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Python\StructType\"/>
    </mc:Choice>
  </mc:AlternateContent>
  <xr:revisionPtr revIDLastSave="0" documentId="13_ncr:1_{B92A666F-8D11-4EF8-B1F6-1417D7E5EC73}" xr6:coauthVersionLast="47" xr6:coauthVersionMax="47" xr10:uidLastSave="{00000000-0000-0000-0000-000000000000}"/>
  <bookViews>
    <workbookView xWindow="-108" yWindow="-108" windowWidth="23256" windowHeight="12456" xr2:uid="{4782EE38-CBB6-4428-8740-D46A61324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J2" i="1" a="1"/>
  <c r="J2" i="1" s="1"/>
  <c r="J3" i="1" a="1"/>
  <c r="J3" i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 s="1"/>
  <c r="J34" i="1" a="1"/>
  <c r="J34" i="1" s="1"/>
  <c r="J35" i="1" a="1"/>
  <c r="J35" i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/>
  <c r="J96" i="1" a="1"/>
  <c r="J96" i="1" s="1"/>
  <c r="J97" i="1" a="1"/>
  <c r="J97" i="1" s="1"/>
  <c r="J98" i="1" a="1"/>
  <c r="J98" i="1" s="1"/>
  <c r="J99" i="1" a="1"/>
  <c r="J99" i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/>
  <c r="J172" i="1" a="1"/>
  <c r="J172" i="1" s="1"/>
  <c r="J173" i="1" a="1"/>
  <c r="J173" i="1" s="1"/>
  <c r="J174" i="1" a="1"/>
  <c r="J174" i="1" s="1"/>
  <c r="J175" i="1" a="1"/>
  <c r="J175" i="1"/>
  <c r="J176" i="1" a="1"/>
  <c r="J176" i="1" s="1"/>
  <c r="J177" i="1" a="1"/>
  <c r="J177" i="1" s="1"/>
  <c r="J178" i="1" a="1"/>
  <c r="J178" i="1" s="1"/>
  <c r="J179" i="1" a="1"/>
  <c r="J179" i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/>
  <c r="J276" i="1" a="1"/>
  <c r="J276" i="1" s="1"/>
  <c r="J277" i="1" a="1"/>
  <c r="J277" i="1" s="1"/>
  <c r="J278" i="1" a="1"/>
  <c r="J278" i="1" s="1"/>
  <c r="J279" i="1" a="1"/>
  <c r="J279" i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/>
  <c r="J308" i="1" a="1"/>
  <c r="J308" i="1" s="1"/>
  <c r="J309" i="1" a="1"/>
  <c r="J309" i="1" s="1"/>
  <c r="J310" i="1" a="1"/>
  <c r="J310" i="1" s="1"/>
  <c r="J311" i="1" a="1"/>
  <c r="J311" i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/>
  <c r="J340" i="1" a="1"/>
  <c r="J340" i="1" s="1"/>
  <c r="J341" i="1" a="1"/>
  <c r="J341" i="1" s="1"/>
  <c r="J342" i="1" a="1"/>
  <c r="J342" i="1" s="1"/>
  <c r="J343" i="1" a="1"/>
  <c r="J343" i="1"/>
  <c r="J344" i="1" a="1"/>
  <c r="J344" i="1"/>
  <c r="J345" i="1" a="1"/>
  <c r="J345" i="1" s="1"/>
  <c r="J346" i="1" a="1"/>
  <c r="J346" i="1" s="1"/>
  <c r="J347" i="1" a="1"/>
  <c r="J347" i="1"/>
  <c r="J348" i="1" a="1"/>
  <c r="J348" i="1"/>
  <c r="J349" i="1" a="1"/>
  <c r="J349" i="1" s="1"/>
  <c r="J350" i="1" a="1"/>
  <c r="J350" i="1" s="1"/>
  <c r="J351" i="1" a="1"/>
  <c r="J351" i="1"/>
  <c r="J352" i="1" a="1"/>
  <c r="J352" i="1"/>
  <c r="J353" i="1" a="1"/>
  <c r="J353" i="1" s="1"/>
  <c r="J354" i="1" a="1"/>
  <c r="J354" i="1" s="1"/>
  <c r="J355" i="1" a="1"/>
  <c r="J355" i="1"/>
  <c r="J356" i="1" a="1"/>
  <c r="J356" i="1"/>
  <c r="J357" i="1" a="1"/>
  <c r="J357" i="1" s="1"/>
  <c r="J358" i="1" a="1"/>
  <c r="J358" i="1" s="1"/>
  <c r="J359" i="1" a="1"/>
  <c r="J359" i="1"/>
  <c r="J360" i="1" a="1"/>
  <c r="J360" i="1"/>
  <c r="J361" i="1" a="1"/>
  <c r="J361" i="1" s="1"/>
  <c r="J362" i="1" a="1"/>
  <c r="J362" i="1" s="1"/>
  <c r="J363" i="1" a="1"/>
  <c r="J363" i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/>
  <c r="J656" i="1" a="1"/>
  <c r="J656" i="1"/>
  <c r="J657" i="1" a="1"/>
  <c r="J657" i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/>
  <c r="J855" i="1" a="1"/>
  <c r="J855" i="1" s="1"/>
  <c r="J856" i="1" a="1"/>
  <c r="J856" i="1" s="1"/>
  <c r="J857" i="1" a="1"/>
  <c r="J857" i="1" s="1"/>
  <c r="J858" i="1" a="1"/>
  <c r="J858" i="1"/>
  <c r="J859" i="1" a="1"/>
  <c r="J859" i="1" s="1"/>
  <c r="J860" i="1" a="1"/>
  <c r="J860" i="1"/>
  <c r="J861" i="1" a="1"/>
  <c r="J861" i="1" s="1"/>
  <c r="J862" i="1" a="1"/>
  <c r="J862" i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/>
  <c r="J871" i="1" a="1"/>
  <c r="J871" i="1" s="1"/>
  <c r="J872" i="1" a="1"/>
  <c r="J872" i="1" s="1"/>
  <c r="J873" i="1" a="1"/>
  <c r="J873" i="1" s="1"/>
  <c r="J874" i="1" a="1"/>
  <c r="J874" i="1"/>
  <c r="J875" i="1" a="1"/>
  <c r="J875" i="1" s="1"/>
  <c r="J876" i="1" a="1"/>
  <c r="J876" i="1" s="1"/>
  <c r="J877" i="1" a="1"/>
  <c r="J877" i="1" s="1"/>
  <c r="J878" i="1" a="1"/>
  <c r="J878" i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/>
  <c r="J887" i="1" a="1"/>
  <c r="J887" i="1" s="1"/>
  <c r="J888" i="1" a="1"/>
  <c r="J888" i="1" s="1"/>
  <c r="J889" i="1" a="1"/>
  <c r="J889" i="1" s="1"/>
  <c r="J890" i="1" a="1"/>
  <c r="J890" i="1"/>
  <c r="J891" i="1" a="1"/>
  <c r="J891" i="1" s="1"/>
  <c r="J892" i="1" a="1"/>
  <c r="J892" i="1"/>
  <c r="J893" i="1" a="1"/>
  <c r="J893" i="1" s="1"/>
  <c r="J894" i="1" a="1"/>
  <c r="J894" i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/>
  <c r="J903" i="1" a="1"/>
  <c r="J903" i="1" s="1"/>
  <c r="J904" i="1" a="1"/>
  <c r="J904" i="1" s="1"/>
  <c r="J905" i="1" a="1"/>
  <c r="J905" i="1" s="1"/>
  <c r="J906" i="1" a="1"/>
  <c r="J906" i="1"/>
  <c r="J907" i="1" a="1"/>
  <c r="J907" i="1" s="1"/>
  <c r="J908" i="1" a="1"/>
  <c r="J908" i="1" s="1"/>
  <c r="J909" i="1" a="1"/>
  <c r="J909" i="1" s="1"/>
  <c r="J910" i="1" a="1"/>
  <c r="J910" i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/>
  <c r="J919" i="1" a="1"/>
  <c r="J919" i="1" s="1"/>
  <c r="J920" i="1" a="1"/>
  <c r="J920" i="1" s="1"/>
  <c r="J921" i="1" a="1"/>
  <c r="J921" i="1" s="1"/>
  <c r="J922" i="1" a="1"/>
  <c r="J922" i="1"/>
  <c r="J923" i="1" a="1"/>
  <c r="J923" i="1" s="1"/>
  <c r="J924" i="1" a="1"/>
  <c r="J924" i="1"/>
  <c r="J925" i="1" a="1"/>
  <c r="J925" i="1" s="1"/>
  <c r="J926" i="1" a="1"/>
  <c r="J926" i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/>
  <c r="J935" i="1" a="1"/>
  <c r="J935" i="1" s="1"/>
  <c r="J936" i="1" a="1"/>
  <c r="J936" i="1" s="1"/>
  <c r="J937" i="1" a="1"/>
  <c r="J937" i="1" s="1"/>
  <c r="J938" i="1" a="1"/>
  <c r="J938" i="1"/>
  <c r="J939" i="1" a="1"/>
  <c r="J939" i="1" s="1"/>
  <c r="J940" i="1" a="1"/>
  <c r="J940" i="1" s="1"/>
  <c r="J941" i="1" a="1"/>
  <c r="J941" i="1" s="1"/>
  <c r="J942" i="1" a="1"/>
  <c r="J942" i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/>
  <c r="J951" i="1" a="1"/>
  <c r="J951" i="1" s="1"/>
  <c r="J952" i="1" a="1"/>
  <c r="J952" i="1" s="1"/>
  <c r="J953" i="1" a="1"/>
  <c r="J953" i="1" s="1"/>
  <c r="J954" i="1" a="1"/>
  <c r="J954" i="1"/>
  <c r="J955" i="1" a="1"/>
  <c r="J955" i="1" s="1"/>
  <c r="J956" i="1" a="1"/>
  <c r="J956" i="1"/>
  <c r="J957" i="1" a="1"/>
  <c r="J957" i="1" s="1"/>
  <c r="J958" i="1" a="1"/>
  <c r="J958" i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/>
  <c r="J967" i="1" a="1"/>
  <c r="J967" i="1" s="1"/>
  <c r="J968" i="1" a="1"/>
  <c r="J968" i="1" s="1"/>
  <c r="J969" i="1" a="1"/>
  <c r="J969" i="1" s="1"/>
  <c r="J970" i="1" a="1"/>
  <c r="J970" i="1"/>
  <c r="J971" i="1" a="1"/>
  <c r="J971" i="1" s="1"/>
  <c r="J972" i="1" a="1"/>
  <c r="J972" i="1" s="1"/>
  <c r="J973" i="1" a="1"/>
  <c r="J973" i="1" s="1"/>
  <c r="J974" i="1" a="1"/>
  <c r="J974" i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/>
  <c r="J983" i="1" a="1"/>
  <c r="J983" i="1" s="1"/>
  <c r="J984" i="1" a="1"/>
  <c r="J984" i="1" s="1"/>
  <c r="J985" i="1" a="1"/>
  <c r="J985" i="1" s="1"/>
  <c r="J986" i="1" a="1"/>
  <c r="J986" i="1"/>
  <c r="J987" i="1" a="1"/>
  <c r="J987" i="1" s="1"/>
  <c r="J988" i="1" a="1"/>
  <c r="J988" i="1"/>
  <c r="J989" i="1" a="1"/>
  <c r="J989" i="1" s="1"/>
  <c r="J990" i="1" a="1"/>
  <c r="J990" i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/>
  <c r="J999" i="1" a="1"/>
  <c r="J999" i="1" s="1"/>
  <c r="J1000" i="1" a="1"/>
  <c r="J1000" i="1" s="1"/>
  <c r="J1001" i="1" a="1"/>
  <c r="J1001" i="1" s="1"/>
  <c r="J1002" i="1" a="1"/>
  <c r="J1002" i="1"/>
  <c r="J1003" i="1" a="1"/>
  <c r="J1003" i="1" s="1"/>
  <c r="J1004" i="1" a="1"/>
  <c r="J1004" i="1" s="1"/>
  <c r="J1005" i="1" a="1"/>
  <c r="J1005" i="1" s="1"/>
  <c r="J1006" i="1" a="1"/>
  <c r="J1006" i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/>
  <c r="J1015" i="1" a="1"/>
  <c r="J1015" i="1" s="1"/>
  <c r="J1016" i="1" a="1"/>
  <c r="J1016" i="1" s="1"/>
  <c r="J1017" i="1" a="1"/>
  <c r="J1017" i="1" s="1"/>
  <c r="J1018" i="1" a="1"/>
  <c r="J1018" i="1"/>
  <c r="J1019" i="1" a="1"/>
  <c r="J1019" i="1" s="1"/>
  <c r="J1020" i="1" a="1"/>
  <c r="J1020" i="1"/>
  <c r="J1021" i="1" a="1"/>
  <c r="J1021" i="1" s="1"/>
  <c r="J1022" i="1" a="1"/>
  <c r="J1022" i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/>
  <c r="J1031" i="1" a="1"/>
  <c r="J1031" i="1" s="1"/>
  <c r="J1032" i="1" a="1"/>
  <c r="J1032" i="1" s="1"/>
  <c r="J1033" i="1" a="1"/>
  <c r="J1033" i="1" s="1"/>
  <c r="J1034" i="1" a="1"/>
  <c r="J1034" i="1"/>
  <c r="J1035" i="1" a="1"/>
  <c r="J1035" i="1" s="1"/>
  <c r="J1036" i="1" a="1"/>
  <c r="J1036" i="1" s="1"/>
  <c r="J1037" i="1" a="1"/>
  <c r="J1037" i="1" s="1"/>
  <c r="J1038" i="1" a="1"/>
  <c r="J1038" i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/>
  <c r="J1047" i="1" a="1"/>
  <c r="J1047" i="1" s="1"/>
  <c r="J1048" i="1" a="1"/>
  <c r="J1048" i="1" s="1"/>
  <c r="J1049" i="1" a="1"/>
  <c r="J1049" i="1" s="1"/>
  <c r="J1050" i="1" a="1"/>
  <c r="J1050" i="1"/>
  <c r="J1051" i="1" a="1"/>
  <c r="J1051" i="1" s="1"/>
  <c r="J1052" i="1" a="1"/>
  <c r="J1052" i="1"/>
  <c r="J1053" i="1" a="1"/>
  <c r="J1053" i="1" s="1"/>
  <c r="J1054" i="1" a="1"/>
  <c r="J1054" i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/>
  <c r="J1063" i="1" a="1"/>
  <c r="J1063" i="1" s="1"/>
  <c r="J1064" i="1" a="1"/>
  <c r="J1064" i="1" s="1"/>
  <c r="J1065" i="1" a="1"/>
  <c r="J1065" i="1" s="1"/>
  <c r="J1066" i="1" a="1"/>
  <c r="J1066" i="1"/>
  <c r="J1067" i="1" a="1"/>
  <c r="J1067" i="1" s="1"/>
  <c r="J1068" i="1" a="1"/>
  <c r="J1068" i="1" s="1"/>
  <c r="J1069" i="1" a="1"/>
  <c r="J1069" i="1" s="1"/>
  <c r="J1070" i="1" a="1"/>
  <c r="J1070" i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/>
  <c r="J1079" i="1" a="1"/>
  <c r="J1079" i="1" s="1"/>
  <c r="J1080" i="1" a="1"/>
  <c r="J1080" i="1" s="1"/>
  <c r="J1081" i="1" a="1"/>
  <c r="J1081" i="1" s="1"/>
  <c r="J1082" i="1" a="1"/>
  <c r="J1082" i="1"/>
  <c r="J1083" i="1" a="1"/>
  <c r="J1083" i="1" s="1"/>
  <c r="J1084" i="1" a="1"/>
  <c r="J1084" i="1" s="1"/>
  <c r="J1085" i="1" a="1"/>
  <c r="J1085" i="1" s="1"/>
  <c r="J1086" i="1" a="1"/>
  <c r="J1086" i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/>
  <c r="J1095" i="1" a="1"/>
  <c r="J1095" i="1" s="1"/>
  <c r="J1096" i="1" a="1"/>
  <c r="J1096" i="1" s="1"/>
  <c r="J1097" i="1" a="1"/>
  <c r="J1097" i="1" s="1"/>
  <c r="J1098" i="1" a="1"/>
  <c r="J1098" i="1"/>
  <c r="J1099" i="1" a="1"/>
  <c r="J1099" i="1" s="1"/>
  <c r="J1100" i="1" a="1"/>
  <c r="J1100" i="1" s="1"/>
  <c r="J1101" i="1" a="1"/>
  <c r="J1101" i="1" s="1"/>
  <c r="J1102" i="1" a="1"/>
  <c r="J1102" i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 s="1"/>
  <c r="J1108" i="1" a="1"/>
  <c r="J1108" i="1" s="1"/>
  <c r="J1109" i="1" a="1"/>
  <c r="J1109" i="1" s="1"/>
  <c r="J1110" i="1" a="1"/>
  <c r="J1110" i="1"/>
  <c r="J1111" i="1" a="1"/>
  <c r="J1111" i="1" s="1"/>
  <c r="J1112" i="1" a="1"/>
  <c r="J1112" i="1" s="1"/>
  <c r="J1113" i="1" a="1"/>
  <c r="J1113" i="1" s="1"/>
  <c r="J1114" i="1" a="1"/>
  <c r="J1114" i="1"/>
  <c r="J1115" i="1" a="1"/>
  <c r="J1115" i="1" s="1"/>
  <c r="J1116" i="1" a="1"/>
  <c r="J1116" i="1" s="1"/>
  <c r="J1117" i="1" a="1"/>
  <c r="J1117" i="1" s="1"/>
  <c r="J1118" i="1" a="1"/>
  <c r="J1118" i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 s="1"/>
  <c r="J1126" i="1" a="1"/>
  <c r="J1126" i="1"/>
  <c r="J1127" i="1" a="1"/>
  <c r="J1127" i="1" s="1"/>
  <c r="J1128" i="1" a="1"/>
  <c r="J1128" i="1" s="1"/>
  <c r="J1129" i="1" a="1"/>
  <c r="J1129" i="1" s="1"/>
  <c r="J1130" i="1" a="1"/>
  <c r="J1130" i="1"/>
  <c r="J1131" i="1" a="1"/>
  <c r="J1131" i="1" s="1"/>
  <c r="J1132" i="1" a="1"/>
  <c r="J1132" i="1" s="1"/>
  <c r="J1133" i="1" a="1"/>
  <c r="J1133" i="1" s="1"/>
  <c r="J1134" i="1" a="1"/>
  <c r="J1134" i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/>
  <c r="J1143" i="1" a="1"/>
  <c r="J1143" i="1" s="1"/>
  <c r="J1144" i="1" a="1"/>
  <c r="J1144" i="1" s="1"/>
  <c r="J1145" i="1" a="1"/>
  <c r="J1145" i="1" s="1"/>
  <c r="J1146" i="1" a="1"/>
  <c r="J1146" i="1"/>
  <c r="J1147" i="1" a="1"/>
  <c r="J1147" i="1" s="1"/>
  <c r="J1148" i="1" a="1"/>
  <c r="J1148" i="1" s="1"/>
  <c r="J1149" i="1" a="1"/>
  <c r="J1149" i="1" s="1"/>
  <c r="J1150" i="1" a="1"/>
  <c r="J1150" i="1"/>
  <c r="J1151" i="1" a="1"/>
  <c r="J1151" i="1" s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/>
  <c r="J1159" i="1" a="1"/>
  <c r="J1159" i="1" s="1"/>
  <c r="J1160" i="1" a="1"/>
  <c r="J1160" i="1" s="1"/>
  <c r="J1161" i="1" a="1"/>
  <c r="J1161" i="1" s="1"/>
  <c r="J1162" i="1" a="1"/>
  <c r="J1162" i="1"/>
  <c r="J1163" i="1" a="1"/>
  <c r="J1163" i="1" s="1"/>
  <c r="J1164" i="1" a="1"/>
  <c r="J1164" i="1" s="1"/>
  <c r="J1165" i="1" a="1"/>
  <c r="J1165" i="1" s="1"/>
  <c r="J1166" i="1" a="1"/>
  <c r="J1166" i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/>
  <c r="J1175" i="1" a="1"/>
  <c r="J1175" i="1" s="1"/>
  <c r="J1176" i="1" a="1"/>
  <c r="J1176" i="1" s="1"/>
  <c r="J1177" i="1" a="1"/>
  <c r="J1177" i="1" s="1"/>
  <c r="J1178" i="1" a="1"/>
  <c r="J1178" i="1"/>
  <c r="J1179" i="1" a="1"/>
  <c r="J1179" i="1" s="1"/>
  <c r="J1180" i="1" a="1"/>
  <c r="J1180" i="1" s="1"/>
  <c r="J1181" i="1" a="1"/>
  <c r="J1181" i="1" s="1"/>
  <c r="J1182" i="1" a="1"/>
  <c r="J1182" i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/>
  <c r="J1191" i="1" a="1"/>
  <c r="J1191" i="1" s="1"/>
  <c r="J1192" i="1" a="1"/>
  <c r="J1192" i="1" s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 s="1"/>
  <c r="J1206" i="1" a="1"/>
  <c r="J1206" i="1" s="1"/>
  <c r="J1207" i="1" a="1"/>
  <c r="J1207" i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 s="1"/>
  <c r="J1223" i="1" a="1"/>
  <c r="J1223" i="1"/>
  <c r="J1224" i="1" a="1"/>
  <c r="J1224" i="1" s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/>
  <c r="J1232" i="1" a="1"/>
  <c r="J1232" i="1" s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/>
  <c r="J1248" i="1" a="1"/>
  <c r="J1248" i="1" s="1"/>
  <c r="J1249" i="1" a="1"/>
  <c r="J1249" i="1" s="1"/>
  <c r="J1250" i="1" a="1"/>
  <c r="J1250" i="1" s="1"/>
  <c r="J1251" i="1" a="1"/>
  <c r="J1251" i="1"/>
  <c r="J1252" i="1" a="1"/>
  <c r="J1252" i="1" s="1"/>
  <c r="J1253" i="1" a="1"/>
  <c r="J1253" i="1" s="1"/>
  <c r="J1254" i="1" a="1"/>
  <c r="J1254" i="1" s="1"/>
  <c r="J1255" i="1" a="1"/>
  <c r="J1255" i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/>
  <c r="J1272" i="1" a="1"/>
  <c r="J1272" i="1" s="1"/>
  <c r="J1273" i="1" a="1"/>
  <c r="J1273" i="1" s="1"/>
  <c r="J1274" i="1" a="1"/>
  <c r="J1274" i="1" s="1"/>
  <c r="J1275" i="1" a="1"/>
  <c r="J1275" i="1"/>
  <c r="J1276" i="1" a="1"/>
  <c r="J1276" i="1" s="1"/>
  <c r="J1277" i="1" a="1"/>
  <c r="J1277" i="1" s="1"/>
  <c r="J1278" i="1" a="1"/>
  <c r="J1278" i="1" s="1"/>
  <c r="J1279" i="1" a="1"/>
  <c r="J1279" i="1"/>
  <c r="J1280" i="1" a="1"/>
  <c r="J1280" i="1" s="1"/>
  <c r="J1281" i="1" a="1"/>
  <c r="J1281" i="1"/>
  <c r="J1282" i="1" a="1"/>
  <c r="J1282" i="1" s="1"/>
  <c r="J1283" i="1" a="1"/>
  <c r="J1283" i="1"/>
  <c r="J1284" i="1" a="1"/>
  <c r="J1284" i="1" s="1"/>
  <c r="J1285" i="1" a="1"/>
  <c r="J1285" i="1" s="1"/>
  <c r="J1286" i="1" a="1"/>
  <c r="J1286" i="1" s="1"/>
  <c r="J1287" i="1" a="1"/>
  <c r="J1287" i="1"/>
  <c r="J1288" i="1" a="1"/>
  <c r="J1288" i="1" s="1"/>
  <c r="J1289" i="1" a="1"/>
  <c r="J1289" i="1"/>
  <c r="J1290" i="1" a="1"/>
  <c r="J1290" i="1" s="1"/>
  <c r="J1291" i="1" a="1"/>
  <c r="J1291" i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/>
  <c r="J1298" i="1" a="1"/>
  <c r="J1298" i="1" s="1"/>
  <c r="J1299" i="1" a="1"/>
  <c r="J1299" i="1"/>
  <c r="J1300" i="1" a="1"/>
  <c r="J1300" i="1" s="1"/>
  <c r="J1301" i="1" a="1"/>
  <c r="J1301" i="1" s="1"/>
  <c r="J1302" i="1" a="1"/>
  <c r="J1302" i="1" s="1"/>
  <c r="J1303" i="1" a="1"/>
  <c r="J1303" i="1"/>
  <c r="J1304" i="1" a="1"/>
  <c r="J1304" i="1" s="1"/>
  <c r="J1305" i="1" a="1"/>
  <c r="J1305" i="1"/>
  <c r="J1306" i="1" a="1"/>
  <c r="J1306" i="1" s="1"/>
  <c r="J1307" i="1" a="1"/>
  <c r="J1307" i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/>
  <c r="J1314" i="1" a="1"/>
  <c r="J1314" i="1" s="1"/>
  <c r="J1315" i="1" a="1"/>
  <c r="J1315" i="1"/>
  <c r="J1316" i="1" a="1"/>
  <c r="J1316" i="1" s="1"/>
  <c r="J1317" i="1" a="1"/>
  <c r="J1317" i="1" s="1"/>
  <c r="J1318" i="1" a="1"/>
  <c r="J1318" i="1" s="1"/>
  <c r="J1319" i="1" a="1"/>
  <c r="J1319" i="1"/>
  <c r="J1320" i="1" a="1"/>
  <c r="J1320" i="1" s="1"/>
  <c r="J1321" i="1" a="1"/>
  <c r="J1321" i="1"/>
  <c r="J1322" i="1" a="1"/>
  <c r="J1322" i="1" s="1"/>
  <c r="J1323" i="1" a="1"/>
  <c r="J1323" i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/>
  <c r="J1330" i="1" a="1"/>
  <c r="J1330" i="1" s="1"/>
  <c r="J1331" i="1" a="1"/>
  <c r="J1331" i="1"/>
  <c r="J1332" i="1" a="1"/>
  <c r="J1332" i="1" s="1"/>
  <c r="J1333" i="1" a="1"/>
  <c r="J1333" i="1" s="1"/>
  <c r="J1334" i="1" a="1"/>
  <c r="J1334" i="1" s="1"/>
  <c r="J1335" i="1" a="1"/>
  <c r="J1335" i="1"/>
  <c r="J1336" i="1" a="1"/>
  <c r="J1336" i="1" s="1"/>
  <c r="J1337" i="1" a="1"/>
  <c r="J1337" i="1"/>
  <c r="J1338" i="1" a="1"/>
  <c r="J1338" i="1" s="1"/>
  <c r="J1339" i="1" a="1"/>
  <c r="J1339" i="1"/>
  <c r="J1340" i="1" a="1"/>
  <c r="J1340" i="1" s="1"/>
  <c r="J1341" i="1" a="1"/>
  <c r="J1341" i="1" s="1"/>
  <c r="J1342" i="1" a="1"/>
  <c r="J1342" i="1" s="1"/>
  <c r="J1343" i="1" a="1"/>
  <c r="J1343" i="1" s="1"/>
  <c r="J1344" i="1" a="1"/>
  <c r="J1344" i="1" s="1"/>
  <c r="J1345" i="1" a="1"/>
  <c r="J1345" i="1"/>
  <c r="J1346" i="1" a="1"/>
  <c r="J1346" i="1" s="1"/>
  <c r="J1347" i="1" a="1"/>
  <c r="J1347" i="1"/>
  <c r="J1348" i="1" a="1"/>
  <c r="J1348" i="1" s="1"/>
  <c r="J1349" i="1" a="1"/>
  <c r="J1349" i="1" s="1"/>
  <c r="J1350" i="1" a="1"/>
  <c r="J1350" i="1" s="1"/>
  <c r="J1351" i="1" a="1"/>
  <c r="J1351" i="1"/>
  <c r="J1352" i="1" a="1"/>
  <c r="J1352" i="1" s="1"/>
  <c r="J1353" i="1" a="1"/>
  <c r="J1353" i="1"/>
  <c r="J1354" i="1" a="1"/>
  <c r="J1354" i="1" s="1"/>
  <c r="J1355" i="1" a="1"/>
  <c r="J1355" i="1"/>
  <c r="J1356" i="1" a="1"/>
  <c r="J1356" i="1" s="1"/>
  <c r="J1357" i="1" a="1"/>
  <c r="J1357" i="1" s="1"/>
  <c r="J1358" i="1" a="1"/>
  <c r="J1358" i="1" s="1"/>
  <c r="J1359" i="1" a="1"/>
  <c r="J1359" i="1" s="1"/>
  <c r="J1360" i="1" a="1"/>
  <c r="J1360" i="1" s="1"/>
  <c r="J1361" i="1" a="1"/>
  <c r="J1361" i="1"/>
  <c r="J1362" i="1" a="1"/>
  <c r="J1362" i="1" s="1"/>
  <c r="J1363" i="1" a="1"/>
  <c r="J1363" i="1"/>
  <c r="J1364" i="1" a="1"/>
  <c r="J1364" i="1" s="1"/>
  <c r="J1365" i="1" a="1"/>
  <c r="J1365" i="1" s="1"/>
  <c r="J1366" i="1" a="1"/>
  <c r="J1366" i="1" s="1"/>
  <c r="J1367" i="1" a="1"/>
  <c r="J1367" i="1"/>
  <c r="J1368" i="1" a="1"/>
  <c r="J1368" i="1" s="1"/>
  <c r="J1369" i="1" a="1"/>
  <c r="J1369" i="1"/>
  <c r="J1370" i="1" a="1"/>
  <c r="J1370" i="1" s="1"/>
  <c r="J1371" i="1" a="1"/>
  <c r="J1371" i="1"/>
  <c r="J1372" i="1" a="1"/>
  <c r="J1372" i="1" s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/>
  <c r="J1378" i="1" a="1"/>
  <c r="J1378" i="1" s="1"/>
  <c r="J1379" i="1" a="1"/>
  <c r="J1379" i="1"/>
  <c r="J1380" i="1" a="1"/>
  <c r="J1380" i="1" s="1"/>
  <c r="J1381" i="1" a="1"/>
  <c r="J1381" i="1" s="1"/>
  <c r="J1382" i="1" a="1"/>
  <c r="J1382" i="1" s="1"/>
  <c r="J1383" i="1" a="1"/>
  <c r="J1383" i="1"/>
  <c r="J1384" i="1" a="1"/>
  <c r="J1384" i="1" s="1"/>
  <c r="J1385" i="1" a="1"/>
  <c r="J1385" i="1"/>
  <c r="J1386" i="1" a="1"/>
  <c r="J1386" i="1" s="1"/>
  <c r="J1387" i="1" a="1"/>
  <c r="J1387" i="1"/>
  <c r="J1388" i="1" a="1"/>
  <c r="J1388" i="1" s="1"/>
  <c r="J1389" i="1" a="1"/>
  <c r="J1389" i="1" s="1"/>
  <c r="J1390" i="1" a="1"/>
  <c r="J1390" i="1" s="1"/>
  <c r="J1391" i="1" a="1"/>
  <c r="J1391" i="1" s="1"/>
  <c r="J1392" i="1" a="1"/>
  <c r="J1392" i="1" s="1"/>
  <c r="J1393" i="1" a="1"/>
  <c r="J1393" i="1"/>
  <c r="J1394" i="1" a="1"/>
  <c r="J1394" i="1" s="1"/>
  <c r="J1395" i="1" a="1"/>
  <c r="J1395" i="1"/>
  <c r="J1396" i="1" a="1"/>
  <c r="J1396" i="1" s="1"/>
  <c r="J1397" i="1" a="1"/>
  <c r="J1397" i="1" s="1"/>
  <c r="J1398" i="1" a="1"/>
  <c r="J1398" i="1" s="1"/>
  <c r="J1399" i="1" a="1"/>
  <c r="J1399" i="1"/>
  <c r="J1400" i="1" a="1"/>
  <c r="J1400" i="1" s="1"/>
  <c r="J1401" i="1" a="1"/>
  <c r="J1401" i="1"/>
  <c r="J1402" i="1" a="1"/>
  <c r="J1402" i="1" s="1"/>
  <c r="J1403" i="1" a="1"/>
  <c r="J1403" i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/>
  <c r="J1410" i="1" a="1"/>
  <c r="J1410" i="1" s="1"/>
  <c r="J1411" i="1" a="1"/>
  <c r="J1411" i="1"/>
  <c r="J1412" i="1" a="1"/>
  <c r="J1412" i="1" s="1"/>
  <c r="J1413" i="1" a="1"/>
  <c r="J1413" i="1" s="1"/>
  <c r="J1414" i="1" a="1"/>
  <c r="J1414" i="1" s="1"/>
  <c r="J1415" i="1" a="1"/>
  <c r="J1415" i="1"/>
  <c r="J1416" i="1" a="1"/>
  <c r="J1416" i="1" s="1"/>
  <c r="J1417" i="1" a="1"/>
  <c r="J1417" i="1"/>
  <c r="J1418" i="1" a="1"/>
  <c r="J1418" i="1" s="1"/>
  <c r="J1419" i="1" a="1"/>
  <c r="J1419" i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/>
  <c r="J1426" i="1" a="1"/>
  <c r="J1426" i="1" s="1"/>
  <c r="J1427" i="1" a="1"/>
  <c r="J1427" i="1"/>
  <c r="J1428" i="1" a="1"/>
  <c r="J1428" i="1" s="1"/>
  <c r="J1429" i="1" a="1"/>
  <c r="J1429" i="1" s="1"/>
  <c r="J1430" i="1" a="1"/>
  <c r="J1430" i="1" s="1"/>
  <c r="J1431" i="1" a="1"/>
  <c r="J1431" i="1"/>
  <c r="J1432" i="1" a="1"/>
  <c r="J1432" i="1" s="1"/>
  <c r="J1433" i="1" a="1"/>
  <c r="J1433" i="1"/>
  <c r="J1434" i="1" a="1"/>
  <c r="J1434" i="1" s="1"/>
  <c r="J1435" i="1" a="1"/>
  <c r="J1435" i="1"/>
  <c r="J1436" i="1" a="1"/>
  <c r="J1436" i="1" s="1"/>
  <c r="J1437" i="1" a="1"/>
  <c r="J1437" i="1" s="1"/>
  <c r="J1438" i="1" a="1"/>
  <c r="J1438" i="1" s="1"/>
  <c r="J1439" i="1" a="1"/>
  <c r="J1439" i="1" s="1"/>
  <c r="J1440" i="1" a="1"/>
  <c r="J1440" i="1" s="1"/>
  <c r="J1441" i="1" a="1"/>
  <c r="J1441" i="1"/>
  <c r="J1442" i="1" a="1"/>
  <c r="J1442" i="1" s="1"/>
  <c r="J1443" i="1" a="1"/>
  <c r="J1443" i="1"/>
  <c r="J1444" i="1" a="1"/>
  <c r="J1444" i="1" s="1"/>
  <c r="J1445" i="1" a="1"/>
  <c r="J1445" i="1" s="1"/>
  <c r="J1446" i="1" a="1"/>
  <c r="J1446" i="1" s="1"/>
  <c r="J1447" i="1" a="1"/>
  <c r="J1447" i="1"/>
  <c r="J1448" i="1" a="1"/>
  <c r="J1448" i="1" s="1"/>
  <c r="J1449" i="1" a="1"/>
  <c r="J1449" i="1"/>
  <c r="J1450" i="1" a="1"/>
  <c r="J1450" i="1" s="1"/>
  <c r="J1451" i="1" a="1"/>
  <c r="J1451" i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/>
  <c r="J1458" i="1" a="1"/>
  <c r="J1458" i="1" s="1"/>
  <c r="J1459" i="1" a="1"/>
  <c r="J1459" i="1"/>
  <c r="J1460" i="1" a="1"/>
  <c r="J1460" i="1" s="1"/>
  <c r="J1461" i="1" a="1"/>
  <c r="J1461" i="1" s="1"/>
  <c r="J1462" i="1" a="1"/>
  <c r="J1462" i="1" s="1"/>
  <c r="J1463" i="1" a="1"/>
  <c r="J1463" i="1"/>
  <c r="J1464" i="1" a="1"/>
  <c r="J1464" i="1" s="1"/>
  <c r="J1465" i="1" a="1"/>
  <c r="J1465" i="1"/>
  <c r="J1466" i="1" a="1"/>
  <c r="J1466" i="1" s="1"/>
  <c r="J1467" i="1" a="1"/>
  <c r="J1467" i="1"/>
  <c r="J1468" i="1" a="1"/>
  <c r="J1468" i="1" s="1"/>
  <c r="J1469" i="1" a="1"/>
  <c r="J1469" i="1" s="1"/>
  <c r="J1470" i="1" a="1"/>
  <c r="J1470" i="1" s="1"/>
  <c r="J1471" i="1" a="1"/>
  <c r="J1471" i="1" s="1"/>
  <c r="J1472" i="1" a="1"/>
  <c r="J1472" i="1" s="1"/>
  <c r="J1473" i="1" a="1"/>
  <c r="J1473" i="1"/>
  <c r="J1474" i="1" a="1"/>
  <c r="J1474" i="1" s="1"/>
  <c r="J1475" i="1" a="1"/>
  <c r="J1475" i="1"/>
  <c r="J1476" i="1" a="1"/>
  <c r="J1476" i="1" s="1"/>
  <c r="J1477" i="1" a="1"/>
  <c r="J1477" i="1" s="1"/>
  <c r="J1478" i="1" a="1"/>
  <c r="J1478" i="1" s="1"/>
  <c r="J1479" i="1" a="1"/>
  <c r="J1479" i="1"/>
  <c r="J1480" i="1" a="1"/>
  <c r="J1480" i="1" s="1"/>
  <c r="J1481" i="1" a="1"/>
  <c r="J1481" i="1"/>
  <c r="J1482" i="1" a="1"/>
  <c r="J1482" i="1" s="1"/>
  <c r="J1483" i="1" a="1"/>
  <c r="J1483" i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/>
  <c r="J1490" i="1" a="1"/>
  <c r="J1490" i="1" s="1"/>
  <c r="J1491" i="1" a="1"/>
  <c r="J1491" i="1"/>
  <c r="J1492" i="1" a="1"/>
  <c r="J1492" i="1" s="1"/>
  <c r="J1493" i="1" a="1"/>
  <c r="J1493" i="1" s="1"/>
  <c r="J1494" i="1" a="1"/>
  <c r="J1494" i="1" s="1"/>
  <c r="J1495" i="1" a="1"/>
  <c r="J1495" i="1"/>
  <c r="J1496" i="1" a="1"/>
  <c r="J1496" i="1" s="1"/>
  <c r="J1497" i="1" a="1"/>
  <c r="J1497" i="1"/>
  <c r="J1498" i="1" a="1"/>
  <c r="J1498" i="1" s="1"/>
  <c r="J1499" i="1" a="1"/>
  <c r="J1499" i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/>
  <c r="J1506" i="1" a="1"/>
  <c r="J1506" i="1" s="1"/>
  <c r="J1507" i="1" a="1"/>
  <c r="J1507" i="1"/>
  <c r="J1508" i="1" a="1"/>
  <c r="J1508" i="1" s="1"/>
  <c r="J1509" i="1" a="1"/>
  <c r="J1509" i="1" s="1"/>
  <c r="J1510" i="1" a="1"/>
  <c r="J1510" i="1" s="1"/>
  <c r="J1511" i="1" a="1"/>
  <c r="J1511" i="1"/>
  <c r="J1512" i="1" a="1"/>
  <c r="J1512" i="1" s="1"/>
  <c r="J1513" i="1" a="1"/>
  <c r="J1513" i="1"/>
  <c r="J1514" i="1" a="1"/>
  <c r="J1514" i="1" s="1"/>
  <c r="J1515" i="1" a="1"/>
  <c r="J1515" i="1"/>
  <c r="J1516" i="1" a="1"/>
  <c r="J1516" i="1" s="1"/>
  <c r="J1517" i="1" a="1"/>
  <c r="J1517" i="1" s="1"/>
  <c r="J1518" i="1" a="1"/>
  <c r="J1518" i="1" s="1"/>
  <c r="J1519" i="1" a="1"/>
  <c r="J1519" i="1" s="1"/>
  <c r="J1520" i="1" a="1"/>
  <c r="J1520" i="1" s="1"/>
  <c r="J1521" i="1" a="1"/>
  <c r="J1521" i="1"/>
  <c r="J1522" i="1" a="1"/>
  <c r="J1522" i="1" s="1"/>
  <c r="J1523" i="1" a="1"/>
  <c r="J1523" i="1"/>
  <c r="J1524" i="1" a="1"/>
  <c r="J1524" i="1" s="1"/>
  <c r="J1525" i="1" a="1"/>
  <c r="J1525" i="1" s="1"/>
  <c r="J1526" i="1" a="1"/>
  <c r="J1526" i="1" s="1"/>
  <c r="J1527" i="1" a="1"/>
  <c r="J1527" i="1"/>
  <c r="J1528" i="1" a="1"/>
  <c r="J1528" i="1" s="1"/>
  <c r="J1529" i="1" a="1"/>
  <c r="J1529" i="1"/>
  <c r="J1530" i="1" a="1"/>
  <c r="J1530" i="1" s="1"/>
  <c r="J1531" i="1" a="1"/>
  <c r="J1531" i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/>
  <c r="J1538" i="1" a="1"/>
  <c r="J1538" i="1" s="1"/>
  <c r="J1539" i="1" a="1"/>
  <c r="J1539" i="1"/>
  <c r="J1540" i="1" a="1"/>
  <c r="J1540" i="1" s="1"/>
  <c r="J1541" i="1" a="1"/>
  <c r="J1541" i="1" s="1"/>
  <c r="J1542" i="1" a="1"/>
  <c r="J1542" i="1" s="1"/>
  <c r="J1543" i="1" a="1"/>
  <c r="J1543" i="1"/>
  <c r="J1544" i="1" a="1"/>
  <c r="J1544" i="1" s="1"/>
  <c r="J1545" i="1" a="1"/>
  <c r="J1545" i="1"/>
  <c r="J1546" i="1" a="1"/>
  <c r="J1546" i="1" s="1"/>
  <c r="J1547" i="1" a="1"/>
  <c r="J1547" i="1"/>
  <c r="J1548" i="1" a="1"/>
  <c r="J1548" i="1" s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/>
  <c r="J1554" i="1" a="1"/>
  <c r="J1554" i="1" s="1"/>
  <c r="J1555" i="1" a="1"/>
  <c r="J1555" i="1"/>
  <c r="J1556" i="1" a="1"/>
  <c r="J1556" i="1" s="1"/>
  <c r="J1557" i="1" a="1"/>
  <c r="J1557" i="1" s="1"/>
  <c r="J1558" i="1" a="1"/>
  <c r="J1558" i="1" s="1"/>
  <c r="J1559" i="1" a="1"/>
  <c r="J1559" i="1"/>
  <c r="J1560" i="1" a="1"/>
  <c r="J1560" i="1" s="1"/>
  <c r="J1561" i="1" a="1"/>
  <c r="J1561" i="1"/>
  <c r="J1562" i="1" a="1"/>
  <c r="J1562" i="1" s="1"/>
  <c r="J1563" i="1" a="1"/>
  <c r="J1563" i="1"/>
  <c r="J1564" i="1" a="1"/>
  <c r="J1564" i="1" s="1"/>
  <c r="J1565" i="1" a="1"/>
  <c r="J1565" i="1" s="1"/>
  <c r="J1566" i="1" a="1"/>
  <c r="J1566" i="1" s="1"/>
  <c r="J1567" i="1" a="1"/>
  <c r="J1567" i="1" s="1"/>
  <c r="J1568" i="1" a="1"/>
  <c r="J1568" i="1" s="1"/>
  <c r="J1569" i="1" a="1"/>
  <c r="J1569" i="1"/>
  <c r="J1570" i="1" a="1"/>
  <c r="J1570" i="1" s="1"/>
  <c r="J1571" i="1" a="1"/>
  <c r="J1571" i="1"/>
  <c r="J1572" i="1" a="1"/>
  <c r="J1572" i="1" s="1"/>
  <c r="J1573" i="1" a="1"/>
  <c r="J1573" i="1" s="1"/>
  <c r="J1574" i="1" a="1"/>
  <c r="J1574" i="1" s="1"/>
  <c r="J1575" i="1" a="1"/>
  <c r="J1575" i="1"/>
  <c r="J1576" i="1" a="1"/>
  <c r="J1576" i="1" s="1"/>
  <c r="J1577" i="1" a="1"/>
  <c r="J1577" i="1"/>
  <c r="J1578" i="1" a="1"/>
  <c r="J1578" i="1" s="1"/>
  <c r="J1579" i="1" a="1"/>
  <c r="J1579" i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 s="1"/>
  <c r="J1585" i="1" a="1"/>
  <c r="J1585" i="1"/>
  <c r="J1586" i="1" a="1"/>
  <c r="J1586" i="1" s="1"/>
  <c r="J1587" i="1" a="1"/>
  <c r="J1587" i="1"/>
  <c r="J1588" i="1" a="1"/>
  <c r="J1588" i="1" s="1"/>
  <c r="J1589" i="1" a="1"/>
  <c r="J1589" i="1" s="1"/>
  <c r="J1590" i="1" a="1"/>
  <c r="J1590" i="1" s="1"/>
  <c r="J1591" i="1" a="1"/>
  <c r="J1591" i="1"/>
  <c r="J1592" i="1" a="1"/>
  <c r="J1592" i="1" s="1"/>
  <c r="J1593" i="1" a="1"/>
  <c r="J1593" i="1"/>
  <c r="J1594" i="1" a="1"/>
  <c r="J1594" i="1" s="1"/>
  <c r="J1595" i="1" a="1"/>
  <c r="J1595" i="1"/>
  <c r="J1596" i="1" a="1"/>
  <c r="J1596" i="1" s="1"/>
  <c r="J1597" i="1" a="1"/>
  <c r="J1597" i="1" s="1"/>
  <c r="J1598" i="1" a="1"/>
  <c r="J1598" i="1" s="1"/>
  <c r="J1599" i="1" a="1"/>
  <c r="J1599" i="1" s="1"/>
  <c r="J1600" i="1" a="1"/>
  <c r="J1600" i="1" s="1"/>
  <c r="J1601" i="1" a="1"/>
  <c r="J1601" i="1"/>
  <c r="J1602" i="1" a="1"/>
  <c r="J1602" i="1" s="1"/>
  <c r="J1603" i="1" a="1"/>
  <c r="J1603" i="1"/>
  <c r="J1604" i="1" a="1"/>
  <c r="J1604" i="1" s="1"/>
  <c r="J1605" i="1" a="1"/>
  <c r="J1605" i="1" s="1"/>
  <c r="J1606" i="1" a="1"/>
  <c r="J1606" i="1" s="1"/>
  <c r="J1607" i="1" a="1"/>
  <c r="J1607" i="1"/>
  <c r="J1608" i="1" a="1"/>
  <c r="J1608" i="1" s="1"/>
  <c r="J1609" i="1" a="1"/>
  <c r="J1609" i="1"/>
  <c r="J1610" i="1" a="1"/>
  <c r="J1610" i="1" s="1"/>
  <c r="J1611" i="1" a="1"/>
  <c r="J1611" i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/>
  <c r="J1618" i="1" a="1"/>
  <c r="J1618" i="1" s="1"/>
  <c r="J1619" i="1" a="1"/>
  <c r="J1619" i="1"/>
  <c r="J1620" i="1" a="1"/>
  <c r="J1620" i="1" s="1"/>
  <c r="J1621" i="1" a="1"/>
  <c r="J1621" i="1" s="1"/>
  <c r="J1622" i="1" a="1"/>
  <c r="J1622" i="1" s="1"/>
  <c r="J1623" i="1" a="1"/>
  <c r="J1623" i="1"/>
  <c r="J1624" i="1" a="1"/>
  <c r="J1624" i="1" s="1"/>
  <c r="J1625" i="1" a="1"/>
  <c r="J1625" i="1"/>
  <c r="J1626" i="1" a="1"/>
  <c r="J1626" i="1" s="1"/>
  <c r="J1627" i="1" a="1"/>
  <c r="J1627" i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/>
  <c r="J1634" i="1" a="1"/>
  <c r="J1634" i="1" s="1"/>
  <c r="J1635" i="1" a="1"/>
  <c r="J1635" i="1"/>
  <c r="J1636" i="1" a="1"/>
  <c r="J1636" i="1" s="1"/>
  <c r="J1637" i="1" a="1"/>
  <c r="J1637" i="1" s="1"/>
  <c r="J1638" i="1" a="1"/>
  <c r="J1638" i="1" s="1"/>
  <c r="J1639" i="1" a="1"/>
  <c r="J1639" i="1"/>
  <c r="J1640" i="1" a="1"/>
  <c r="J1640" i="1" s="1"/>
  <c r="J1641" i="1" a="1"/>
  <c r="J1641" i="1"/>
  <c r="J1642" i="1" a="1"/>
  <c r="J1642" i="1" s="1"/>
  <c r="J1643" i="1" a="1"/>
  <c r="J1643" i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/>
  <c r="J1650" i="1" a="1"/>
  <c r="J1650" i="1" s="1"/>
  <c r="J1651" i="1" a="1"/>
  <c r="J1651" i="1"/>
  <c r="J1652" i="1" a="1"/>
  <c r="J1652" i="1" s="1"/>
  <c r="J1653" i="1" a="1"/>
  <c r="J1653" i="1" s="1"/>
  <c r="J1654" i="1" a="1"/>
  <c r="J1654" i="1" s="1"/>
  <c r="J1655" i="1" a="1"/>
  <c r="J1655" i="1"/>
  <c r="J1656" i="1" a="1"/>
  <c r="J1656" i="1" s="1"/>
  <c r="J1657" i="1" a="1"/>
  <c r="J1657" i="1"/>
  <c r="J1658" i="1" a="1"/>
  <c r="J1658" i="1" s="1"/>
  <c r="J1659" i="1" a="1"/>
  <c r="J1659" i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/>
  <c r="J1666" i="1" a="1"/>
  <c r="J1666" i="1" s="1"/>
  <c r="J1667" i="1" a="1"/>
  <c r="J1667" i="1"/>
  <c r="J1668" i="1" a="1"/>
  <c r="J1668" i="1" s="1"/>
  <c r="J1669" i="1" a="1"/>
  <c r="J1669" i="1" s="1"/>
  <c r="J1670" i="1" a="1"/>
  <c r="J1670" i="1" s="1"/>
  <c r="J1671" i="1" a="1"/>
  <c r="J1671" i="1"/>
  <c r="J1672" i="1" a="1"/>
  <c r="J1672" i="1" s="1"/>
  <c r="J1673" i="1" a="1"/>
  <c r="J1673" i="1"/>
  <c r="J1674" i="1" a="1"/>
  <c r="J1674" i="1" s="1"/>
  <c r="J1675" i="1" a="1"/>
  <c r="J1675" i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 s="1"/>
  <c r="J1681" i="1" a="1"/>
  <c r="J1681" i="1"/>
  <c r="J1682" i="1" a="1"/>
  <c r="J1682" i="1" s="1"/>
  <c r="J1683" i="1" a="1"/>
  <c r="J1683" i="1"/>
  <c r="J1684" i="1" a="1"/>
  <c r="J1684" i="1" s="1"/>
  <c r="J1685" i="1" a="1"/>
  <c r="J1685" i="1" s="1"/>
  <c r="J1686" i="1" a="1"/>
  <c r="J1686" i="1" s="1"/>
  <c r="J1687" i="1" a="1"/>
  <c r="J1687" i="1"/>
  <c r="J1688" i="1" a="1"/>
  <c r="J1688" i="1" s="1"/>
  <c r="J1689" i="1" a="1"/>
  <c r="J1689" i="1"/>
  <c r="J1690" i="1" a="1"/>
  <c r="J1690" i="1" s="1"/>
  <c r="J1691" i="1" a="1"/>
  <c r="J1691" i="1"/>
  <c r="J1692" i="1" a="1"/>
  <c r="J1692" i="1" s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/>
  <c r="J1698" i="1" a="1"/>
  <c r="J1698" i="1" s="1"/>
  <c r="J1699" i="1" a="1"/>
  <c r="J1699" i="1"/>
  <c r="J1700" i="1" a="1"/>
  <c r="J1700" i="1" s="1"/>
  <c r="J1701" i="1" a="1"/>
  <c r="J1701" i="1" s="1"/>
  <c r="J1702" i="1" a="1"/>
  <c r="J1702" i="1" s="1"/>
  <c r="J1703" i="1" a="1"/>
  <c r="J1703" i="1"/>
  <c r="J1704" i="1" a="1"/>
  <c r="J1704" i="1" s="1"/>
  <c r="J1705" i="1" a="1"/>
  <c r="J1705" i="1"/>
  <c r="J1706" i="1" a="1"/>
  <c r="J1706" i="1" s="1"/>
  <c r="J1707" i="1" a="1"/>
  <c r="J1707" i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/>
  <c r="J1714" i="1" a="1"/>
  <c r="J1714" i="1" s="1"/>
  <c r="J1715" i="1" a="1"/>
  <c r="J1715" i="1"/>
  <c r="J1716" i="1" a="1"/>
  <c r="J1716" i="1" s="1"/>
  <c r="J1717" i="1" a="1"/>
  <c r="J1717" i="1" s="1"/>
  <c r="J1718" i="1" a="1"/>
  <c r="J1718" i="1" s="1"/>
  <c r="J1719" i="1" a="1"/>
  <c r="J1719" i="1"/>
  <c r="J1720" i="1" a="1"/>
  <c r="J1720" i="1" s="1"/>
  <c r="J1721" i="1" a="1"/>
  <c r="J1721" i="1"/>
  <c r="J1722" i="1" a="1"/>
  <c r="J1722" i="1" s="1"/>
  <c r="J1723" i="1" a="1"/>
  <c r="J1723" i="1"/>
  <c r="J1724" i="1" a="1"/>
  <c r="J1724" i="1" s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/>
  <c r="J1730" i="1" a="1"/>
  <c r="J1730" i="1" s="1"/>
  <c r="J1731" i="1" a="1"/>
  <c r="J1731" i="1"/>
  <c r="J1732" i="1" a="1"/>
  <c r="J1732" i="1" s="1"/>
  <c r="J1733" i="1" a="1"/>
  <c r="J1733" i="1" s="1"/>
  <c r="J1734" i="1" a="1"/>
  <c r="J1734" i="1" s="1"/>
  <c r="J1735" i="1" a="1"/>
  <c r="J1735" i="1"/>
  <c r="J1736" i="1" a="1"/>
  <c r="J1736" i="1" s="1"/>
  <c r="J1737" i="1" a="1"/>
  <c r="J1737" i="1"/>
  <c r="J1738" i="1" a="1"/>
  <c r="J1738" i="1" s="1"/>
  <c r="J1739" i="1" a="1"/>
  <c r="J1739" i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/>
  <c r="J1746" i="1" a="1"/>
  <c r="J1746" i="1" s="1"/>
  <c r="J1747" i="1" a="1"/>
  <c r="J1747" i="1"/>
  <c r="J1748" i="1" a="1"/>
  <c r="J1748" i="1" s="1"/>
  <c r="J1749" i="1" a="1"/>
  <c r="J1749" i="1" s="1"/>
  <c r="J1750" i="1" a="1"/>
  <c r="J1750" i="1" s="1"/>
  <c r="J1751" i="1" a="1"/>
  <c r="J1751" i="1"/>
  <c r="J1752" i="1" a="1"/>
  <c r="J1752" i="1" s="1"/>
  <c r="J1753" i="1" a="1"/>
  <c r="J1753" i="1"/>
  <c r="J1754" i="1" a="1"/>
  <c r="J1754" i="1" s="1"/>
  <c r="J1755" i="1" a="1"/>
  <c r="J1755" i="1"/>
  <c r="J1756" i="1" a="1"/>
  <c r="J1756" i="1" s="1"/>
  <c r="J1757" i="1" a="1"/>
  <c r="J1757" i="1" s="1"/>
  <c r="J1758" i="1" a="1"/>
  <c r="J1758" i="1" s="1"/>
  <c r="J1759" i="1" a="1"/>
  <c r="J1759" i="1" s="1"/>
  <c r="J1760" i="1" a="1"/>
  <c r="J1760" i="1" s="1"/>
  <c r="J1761" i="1" a="1"/>
  <c r="J1761" i="1"/>
  <c r="J1762" i="1" a="1"/>
  <c r="J1762" i="1" s="1"/>
  <c r="J1763" i="1" a="1"/>
  <c r="J1763" i="1"/>
  <c r="J1764" i="1" a="1"/>
  <c r="J1764" i="1" s="1"/>
  <c r="J1765" i="1" a="1"/>
  <c r="J1765" i="1" s="1"/>
  <c r="J1766" i="1" a="1"/>
  <c r="J1766" i="1" s="1"/>
  <c r="J1767" i="1" a="1"/>
  <c r="J1767" i="1"/>
  <c r="J1768" i="1" a="1"/>
  <c r="J1768" i="1" s="1"/>
  <c r="J1769" i="1" a="1"/>
  <c r="J1769" i="1"/>
  <c r="J1770" i="1" a="1"/>
  <c r="J1770" i="1" s="1"/>
  <c r="J1771" i="1" a="1"/>
  <c r="J1771" i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/>
  <c r="J1778" i="1" a="1"/>
  <c r="J1778" i="1" s="1"/>
  <c r="J1779" i="1" a="1"/>
  <c r="J1779" i="1"/>
  <c r="J1780" i="1" a="1"/>
  <c r="J1780" i="1" s="1"/>
  <c r="J1781" i="1" a="1"/>
  <c r="J1781" i="1" s="1"/>
  <c r="J1782" i="1" a="1"/>
  <c r="J1782" i="1" s="1"/>
  <c r="J1783" i="1" a="1"/>
  <c r="J1783" i="1"/>
  <c r="J1784" i="1" a="1"/>
  <c r="J1784" i="1" s="1"/>
  <c r="J1785" i="1" a="1"/>
  <c r="J1785" i="1"/>
  <c r="J1786" i="1" a="1"/>
  <c r="J1786" i="1" s="1"/>
  <c r="J1787" i="1" a="1"/>
  <c r="J1787" i="1"/>
  <c r="J1788" i="1" a="1"/>
  <c r="J1788" i="1"/>
  <c r="J1789" i="1" a="1"/>
  <c r="J1789" i="1"/>
  <c r="J1790" i="1" a="1"/>
  <c r="J1790" i="1" s="1"/>
  <c r="J1791" i="1" a="1"/>
  <c r="J1791" i="1"/>
  <c r="J1792" i="1" a="1"/>
  <c r="J1792" i="1"/>
  <c r="J1793" i="1" a="1"/>
  <c r="J1793" i="1"/>
  <c r="J1794" i="1" a="1"/>
  <c r="J1794" i="1" s="1"/>
  <c r="J1795" i="1" a="1"/>
  <c r="J1795" i="1"/>
  <c r="J1796" i="1" a="1"/>
  <c r="J1796" i="1"/>
  <c r="J1797" i="1" a="1"/>
  <c r="J1797" i="1"/>
  <c r="J1798" i="1" a="1"/>
  <c r="J1798" i="1" s="1"/>
  <c r="J1799" i="1" a="1"/>
  <c r="J1799" i="1"/>
  <c r="J1800" i="1" a="1"/>
  <c r="J1800" i="1"/>
  <c r="J1801" i="1" a="1"/>
  <c r="J1801" i="1"/>
  <c r="J1802" i="1" a="1"/>
  <c r="J1802" i="1" s="1"/>
  <c r="J1803" i="1" a="1"/>
  <c r="J1803" i="1"/>
  <c r="J1804" i="1" a="1"/>
  <c r="J1804" i="1"/>
  <c r="J1805" i="1" a="1"/>
  <c r="J1805" i="1"/>
  <c r="J1806" i="1" a="1"/>
  <c r="J1806" i="1" s="1"/>
  <c r="J1807" i="1" a="1"/>
  <c r="J1807" i="1"/>
  <c r="J1808" i="1" a="1"/>
  <c r="J1808" i="1"/>
  <c r="J1809" i="1" a="1"/>
  <c r="J1809" i="1"/>
  <c r="J1810" i="1" a="1"/>
  <c r="J1810" i="1" s="1"/>
  <c r="J1811" i="1" a="1"/>
  <c r="J1811" i="1" s="1"/>
  <c r="J1812" i="1" a="1"/>
  <c r="J1812" i="1"/>
  <c r="J1813" i="1" a="1"/>
  <c r="J1813" i="1"/>
  <c r="J1814" i="1" a="1"/>
  <c r="J1814" i="1" s="1"/>
  <c r="J1815" i="1" a="1"/>
  <c r="J1815" i="1" s="1"/>
  <c r="J1816" i="1" a="1"/>
  <c r="J1816" i="1"/>
  <c r="J1817" i="1" a="1"/>
  <c r="J1817" i="1"/>
  <c r="J1818" i="1" a="1"/>
  <c r="J1818" i="1" s="1"/>
  <c r="J1819" i="1" a="1"/>
  <c r="J1819" i="1" s="1"/>
  <c r="J1820" i="1" a="1"/>
  <c r="J1820" i="1"/>
  <c r="J1821" i="1" a="1"/>
  <c r="J1821" i="1"/>
  <c r="J1822" i="1" a="1"/>
  <c r="J1822" i="1" s="1"/>
  <c r="J1823" i="1" a="1"/>
  <c r="J1823" i="1" s="1"/>
  <c r="J1824" i="1" a="1"/>
  <c r="J1824" i="1"/>
  <c r="J1825" i="1" a="1"/>
  <c r="J1825" i="1"/>
  <c r="J1826" i="1" a="1"/>
  <c r="J1826" i="1" s="1"/>
  <c r="J1827" i="1" a="1"/>
  <c r="J1827" i="1" s="1"/>
  <c r="J1828" i="1" a="1"/>
  <c r="J1828" i="1"/>
  <c r="J1829" i="1" a="1"/>
  <c r="J1829" i="1"/>
  <c r="J1830" i="1" a="1"/>
  <c r="J1830" i="1" s="1"/>
  <c r="J1831" i="1" a="1"/>
  <c r="J1831" i="1" s="1"/>
  <c r="J1832" i="1" a="1"/>
  <c r="J1832" i="1"/>
  <c r="J1833" i="1" a="1"/>
  <c r="J1833" i="1"/>
  <c r="J1834" i="1" a="1"/>
  <c r="J1834" i="1" s="1"/>
  <c r="J1835" i="1" a="1"/>
  <c r="J1835" i="1" s="1"/>
  <c r="J1836" i="1" a="1"/>
  <c r="J1836" i="1"/>
  <c r="J1837" i="1" a="1"/>
  <c r="J1837" i="1"/>
  <c r="J1838" i="1" a="1"/>
  <c r="J1838" i="1" s="1"/>
  <c r="J1839" i="1" a="1"/>
  <c r="J1839" i="1" s="1"/>
  <c r="J1840" i="1" a="1"/>
  <c r="J1840" i="1"/>
  <c r="J1841" i="1" a="1"/>
  <c r="J1841" i="1"/>
  <c r="J1842" i="1" a="1"/>
  <c r="J1842" i="1" s="1"/>
  <c r="J1843" i="1" a="1"/>
  <c r="J1843" i="1" s="1"/>
  <c r="J1844" i="1" a="1"/>
  <c r="J1844" i="1"/>
  <c r="J1845" i="1" a="1"/>
  <c r="J1845" i="1"/>
  <c r="J1846" i="1" a="1"/>
  <c r="J1846" i="1" s="1"/>
  <c r="J1847" i="1" a="1"/>
  <c r="J1847" i="1" s="1"/>
  <c r="J1848" i="1" a="1"/>
  <c r="J1848" i="1"/>
  <c r="J1849" i="1" a="1"/>
  <c r="J1849" i="1"/>
  <c r="J1850" i="1" a="1"/>
  <c r="J1850" i="1" s="1"/>
  <c r="J1851" i="1" a="1"/>
  <c r="J1851" i="1" s="1"/>
  <c r="J1852" i="1" a="1"/>
  <c r="J1852" i="1"/>
  <c r="J1853" i="1" a="1"/>
  <c r="J1853" i="1"/>
  <c r="J1854" i="1" a="1"/>
  <c r="J1854" i="1" s="1"/>
  <c r="J1855" i="1" a="1"/>
  <c r="J1855" i="1" s="1"/>
  <c r="J1856" i="1" a="1"/>
  <c r="J1856" i="1"/>
  <c r="J1857" i="1" a="1"/>
  <c r="J1857" i="1"/>
  <c r="J1858" i="1" a="1"/>
  <c r="J1858" i="1" s="1"/>
  <c r="J1859" i="1" a="1"/>
  <c r="J1859" i="1" s="1"/>
  <c r="J1860" i="1" a="1"/>
  <c r="J1860" i="1"/>
  <c r="J1861" i="1" a="1"/>
  <c r="J1861" i="1"/>
  <c r="J1862" i="1" a="1"/>
  <c r="J1862" i="1" s="1"/>
  <c r="J1863" i="1" a="1"/>
  <c r="J1863" i="1" s="1"/>
  <c r="J1864" i="1" a="1"/>
  <c r="J1864" i="1"/>
  <c r="J1865" i="1" a="1"/>
  <c r="J1865" i="1"/>
  <c r="J1866" i="1" a="1"/>
  <c r="J1866" i="1" s="1"/>
  <c r="J1867" i="1" a="1"/>
  <c r="J1867" i="1" s="1"/>
  <c r="J1868" i="1" a="1"/>
  <c r="J1868" i="1"/>
  <c r="J1869" i="1" a="1"/>
  <c r="J1869" i="1"/>
  <c r="J1870" i="1" a="1"/>
  <c r="J1870" i="1" s="1"/>
  <c r="J1871" i="1" a="1"/>
  <c r="J1871" i="1" s="1"/>
  <c r="J1872" i="1" a="1"/>
  <c r="J1872" i="1"/>
  <c r="J1873" i="1" a="1"/>
  <c r="J1873" i="1"/>
  <c r="J1874" i="1" a="1"/>
  <c r="J1874" i="1" s="1"/>
  <c r="J1875" i="1" a="1"/>
  <c r="J1875" i="1" s="1"/>
  <c r="J1876" i="1" a="1"/>
  <c r="J1876" i="1"/>
  <c r="J1877" i="1" a="1"/>
  <c r="J1877" i="1"/>
  <c r="J1878" i="1" a="1"/>
  <c r="J1878" i="1" s="1"/>
  <c r="J1879" i="1" a="1"/>
  <c r="J1879" i="1" s="1"/>
  <c r="J1880" i="1" a="1"/>
  <c r="J1880" i="1"/>
  <c r="J1881" i="1" a="1"/>
  <c r="J1881" i="1"/>
  <c r="J1882" i="1" a="1"/>
  <c r="J1882" i="1" s="1"/>
  <c r="J1883" i="1" a="1"/>
  <c r="J1883" i="1" s="1"/>
  <c r="J1884" i="1" a="1"/>
  <c r="J1884" i="1"/>
  <c r="J1885" i="1" a="1"/>
  <c r="J1885" i="1"/>
  <c r="J1886" i="1" a="1"/>
  <c r="J1886" i="1" s="1"/>
  <c r="J1887" i="1" a="1"/>
  <c r="J1887" i="1" s="1"/>
  <c r="J1888" i="1" a="1"/>
  <c r="J1888" i="1"/>
  <c r="J1889" i="1" a="1"/>
  <c r="J1889" i="1"/>
  <c r="J1890" i="1" a="1"/>
  <c r="J1890" i="1" s="1"/>
  <c r="J1891" i="1" a="1"/>
  <c r="J1891" i="1" s="1"/>
  <c r="J1892" i="1" a="1"/>
  <c r="J1892" i="1"/>
  <c r="J1893" i="1" a="1"/>
  <c r="J1893" i="1"/>
  <c r="J1894" i="1" a="1"/>
  <c r="J1894" i="1" s="1"/>
  <c r="J1895" i="1" a="1"/>
  <c r="J1895" i="1" s="1"/>
  <c r="J1896" i="1" a="1"/>
  <c r="J1896" i="1"/>
  <c r="J1897" i="1" a="1"/>
  <c r="J1897" i="1"/>
  <c r="J1898" i="1" a="1"/>
  <c r="J1898" i="1" s="1"/>
  <c r="J1899" i="1" a="1"/>
  <c r="J1899" i="1" s="1"/>
  <c r="J1900" i="1" a="1"/>
  <c r="J1900" i="1"/>
  <c r="J1901" i="1" a="1"/>
  <c r="J1901" i="1"/>
  <c r="J1902" i="1" a="1"/>
  <c r="J1902" i="1" s="1"/>
  <c r="J1903" i="1" a="1"/>
  <c r="J1903" i="1" s="1"/>
  <c r="J1904" i="1" a="1"/>
  <c r="J1904" i="1"/>
  <c r="J1905" i="1" a="1"/>
  <c r="J1905" i="1"/>
  <c r="J1906" i="1" a="1"/>
  <c r="J1906" i="1" s="1"/>
  <c r="J1907" i="1" a="1"/>
  <c r="J1907" i="1" s="1"/>
  <c r="J1908" i="1" a="1"/>
  <c r="J1908" i="1"/>
  <c r="J1909" i="1" a="1"/>
  <c r="J1909" i="1"/>
  <c r="J1910" i="1" a="1"/>
  <c r="J1910" i="1" s="1"/>
  <c r="J1911" i="1" a="1"/>
  <c r="J1911" i="1" s="1"/>
  <c r="J1912" i="1" a="1"/>
  <c r="J1912" i="1"/>
  <c r="J1913" i="1" a="1"/>
  <c r="J1913" i="1"/>
  <c r="J1914" i="1" a="1"/>
  <c r="J1914" i="1" s="1"/>
  <c r="J1915" i="1" a="1"/>
  <c r="J1915" i="1" s="1"/>
  <c r="J1916" i="1" a="1"/>
  <c r="J1916" i="1"/>
  <c r="J1917" i="1" a="1"/>
  <c r="J1917" i="1"/>
  <c r="J1918" i="1" a="1"/>
  <c r="J1918" i="1" s="1"/>
  <c r="J1919" i="1" a="1"/>
  <c r="J1919" i="1" s="1"/>
  <c r="J1920" i="1" a="1"/>
  <c r="J1920" i="1"/>
  <c r="J1921" i="1" a="1"/>
  <c r="J1921" i="1"/>
  <c r="J1922" i="1" a="1"/>
  <c r="J1922" i="1" s="1"/>
  <c r="J1923" i="1" a="1"/>
  <c r="J1923" i="1" s="1"/>
  <c r="J1924" i="1" a="1"/>
  <c r="J1924" i="1"/>
  <c r="J1925" i="1" a="1"/>
  <c r="J1925" i="1"/>
  <c r="J1926" i="1" a="1"/>
  <c r="J1926" i="1" s="1"/>
  <c r="J1927" i="1" a="1"/>
  <c r="J1927" i="1" s="1"/>
  <c r="J1928" i="1" a="1"/>
  <c r="J1928" i="1"/>
  <c r="J1929" i="1" a="1"/>
  <c r="J1929" i="1"/>
  <c r="J1930" i="1" a="1"/>
  <c r="J1930" i="1" s="1"/>
  <c r="J1931" i="1" a="1"/>
  <c r="J1931" i="1" s="1"/>
  <c r="J1932" i="1" a="1"/>
  <c r="J1932" i="1"/>
  <c r="J1933" i="1" a="1"/>
  <c r="J1933" i="1"/>
  <c r="J1934" i="1" a="1"/>
  <c r="J1934" i="1" s="1"/>
  <c r="J1935" i="1" a="1"/>
  <c r="J1935" i="1" s="1"/>
  <c r="J1936" i="1" a="1"/>
  <c r="J1936" i="1"/>
  <c r="J1937" i="1" a="1"/>
  <c r="J1937" i="1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<sst xmlns="http://schemas.openxmlformats.org/spreadsheetml/2006/main" count="14420" uniqueCount="1077">
  <si>
    <t xml:space="preserve">ZX00                          </t>
  </si>
  <si>
    <t xml:space="preserve">SOCDOS                        </t>
  </si>
  <si>
    <t xml:space="preserve">CHAR                                                                                                      </t>
  </si>
  <si>
    <t xml:space="preserve">   </t>
  </si>
  <si>
    <t xml:space="preserve">                              </t>
  </si>
  <si>
    <t xml:space="preserve">              </t>
  </si>
  <si>
    <t xml:space="preserve">          </t>
  </si>
  <si>
    <t>N</t>
  </si>
  <si>
    <t xml:space="preserve">PGPDOS                        </t>
  </si>
  <si>
    <t xml:space="preserve">NUMBER                                                                                                    </t>
  </si>
  <si>
    <t xml:space="preserve">IDGPRG                        </t>
  </si>
  <si>
    <t xml:space="preserve">SOCCLE                        </t>
  </si>
  <si>
    <t xml:space="preserve">MATRIC                        </t>
  </si>
  <si>
    <t xml:space="preserve">NUDOSP                        </t>
  </si>
  <si>
    <t xml:space="preserve">IDSITU                        </t>
  </si>
  <si>
    <t xml:space="preserve">PERPAI                        </t>
  </si>
  <si>
    <t xml:space="preserve">USAGEP                        </t>
  </si>
  <si>
    <t xml:space="preserve">NUMTRT                        </t>
  </si>
  <si>
    <t xml:space="preserve">NUMBUL                        </t>
  </si>
  <si>
    <t xml:space="preserve">TIMEST                        </t>
  </si>
  <si>
    <t xml:space="preserve">DATE                                                                                                      </t>
  </si>
  <si>
    <t xml:space="preserve">IDPAIE                        </t>
  </si>
  <si>
    <t xml:space="preserve">TYPAIE                        </t>
  </si>
  <si>
    <t xml:space="preserve">TYUSPA                        </t>
  </si>
  <si>
    <t xml:space="preserve">NUGEST                        </t>
  </si>
  <si>
    <t xml:space="preserve">NOMSAL                        </t>
  </si>
  <si>
    <t xml:space="preserve">TEMAJM                        </t>
  </si>
  <si>
    <t xml:space="preserve">TILOAD                        </t>
  </si>
  <si>
    <t xml:space="preserve">FLGNTG                        </t>
  </si>
  <si>
    <t xml:space="preserve">ZX0M                          </t>
  </si>
  <si>
    <t xml:space="preserve">NUDOSS                        </t>
  </si>
  <si>
    <t xml:space="preserve">NULIGN                        </t>
  </si>
  <si>
    <t xml:space="preserve">IDCONT                        </t>
  </si>
  <si>
    <t xml:space="preserve">DATDEB                        </t>
  </si>
  <si>
    <t xml:space="preserve">CODLAN                        </t>
  </si>
  <si>
    <t xml:space="preserve">DATFIN                        </t>
  </si>
  <si>
    <t xml:space="preserve">TEMCON                        </t>
  </si>
  <si>
    <t xml:space="preserve">TYPCON                        </t>
  </si>
  <si>
    <t xml:space="preserve">MODTYC                        </t>
  </si>
  <si>
    <t xml:space="preserve">REPTYC                        </t>
  </si>
  <si>
    <t xml:space="preserve">LIBTYC                        </t>
  </si>
  <si>
    <t xml:space="preserve">NATCON                        </t>
  </si>
  <si>
    <t xml:space="preserve">MODNAC                        </t>
  </si>
  <si>
    <t xml:space="preserve">REPNAC                        </t>
  </si>
  <si>
    <t xml:space="preserve">LIBNAC                        </t>
  </si>
  <si>
    <t xml:space="preserve">DURANN                        </t>
  </si>
  <si>
    <t xml:space="preserve">DURMOI                        </t>
  </si>
  <si>
    <t xml:space="preserve">DURJOU                        </t>
  </si>
  <si>
    <t xml:space="preserve">DEBESS                        </t>
  </si>
  <si>
    <t xml:space="preserve">FINESS                        </t>
  </si>
  <si>
    <t xml:space="preserve">NBRPRO                        </t>
  </si>
  <si>
    <t xml:space="preserve">TITPOS                        </t>
  </si>
  <si>
    <t xml:space="preserve">TEMCAR                        </t>
  </si>
  <si>
    <t xml:space="preserve">QUALIF                        </t>
  </si>
  <si>
    <t xml:space="preserve">MODQUA                        </t>
  </si>
  <si>
    <t xml:space="preserve">REPQUA                        </t>
  </si>
  <si>
    <t xml:space="preserve">LIBQUA                        </t>
  </si>
  <si>
    <t xml:space="preserve">MODEMP                        </t>
  </si>
  <si>
    <t xml:space="preserve">REPEMP                        </t>
  </si>
  <si>
    <t xml:space="preserve">LIBEMP                        </t>
  </si>
  <si>
    <t xml:space="preserve">CLASSI                        </t>
  </si>
  <si>
    <t xml:space="preserve">MODCLA                        </t>
  </si>
  <si>
    <t xml:space="preserve">REPCLA                        </t>
  </si>
  <si>
    <t xml:space="preserve">LIBCLA                        </t>
  </si>
  <si>
    <t xml:space="preserve">TYPPAI                        </t>
  </si>
  <si>
    <t xml:space="preserve">MODTYP                        </t>
  </si>
  <si>
    <t xml:space="preserve">REPTYP                        </t>
  </si>
  <si>
    <t xml:space="preserve">LIBTYP                        </t>
  </si>
  <si>
    <t xml:space="preserve">MODTAR                        </t>
  </si>
  <si>
    <t xml:space="preserve">REPTAR                        </t>
  </si>
  <si>
    <t xml:space="preserve">LIBTAR                        </t>
  </si>
  <si>
    <t xml:space="preserve">POSITI                        </t>
  </si>
  <si>
    <t xml:space="preserve">MODPOS                        </t>
  </si>
  <si>
    <t xml:space="preserve">REPPOS                        </t>
  </si>
  <si>
    <t xml:space="preserve">LIBPOS                        </t>
  </si>
  <si>
    <t xml:space="preserve">INDICE                        </t>
  </si>
  <si>
    <t xml:space="preserve">MODIND                        </t>
  </si>
  <si>
    <t xml:space="preserve">REPIND                        </t>
  </si>
  <si>
    <t xml:space="preserve">LIBIND                        </t>
  </si>
  <si>
    <t xml:space="preserve">FILLE1                        </t>
  </si>
  <si>
    <t xml:space="preserve">COEFFI                        </t>
  </si>
  <si>
    <t xml:space="preserve">MODCOE                        </t>
  </si>
  <si>
    <t xml:space="preserve">REPCOE                        </t>
  </si>
  <si>
    <t xml:space="preserve">LIBCOE                        </t>
  </si>
  <si>
    <t xml:space="preserve">NIVEAU                        </t>
  </si>
  <si>
    <t xml:space="preserve">ECHELO                        </t>
  </si>
  <si>
    <t xml:space="preserve">FILLE2                        </t>
  </si>
  <si>
    <t xml:space="preserve">CONCOV                        </t>
  </si>
  <si>
    <t xml:space="preserve">MODCOC                        </t>
  </si>
  <si>
    <t xml:space="preserve">REPCOC                        </t>
  </si>
  <si>
    <t xml:space="preserve">LIBCOC                        </t>
  </si>
  <si>
    <t xml:space="preserve">TEMETA                        </t>
  </si>
  <si>
    <t xml:space="preserve">IDESTA                        </t>
  </si>
  <si>
    <t xml:space="preserve">MODETA                        </t>
  </si>
  <si>
    <t xml:space="preserve">REPETA                        </t>
  </si>
  <si>
    <t xml:space="preserve">LIBETA                        </t>
  </si>
  <si>
    <t xml:space="preserve">TEMHEU                        </t>
  </si>
  <si>
    <t xml:space="preserve">CODTRA                        </t>
  </si>
  <si>
    <t xml:space="preserve">MODTRA                        </t>
  </si>
  <si>
    <t xml:space="preserve">REPTRA                        </t>
  </si>
  <si>
    <t xml:space="preserve">LIBTRA                        </t>
  </si>
  <si>
    <t xml:space="preserve">CODINC                        </t>
  </si>
  <si>
    <t xml:space="preserve">MODINC                        </t>
  </si>
  <si>
    <t xml:space="preserve">REPINC                        </t>
  </si>
  <si>
    <t xml:space="preserve">LIBINC                        </t>
  </si>
  <si>
    <t xml:space="preserve">NBSTHD                        </t>
  </si>
  <si>
    <t xml:space="preserve">NBSTHW                        </t>
  </si>
  <si>
    <t xml:space="preserve">NBSTHM                        </t>
  </si>
  <si>
    <t xml:space="preserve">NBSTHP                        </t>
  </si>
  <si>
    <t xml:space="preserve">RTSTHR                        </t>
  </si>
  <si>
    <t xml:space="preserve">NBPDHD                        </t>
  </si>
  <si>
    <t xml:space="preserve">NBPDHW                        </t>
  </si>
  <si>
    <t xml:space="preserve">NBPDHM                        </t>
  </si>
  <si>
    <t xml:space="preserve">NBPDHP                        </t>
  </si>
  <si>
    <t xml:space="preserve">RTPDHR                        </t>
  </si>
  <si>
    <t xml:space="preserve">TEMSAL                        </t>
  </si>
  <si>
    <t xml:space="preserve">RUBAUG                        </t>
  </si>
  <si>
    <t xml:space="preserve">MODRUB                        </t>
  </si>
  <si>
    <t xml:space="preserve">REPRUB                        </t>
  </si>
  <si>
    <t xml:space="preserve">LIBRUB                        </t>
  </si>
  <si>
    <t xml:space="preserve">IDCUR                         </t>
  </si>
  <si>
    <t xml:space="preserve">IDCURX                        </t>
  </si>
  <si>
    <t xml:space="preserve">DUCMQF                        </t>
  </si>
  <si>
    <t xml:space="preserve">MODDUC                        </t>
  </si>
  <si>
    <t xml:space="preserve">REPDUC                        </t>
  </si>
  <si>
    <t xml:space="preserve">LIBDUC                        </t>
  </si>
  <si>
    <t xml:space="preserve">DUPAY0                        </t>
  </si>
  <si>
    <t xml:space="preserve">MODDUP                        </t>
  </si>
  <si>
    <t xml:space="preserve">REPDUP                        </t>
  </si>
  <si>
    <t xml:space="preserve">LIBDUP                        </t>
  </si>
  <si>
    <t xml:space="preserve">MTSAL                         </t>
  </si>
  <si>
    <t xml:space="preserve">CMOTIF                        </t>
  </si>
  <si>
    <t xml:space="preserve">MODCMO                        </t>
  </si>
  <si>
    <t xml:space="preserve">REPCMO                        </t>
  </si>
  <si>
    <t xml:space="preserve">LIBCMO                        </t>
  </si>
  <si>
    <t xml:space="preserve">AMHRL                         </t>
  </si>
  <si>
    <t xml:space="preserve">AMPYP                         </t>
  </si>
  <si>
    <t xml:space="preserve">MODHOR                        </t>
  </si>
  <si>
    <t xml:space="preserve">EXTDA1                        </t>
  </si>
  <si>
    <t xml:space="preserve">EXTDA2                        </t>
  </si>
  <si>
    <t xml:space="preserve">EXTCF1                        </t>
  </si>
  <si>
    <t xml:space="preserve">EXTCF2                        </t>
  </si>
  <si>
    <t xml:space="preserve">EXTC21                        </t>
  </si>
  <si>
    <t xml:space="preserve">EXTC22                        </t>
  </si>
  <si>
    <t xml:space="preserve">EXTC1M                        </t>
  </si>
  <si>
    <t xml:space="preserve">EXTC1C                        </t>
  </si>
  <si>
    <t xml:space="preserve">EXTC1R                        </t>
  </si>
  <si>
    <t xml:space="preserve">EXTC1L                        </t>
  </si>
  <si>
    <t xml:space="preserve">EXTC2M                        </t>
  </si>
  <si>
    <t xml:space="preserve">EXTC2C                        </t>
  </si>
  <si>
    <t xml:space="preserve">EXTC2R                        </t>
  </si>
  <si>
    <t xml:space="preserve">EXTC2L                        </t>
  </si>
  <si>
    <t xml:space="preserve">EXTNU1                        </t>
  </si>
  <si>
    <t xml:space="preserve">EXTNU2                        </t>
  </si>
  <si>
    <t xml:space="preserve">EXT100                        </t>
  </si>
  <si>
    <t xml:space="preserve">CHBASE                        </t>
  </si>
  <si>
    <t xml:space="preserve">CHPERS                        </t>
  </si>
  <si>
    <t xml:space="preserve">CHSPEC                        </t>
  </si>
  <si>
    <t xml:space="preserve">CHNIVE                        </t>
  </si>
  <si>
    <t xml:space="preserve">CHECHL                        </t>
  </si>
  <si>
    <t xml:space="preserve">COGRPE                        </t>
  </si>
  <si>
    <t xml:space="preserve">CONIVE                        </t>
  </si>
  <si>
    <t xml:space="preserve">FORANU                        </t>
  </si>
  <si>
    <t xml:space="preserve">ZX31                          </t>
  </si>
  <si>
    <t xml:space="preserve">NOMUSE                        </t>
  </si>
  <si>
    <t xml:space="preserve">QUALIT                        </t>
  </si>
  <si>
    <t xml:space="preserve">PARTUS                        </t>
  </si>
  <si>
    <t xml:space="preserve">INITUS                        </t>
  </si>
  <si>
    <t xml:space="preserve">N07TRI                        </t>
  </si>
  <si>
    <t xml:space="preserve">MODSIT                        </t>
  </si>
  <si>
    <t xml:space="preserve">SITFAM                        </t>
  </si>
  <si>
    <t xml:space="preserve">REPSIT                        </t>
  </si>
  <si>
    <t xml:space="preserve">LIBSIT                        </t>
  </si>
  <si>
    <t xml:space="preserve">ZONEUT                        </t>
  </si>
  <si>
    <t xml:space="preserve">ZX33                          </t>
  </si>
  <si>
    <t xml:space="preserve">PRENOM                        </t>
  </si>
  <si>
    <t xml:space="preserve">PRENO2                        </t>
  </si>
  <si>
    <t xml:space="preserve">ZX35                          </t>
  </si>
  <si>
    <t xml:space="preserve">DATENT                        </t>
  </si>
  <si>
    <t xml:space="preserve">DATSOR                        </t>
  </si>
  <si>
    <t xml:space="preserve">PHYSOR                        </t>
  </si>
  <si>
    <t xml:space="preserve">MDCDEN                        </t>
  </si>
  <si>
    <t xml:space="preserve">CODENT                        </t>
  </si>
  <si>
    <t xml:space="preserve">REPENT                        </t>
  </si>
  <si>
    <t xml:space="preserve">LIBENT                        </t>
  </si>
  <si>
    <t xml:space="preserve">MDCDSO                        </t>
  </si>
  <si>
    <t xml:space="preserve">CODSOR                        </t>
  </si>
  <si>
    <t xml:space="preserve">REPSOR                        </t>
  </si>
  <si>
    <t xml:space="preserve">LIBSOR                        </t>
  </si>
  <si>
    <t xml:space="preserve">MDCGST                        </t>
  </si>
  <si>
    <t xml:space="preserve">CGSTHI                        </t>
  </si>
  <si>
    <t xml:space="preserve">REPCGS                        </t>
  </si>
  <si>
    <t xml:space="preserve">LIBCGS                        </t>
  </si>
  <si>
    <t xml:space="preserve">MDRSST                        </t>
  </si>
  <si>
    <t xml:space="preserve">RSSTHI                        </t>
  </si>
  <si>
    <t xml:space="preserve">REPRSS                        </t>
  </si>
  <si>
    <t xml:space="preserve">LIBRSS                        </t>
  </si>
  <si>
    <t xml:space="preserve">MDCGSS                        </t>
  </si>
  <si>
    <t xml:space="preserve">CGSTAT                        </t>
  </si>
  <si>
    <t xml:space="preserve">REPCST                        </t>
  </si>
  <si>
    <t xml:space="preserve">LIBCST                        </t>
  </si>
  <si>
    <t xml:space="preserve">MDRSSS                        </t>
  </si>
  <si>
    <t xml:space="preserve">RSSTAT                        </t>
  </si>
  <si>
    <t xml:space="preserve">REPRST                        </t>
  </si>
  <si>
    <t xml:space="preserve">LIBRST                        </t>
  </si>
  <si>
    <t xml:space="preserve">ANCIEN                        </t>
  </si>
  <si>
    <t xml:space="preserve">DATEUT                        </t>
  </si>
  <si>
    <t xml:space="preserve">ANCIE3                        </t>
  </si>
  <si>
    <t xml:space="preserve">ANCIE4                        </t>
  </si>
  <si>
    <t xml:space="preserve">ANCIE5                        </t>
  </si>
  <si>
    <t xml:space="preserve">ANCIE6                        </t>
  </si>
  <si>
    <t xml:space="preserve">ANCIE7                        </t>
  </si>
  <si>
    <t xml:space="preserve">ANCIE8                        </t>
  </si>
  <si>
    <t xml:space="preserve">ANCIE9                        </t>
  </si>
  <si>
    <t xml:space="preserve">ANCIE0                        </t>
  </si>
  <si>
    <t xml:space="preserve">LIBMAT                        </t>
  </si>
  <si>
    <t xml:space="preserve">FILLER                        </t>
  </si>
  <si>
    <t xml:space="preserve">ZX37                          </t>
  </si>
  <si>
    <t xml:space="preserve">ETABLI                        </t>
  </si>
  <si>
    <t xml:space="preserve">DIRECT                        </t>
  </si>
  <si>
    <t xml:space="preserve">SERVIC                        </t>
  </si>
  <si>
    <t xml:space="preserve">SECTIO                        </t>
  </si>
  <si>
    <t xml:space="preserve">SOUSEC                        </t>
  </si>
  <si>
    <t xml:space="preserve">LEVEL5                        </t>
  </si>
  <si>
    <t xml:space="preserve">LEVEL6                        </t>
  </si>
  <si>
    <t xml:space="preserve">LEVEL7                        </t>
  </si>
  <si>
    <t xml:space="preserve">LEVEL8                        </t>
  </si>
  <si>
    <t xml:space="preserve">LEVEL9                        </t>
  </si>
  <si>
    <t xml:space="preserve">LEVELA                        </t>
  </si>
  <si>
    <t xml:space="preserve">LEVELB                        </t>
  </si>
  <si>
    <t xml:space="preserve">LEVELC                        </t>
  </si>
  <si>
    <t xml:space="preserve">ZX38                          </t>
  </si>
  <si>
    <t xml:space="preserve">CODGRO                        </t>
  </si>
  <si>
    <t xml:space="preserve">MOTPRO                        </t>
  </si>
  <si>
    <t xml:space="preserve">NOORDR                        </t>
  </si>
  <si>
    <t xml:space="preserve">CODNAT                        </t>
  </si>
  <si>
    <t xml:space="preserve">COCONV                        </t>
  </si>
  <si>
    <t xml:space="preserve">REGSPE                        </t>
  </si>
  <si>
    <t xml:space="preserve">FILLE3                        </t>
  </si>
  <si>
    <t xml:space="preserve">MODCIA                        </t>
  </si>
  <si>
    <t xml:space="preserve">CDCIA                         </t>
  </si>
  <si>
    <t xml:space="preserve">REPCIA                        </t>
  </si>
  <si>
    <t xml:space="preserve">LIBCIA                        </t>
  </si>
  <si>
    <t xml:space="preserve">MODPAY                        </t>
  </si>
  <si>
    <t xml:space="preserve">PAYQUA                        </t>
  </si>
  <si>
    <t xml:space="preserve">REPPAY                        </t>
  </si>
  <si>
    <t xml:space="preserve">LIBPAY                        </t>
  </si>
  <si>
    <t xml:space="preserve">MDECHL                        </t>
  </si>
  <si>
    <t xml:space="preserve">ECHLMA                        </t>
  </si>
  <si>
    <t xml:space="preserve">RPECHL                        </t>
  </si>
  <si>
    <t xml:space="preserve">LBECHL                        </t>
  </si>
  <si>
    <t xml:space="preserve">DTECHL                        </t>
  </si>
  <si>
    <t xml:space="preserve">MDECHO                        </t>
  </si>
  <si>
    <t xml:space="preserve">ECHOMA                        </t>
  </si>
  <si>
    <t xml:space="preserve">RPECHO                        </t>
  </si>
  <si>
    <t xml:space="preserve">LBECHO                        </t>
  </si>
  <si>
    <t xml:space="preserve">DTECHO                        </t>
  </si>
  <si>
    <t xml:space="preserve">ZX3B                          </t>
  </si>
  <si>
    <t xml:space="preserve">CODCON                        </t>
  </si>
  <si>
    <t xml:space="preserve">ANNEES                        </t>
  </si>
  <si>
    <t xml:space="preserve">IDZYES                        </t>
  </si>
  <si>
    <t xml:space="preserve">DEBACQ                        </t>
  </si>
  <si>
    <t xml:space="preserve">FINACQ                        </t>
  </si>
  <si>
    <t xml:space="preserve">ACQUIA                        </t>
  </si>
  <si>
    <t xml:space="preserve">REPPRE                        </t>
  </si>
  <si>
    <t xml:space="preserve">REPECR                        </t>
  </si>
  <si>
    <t xml:space="preserve">REPSUI                        </t>
  </si>
  <si>
    <t xml:space="preserve">PAYESS                        </t>
  </si>
  <si>
    <t xml:space="preserve">DRTPRI                        </t>
  </si>
  <si>
    <t xml:space="preserve">RESTAN                        </t>
  </si>
  <si>
    <t xml:space="preserve">AJUST1                        </t>
  </si>
  <si>
    <t xml:space="preserve">MOTIF1                        </t>
  </si>
  <si>
    <t xml:space="preserve">AJUST2                        </t>
  </si>
  <si>
    <t xml:space="preserve">MOTIF2                        </t>
  </si>
  <si>
    <t xml:space="preserve">AJUST3                        </t>
  </si>
  <si>
    <t xml:space="preserve">MOTIF3                        </t>
  </si>
  <si>
    <t xml:space="preserve">AJUST4                        </t>
  </si>
  <si>
    <t xml:space="preserve">MOTIF4                        </t>
  </si>
  <si>
    <t xml:space="preserve">DTUPD1                        </t>
  </si>
  <si>
    <t xml:space="preserve">MOTIR1                        </t>
  </si>
  <si>
    <t xml:space="preserve">AMREP1                        </t>
  </si>
  <si>
    <t xml:space="preserve">CPTCR1                        </t>
  </si>
  <si>
    <t xml:space="preserve">DTUPD2                        </t>
  </si>
  <si>
    <t xml:space="preserve">MOTIR2                        </t>
  </si>
  <si>
    <t xml:space="preserve">AMREP2                        </t>
  </si>
  <si>
    <t xml:space="preserve">CPTCR2                        </t>
  </si>
  <si>
    <t xml:space="preserve">DTUPD3                        </t>
  </si>
  <si>
    <t xml:space="preserve">MOTIR3                        </t>
  </si>
  <si>
    <t xml:space="preserve">AMREP3                        </t>
  </si>
  <si>
    <t xml:space="preserve">CPTCR3                        </t>
  </si>
  <si>
    <t xml:space="preserve">AMREPT                        </t>
  </si>
  <si>
    <t xml:space="preserve">POSBUL                        </t>
  </si>
  <si>
    <t xml:space="preserve">HHPRIS                        </t>
  </si>
  <si>
    <t xml:space="preserve">JJREEL                        </t>
  </si>
  <si>
    <t xml:space="preserve">HHREEL                        </t>
  </si>
  <si>
    <t xml:space="preserve">HHREST                        </t>
  </si>
  <si>
    <t xml:space="preserve">HHACQU                        </t>
  </si>
  <si>
    <t xml:space="preserve">JJRELI                        </t>
  </si>
  <si>
    <t xml:space="preserve">HHRELI                        </t>
  </si>
  <si>
    <t xml:space="preserve">JFRACT                        </t>
  </si>
  <si>
    <t xml:space="preserve">HFRACT                        </t>
  </si>
  <si>
    <t xml:space="preserve">MODELR                        </t>
  </si>
  <si>
    <t xml:space="preserve">REPELR                        </t>
  </si>
  <si>
    <t xml:space="preserve">LIBELL                        </t>
  </si>
  <si>
    <t xml:space="preserve">ZX40                          </t>
  </si>
  <si>
    <t xml:space="preserve">DATEFF                        </t>
  </si>
  <si>
    <t xml:space="preserve">FORANH                        </t>
  </si>
  <si>
    <t xml:space="preserve">ZX4K                          </t>
  </si>
  <si>
    <t xml:space="preserve">IDGLCY                        </t>
  </si>
  <si>
    <t xml:space="preserve">IDPOCR                        </t>
  </si>
  <si>
    <t xml:space="preserve">IDPOCF                        </t>
  </si>
  <si>
    <t xml:space="preserve">IDGLAR                        </t>
  </si>
  <si>
    <t xml:space="preserve">IDGLAF                        </t>
  </si>
  <si>
    <t xml:space="preserve">IDSUBR                        </t>
  </si>
  <si>
    <t xml:space="preserve">IDSUBF                        </t>
  </si>
  <si>
    <t xml:space="preserve">CODRUB                        </t>
  </si>
  <si>
    <t xml:space="preserve">DEBCRE                        </t>
  </si>
  <si>
    <t xml:space="preserve">CDSIGN                        </t>
  </si>
  <si>
    <t xml:space="preserve">AMOUNT                        </t>
  </si>
  <si>
    <t xml:space="preserve">CURCY                         </t>
  </si>
  <si>
    <t xml:space="preserve">CURCYX                        </t>
  </si>
  <si>
    <t xml:space="preserve">NBRBAS                        </t>
  </si>
  <si>
    <t xml:space="preserve">TAUXXX                        </t>
  </si>
  <si>
    <t xml:space="preserve">ZX5V                          </t>
  </si>
  <si>
    <t xml:space="preserve">VALIDT                        </t>
  </si>
  <si>
    <t xml:space="preserve">TIMVAL                        </t>
  </si>
  <si>
    <t xml:space="preserve">WORKID                        </t>
  </si>
  <si>
    <t xml:space="preserve">SOURCE                        </t>
  </si>
  <si>
    <t xml:space="preserve">CDUSAP                        </t>
  </si>
  <si>
    <t xml:space="preserve">CDUSTO                        </t>
  </si>
  <si>
    <t xml:space="preserve">REASON                        </t>
  </si>
  <si>
    <t xml:space="preserve">WERROR                        </t>
  </si>
  <si>
    <t xml:space="preserve">ZX6A                          </t>
  </si>
  <si>
    <t xml:space="preserve">DEBABS                        </t>
  </si>
  <si>
    <t xml:space="preserve">IDEREM                        </t>
  </si>
  <si>
    <t xml:space="preserve">CODABS                        </t>
  </si>
  <si>
    <t xml:space="preserve">MODABS                        </t>
  </si>
  <si>
    <t xml:space="preserve">REPABS                        </t>
  </si>
  <si>
    <t xml:space="preserve">FINABS                        </t>
  </si>
  <si>
    <t xml:space="preserve">POABBU                        </t>
  </si>
  <si>
    <t xml:space="preserve">ZX6C                          </t>
  </si>
  <si>
    <t xml:space="preserve">NUMCUM                        </t>
  </si>
  <si>
    <t xml:space="preserve">PERDEB                        </t>
  </si>
  <si>
    <t xml:space="preserve">CDAXES                        </t>
  </si>
  <si>
    <t xml:space="preserve">MODCUM                        </t>
  </si>
  <si>
    <t xml:space="preserve">REPCUM                        </t>
  </si>
  <si>
    <t xml:space="preserve">LIBCUM                        </t>
  </si>
  <si>
    <t xml:space="preserve">MONCUM                        </t>
  </si>
  <si>
    <t xml:space="preserve">BPAMNT                        </t>
  </si>
  <si>
    <t xml:space="preserve">ZX6P                          </t>
  </si>
  <si>
    <t xml:space="preserve">RUBPRE                        </t>
  </si>
  <si>
    <t xml:space="preserve">ORDPRE                        </t>
  </si>
  <si>
    <t xml:space="preserve">NUMPRE                        </t>
  </si>
  <si>
    <t xml:space="preserve">MODPRE                        </t>
  </si>
  <si>
    <t xml:space="preserve">LIBPRE                        </t>
  </si>
  <si>
    <t xml:space="preserve">MONPR                         </t>
  </si>
  <si>
    <t xml:space="preserve">MONPRD                        </t>
  </si>
  <si>
    <t xml:space="preserve">MONPRX                        </t>
  </si>
  <si>
    <t xml:space="preserve">DEBPRE                        </t>
  </si>
  <si>
    <t xml:space="preserve">FINPRE                        </t>
  </si>
  <si>
    <t xml:space="preserve">ECHPRE                        </t>
  </si>
  <si>
    <t xml:space="preserve">MENPR                         </t>
  </si>
  <si>
    <t xml:space="preserve">MENPRD                        </t>
  </si>
  <si>
    <t xml:space="preserve">MENPRX                        </t>
  </si>
  <si>
    <t xml:space="preserve">SOLPR                         </t>
  </si>
  <si>
    <t xml:space="preserve">SOLPRD                        </t>
  </si>
  <si>
    <t xml:space="preserve">SOLPRX                        </t>
  </si>
  <si>
    <t xml:space="preserve">UTIPRE                        </t>
  </si>
  <si>
    <t xml:space="preserve">TXIPRE                        </t>
  </si>
  <si>
    <t xml:space="preserve">MTINT                         </t>
  </si>
  <si>
    <t xml:space="preserve">MTINTD                        </t>
  </si>
  <si>
    <t xml:space="preserve">MTINTX                        </t>
  </si>
  <si>
    <t xml:space="preserve">DTCONC                        </t>
  </si>
  <si>
    <t xml:space="preserve">DTRECP                        </t>
  </si>
  <si>
    <t xml:space="preserve">DTVIRC                        </t>
  </si>
  <si>
    <t xml:space="preserve">DTPRHB                        </t>
  </si>
  <si>
    <t xml:space="preserve">CAPNA                         </t>
  </si>
  <si>
    <t xml:space="preserve">CAPNAD                        </t>
  </si>
  <si>
    <t xml:space="preserve">CAPNAX                        </t>
  </si>
  <si>
    <t xml:space="preserve">IMPUT                         </t>
  </si>
  <si>
    <t xml:space="preserve">IMPUTD                        </t>
  </si>
  <si>
    <t xml:space="preserve">IMPUTX                        </t>
  </si>
  <si>
    <t xml:space="preserve">SOLAV                         </t>
  </si>
  <si>
    <t xml:space="preserve">SOLAVD                        </t>
  </si>
  <si>
    <t xml:space="preserve">SOLAVX                        </t>
  </si>
  <si>
    <t xml:space="preserve">JURSID                        </t>
  </si>
  <si>
    <t xml:space="preserve">PTDAM                         </t>
  </si>
  <si>
    <t xml:space="preserve">PTDAMD                        </t>
  </si>
  <si>
    <t xml:space="preserve">PTDAMX                        </t>
  </si>
  <si>
    <t xml:space="preserve">WTHLPC                        </t>
  </si>
  <si>
    <t xml:space="preserve">ZX8K                          </t>
  </si>
  <si>
    <t xml:space="preserve">FRQVAL                        </t>
  </si>
  <si>
    <t xml:space="preserve">PERVAL                        </t>
  </si>
  <si>
    <t xml:space="preserve">DATRUB                        </t>
  </si>
  <si>
    <t xml:space="preserve">CODRAP                        </t>
  </si>
  <si>
    <t xml:space="preserve">CALCUL                        </t>
  </si>
  <si>
    <t xml:space="preserve">NBRDEC                        </t>
  </si>
  <si>
    <t xml:space="preserve">TAUSAL                        </t>
  </si>
  <si>
    <t xml:space="preserve">MONSAL                        </t>
  </si>
  <si>
    <t xml:space="preserve">TAUPAT                        </t>
  </si>
  <si>
    <t xml:space="preserve">MONPAT                        </t>
  </si>
  <si>
    <t xml:space="preserve">IMPUTA                        </t>
  </si>
  <si>
    <t xml:space="preserve">IDTXTA                        </t>
  </si>
  <si>
    <t xml:space="preserve">IDTXTT                        </t>
  </si>
  <si>
    <t xml:space="preserve">TYTXPM                        </t>
  </si>
  <si>
    <t xml:space="preserve">FLTXSP                        </t>
  </si>
  <si>
    <t xml:space="preserve">IDPLAN                        </t>
  </si>
  <si>
    <t xml:space="preserve">FLTAG2                        </t>
  </si>
  <si>
    <t xml:space="preserve">MEMO01                        </t>
  </si>
  <si>
    <t xml:space="preserve">MEMO02                        </t>
  </si>
  <si>
    <t xml:space="preserve">MEMO03                        </t>
  </si>
  <si>
    <t xml:space="preserve">MEMO04                        </t>
  </si>
  <si>
    <t xml:space="preserve">MEMO05                        </t>
  </si>
  <si>
    <t xml:space="preserve">MEMO06                        </t>
  </si>
  <si>
    <t xml:space="preserve">MEMO07                        </t>
  </si>
  <si>
    <t xml:space="preserve">MEMO08                        </t>
  </si>
  <si>
    <t xml:space="preserve">MEMO09                        </t>
  </si>
  <si>
    <t xml:space="preserve">MEMO10                        </t>
  </si>
  <si>
    <t xml:space="preserve">MEMO11                        </t>
  </si>
  <si>
    <t xml:space="preserve">MODORG                        </t>
  </si>
  <si>
    <t xml:space="preserve">REPORG                        </t>
  </si>
  <si>
    <t xml:space="preserve">CODORG                        </t>
  </si>
  <si>
    <t xml:space="preserve">LIBORG                        </t>
  </si>
  <si>
    <t xml:space="preserve">QLPRWC                        </t>
  </si>
  <si>
    <t xml:space="preserve">QLPRWN                        </t>
  </si>
  <si>
    <t xml:space="preserve">QLPRW1                        </t>
  </si>
  <si>
    <t xml:space="preserve">QLPRW2                        </t>
  </si>
  <si>
    <t xml:space="preserve">QLPRW3                        </t>
  </si>
  <si>
    <t xml:space="preserve">QLPRW4                        </t>
  </si>
  <si>
    <t xml:space="preserve">QLPRW5                        </t>
  </si>
  <si>
    <t xml:space="preserve">QLPRW6                        </t>
  </si>
  <si>
    <t xml:space="preserve">QLPRW7                        </t>
  </si>
  <si>
    <t xml:space="preserve">QLPRW8                        </t>
  </si>
  <si>
    <t xml:space="preserve">TEJOU1                        </t>
  </si>
  <si>
    <t xml:space="preserve">TEJOU2                        </t>
  </si>
  <si>
    <t xml:space="preserve">TEJOU3                        </t>
  </si>
  <si>
    <t xml:space="preserve">TEJOU4                        </t>
  </si>
  <si>
    <t xml:space="preserve">TEJOU5                        </t>
  </si>
  <si>
    <t xml:space="preserve">TEJOU6                        </t>
  </si>
  <si>
    <t xml:space="preserve">TEJOU7                        </t>
  </si>
  <si>
    <t xml:space="preserve">RGPOSJ                        </t>
  </si>
  <si>
    <t xml:space="preserve">TEBULQ                        </t>
  </si>
  <si>
    <t xml:space="preserve">TEBULD                        </t>
  </si>
  <si>
    <t xml:space="preserve">TEBULT                        </t>
  </si>
  <si>
    <t xml:space="preserve">TEBULM                        </t>
  </si>
  <si>
    <t xml:space="preserve">RGPOSB                        </t>
  </si>
  <si>
    <t xml:space="preserve">RGPOSA                        </t>
  </si>
  <si>
    <t xml:space="preserve">RGPOSE                        </t>
  </si>
  <si>
    <t xml:space="preserve">TEMONT                        </t>
  </si>
  <si>
    <t xml:space="preserve">FLTAG1                        </t>
  </si>
  <si>
    <t xml:space="preserve">CDRULE                        </t>
  </si>
  <si>
    <t xml:space="preserve">POSAGR                        </t>
  </si>
  <si>
    <t xml:space="preserve">ZXM7                          </t>
  </si>
  <si>
    <t xml:space="preserve">TYPCPT                        </t>
  </si>
  <si>
    <t xml:space="preserve">DATOUV                        </t>
  </si>
  <si>
    <t xml:space="preserve">DTFERM                        </t>
  </si>
  <si>
    <t xml:space="preserve">SOLCPT                        </t>
  </si>
  <si>
    <t xml:space="preserve">SOLCTH                        </t>
  </si>
  <si>
    <t xml:space="preserve">SOLCHE                        </t>
  </si>
  <si>
    <t xml:space="preserve">DTUTIL                        </t>
  </si>
  <si>
    <t xml:space="preserve">DTFIN                         </t>
  </si>
  <si>
    <t xml:space="preserve">ZXMM                          </t>
  </si>
  <si>
    <t xml:space="preserve">ORDLIG                        </t>
  </si>
  <si>
    <t xml:space="preserve">CPTDSN                        </t>
  </si>
  <si>
    <t xml:space="preserve">CATEGO                        </t>
  </si>
  <si>
    <t xml:space="preserve">TYPCOD                        </t>
  </si>
  <si>
    <t xml:space="preserve">TYPPAR                        </t>
  </si>
  <si>
    <t xml:space="preserve">MONTA1                        </t>
  </si>
  <si>
    <t xml:space="preserve">MONTA2                        </t>
  </si>
  <si>
    <t xml:space="preserve">MONTA3                        </t>
  </si>
  <si>
    <t xml:space="preserve">UNIMES                        </t>
  </si>
  <si>
    <t xml:space="preserve">ROLDT1                        </t>
  </si>
  <si>
    <t xml:space="preserve">DATE01                        </t>
  </si>
  <si>
    <t xml:space="preserve">ROLDT2                        </t>
  </si>
  <si>
    <t xml:space="preserve">DATE02                        </t>
  </si>
  <si>
    <t xml:space="preserve">DTDEBO                        </t>
  </si>
  <si>
    <t xml:space="preserve">DTFINO                        </t>
  </si>
  <si>
    <t xml:space="preserve">IDOPSD                        </t>
  </si>
  <si>
    <t xml:space="preserve">TYPORG                        </t>
  </si>
  <si>
    <t xml:space="preserve">V23002                        </t>
  </si>
  <si>
    <t xml:space="preserve">CDINSE                        </t>
  </si>
  <si>
    <t xml:space="preserve">TAUEFF                        </t>
  </si>
  <si>
    <t xml:space="preserve">CDASSI                        </t>
  </si>
  <si>
    <t xml:space="preserve">IDTRAN                        </t>
  </si>
  <si>
    <t xml:space="preserve">CODDEC                        </t>
  </si>
  <si>
    <t xml:space="preserve">TAUXAT                        </t>
  </si>
  <si>
    <t xml:space="preserve">ENTAFF                        </t>
  </si>
  <si>
    <t xml:space="preserve">ZY00                          </t>
  </si>
  <si>
    <t xml:space="preserve">MATCLE                        </t>
  </si>
  <si>
    <t xml:space="preserve">TYPDOS                        </t>
  </si>
  <si>
    <t xml:space="preserve">BLOB01                        </t>
  </si>
  <si>
    <t xml:space="preserve">NOMPAT                        </t>
  </si>
  <si>
    <t xml:space="preserve">PARTIC                        </t>
  </si>
  <si>
    <t xml:space="preserve">INITIA                        </t>
  </si>
  <si>
    <t xml:space="preserve">N05TRI                        </t>
  </si>
  <si>
    <t xml:space="preserve">VALID5                        </t>
  </si>
  <si>
    <t xml:space="preserve">NMMD02                        </t>
  </si>
  <si>
    <t xml:space="preserve">VALID6                        </t>
  </si>
  <si>
    <t xml:space="preserve">NMNICK                        </t>
  </si>
  <si>
    <t xml:space="preserve">NMLSP1                        </t>
  </si>
  <si>
    <t xml:space="preserve">NMLSP2                        </t>
  </si>
  <si>
    <t xml:space="preserve">VALIDE                        </t>
  </si>
  <si>
    <t xml:space="preserve">PRENEC                        </t>
  </si>
  <si>
    <t xml:space="preserve">ZY19                          </t>
  </si>
  <si>
    <t xml:space="preserve">DATAN1                        </t>
  </si>
  <si>
    <t xml:space="preserve">TYENFP                        </t>
  </si>
  <si>
    <t xml:space="preserve">DATAN2                        </t>
  </si>
  <si>
    <t xml:space="preserve">DATAN3                        </t>
  </si>
  <si>
    <t xml:space="preserve">DATAN4                        </t>
  </si>
  <si>
    <t xml:space="preserve">DATAN5                        </t>
  </si>
  <si>
    <t xml:space="preserve">DATAN6                        </t>
  </si>
  <si>
    <t xml:space="preserve">DATAN7                        </t>
  </si>
  <si>
    <t xml:space="preserve">DATAN8                        </t>
  </si>
  <si>
    <t xml:space="preserve">DATAN9                        </t>
  </si>
  <si>
    <t xml:space="preserve">DATAN0                        </t>
  </si>
  <si>
    <t xml:space="preserve">TYPTRI                        </t>
  </si>
  <si>
    <t xml:space="preserve">NOTRIE                        </t>
  </si>
  <si>
    <t xml:space="preserve">DTBACK                        </t>
  </si>
  <si>
    <t xml:space="preserve">DTCY01                        </t>
  </si>
  <si>
    <t xml:space="preserve">DTCY02                        </t>
  </si>
  <si>
    <t xml:space="preserve">DTRT00                        </t>
  </si>
  <si>
    <t xml:space="preserve">DTRTPR                        </t>
  </si>
  <si>
    <t xml:space="preserve">DATECP                        </t>
  </si>
  <si>
    <t xml:space="preserve">ZY1M                          </t>
  </si>
  <si>
    <t xml:space="preserve">NULIGS                        </t>
  </si>
  <si>
    <t xml:space="preserve">NULIGP                        </t>
  </si>
  <si>
    <t xml:space="preserve">TEACTI                        </t>
  </si>
  <si>
    <t xml:space="preserve">IMMAT                         </t>
  </si>
  <si>
    <t xml:space="preserve">IDCTRY                        </t>
  </si>
  <si>
    <t xml:space="preserve">RESTAT                        </t>
  </si>
  <si>
    <t xml:space="preserve">DATIMM                        </t>
  </si>
  <si>
    <t xml:space="preserve">DTBGAS                        </t>
  </si>
  <si>
    <t xml:space="preserve">PUISVH                        </t>
  </si>
  <si>
    <t xml:space="preserve">TYPEVH                        </t>
  </si>
  <si>
    <t xml:space="preserve">CONSTR                        </t>
  </si>
  <si>
    <t xml:space="preserve">MODELE                        </t>
  </si>
  <si>
    <t xml:space="preserve">YEMODE                        </t>
  </si>
  <si>
    <t xml:space="preserve">CYLIND                        </t>
  </si>
  <si>
    <t xml:space="preserve">FUELTY                        </t>
  </si>
  <si>
    <t xml:space="preserve">VALUE                         </t>
  </si>
  <si>
    <t xml:space="preserve">VALUED                        </t>
  </si>
  <si>
    <t xml:space="preserve">VALUEX                        </t>
  </si>
  <si>
    <t xml:space="preserve">SONDER                        </t>
  </si>
  <si>
    <t xml:space="preserve">TXYR1                         </t>
  </si>
  <si>
    <t xml:space="preserve">TXYR2                         </t>
  </si>
  <si>
    <t xml:space="preserve">TXYR3                         </t>
  </si>
  <si>
    <t xml:space="preserve">TXYR4                         </t>
  </si>
  <si>
    <t xml:space="preserve">FUELI1                        </t>
  </si>
  <si>
    <t xml:space="preserve">FUELI2                        </t>
  </si>
  <si>
    <t xml:space="preserve">FUELI3                        </t>
  </si>
  <si>
    <t xml:space="preserve">FUELI4                        </t>
  </si>
  <si>
    <t xml:space="preserve">MILE1                         </t>
  </si>
  <si>
    <t xml:space="preserve">MILE2                         </t>
  </si>
  <si>
    <t xml:space="preserve">MILE3                         </t>
  </si>
  <si>
    <t xml:space="preserve">MILE4                         </t>
  </si>
  <si>
    <t xml:space="preserve">TYVEHI                        </t>
  </si>
  <si>
    <t xml:space="preserve">TPSATT                        </t>
  </si>
  <si>
    <t xml:space="preserve">GMSCO2                        </t>
  </si>
  <si>
    <t xml:space="preserve">ZY1S                          </t>
  </si>
  <si>
    <t xml:space="preserve">DATXXX                        </t>
  </si>
  <si>
    <t xml:space="preserve">DTEF1S                        </t>
  </si>
  <si>
    <t xml:space="preserve">STEMPL                        </t>
  </si>
  <si>
    <t xml:space="preserve">FLABGN                        </t>
  </si>
  <si>
    <t xml:space="preserve">ZY24                          </t>
  </si>
  <si>
    <t xml:space="preserve">TRANST                        </t>
  </si>
  <si>
    <t xml:space="preserve">ENDDAT                        </t>
  </si>
  <si>
    <t xml:space="preserve">DISTAN                        </t>
  </si>
  <si>
    <t xml:space="preserve">ZY35                          </t>
  </si>
  <si>
    <t xml:space="preserve">DTEF00                        </t>
  </si>
  <si>
    <t xml:space="preserve">IDPS00                        </t>
  </si>
  <si>
    <t xml:space="preserve">IDJB00                        </t>
  </si>
  <si>
    <t xml:space="preserve">IDOU00                        </t>
  </si>
  <si>
    <t xml:space="preserve">RTASSI                        </t>
  </si>
  <si>
    <t xml:space="preserve">LBEMLG                        </t>
  </si>
  <si>
    <t xml:space="preserve">LBEMSH                        </t>
  </si>
  <si>
    <t xml:space="preserve">ZY38                          </t>
  </si>
  <si>
    <t xml:space="preserve">DTEN00                        </t>
  </si>
  <si>
    <t xml:space="preserve">FLINHE                        </t>
  </si>
  <si>
    <t xml:space="preserve">RSTRAN                        </t>
  </si>
  <si>
    <t xml:space="preserve">IDXLOC                        </t>
  </si>
  <si>
    <t xml:space="preserve">DTTRAN                        </t>
  </si>
  <si>
    <t xml:space="preserve">RSSTRE                        </t>
  </si>
  <si>
    <t xml:space="preserve">RSENDE                        </t>
  </si>
  <si>
    <t xml:space="preserve">EXTCO1                        </t>
  </si>
  <si>
    <t xml:space="preserve">EXTCO2                        </t>
  </si>
  <si>
    <t xml:space="preserve">ZY3B                          </t>
  </si>
  <si>
    <t xml:space="preserve">DTBSUN                        </t>
  </si>
  <si>
    <t xml:space="preserve">NUMREQ                        </t>
  </si>
  <si>
    <t xml:space="preserve">TYASSI                        </t>
  </si>
  <si>
    <t xml:space="preserve">NBASHR                        </t>
  </si>
  <si>
    <t xml:space="preserve">NBFTES                        </t>
  </si>
  <si>
    <t xml:space="preserve">RSCHGE                        </t>
  </si>
  <si>
    <t xml:space="preserve">FLPSOW                        </t>
  </si>
  <si>
    <t xml:space="preserve">DTJBSE                        </t>
  </si>
  <si>
    <t xml:space="preserve">DTPSSE                        </t>
  </si>
  <si>
    <t xml:space="preserve">DTOUSE                        </t>
  </si>
  <si>
    <t xml:space="preserve">IDPROC                        </t>
  </si>
  <si>
    <t xml:space="preserve">IDPRCR                        </t>
  </si>
  <si>
    <t xml:space="preserve">FLAROR                        </t>
  </si>
  <si>
    <t xml:space="preserve">DTBGIN                        </t>
  </si>
  <si>
    <t xml:space="preserve">NUMARR                        </t>
  </si>
  <si>
    <t xml:space="preserve">EMPBUD                        </t>
  </si>
  <si>
    <t xml:space="preserve">TXCOMM                        </t>
  </si>
  <si>
    <t>Y</t>
  </si>
  <si>
    <t xml:space="preserve">FLBENE                        </t>
  </si>
  <si>
    <t xml:space="preserve">IDJBLG                        </t>
  </si>
  <si>
    <t xml:space="preserve">IDOULG                        </t>
  </si>
  <si>
    <t xml:space="preserve">LBJBTL                        </t>
  </si>
  <si>
    <t xml:space="preserve">FLLBJB                        </t>
  </si>
  <si>
    <t xml:space="preserve">LBJBLG                        </t>
  </si>
  <si>
    <t xml:space="preserve">IDWKGP                        </t>
  </si>
  <si>
    <t xml:space="preserve">IDEELV                        </t>
  </si>
  <si>
    <t xml:space="preserve">IDSLRG                        </t>
  </si>
  <si>
    <t xml:space="preserve">WLSLRG                        </t>
  </si>
  <si>
    <t xml:space="preserve">ZY4K                          </t>
  </si>
  <si>
    <t xml:space="preserve">IDSUAR                        </t>
  </si>
  <si>
    <t xml:space="preserve">IDSUAF                        </t>
  </si>
  <si>
    <t xml:space="preserve">RTDIST                        </t>
  </si>
  <si>
    <t xml:space="preserve">ZY5G                          </t>
  </si>
  <si>
    <t xml:space="preserve">CODE                          </t>
  </si>
  <si>
    <t xml:space="preserve">INDCYC                        </t>
  </si>
  <si>
    <t xml:space="preserve">FLTIME                        </t>
  </si>
  <si>
    <t xml:space="preserve">XIMPUT                        </t>
  </si>
  <si>
    <t xml:space="preserve">ZYAF                          </t>
  </si>
  <si>
    <t xml:space="preserve">DATAFF                        </t>
  </si>
  <si>
    <t xml:space="preserve">CDINFO                        </t>
  </si>
  <si>
    <t xml:space="preserve">TYTRST                        </t>
  </si>
  <si>
    <t xml:space="preserve">ETABSH                        </t>
  </si>
  <si>
    <t xml:space="preserve">ETABND                        </t>
  </si>
  <si>
    <t xml:space="preserve">TAUAFF                        </t>
  </si>
  <si>
    <t xml:space="preserve">LBPSSH                        </t>
  </si>
  <si>
    <t xml:space="preserve">LBOUSH                        </t>
  </si>
  <si>
    <t xml:space="preserve">IDOS00                        </t>
  </si>
  <si>
    <t xml:space="preserve">LBOSSH                        </t>
  </si>
  <si>
    <t xml:space="preserve">MANNAM                        </t>
  </si>
  <si>
    <t xml:space="preserve">IDRG00                        </t>
  </si>
  <si>
    <t xml:space="preserve">LBRGSH                        </t>
  </si>
  <si>
    <t xml:space="preserve">IDCY00                        </t>
  </si>
  <si>
    <t xml:space="preserve">LBCYSH                        </t>
  </si>
  <si>
    <t xml:space="preserve">LBJBSH                        </t>
  </si>
  <si>
    <t xml:space="preserve">ZYAG                          </t>
  </si>
  <si>
    <t xml:space="preserve">MOTIFA                        </t>
  </si>
  <si>
    <t xml:space="preserve">HRSDEB                        </t>
  </si>
  <si>
    <t xml:space="preserve">HRSFIN                        </t>
  </si>
  <si>
    <t xml:space="preserve">TEMDEB                        </t>
  </si>
  <si>
    <t xml:space="preserve">TEMFIN                        </t>
  </si>
  <si>
    <t xml:space="preserve">GESTIO                        </t>
  </si>
  <si>
    <t xml:space="preserve">PROLON                        </t>
  </si>
  <si>
    <t xml:space="preserve">DTRECH                        </t>
  </si>
  <si>
    <t xml:space="preserve">UNITE1                        </t>
  </si>
  <si>
    <t xml:space="preserve">TEMTR1                        </t>
  </si>
  <si>
    <t xml:space="preserve">UNITE2                        </t>
  </si>
  <si>
    <t xml:space="preserve">TEMTR2                        </t>
  </si>
  <si>
    <t xml:space="preserve">ELEMAT                        </t>
  </si>
  <si>
    <t xml:space="preserve">DATUT1                        </t>
  </si>
  <si>
    <t xml:space="preserve">DATUT2                        </t>
  </si>
  <si>
    <t xml:space="preserve">SUITUT                        </t>
  </si>
  <si>
    <t xml:space="preserve">TESELE                        </t>
  </si>
  <si>
    <t xml:space="preserve">NBHEUR                        </t>
  </si>
  <si>
    <t xml:space="preserve">POURCE                        </t>
  </si>
  <si>
    <t xml:space="preserve">IDLVSR                        </t>
  </si>
  <si>
    <t xml:space="preserve">IDRTST                        </t>
  </si>
  <si>
    <t xml:space="preserve">IDRTSC                        </t>
  </si>
  <si>
    <t xml:space="preserve">IDRTSR                        </t>
  </si>
  <si>
    <t xml:space="preserve">RSABSE                        </t>
  </si>
  <si>
    <t xml:space="preserve">TYABEX                        </t>
  </si>
  <si>
    <t xml:space="preserve">NAABPD                        </t>
  </si>
  <si>
    <t xml:space="preserve">DATUT3                        </t>
  </si>
  <si>
    <t xml:space="preserve">DATUT4                        </t>
  </si>
  <si>
    <t xml:space="preserve">DATUT5                        </t>
  </si>
  <si>
    <t xml:space="preserve">DATUT6                        </t>
  </si>
  <si>
    <t xml:space="preserve">DATUT7                        </t>
  </si>
  <si>
    <t xml:space="preserve">DATUT8                        </t>
  </si>
  <si>
    <t xml:space="preserve">DATUT9                        </t>
  </si>
  <si>
    <t xml:space="preserve">FLGUT2                        </t>
  </si>
  <si>
    <t xml:space="preserve">FLGUT3                        </t>
  </si>
  <si>
    <t xml:space="preserve">NBRUT1                        </t>
  </si>
  <si>
    <t xml:space="preserve">NBRUT2                        </t>
  </si>
  <si>
    <t xml:space="preserve">NBRUT3                        </t>
  </si>
  <si>
    <t xml:space="preserve">NBRUT4                        </t>
  </si>
  <si>
    <t xml:space="preserve">FLGINT                        </t>
  </si>
  <si>
    <t xml:space="preserve">FLGFUL                        </t>
  </si>
  <si>
    <t xml:space="preserve">DRPRAA                        </t>
  </si>
  <si>
    <t xml:space="preserve">DRPRMM                        </t>
  </si>
  <si>
    <t xml:space="preserve">DRPRJJ                        </t>
  </si>
  <si>
    <t xml:space="preserve">FLFINP                        </t>
  </si>
  <si>
    <t xml:space="preserve">FLIMPU                        </t>
  </si>
  <si>
    <t xml:space="preserve">FLCONG                        </t>
  </si>
  <si>
    <t xml:space="preserve">STAB00                        </t>
  </si>
  <si>
    <t xml:space="preserve">DTMEDI                        </t>
  </si>
  <si>
    <t xml:space="preserve">NUMAR2                        </t>
  </si>
  <si>
    <t xml:space="preserve">FLAB01                        </t>
  </si>
  <si>
    <t xml:space="preserve">FLAB02                        </t>
  </si>
  <si>
    <t xml:space="preserve">FLAB03                        </t>
  </si>
  <si>
    <t xml:space="preserve">DURATN                        </t>
  </si>
  <si>
    <t xml:space="preserve">FLAGEB                        </t>
  </si>
  <si>
    <t xml:space="preserve">FLCONB                        </t>
  </si>
  <si>
    <t xml:space="preserve">IDEVET                        </t>
  </si>
  <si>
    <t xml:space="preserve">NATDEC                        </t>
  </si>
  <si>
    <t xml:space="preserve">VALIDD                        </t>
  </si>
  <si>
    <t xml:space="preserve">ZYAR                          </t>
  </si>
  <si>
    <t xml:space="preserve">DATCRM                        </t>
  </si>
  <si>
    <t xml:space="preserve">REFCRM                        </t>
  </si>
  <si>
    <t xml:space="preserve">DTFNJR                        </t>
  </si>
  <si>
    <t xml:space="preserve">PASTAU                        </t>
  </si>
  <si>
    <t xml:space="preserve">TAUPAS                        </t>
  </si>
  <si>
    <t xml:space="preserve">TEMTAU                        </t>
  </si>
  <si>
    <t xml:space="preserve">TYPBAR                        </t>
  </si>
  <si>
    <t xml:space="preserve">TEMBCH                        </t>
  </si>
  <si>
    <t xml:space="preserve">DATDIS                        </t>
  </si>
  <si>
    <t xml:space="preserve">TEMENR                        </t>
  </si>
  <si>
    <t xml:space="preserve">ZYAU                          </t>
  </si>
  <si>
    <t xml:space="preserve">NUMORD                        </t>
  </si>
  <si>
    <t xml:space="preserve">NBRATE                        </t>
  </si>
  <si>
    <t xml:space="preserve">IDRATE                        </t>
  </si>
  <si>
    <t xml:space="preserve">FLOVER                        </t>
  </si>
  <si>
    <t xml:space="preserve">MTSAR                         </t>
  </si>
  <si>
    <t xml:space="preserve">MTSARD                        </t>
  </si>
  <si>
    <t xml:space="preserve">MTSARX                        </t>
  </si>
  <si>
    <t xml:space="preserve">DUBNQF                        </t>
  </si>
  <si>
    <t xml:space="preserve">AMBNF                         </t>
  </si>
  <si>
    <t xml:space="preserve">MTAUG                         </t>
  </si>
  <si>
    <t xml:space="preserve">TAUAUG                        </t>
  </si>
  <si>
    <t xml:space="preserve">FLPAYB                        </t>
  </si>
  <si>
    <t xml:space="preserve">AMHRR                         </t>
  </si>
  <si>
    <t xml:space="preserve">AMHRRD                        </t>
  </si>
  <si>
    <t xml:space="preserve">AMHRRX                        </t>
  </si>
  <si>
    <t xml:space="preserve">AMANN                         </t>
  </si>
  <si>
    <t xml:space="preserve">AMANR                         </t>
  </si>
  <si>
    <t xml:space="preserve">AMANRD                        </t>
  </si>
  <si>
    <t xml:space="preserve">AMANRX                        </t>
  </si>
  <si>
    <t xml:space="preserve">TEMLI1                        </t>
  </si>
  <si>
    <t xml:space="preserve">MTVA1                         </t>
  </si>
  <si>
    <t xml:space="preserve">PBONUS                        </t>
  </si>
  <si>
    <t xml:space="preserve">NBPERP                        </t>
  </si>
  <si>
    <t xml:space="preserve">MTSAT                         </t>
  </si>
  <si>
    <t xml:space="preserve">MTVA2                         </t>
  </si>
  <si>
    <t xml:space="preserve">MTVA3                         </t>
  </si>
  <si>
    <t xml:space="preserve">TEMLI2                        </t>
  </si>
  <si>
    <t xml:space="preserve">TEMLI3                        </t>
  </si>
  <si>
    <t xml:space="preserve">FLGPRO                        </t>
  </si>
  <si>
    <t xml:space="preserve">ZYCA                          </t>
  </si>
  <si>
    <t xml:space="preserve">HORAIR                        </t>
  </si>
  <si>
    <t xml:space="preserve">GRCONV                        </t>
  </si>
  <si>
    <t xml:space="preserve">TYPREG                        </t>
  </si>
  <si>
    <t xml:space="preserve">SITPRO                        </t>
  </si>
  <si>
    <t xml:space="preserve">INIDAT                        </t>
  </si>
  <si>
    <t xml:space="preserve">REDIKO                        </t>
  </si>
  <si>
    <t xml:space="preserve">FLBLOC                        </t>
  </si>
  <si>
    <t xml:space="preserve">FKCODE                        </t>
  </si>
  <si>
    <t xml:space="preserve">FKTRDE                        </t>
  </si>
  <si>
    <t xml:space="preserve">FKGRDE                        </t>
  </si>
  <si>
    <t xml:space="preserve">FKLVDE                        </t>
  </si>
  <si>
    <t xml:space="preserve">FLHVAC                        </t>
  </si>
  <si>
    <t xml:space="preserve">DTALIV                        </t>
  </si>
  <si>
    <t xml:space="preserve">DTACAT                        </t>
  </si>
  <si>
    <t xml:space="preserve">CONVEN                        </t>
  </si>
  <si>
    <t xml:space="preserve">ZYCO                          </t>
  </si>
  <si>
    <t xml:space="preserve">DATCON                        </t>
  </si>
  <si>
    <t xml:space="preserve">DATPRE                        </t>
  </si>
  <si>
    <t xml:space="preserve">HORHEB                        </t>
  </si>
  <si>
    <t xml:space="preserve">NBHEUC                        </t>
  </si>
  <si>
    <t xml:space="preserve">ORGINT                        </t>
  </si>
  <si>
    <t xml:space="preserve">NBQDAY                        </t>
  </si>
  <si>
    <t xml:space="preserve">NUMAVE                        </t>
  </si>
  <si>
    <t xml:space="preserve">NUMDEL                        </t>
  </si>
  <si>
    <t xml:space="preserve">DATDEL                        </t>
  </si>
  <si>
    <t xml:space="preserve">DTDBAP                        </t>
  </si>
  <si>
    <t xml:space="preserve">MINAPP                        </t>
  </si>
  <si>
    <t xml:space="preserve">MAJAPP                        </t>
  </si>
  <si>
    <t xml:space="preserve">FLFCNX                        </t>
  </si>
  <si>
    <t xml:space="preserve">FLECHX                        </t>
  </si>
  <si>
    <t xml:space="preserve">MOTIFR                        </t>
  </si>
  <si>
    <t xml:space="preserve">SITCON                        </t>
  </si>
  <si>
    <t xml:space="preserve">DTSGCO                        </t>
  </si>
  <si>
    <t xml:space="preserve">RSTPPL                        </t>
  </si>
  <si>
    <t xml:space="preserve">RSAVE                         </t>
  </si>
  <si>
    <t xml:space="preserve">ZOIDCO                        </t>
  </si>
  <si>
    <t xml:space="preserve">FLIRPF                        </t>
  </si>
  <si>
    <t xml:space="preserve">NOMTUT                        </t>
  </si>
  <si>
    <t xml:space="preserve">PRETUT                        </t>
  </si>
  <si>
    <t xml:space="preserve">MOISCL                        </t>
  </si>
  <si>
    <t xml:space="preserve">MONTAN                        </t>
  </si>
  <si>
    <t xml:space="preserve">CONTRA                        </t>
  </si>
  <si>
    <t xml:space="preserve">CLLEVE                        </t>
  </si>
  <si>
    <t xml:space="preserve">COMENT                        </t>
  </si>
  <si>
    <t xml:space="preserve">VARCHAR2                                                                                                  </t>
  </si>
  <si>
    <t xml:space="preserve">ZYCS                          </t>
  </si>
  <si>
    <t xml:space="preserve">CODCAI                        </t>
  </si>
  <si>
    <t xml:space="preserve">REGIME                        </t>
  </si>
  <si>
    <t xml:space="preserve">DEBCAI                        </t>
  </si>
  <si>
    <t xml:space="preserve">FINCAI                        </t>
  </si>
  <si>
    <t xml:space="preserve">NUMCAI                        </t>
  </si>
  <si>
    <t xml:space="preserve">QUOTEJ                        </t>
  </si>
  <si>
    <t xml:space="preserve">CONSOC                        </t>
  </si>
  <si>
    <t xml:space="preserve">CONETA                        </t>
  </si>
  <si>
    <t xml:space="preserve">NUMETA                        </t>
  </si>
  <si>
    <t xml:space="preserve">MOTRUP                        </t>
  </si>
  <si>
    <t xml:space="preserve">TEMCRC                        </t>
  </si>
  <si>
    <t xml:space="preserve">MOTSOR                        </t>
  </si>
  <si>
    <t xml:space="preserve">FLMAJC                        </t>
  </si>
  <si>
    <t xml:space="preserve">AFFILI                        </t>
  </si>
  <si>
    <t xml:space="preserve">LIBPAS                        </t>
  </si>
  <si>
    <t xml:space="preserve">DATCAL                        </t>
  </si>
  <si>
    <t xml:space="preserve">NBPERS                        </t>
  </si>
  <si>
    <t xml:space="preserve">MATRAZ                        </t>
  </si>
  <si>
    <t xml:space="preserve">ALTASS                        </t>
  </si>
  <si>
    <t xml:space="preserve">ZYCU                          </t>
  </si>
  <si>
    <t xml:space="preserve">PCUMFF                        </t>
  </si>
  <si>
    <t xml:space="preserve">PCUMSS                        </t>
  </si>
  <si>
    <t xml:space="preserve">CUMANN                        </t>
  </si>
  <si>
    <t xml:space="preserve">CUMPER                        </t>
  </si>
  <si>
    <t xml:space="preserve">DATCUM                        </t>
  </si>
  <si>
    <t xml:space="preserve">ZOBANA                        </t>
  </si>
  <si>
    <t xml:space="preserve">ZYDA                          </t>
  </si>
  <si>
    <t xml:space="preserve">DATABS                        </t>
  </si>
  <si>
    <t xml:space="preserve">MOTABS                        </t>
  </si>
  <si>
    <t xml:space="preserve">NUMDRO                        </t>
  </si>
  <si>
    <t xml:space="preserve">NUMTRA                        </t>
  </si>
  <si>
    <t xml:space="preserve">NBRJOU                        </t>
  </si>
  <si>
    <t xml:space="preserve">SALRF                         </t>
  </si>
  <si>
    <t xml:space="preserve">SALRFD                        </t>
  </si>
  <si>
    <t xml:space="preserve">SALRFX                        </t>
  </si>
  <si>
    <t xml:space="preserve">TEMDEC                        </t>
  </si>
  <si>
    <t xml:space="preserve">DATEAG                        </t>
  </si>
  <si>
    <t xml:space="preserve">ZYDV                          </t>
  </si>
  <si>
    <t xml:space="preserve">DEBSUI                        </t>
  </si>
  <si>
    <t xml:space="preserve">MVTACQ                        </t>
  </si>
  <si>
    <t xml:space="preserve">PRICH1                        </t>
  </si>
  <si>
    <t xml:space="preserve">PRICH2                        </t>
  </si>
  <si>
    <t xml:space="preserve">ACQUIR                        </t>
  </si>
  <si>
    <t xml:space="preserve">MOTACB                        </t>
  </si>
  <si>
    <t xml:space="preserve">ACQUIB                        </t>
  </si>
  <si>
    <t xml:space="preserve">MOTACC                        </t>
  </si>
  <si>
    <t xml:space="preserve">ACQUIC                        </t>
  </si>
  <si>
    <t xml:space="preserve">AJUACQ                        </t>
  </si>
  <si>
    <t xml:space="preserve">BA10SA                        </t>
  </si>
  <si>
    <t xml:space="preserve">BA10SO                        </t>
  </si>
  <si>
    <t xml:space="preserve">DATTIM                        </t>
  </si>
  <si>
    <t xml:space="preserve">ZYE4                          </t>
  </si>
  <si>
    <t xml:space="preserve">DTOUV                         </t>
  </si>
  <si>
    <t xml:space="preserve">ZYE6                          </t>
  </si>
  <si>
    <t xml:space="preserve">DTOPER                        </t>
  </si>
  <si>
    <t xml:space="preserve">TYPOPE                        </t>
  </si>
  <si>
    <t xml:space="preserve">NBJOUR                        </t>
  </si>
  <si>
    <t xml:space="preserve">NBJOTH                        </t>
  </si>
  <si>
    <t xml:space="preserve">NBJOUV                        </t>
  </si>
  <si>
    <t xml:space="preserve">AMNUM                         </t>
  </si>
  <si>
    <t xml:space="preserve">AMNUMD                        </t>
  </si>
  <si>
    <t xml:space="preserve">AMNUMX                        </t>
  </si>
  <si>
    <t xml:space="preserve">CDORIG                        </t>
  </si>
  <si>
    <t xml:space="preserve">TEXTE1                        </t>
  </si>
  <si>
    <t xml:space="preserve">TEXTE2                        </t>
  </si>
  <si>
    <t xml:space="preserve">ZYEL                          </t>
  </si>
  <si>
    <t xml:space="preserve">CODFIX                        </t>
  </si>
  <si>
    <t xml:space="preserve">DEBFIX                        </t>
  </si>
  <si>
    <t xml:space="preserve">FINFIX                        </t>
  </si>
  <si>
    <t xml:space="preserve">SUBSTI                        </t>
  </si>
  <si>
    <t xml:space="preserve">CFORMA                        </t>
  </si>
  <si>
    <t xml:space="preserve">TEMNBR                        </t>
  </si>
  <si>
    <t xml:space="preserve">CODNBR                        </t>
  </si>
  <si>
    <t xml:space="preserve">SALFIX                        </t>
  </si>
  <si>
    <t xml:space="preserve">CODSAL                        </t>
  </si>
  <si>
    <t xml:space="preserve">TEMPAT                        </t>
  </si>
  <si>
    <t xml:space="preserve">PATFIX                        </t>
  </si>
  <si>
    <t xml:space="preserve">CODPAT                        </t>
  </si>
  <si>
    <t xml:space="preserve">NBORDE                        </t>
  </si>
  <si>
    <t xml:space="preserve">IDREC1                        </t>
  </si>
  <si>
    <t xml:space="preserve">IDREC2                        </t>
  </si>
  <si>
    <t xml:space="preserve">IDREC3                        </t>
  </si>
  <si>
    <t xml:space="preserve">IDREC4                        </t>
  </si>
  <si>
    <t xml:space="preserve">IDREC5                        </t>
  </si>
  <si>
    <t xml:space="preserve">ZYES                          </t>
  </si>
  <si>
    <t xml:space="preserve">DTPAYT                        </t>
  </si>
  <si>
    <t xml:space="preserve">TESOLD                        </t>
  </si>
  <si>
    <t xml:space="preserve">FLREHR                        </t>
  </si>
  <si>
    <t xml:space="preserve">FLPROP                        </t>
  </si>
  <si>
    <t xml:space="preserve">FLCHHD                        </t>
  </si>
  <si>
    <t xml:space="preserve">IDXCOM                        </t>
  </si>
  <si>
    <t xml:space="preserve">DTBGPR                        </t>
  </si>
  <si>
    <t xml:space="preserve">DTHCHL                        </t>
  </si>
  <si>
    <t xml:space="preserve">DTMCHL                        </t>
  </si>
  <si>
    <t xml:space="preserve">NEXEMP                        </t>
  </si>
  <si>
    <t xml:space="preserve">DTBENE                        </t>
  </si>
  <si>
    <t xml:space="preserve">FLSPCL                        </t>
  </si>
  <si>
    <t xml:space="preserve">FLTRAN                        </t>
  </si>
  <si>
    <t xml:space="preserve">FLNC00                        </t>
  </si>
  <si>
    <t xml:space="preserve">DTPRFR                        </t>
  </si>
  <si>
    <t xml:space="preserve">BGDPFR                        </t>
  </si>
  <si>
    <t xml:space="preserve">ENDPFR                        </t>
  </si>
  <si>
    <t xml:space="preserve">BGNPFR                        </t>
  </si>
  <si>
    <t xml:space="preserve">ENNPFR                        </t>
  </si>
  <si>
    <t xml:space="preserve">BGNNFR                        </t>
  </si>
  <si>
    <t xml:space="preserve">ENNNFR                        </t>
  </si>
  <si>
    <t xml:space="preserve">TEMSUI                        </t>
  </si>
  <si>
    <t xml:space="preserve">NUMSUB                        </t>
  </si>
  <si>
    <t xml:space="preserve">TYPDEC                        </t>
  </si>
  <si>
    <t xml:space="preserve">PERFIN                        </t>
  </si>
  <si>
    <t xml:space="preserve">TEMSEL                        </t>
  </si>
  <si>
    <t xml:space="preserve">USERSB                        </t>
  </si>
  <si>
    <t xml:space="preserve">RSSTDE                        </t>
  </si>
  <si>
    <t xml:space="preserve">ZYHB                          </t>
  </si>
  <si>
    <t xml:space="preserve">DTDECI                        </t>
  </si>
  <si>
    <t xml:space="preserve">FLDUR1                        </t>
  </si>
  <si>
    <t xml:space="preserve">FLCHAU                        </t>
  </si>
  <si>
    <t xml:space="preserve">FLCOTO                        </t>
  </si>
  <si>
    <t xml:space="preserve">FLPLAN                        </t>
  </si>
  <si>
    <t xml:space="preserve">FLEA00                        </t>
  </si>
  <si>
    <t xml:space="preserve">FLIMPR                        </t>
  </si>
  <si>
    <t xml:space="preserve">FLESTA                        </t>
  </si>
  <si>
    <t xml:space="preserve">FLCDTD                        </t>
  </si>
  <si>
    <t xml:space="preserve">FLCFP0                        </t>
  </si>
  <si>
    <t xml:space="preserve">FLVGNM                        </t>
  </si>
  <si>
    <t xml:space="preserve">FLVEGM                        </t>
  </si>
  <si>
    <t xml:space="preserve">FLORPG                        </t>
  </si>
  <si>
    <t xml:space="preserve">FLFEII                        </t>
  </si>
  <si>
    <t xml:space="preserve">FLRENS                        </t>
  </si>
  <si>
    <t xml:space="preserve">FLACCI                        </t>
  </si>
  <si>
    <t xml:space="preserve">FLINVP                        </t>
  </si>
  <si>
    <t xml:space="preserve">FLSAPO                        </t>
  </si>
  <si>
    <t xml:space="preserve">FLASMU                        </t>
  </si>
  <si>
    <t xml:space="preserve">TEMAVI                        </t>
  </si>
  <si>
    <t xml:space="preserve">FLMUTG                        </t>
  </si>
  <si>
    <t xml:space="preserve">FLPENM                        </t>
  </si>
  <si>
    <t xml:space="preserve">FLALLO                        </t>
  </si>
  <si>
    <t xml:space="preserve">TEMBEN                        </t>
  </si>
  <si>
    <t xml:space="preserve">TEMHAN                        </t>
  </si>
  <si>
    <t xml:space="preserve">FLHPLD                        </t>
  </si>
  <si>
    <t xml:space="preserve">POUHAN                        </t>
  </si>
  <si>
    <t xml:space="preserve">DATPEN                        </t>
  </si>
  <si>
    <t xml:space="preserve">CATPEN                        </t>
  </si>
  <si>
    <t xml:space="preserve">TXINCA                        </t>
  </si>
  <si>
    <t xml:space="preserve">TEMHAT                        </t>
  </si>
  <si>
    <t xml:space="preserve">FL5212                        </t>
  </si>
  <si>
    <t xml:space="preserve">IDMCAT                        </t>
  </si>
  <si>
    <t xml:space="preserve">FLMADE                        </t>
  </si>
  <si>
    <t xml:space="preserve">ZYPR                          </t>
  </si>
  <si>
    <t xml:space="preserve">PYDSTP                        </t>
  </si>
  <si>
    <t xml:space="preserve">FILSTA                        </t>
  </si>
  <si>
    <t xml:space="preserve">NBEXMP                        </t>
  </si>
  <si>
    <t xml:space="preserve">ADDSDE                        </t>
  </si>
  <si>
    <t xml:space="preserve">HEADFA                        </t>
  </si>
  <si>
    <t xml:space="preserve">NBDEPN                        </t>
  </si>
  <si>
    <t xml:space="preserve">NBDPCH                        </t>
  </si>
  <si>
    <t xml:space="preserve">VOCATI                        </t>
  </si>
  <si>
    <t xml:space="preserve">CONSEN                        </t>
  </si>
  <si>
    <t xml:space="preserve">TYDEBT                        </t>
  </si>
  <si>
    <t xml:space="preserve">DELINQ                        </t>
  </si>
  <si>
    <t xml:space="preserve">SECFAM                        </t>
  </si>
  <si>
    <t xml:space="preserve">TXINTE                        </t>
  </si>
  <si>
    <t xml:space="preserve">NUMWOM                        </t>
  </si>
  <si>
    <t xml:space="preserve">HEALTH                        </t>
  </si>
  <si>
    <t xml:space="preserve">AGREDT                        </t>
  </si>
  <si>
    <t xml:space="preserve">FINORG                        </t>
  </si>
  <si>
    <t xml:space="preserve">FLLSUM                        </t>
  </si>
  <si>
    <t xml:space="preserve">FLTOTS                        </t>
  </si>
  <si>
    <t xml:space="preserve">AMOVP                         </t>
  </si>
  <si>
    <t xml:space="preserve">AMOVPD                        </t>
  </si>
  <si>
    <t xml:space="preserve">AMOVPX                        </t>
  </si>
  <si>
    <t xml:space="preserve">FLOVPA                        </t>
  </si>
  <si>
    <t xml:space="preserve">PRENUM                        </t>
  </si>
  <si>
    <t xml:space="preserve">MTHMX                         </t>
  </si>
  <si>
    <t xml:space="preserve">MTHMXD                        </t>
  </si>
  <si>
    <t xml:space="preserve">MTHMXX                        </t>
  </si>
  <si>
    <t xml:space="preserve">IDPAYE                        </t>
  </si>
  <si>
    <t xml:space="preserve">NMPAY2                        </t>
  </si>
  <si>
    <t xml:space="preserve">NATPRE                        </t>
  </si>
  <si>
    <t xml:space="preserve">OBJPRE                        </t>
  </si>
  <si>
    <t xml:space="preserve">ORGPRE                        </t>
  </si>
  <si>
    <t xml:space="preserve">REFPRE                        </t>
  </si>
  <si>
    <t xml:space="preserve">MONEP                         </t>
  </si>
  <si>
    <t xml:space="preserve">MONEPD                        </t>
  </si>
  <si>
    <t xml:space="preserve">MONEPX                        </t>
  </si>
  <si>
    <t xml:space="preserve">RTASSU                        </t>
  </si>
  <si>
    <t xml:space="preserve">AMASS                         </t>
  </si>
  <si>
    <t xml:space="preserve">AMASSD                        </t>
  </si>
  <si>
    <t xml:space="preserve">AMASSX                        </t>
  </si>
  <si>
    <t xml:space="preserve">FLHYPO                        </t>
  </si>
  <si>
    <t xml:space="preserve">REFHYP                        </t>
  </si>
  <si>
    <t xml:space="preserve">AMPEC                         </t>
  </si>
  <si>
    <t xml:space="preserve">AMPECD                        </t>
  </si>
  <si>
    <t xml:space="preserve">AMPECX                        </t>
  </si>
  <si>
    <t xml:space="preserve">AMDEC                         </t>
  </si>
  <si>
    <t xml:space="preserve">AMDECD                        </t>
  </si>
  <si>
    <t xml:space="preserve">AMDECX                        </t>
  </si>
  <si>
    <t xml:space="preserve">FLDIGR                        </t>
  </si>
  <si>
    <t xml:space="preserve">AMDIG                         </t>
  </si>
  <si>
    <t xml:space="preserve">AMDIGD                        </t>
  </si>
  <si>
    <t xml:space="preserve">AMDIGX                        </t>
  </si>
  <si>
    <t xml:space="preserve">ETAPRE                        </t>
  </si>
  <si>
    <t xml:space="preserve">FRPAIE                        </t>
  </si>
  <si>
    <t xml:space="preserve">PERGRA                        </t>
  </si>
  <si>
    <t xml:space="preserve">COMCLO                        </t>
  </si>
  <si>
    <t xml:space="preserve">NBEASS                        </t>
  </si>
  <si>
    <t xml:space="preserve">MODASS                        </t>
  </si>
  <si>
    <t xml:space="preserve">FLDBON                        </t>
  </si>
  <si>
    <t xml:space="preserve">MODBON                        </t>
  </si>
  <si>
    <t xml:space="preserve">RTBON                         </t>
  </si>
  <si>
    <t xml:space="preserve">AMBON                         </t>
  </si>
  <si>
    <t xml:space="preserve">AMBOND                        </t>
  </si>
  <si>
    <t xml:space="preserve">AMBONX                        </t>
  </si>
  <si>
    <t xml:space="preserve">FLGNTA                        </t>
  </si>
  <si>
    <t xml:space="preserve">STVALI                        </t>
  </si>
  <si>
    <t xml:space="preserve">MOTREG                        </t>
  </si>
  <si>
    <t xml:space="preserve">NBRRMB                        </t>
  </si>
  <si>
    <t xml:space="preserve">AMTR1                         </t>
  </si>
  <si>
    <t xml:space="preserve">AMTR1D                        </t>
  </si>
  <si>
    <t xml:space="preserve">AMTR1X                        </t>
  </si>
  <si>
    <t xml:space="preserve">RTTR1                         </t>
  </si>
  <si>
    <t xml:space="preserve">AMET1                         </t>
  </si>
  <si>
    <t xml:space="preserve">AMET1D                        </t>
  </si>
  <si>
    <t xml:space="preserve">AMET1X                        </t>
  </si>
  <si>
    <t xml:space="preserve">AME1G                         </t>
  </si>
  <si>
    <t xml:space="preserve">AME1GD                        </t>
  </si>
  <si>
    <t xml:space="preserve">AME1GX                        </t>
  </si>
  <si>
    <t xml:space="preserve">ZYRG                          </t>
  </si>
  <si>
    <t xml:space="preserve">RUBREG                        </t>
  </si>
  <si>
    <t xml:space="preserve">MONT1                         </t>
  </si>
  <si>
    <t xml:space="preserve">MONT1D                        </t>
  </si>
  <si>
    <t xml:space="preserve">MONT1X                        </t>
  </si>
  <si>
    <t xml:space="preserve">MONT2                         </t>
  </si>
  <si>
    <t xml:space="preserve">MONT2D                        </t>
  </si>
  <si>
    <t xml:space="preserve">MONT2X                        </t>
  </si>
  <si>
    <t xml:space="preserve">MONT3                         </t>
  </si>
  <si>
    <t xml:space="preserve">MONT3D                        </t>
  </si>
  <si>
    <t xml:space="preserve">MONT3X                        </t>
  </si>
  <si>
    <t xml:space="preserve">MONT4                         </t>
  </si>
  <si>
    <t xml:space="preserve">MONT4D                        </t>
  </si>
  <si>
    <t xml:space="preserve">MONT4X                        </t>
  </si>
  <si>
    <t xml:space="preserve">MONT5                         </t>
  </si>
  <si>
    <t xml:space="preserve">MONT5D                        </t>
  </si>
  <si>
    <t xml:space="preserve">MONT5X                        </t>
  </si>
  <si>
    <t xml:space="preserve">RESUL                         </t>
  </si>
  <si>
    <t xml:space="preserve">RESULD                        </t>
  </si>
  <si>
    <t xml:space="preserve">RESULX                        </t>
  </si>
  <si>
    <t xml:space="preserve">ZYTL                          </t>
  </si>
  <si>
    <t xml:space="preserve">SURCOT                        </t>
  </si>
  <si>
    <t xml:space="preserve">FLWKFO                        </t>
  </si>
  <si>
    <t xml:space="preserve">RSFO00                        </t>
  </si>
  <si>
    <t xml:space="preserve">QTRT00                        </t>
  </si>
  <si>
    <t xml:space="preserve">OPTCDA                        </t>
  </si>
  <si>
    <t xml:space="preserve">FLTLRE                        </t>
  </si>
  <si>
    <t xml:space="preserve">ZYWB                          </t>
  </si>
  <si>
    <t xml:space="preserve">DATNOT                        </t>
  </si>
  <si>
    <t xml:space="preserve">PREEFF                        </t>
  </si>
  <si>
    <t xml:space="preserve">DADEB1                        </t>
  </si>
  <si>
    <t xml:space="preserve">DAFIN1                        </t>
  </si>
  <si>
    <t xml:space="preserve">PREPAY                        </t>
  </si>
  <si>
    <t xml:space="preserve">DADEB2                        </t>
  </si>
  <si>
    <t xml:space="preserve">DAFIN2                        </t>
  </si>
  <si>
    <t xml:space="preserve">DAPHYS                        </t>
  </si>
  <si>
    <t xml:space="preserve">PRENPA                        </t>
  </si>
  <si>
    <t xml:space="preserve">DADEB3                        </t>
  </si>
  <si>
    <t xml:space="preserve">DAFIN3                        </t>
  </si>
  <si>
    <t xml:space="preserve">PRENEF                        </t>
  </si>
  <si>
    <t xml:space="preserve">MOTIFS                        </t>
  </si>
  <si>
    <t xml:space="preserve">ZYWO                          </t>
  </si>
  <si>
    <t xml:space="preserve">MATWOR                        </t>
  </si>
  <si>
    <t xml:space="preserve">ZYWV                          </t>
  </si>
  <si>
    <t xml:space="preserve">TYPDET                        </t>
  </si>
  <si>
    <t xml:space="preserve">PAYDET                        </t>
  </si>
  <si>
    <t xml:space="preserve">RESFIS                        </t>
  </si>
  <si>
    <t xml:space="preserve">COMMEN                        </t>
  </si>
  <si>
    <t xml:space="preserve">ZYWW                          </t>
  </si>
  <si>
    <t xml:space="preserve">CODREG                        </t>
  </si>
  <si>
    <t xml:space="preserve">REPART                        </t>
  </si>
  <si>
    <t>Column1</t>
  </si>
  <si>
    <t>Column2</t>
  </si>
  <si>
    <t>Column5</t>
  </si>
  <si>
    <t>Column6</t>
  </si>
  <si>
    <t>Column7</t>
  </si>
  <si>
    <t>Column8</t>
  </si>
  <si>
    <t>Column9</t>
  </si>
  <si>
    <t>TABLE_NAME</t>
  </si>
  <si>
    <t>COLUMN_NAME</t>
  </si>
  <si>
    <t>DATA_TYPE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</si>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</sst>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74238-008D-49AE-AEC2-D2F51A1D7B38}" name="Table1" displayName="Table1" ref="A1:L1937" totalsRowShown="0">
  <autoFilter ref="A1:L1937" xr:uid="{13874238-008D-49AE-AEC2-D2F51A1D7B38}">
    <filterColumn colId="0">
      <filters>
        <filter val="ZYDA"/>
      </filters>
    </filterColumn>
  </autoFilter>
  <tableColumns count="12">
    <tableColumn id="2" xr3:uid="{CC0D5E9F-A321-4953-A038-1704BA5958C4}" name="TABLE_NAME"/>
    <tableColumn id="3" xr3:uid="{3678CBB3-FB97-4E79-8D1E-FDBD3F247E87}" name="COLUMN_NAME"/>
    <tableColumn id="4" xr3:uid="{D40E1532-AFBB-4D37-B8FE-35EEBDBF8B6B}" name="DATA_TYPE"/>
    <tableColumn id="5" xr3:uid="{3D7AA805-A780-4C45-A1B0-2D9E8A66AFC1}" name="Column5"/>
    <tableColumn id="6" xr3:uid="{39790E70-C143-4425-8DEB-D2B4DDDC836D}" name="Column6"/>
    <tableColumn id="7" xr3:uid="{890C73C7-55B0-4BC5-94E5-ABE0E3B945AB}" name="Column7"/>
    <tableColumn id="8" xr3:uid="{AB606AB6-CC3E-4A1A-A741-4E31392782B9}" name="Column8"/>
    <tableColumn id="9" xr3:uid="{43F5299C-C881-4EC0-9D8C-AE4DC229F2C1}" name="Column9"/>
    <tableColumn id="10" xr3:uid="{294E8431-8F25-4481-96F9-C0F0201A2585}" name="N"/>
    <tableColumn id="1" xr3:uid="{0867A34E-BDAC-4FB3-8F11-423EED672671}" name="Column1" dataDxfId="1">
      <calculatedColumnFormula array="1">_xlfn.SWITCH(TRIM(Table1[[#This Row],[DATA_TYPE]]),"NUMBER", IF(Table1[[#This Row],[Column9]] = 0,"IntegerType","DoubleType"), "CHAR","StringType", "DATE","DateType","VARCHAR2","StringType")</calculatedColumnFormula>
    </tableColumn>
    <tableColumn id="11" xr3:uid="{729B46C6-E142-4E44-994B-1C4C12FF9998}" name="Column2" dataDxfId="0">
      <calculatedColumnFormula>IF(Table1[[#This Row],[N]]="N", "false",  "false")</calculatedColumnFormula>
    </tableColumn>
    <tableColumn id="12" xr3:uid="{1C05FDB0-78D9-4827-A9D6-75DE0CDB7C99}" name="FIELD" dataDxfId="2">
      <calculatedColumnFormula>CONCATENATE("StructField(""",TRIM(Table1[[#This Row],[COLUMN_NAME]]),""",",Table1[[#This Row],[Column1]],",",Table1[[#This Row],[Column2]],"),")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281A-9D5C-4F29-B364-5996C9CCABFA}">
  <dimension ref="A1:L1937"/>
  <sheetViews>
    <sheetView tabSelected="1" topLeftCell="A1438" workbookViewId="0">
      <selection activeCell="K1439" sqref="K1439"/>
    </sheetView>
  </sheetViews>
  <sheetFormatPr defaultRowHeight="14.4" x14ac:dyDescent="0.3"/>
  <cols>
    <col min="1" max="1" width="17.109375" customWidth="1"/>
    <col min="2" max="2" width="23.5546875" customWidth="1"/>
    <col min="3" max="8" width="10.44140625" customWidth="1"/>
    <col min="9" max="9" width="11.44140625" customWidth="1"/>
    <col min="10" max="10" width="13" customWidth="1"/>
    <col min="12" max="12" width="42.21875" customWidth="1"/>
  </cols>
  <sheetData>
    <row r="1" spans="1:12" x14ac:dyDescent="0.3">
      <c r="A1" t="s">
        <v>1073</v>
      </c>
      <c r="B1" t="s">
        <v>1074</v>
      </c>
      <c r="C1" t="s">
        <v>1075</v>
      </c>
      <c r="D1" t="s">
        <v>1068</v>
      </c>
      <c r="E1" t="s">
        <v>1069</v>
      </c>
      <c r="F1" t="s">
        <v>1070</v>
      </c>
      <c r="G1" t="s">
        <v>1071</v>
      </c>
      <c r="H1" t="s">
        <v>1072</v>
      </c>
      <c r="I1" t="s">
        <v>7</v>
      </c>
      <c r="J1" t="s">
        <v>1066</v>
      </c>
      <c r="K1" t="s">
        <v>1067</v>
      </c>
      <c r="L1" t="s">
        <v>1076</v>
      </c>
    </row>
    <row r="2" spans="1:12" hidden="1" x14ac:dyDescent="0.3">
      <c r="A2" t="s">
        <v>0</v>
      </c>
      <c r="B2" t="s">
        <v>30</v>
      </c>
      <c r="C2" t="s">
        <v>9</v>
      </c>
      <c r="D2" t="s">
        <v>3</v>
      </c>
      <c r="E2" t="s">
        <v>4</v>
      </c>
      <c r="F2">
        <v>22</v>
      </c>
      <c r="G2">
        <v>38</v>
      </c>
      <c r="H2">
        <v>0</v>
      </c>
      <c r="I2" t="s">
        <v>7</v>
      </c>
      <c r="J2" t="str" cm="1">
        <f t="array" ref="J2">_xlfn.SWITCH(TRIM(Table1[[#This Row],[DATA_TYPE]]),"NUMBER", IF(Table1[[#This Row],[Column9]] = 0,"IntegerType","DoubleType"), "CHAR","StringType", "DATE","DateType","VARCHAR2","StringType")</f>
        <v>IntegerType</v>
      </c>
      <c r="K2" t="str">
        <f>IF(Table1[[#This Row],[N]]="N", "false",  "false")</f>
        <v>false</v>
      </c>
      <c r="L2" t="str">
        <f>CONCATENATE("StructField(""",TRIM(Table1[[#This Row],[COLUMN_NAME]]),""",",Table1[[#This Row],[Column1]],",",Table1[[#This Row],[Column2]],"),")</f>
        <v>StructField("NUDOSS",IntegerType,false),</v>
      </c>
    </row>
    <row r="3" spans="1:12" hidden="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3</v>
      </c>
      <c r="G3" t="s">
        <v>5</v>
      </c>
      <c r="H3" t="s">
        <v>6</v>
      </c>
      <c r="I3" t="s">
        <v>7</v>
      </c>
      <c r="J3" t="str" cm="1">
        <f t="array" ref="J3">_xlfn.SWITCH(TRIM(Table1[[#This Row],[DATA_TYPE]]),"NUMBER", IF(Table1[[#This Row],[Column9]] = 0,"IntegerType","DoubleType"), "CHAR","StringType", "DATE","DateType","VARCHAR2","StringType")</f>
        <v>StringType</v>
      </c>
      <c r="K3" t="str">
        <f>IF(Table1[[#This Row],[N]]="N", "false",  "false")</f>
        <v>false</v>
      </c>
      <c r="L3" t="str">
        <f>CONCATENATE("StructField(""",TRIM(Table1[[#This Row],[COLUMN_NAME]]),""",",Table1[[#This Row],[Column1]],",",Table1[[#This Row],[Column2]],"),")</f>
        <v>StructField("SOCDOS",StringType,false),</v>
      </c>
    </row>
    <row r="4" spans="1:12" hidden="1" x14ac:dyDescent="0.3">
      <c r="A4" t="s">
        <v>0</v>
      </c>
      <c r="B4" t="s">
        <v>8</v>
      </c>
      <c r="C4" t="s">
        <v>9</v>
      </c>
      <c r="D4" t="s">
        <v>3</v>
      </c>
      <c r="E4" t="s">
        <v>4</v>
      </c>
      <c r="F4">
        <v>22</v>
      </c>
      <c r="G4">
        <v>38</v>
      </c>
      <c r="H4">
        <v>0</v>
      </c>
      <c r="I4" t="s">
        <v>7</v>
      </c>
      <c r="J4" t="str" cm="1">
        <f t="array" ref="J4">_xlfn.SWITCH(TRIM(Table1[[#This Row],[DATA_TYPE]]),"NUMBER", IF(Table1[[#This Row],[Column9]] = 0,"IntegerType","DoubleType"), "CHAR","StringType", "DATE","DateType","VARCHAR2","StringType")</f>
        <v>IntegerType</v>
      </c>
      <c r="K4" t="str">
        <f>IF(Table1[[#This Row],[N]]="N", "false",  "false")</f>
        <v>false</v>
      </c>
      <c r="L4" t="str">
        <f>CONCATENATE("StructField(""",TRIM(Table1[[#This Row],[COLUMN_NAME]]),""",",Table1[[#This Row],[Column1]],",",Table1[[#This Row],[Column2]],"),")</f>
        <v>StructField("PGPDOS",IntegerType,false),</v>
      </c>
    </row>
    <row r="5" spans="1:12" hidden="1" x14ac:dyDescent="0.3">
      <c r="A5" t="s">
        <v>0</v>
      </c>
      <c r="B5" t="s">
        <v>10</v>
      </c>
      <c r="C5" t="s">
        <v>9</v>
      </c>
      <c r="D5" t="s">
        <v>3</v>
      </c>
      <c r="E5" t="s">
        <v>4</v>
      </c>
      <c r="F5">
        <v>22</v>
      </c>
      <c r="G5">
        <v>38</v>
      </c>
      <c r="H5">
        <v>0</v>
      </c>
      <c r="I5" t="s">
        <v>7</v>
      </c>
      <c r="J5" t="str" cm="1">
        <f t="array" ref="J5">_xlfn.SWITCH(TRIM(Table1[[#This Row],[DATA_TYPE]]),"NUMBER", IF(Table1[[#This Row],[Column9]] = 0,"IntegerType","DoubleType"), "CHAR","StringType", "DATE","DateType","VARCHAR2","StringType")</f>
        <v>IntegerType</v>
      </c>
      <c r="K5" t="str">
        <f>IF(Table1[[#This Row],[N]]="N", "false",  "false")</f>
        <v>false</v>
      </c>
      <c r="L5" t="str">
        <f>CONCATENATE("StructField(""",TRIM(Table1[[#This Row],[COLUMN_NAME]]),""",",Table1[[#This Row],[Column1]],",",Table1[[#This Row],[Column2]],"),")</f>
        <v>StructField("IDGPRG",IntegerType,false),</v>
      </c>
    </row>
    <row r="6" spans="1:12" hidden="1" x14ac:dyDescent="0.3">
      <c r="A6" t="s">
        <v>0</v>
      </c>
      <c r="B6" t="s">
        <v>11</v>
      </c>
      <c r="C6" t="s">
        <v>2</v>
      </c>
      <c r="D6" t="s">
        <v>3</v>
      </c>
      <c r="E6" t="s">
        <v>4</v>
      </c>
      <c r="F6">
        <v>3</v>
      </c>
      <c r="G6" t="s">
        <v>5</v>
      </c>
      <c r="H6" t="s">
        <v>6</v>
      </c>
      <c r="I6" t="s">
        <v>7</v>
      </c>
      <c r="J6" t="str" cm="1">
        <f t="array" ref="J6">_xlfn.SWITCH(TRIM(Table1[[#This Row],[DATA_TYPE]]),"NUMBER", IF(Table1[[#This Row],[Column9]] = 0,"IntegerType","DoubleType"), "CHAR","StringType", "DATE","DateType","VARCHAR2","StringType")</f>
        <v>StringType</v>
      </c>
      <c r="K6" t="str">
        <f>IF(Table1[[#This Row],[N]]="N", "false",  "false")</f>
        <v>false</v>
      </c>
      <c r="L6" t="str">
        <f>CONCATENATE("StructField(""",TRIM(Table1[[#This Row],[COLUMN_NAME]]),""",",Table1[[#This Row],[Column1]],",",Table1[[#This Row],[Column2]],"),")</f>
        <v>StructField("SOCCLE",StringType,false),</v>
      </c>
    </row>
    <row r="7" spans="1:12" hidden="1" x14ac:dyDescent="0.3">
      <c r="A7" t="s">
        <v>0</v>
      </c>
      <c r="B7" t="s">
        <v>12</v>
      </c>
      <c r="C7" t="s">
        <v>2</v>
      </c>
      <c r="D7" t="s">
        <v>3</v>
      </c>
      <c r="E7" t="s">
        <v>4</v>
      </c>
      <c r="F7">
        <v>12</v>
      </c>
      <c r="G7" t="s">
        <v>5</v>
      </c>
      <c r="H7" t="s">
        <v>6</v>
      </c>
      <c r="I7" t="s">
        <v>7</v>
      </c>
      <c r="J7" t="str" cm="1">
        <f t="array" ref="J7">_xlfn.SWITCH(TRIM(Table1[[#This Row],[DATA_TYPE]]),"NUMBER", IF(Table1[[#This Row],[Column9]] = 0,"IntegerType","DoubleType"), "CHAR","StringType", "DATE","DateType","VARCHAR2","StringType")</f>
        <v>StringType</v>
      </c>
      <c r="K7" t="str">
        <f>IF(Table1[[#This Row],[N]]="N", "false",  "false")</f>
        <v>false</v>
      </c>
      <c r="L7" t="str">
        <f>CONCATENATE("StructField(""",TRIM(Table1[[#This Row],[COLUMN_NAME]]),""",",Table1[[#This Row],[Column1]],",",Table1[[#This Row],[Column2]],"),")</f>
        <v>StructField("MATRIC",StringType,false),</v>
      </c>
    </row>
    <row r="8" spans="1:12" hidden="1" x14ac:dyDescent="0.3">
      <c r="A8" t="s">
        <v>0</v>
      </c>
      <c r="B8" t="s">
        <v>13</v>
      </c>
      <c r="C8" t="s">
        <v>9</v>
      </c>
      <c r="D8" t="s">
        <v>3</v>
      </c>
      <c r="E8" t="s">
        <v>4</v>
      </c>
      <c r="F8">
        <v>22</v>
      </c>
      <c r="G8">
        <v>3</v>
      </c>
      <c r="H8">
        <v>0</v>
      </c>
      <c r="I8" t="s">
        <v>7</v>
      </c>
      <c r="J8" t="str" cm="1">
        <f t="array" ref="J8">_xlfn.SWITCH(TRIM(Table1[[#This Row],[DATA_TYPE]]),"NUMBER", IF(Table1[[#This Row],[Column9]] = 0,"IntegerType","DoubleType"), "CHAR","StringType", "DATE","DateType","VARCHAR2","StringType")</f>
        <v>IntegerType</v>
      </c>
      <c r="K8" t="str">
        <f>IF(Table1[[#This Row],[N]]="N", "false",  "false")</f>
        <v>false</v>
      </c>
      <c r="L8" t="str">
        <f>CONCATENATE("StructField(""",TRIM(Table1[[#This Row],[COLUMN_NAME]]),""",",Table1[[#This Row],[Column1]],",",Table1[[#This Row],[Column2]],"),")</f>
        <v>StructField("NUDOSP",IntegerType,false),</v>
      </c>
    </row>
    <row r="9" spans="1:12" hidden="1" x14ac:dyDescent="0.3">
      <c r="A9" t="s">
        <v>0</v>
      </c>
      <c r="B9" t="s">
        <v>14</v>
      </c>
      <c r="C9" t="s">
        <v>2</v>
      </c>
      <c r="D9" t="s">
        <v>3</v>
      </c>
      <c r="E9" t="s">
        <v>4</v>
      </c>
      <c r="F9">
        <v>2</v>
      </c>
      <c r="G9" t="s">
        <v>5</v>
      </c>
      <c r="H9" t="s">
        <v>6</v>
      </c>
      <c r="I9" t="s">
        <v>7</v>
      </c>
      <c r="J9" t="str" cm="1">
        <f t="array" ref="J9">_xlfn.SWITCH(TRIM(Table1[[#This Row],[DATA_TYPE]]),"NUMBER", IF(Table1[[#This Row],[Column9]] = 0,"IntegerType","DoubleType"), "CHAR","StringType", "DATE","DateType","VARCHAR2","StringType")</f>
        <v>StringType</v>
      </c>
      <c r="K9" t="str">
        <f>IF(Table1[[#This Row],[N]]="N", "false",  "false")</f>
        <v>false</v>
      </c>
      <c r="L9" t="str">
        <f>CONCATENATE("StructField(""",TRIM(Table1[[#This Row],[COLUMN_NAME]]),""",",Table1[[#This Row],[Column1]],",",Table1[[#This Row],[Column2]],"),")</f>
        <v>StructField("IDSITU",StringType,false),</v>
      </c>
    </row>
    <row r="10" spans="1:12" hidden="1" x14ac:dyDescent="0.3">
      <c r="A10" t="s">
        <v>0</v>
      </c>
      <c r="B10" t="s">
        <v>15</v>
      </c>
      <c r="C10" t="s">
        <v>2</v>
      </c>
      <c r="D10" t="s">
        <v>3</v>
      </c>
      <c r="E10" t="s">
        <v>4</v>
      </c>
      <c r="F10">
        <v>8</v>
      </c>
      <c r="G10" t="s">
        <v>5</v>
      </c>
      <c r="H10" t="s">
        <v>6</v>
      </c>
      <c r="I10" t="s">
        <v>7</v>
      </c>
      <c r="J10" t="str" cm="1">
        <f t="array" ref="J10">_xlfn.SWITCH(TRIM(Table1[[#This Row],[DATA_TYPE]]),"NUMBER", IF(Table1[[#This Row],[Column9]] = 0,"IntegerType","DoubleType"), "CHAR","StringType", "DATE","DateType","VARCHAR2","StringType")</f>
        <v>StringType</v>
      </c>
      <c r="K10" t="str">
        <f>IF(Table1[[#This Row],[N]]="N", "false",  "false")</f>
        <v>false</v>
      </c>
      <c r="L10" t="str">
        <f>CONCATENATE("StructField(""",TRIM(Table1[[#This Row],[COLUMN_NAME]]),""",",Table1[[#This Row],[Column1]],",",Table1[[#This Row],[Column2]],"),")</f>
        <v>StructField("PERPAI",StringType,false),</v>
      </c>
    </row>
    <row r="11" spans="1:12" hidden="1" x14ac:dyDescent="0.3">
      <c r="A11" t="s">
        <v>0</v>
      </c>
      <c r="B11" t="s">
        <v>16</v>
      </c>
      <c r="C11" t="s">
        <v>2</v>
      </c>
      <c r="D11" t="s">
        <v>3</v>
      </c>
      <c r="E11" t="s">
        <v>4</v>
      </c>
      <c r="F11">
        <v>1</v>
      </c>
      <c r="G11" t="s">
        <v>5</v>
      </c>
      <c r="H11" t="s">
        <v>6</v>
      </c>
      <c r="I11" t="s">
        <v>7</v>
      </c>
      <c r="J11" t="str" cm="1">
        <f t="array" ref="J11">_xlfn.SWITCH(TRIM(Table1[[#This Row],[DATA_TYPE]]),"NUMBER", IF(Table1[[#This Row],[Column9]] = 0,"IntegerType","DoubleType"), "CHAR","StringType", "DATE","DateType","VARCHAR2","StringType")</f>
        <v>StringType</v>
      </c>
      <c r="K11" t="str">
        <f>IF(Table1[[#This Row],[N]]="N", "false",  "false")</f>
        <v>false</v>
      </c>
      <c r="L11" t="str">
        <f>CONCATENATE("StructField(""",TRIM(Table1[[#This Row],[COLUMN_NAME]]),""",",Table1[[#This Row],[Column1]],",",Table1[[#This Row],[Column2]],"),")</f>
        <v>StructField("USAGEP",StringType,false),</v>
      </c>
    </row>
    <row r="12" spans="1:12" hidden="1" x14ac:dyDescent="0.3">
      <c r="A12" t="s">
        <v>0</v>
      </c>
      <c r="B12" t="s">
        <v>17</v>
      </c>
      <c r="C12" t="s">
        <v>2</v>
      </c>
      <c r="D12" t="s">
        <v>3</v>
      </c>
      <c r="E12" t="s">
        <v>4</v>
      </c>
      <c r="F12">
        <v>1</v>
      </c>
      <c r="G12" t="s">
        <v>5</v>
      </c>
      <c r="H12" t="s">
        <v>6</v>
      </c>
      <c r="I12" t="s">
        <v>7</v>
      </c>
      <c r="J12" t="str" cm="1">
        <f t="array" ref="J12">_xlfn.SWITCH(TRIM(Table1[[#This Row],[DATA_TYPE]]),"NUMBER", IF(Table1[[#This Row],[Column9]] = 0,"IntegerType","DoubleType"), "CHAR","StringType", "DATE","DateType","VARCHAR2","StringType")</f>
        <v>StringType</v>
      </c>
      <c r="K12" t="str">
        <f>IF(Table1[[#This Row],[N]]="N", "false",  "false")</f>
        <v>false</v>
      </c>
      <c r="L12" t="str">
        <f>CONCATENATE("StructField(""",TRIM(Table1[[#This Row],[COLUMN_NAME]]),""",",Table1[[#This Row],[Column1]],",",Table1[[#This Row],[Column2]],"),")</f>
        <v>StructField("NUMTRT",StringType,false),</v>
      </c>
    </row>
    <row r="13" spans="1:12" hidden="1" x14ac:dyDescent="0.3">
      <c r="A13" t="s">
        <v>0</v>
      </c>
      <c r="B13" t="s">
        <v>18</v>
      </c>
      <c r="C13" t="s">
        <v>2</v>
      </c>
      <c r="D13" t="s">
        <v>3</v>
      </c>
      <c r="E13" t="s">
        <v>4</v>
      </c>
      <c r="F13">
        <v>2</v>
      </c>
      <c r="G13" t="s">
        <v>5</v>
      </c>
      <c r="H13" t="s">
        <v>6</v>
      </c>
      <c r="I13" t="s">
        <v>7</v>
      </c>
      <c r="J13" t="str" cm="1">
        <f t="array" ref="J13">_xlfn.SWITCH(TRIM(Table1[[#This Row],[DATA_TYPE]]),"NUMBER", IF(Table1[[#This Row],[Column9]] = 0,"IntegerType","DoubleType"), "CHAR","StringType", "DATE","DateType","VARCHAR2","StringType")</f>
        <v>StringType</v>
      </c>
      <c r="K13" t="str">
        <f>IF(Table1[[#This Row],[N]]="N", "false",  "false")</f>
        <v>false</v>
      </c>
      <c r="L13" t="str">
        <f>CONCATENATE("StructField(""",TRIM(Table1[[#This Row],[COLUMN_NAME]]),""",",Table1[[#This Row],[Column1]],",",Table1[[#This Row],[Column2]],"),")</f>
        <v>StructField("NUMBUL",StringType,false),</v>
      </c>
    </row>
    <row r="14" spans="1:12" hidden="1" x14ac:dyDescent="0.3">
      <c r="A14" t="s">
        <v>0</v>
      </c>
      <c r="B14" t="s">
        <v>19</v>
      </c>
      <c r="C14" t="s">
        <v>20</v>
      </c>
      <c r="D14" t="s">
        <v>3</v>
      </c>
      <c r="E14" t="s">
        <v>4</v>
      </c>
      <c r="F14">
        <v>7</v>
      </c>
      <c r="G14" t="s">
        <v>5</v>
      </c>
      <c r="H14" t="s">
        <v>6</v>
      </c>
      <c r="I14" t="s">
        <v>7</v>
      </c>
      <c r="J14" t="str" cm="1">
        <f t="array" ref="J14">_xlfn.SWITCH(TRIM(Table1[[#This Row],[DATA_TYPE]]),"NUMBER", IF(Table1[[#This Row],[Column9]] = 0,"IntegerType","DoubleType"), "CHAR","StringType", "DATE","DateType","VARCHAR2","StringType")</f>
        <v>DateType</v>
      </c>
      <c r="K14" t="str">
        <f>IF(Table1[[#This Row],[N]]="N", "false",  "false")</f>
        <v>false</v>
      </c>
      <c r="L14" t="str">
        <f>CONCATENATE("StructField(""",TRIM(Table1[[#This Row],[COLUMN_NAME]]),""",",Table1[[#This Row],[Column1]],",",Table1[[#This Row],[Column2]],"),")</f>
        <v>StructField("TIMEST",DateType,false),</v>
      </c>
    </row>
    <row r="15" spans="1:12" hidden="1" x14ac:dyDescent="0.3">
      <c r="A15" t="s">
        <v>0</v>
      </c>
      <c r="B15" t="s">
        <v>21</v>
      </c>
      <c r="C15" t="s">
        <v>2</v>
      </c>
      <c r="D15" t="s">
        <v>3</v>
      </c>
      <c r="E15" t="s">
        <v>4</v>
      </c>
      <c r="F15">
        <v>3</v>
      </c>
      <c r="G15" t="s">
        <v>5</v>
      </c>
      <c r="H15" t="s">
        <v>6</v>
      </c>
      <c r="I15" t="s">
        <v>7</v>
      </c>
      <c r="J15" t="str" cm="1">
        <f t="array" ref="J15">_xlfn.SWITCH(TRIM(Table1[[#This Row],[DATA_TYPE]]),"NUMBER", IF(Table1[[#This Row],[Column9]] = 0,"IntegerType","DoubleType"), "CHAR","StringType", "DATE","DateType","VARCHAR2","StringType")</f>
        <v>StringType</v>
      </c>
      <c r="K15" t="str">
        <f>IF(Table1[[#This Row],[N]]="N", "false",  "false")</f>
        <v>false</v>
      </c>
      <c r="L15" t="str">
        <f>CONCATENATE("StructField(""",TRIM(Table1[[#This Row],[COLUMN_NAME]]),""",",Table1[[#This Row],[Column1]],",",Table1[[#This Row],[Column2]],"),")</f>
        <v>StructField("IDPAIE",StringType,false),</v>
      </c>
    </row>
    <row r="16" spans="1:12" hidden="1" x14ac:dyDescent="0.3">
      <c r="A16" t="s">
        <v>0</v>
      </c>
      <c r="B16" t="s">
        <v>22</v>
      </c>
      <c r="C16" t="s">
        <v>2</v>
      </c>
      <c r="D16" t="s">
        <v>3</v>
      </c>
      <c r="E16" t="s">
        <v>4</v>
      </c>
      <c r="F16">
        <v>1</v>
      </c>
      <c r="G16" t="s">
        <v>5</v>
      </c>
      <c r="H16" t="s">
        <v>6</v>
      </c>
      <c r="I16" t="s">
        <v>7</v>
      </c>
      <c r="J16" t="str" cm="1">
        <f t="array" ref="J16">_xlfn.SWITCH(TRIM(Table1[[#This Row],[DATA_TYPE]]),"NUMBER", IF(Table1[[#This Row],[Column9]] = 0,"IntegerType","DoubleType"), "CHAR","StringType", "DATE","DateType","VARCHAR2","StringType")</f>
        <v>StringType</v>
      </c>
      <c r="K16" t="str">
        <f>IF(Table1[[#This Row],[N]]="N", "false",  "false")</f>
        <v>false</v>
      </c>
      <c r="L16" t="str">
        <f>CONCATENATE("StructField(""",TRIM(Table1[[#This Row],[COLUMN_NAME]]),""",",Table1[[#This Row],[Column1]],",",Table1[[#This Row],[Column2]],"),")</f>
        <v>StructField("TYPAIE",StringType,false),</v>
      </c>
    </row>
    <row r="17" spans="1:12" hidden="1" x14ac:dyDescent="0.3">
      <c r="A17" t="s">
        <v>0</v>
      </c>
      <c r="B17" t="s">
        <v>23</v>
      </c>
      <c r="C17" t="s">
        <v>2</v>
      </c>
      <c r="D17" t="s">
        <v>3</v>
      </c>
      <c r="E17" t="s">
        <v>4</v>
      </c>
      <c r="F17">
        <v>1</v>
      </c>
      <c r="G17" t="s">
        <v>5</v>
      </c>
      <c r="H17" t="s">
        <v>6</v>
      </c>
      <c r="I17" t="s">
        <v>7</v>
      </c>
      <c r="J17" t="str" cm="1">
        <f t="array" ref="J17">_xlfn.SWITCH(TRIM(Table1[[#This Row],[DATA_TYPE]]),"NUMBER", IF(Table1[[#This Row],[Column9]] = 0,"IntegerType","DoubleType"), "CHAR","StringType", "DATE","DateType","VARCHAR2","StringType")</f>
        <v>StringType</v>
      </c>
      <c r="K17" t="str">
        <f>IF(Table1[[#This Row],[N]]="N", "false",  "false")</f>
        <v>false</v>
      </c>
      <c r="L17" t="str">
        <f>CONCATENATE("StructField(""",TRIM(Table1[[#This Row],[COLUMN_NAME]]),""",",Table1[[#This Row],[Column1]],",",Table1[[#This Row],[Column2]],"),")</f>
        <v>StructField("TYUSPA",StringType,false),</v>
      </c>
    </row>
    <row r="18" spans="1:12" hidden="1" x14ac:dyDescent="0.3">
      <c r="A18" t="s">
        <v>0</v>
      </c>
      <c r="B18" t="s">
        <v>24</v>
      </c>
      <c r="C18" t="s">
        <v>9</v>
      </c>
      <c r="D18" t="s">
        <v>3</v>
      </c>
      <c r="E18" t="s">
        <v>4</v>
      </c>
      <c r="F18">
        <v>22</v>
      </c>
      <c r="G18">
        <v>38</v>
      </c>
      <c r="H18">
        <v>0</v>
      </c>
      <c r="I18" t="s">
        <v>7</v>
      </c>
      <c r="J18" t="str" cm="1">
        <f t="array" ref="J18">_xlfn.SWITCH(TRIM(Table1[[#This Row],[DATA_TYPE]]),"NUMBER", IF(Table1[[#This Row],[Column9]] = 0,"IntegerType","DoubleType"), "CHAR","StringType", "DATE","DateType","VARCHAR2","StringType")</f>
        <v>IntegerType</v>
      </c>
      <c r="K18" t="str">
        <f>IF(Table1[[#This Row],[N]]="N", "false",  "false")</f>
        <v>false</v>
      </c>
      <c r="L18" t="str">
        <f>CONCATENATE("StructField(""",TRIM(Table1[[#This Row],[COLUMN_NAME]]),""",",Table1[[#This Row],[Column1]],",",Table1[[#This Row],[Column2]],"),")</f>
        <v>StructField("NUGEST",IntegerType,false),</v>
      </c>
    </row>
    <row r="19" spans="1:12" hidden="1" x14ac:dyDescent="0.3">
      <c r="A19" t="s">
        <v>0</v>
      </c>
      <c r="B19" t="s">
        <v>25</v>
      </c>
      <c r="C19" t="s">
        <v>2</v>
      </c>
      <c r="D19" t="s">
        <v>3</v>
      </c>
      <c r="E19" t="s">
        <v>4</v>
      </c>
      <c r="F19">
        <v>40</v>
      </c>
      <c r="G19" t="s">
        <v>5</v>
      </c>
      <c r="H19" t="s">
        <v>6</v>
      </c>
      <c r="I19" t="s">
        <v>7</v>
      </c>
      <c r="J19" t="str" cm="1">
        <f t="array" ref="J19">_xlfn.SWITCH(TRIM(Table1[[#This Row],[DATA_TYPE]]),"NUMBER", IF(Table1[[#This Row],[Column9]] = 0,"IntegerType","DoubleType"), "CHAR","StringType", "DATE","DateType","VARCHAR2","StringType")</f>
        <v>StringType</v>
      </c>
      <c r="K19" t="str">
        <f>IF(Table1[[#This Row],[N]]="N", "false",  "false")</f>
        <v>false</v>
      </c>
      <c r="L19" t="str">
        <f>CONCATENATE("StructField(""",TRIM(Table1[[#This Row],[COLUMN_NAME]]),""",",Table1[[#This Row],[Column1]],",",Table1[[#This Row],[Column2]],"),")</f>
        <v>StructField("NOMSAL",StringType,false),</v>
      </c>
    </row>
    <row r="20" spans="1:12" hidden="1" x14ac:dyDescent="0.3">
      <c r="A20" t="s">
        <v>0</v>
      </c>
      <c r="B20" t="s">
        <v>26</v>
      </c>
      <c r="C20" t="s">
        <v>2</v>
      </c>
      <c r="D20" t="s">
        <v>3</v>
      </c>
      <c r="E20" t="s">
        <v>4</v>
      </c>
      <c r="F20">
        <v>1</v>
      </c>
      <c r="G20" t="s">
        <v>5</v>
      </c>
      <c r="H20" t="s">
        <v>6</v>
      </c>
      <c r="I20" t="s">
        <v>7</v>
      </c>
      <c r="J20" t="str" cm="1">
        <f t="array" ref="J20">_xlfn.SWITCH(TRIM(Table1[[#This Row],[DATA_TYPE]]),"NUMBER", IF(Table1[[#This Row],[Column9]] = 0,"IntegerType","DoubleType"), "CHAR","StringType", "DATE","DateType","VARCHAR2","StringType")</f>
        <v>StringType</v>
      </c>
      <c r="K20" t="str">
        <f>IF(Table1[[#This Row],[N]]="N", "false",  "false")</f>
        <v>false</v>
      </c>
      <c r="L20" t="str">
        <f>CONCATENATE("StructField(""",TRIM(Table1[[#This Row],[COLUMN_NAME]]),""",",Table1[[#This Row],[Column1]],",",Table1[[#This Row],[Column2]],"),")</f>
        <v>StructField("TEMAJM",StringType,false),</v>
      </c>
    </row>
    <row r="21" spans="1:12" hidden="1" x14ac:dyDescent="0.3">
      <c r="A21" t="s">
        <v>0</v>
      </c>
      <c r="B21" t="s">
        <v>27</v>
      </c>
      <c r="C21" t="s">
        <v>20</v>
      </c>
      <c r="D21" t="s">
        <v>3</v>
      </c>
      <c r="E21" t="s">
        <v>4</v>
      </c>
      <c r="F21">
        <v>7</v>
      </c>
      <c r="G21" t="s">
        <v>5</v>
      </c>
      <c r="H21" t="s">
        <v>6</v>
      </c>
      <c r="I21" t="s">
        <v>7</v>
      </c>
      <c r="J21" t="str" cm="1">
        <f t="array" ref="J21">_xlfn.SWITCH(TRIM(Table1[[#This Row],[DATA_TYPE]]),"NUMBER", IF(Table1[[#This Row],[Column9]] = 0,"IntegerType","DoubleType"), "CHAR","StringType", "DATE","DateType","VARCHAR2","StringType")</f>
        <v>DateType</v>
      </c>
      <c r="K21" t="str">
        <f>IF(Table1[[#This Row],[N]]="N", "false",  "false")</f>
        <v>false</v>
      </c>
      <c r="L21" t="str">
        <f>CONCATENATE("StructField(""",TRIM(Table1[[#This Row],[COLUMN_NAME]]),""",",Table1[[#This Row],[Column1]],",",Table1[[#This Row],[Column2]],"),")</f>
        <v>StructField("TILOAD",DateType,false),</v>
      </c>
    </row>
    <row r="22" spans="1:12" hidden="1" x14ac:dyDescent="0.3">
      <c r="A22" t="s">
        <v>0</v>
      </c>
      <c r="B22" t="s">
        <v>28</v>
      </c>
      <c r="C22" t="s">
        <v>2</v>
      </c>
      <c r="D22" t="s">
        <v>3</v>
      </c>
      <c r="E22" t="s">
        <v>4</v>
      </c>
      <c r="F22">
        <v>1</v>
      </c>
      <c r="G22" t="s">
        <v>5</v>
      </c>
      <c r="H22" t="s">
        <v>6</v>
      </c>
      <c r="I22" t="s">
        <v>7</v>
      </c>
      <c r="J22" t="str" cm="1">
        <f t="array" ref="J22">_xlfn.SWITCH(TRIM(Table1[[#This Row],[DATA_TYPE]]),"NUMBER", IF(Table1[[#This Row],[Column9]] = 0,"IntegerType","DoubleType"), "CHAR","StringType", "DATE","DateType","VARCHAR2","StringType")</f>
        <v>StringType</v>
      </c>
      <c r="K22" t="str">
        <f>IF(Table1[[#This Row],[N]]="N", "false",  "false")</f>
        <v>false</v>
      </c>
      <c r="L22" t="str">
        <f>CONCATENATE("StructField(""",TRIM(Table1[[#This Row],[COLUMN_NAME]]),""",",Table1[[#This Row],[Column1]],",",Table1[[#This Row],[Column2]],"),")</f>
        <v>StructField("FLGNTG",StringType,false),</v>
      </c>
    </row>
    <row r="23" spans="1:12" hidden="1" x14ac:dyDescent="0.3">
      <c r="A23" t="s">
        <v>29</v>
      </c>
      <c r="B23" t="s">
        <v>30</v>
      </c>
      <c r="C23" t="s">
        <v>9</v>
      </c>
      <c r="D23" t="s">
        <v>3</v>
      </c>
      <c r="E23" t="s">
        <v>4</v>
      </c>
      <c r="F23">
        <v>22</v>
      </c>
      <c r="G23">
        <v>38</v>
      </c>
      <c r="H23">
        <v>0</v>
      </c>
      <c r="I23" t="s">
        <v>7</v>
      </c>
      <c r="J23" t="str" cm="1">
        <f t="array" ref="J23">_xlfn.SWITCH(TRIM(Table1[[#This Row],[DATA_TYPE]]),"NUMBER", IF(Table1[[#This Row],[Column9]] = 0,"IntegerType","DoubleType"), "CHAR","StringType", "DATE","DateType","VARCHAR2","StringType")</f>
        <v>IntegerType</v>
      </c>
      <c r="K23" t="str">
        <f>IF(Table1[[#This Row],[N]]="N", "false",  "false")</f>
        <v>false</v>
      </c>
      <c r="L23" t="str">
        <f>CONCATENATE("StructField(""",TRIM(Table1[[#This Row],[COLUMN_NAME]]),""",",Table1[[#This Row],[Column1]],",",Table1[[#This Row],[Column2]],"),")</f>
        <v>StructField("NUDOSS",IntegerType,false),</v>
      </c>
    </row>
    <row r="24" spans="1:12" hidden="1" x14ac:dyDescent="0.3">
      <c r="A24" t="s">
        <v>29</v>
      </c>
      <c r="B24" t="s">
        <v>31</v>
      </c>
      <c r="C24" t="s">
        <v>9</v>
      </c>
      <c r="D24" t="s">
        <v>3</v>
      </c>
      <c r="E24" t="s">
        <v>4</v>
      </c>
      <c r="F24">
        <v>22</v>
      </c>
      <c r="G24">
        <v>38</v>
      </c>
      <c r="H24">
        <v>0</v>
      </c>
      <c r="I24" t="s">
        <v>7</v>
      </c>
      <c r="J24" t="str" cm="1">
        <f t="array" ref="J24">_xlfn.SWITCH(TRIM(Table1[[#This Row],[DATA_TYPE]]),"NUMBER", IF(Table1[[#This Row],[Column9]] = 0,"IntegerType","DoubleType"), "CHAR","StringType", "DATE","DateType","VARCHAR2","StringType")</f>
        <v>IntegerType</v>
      </c>
      <c r="K24" t="str">
        <f>IF(Table1[[#This Row],[N]]="N", "false",  "false")</f>
        <v>false</v>
      </c>
      <c r="L24" t="str">
        <f>CONCATENATE("StructField(""",TRIM(Table1[[#This Row],[COLUMN_NAME]]),""",",Table1[[#This Row],[Column1]],",",Table1[[#This Row],[Column2]],"),")</f>
        <v>StructField("NULIGN",IntegerType,false),</v>
      </c>
    </row>
    <row r="25" spans="1:12" hidden="1" x14ac:dyDescent="0.3">
      <c r="A25" t="s">
        <v>29</v>
      </c>
      <c r="B25" t="s">
        <v>1</v>
      </c>
      <c r="C25" t="s">
        <v>2</v>
      </c>
      <c r="D25" t="s">
        <v>3</v>
      </c>
      <c r="E25" t="s">
        <v>4</v>
      </c>
      <c r="F25">
        <v>3</v>
      </c>
      <c r="G25" t="s">
        <v>5</v>
      </c>
      <c r="H25" t="s">
        <v>6</v>
      </c>
      <c r="I25" t="s">
        <v>7</v>
      </c>
      <c r="J25" t="str" cm="1">
        <f t="array" ref="J25">_xlfn.SWITCH(TRIM(Table1[[#This Row],[DATA_TYPE]]),"NUMBER", IF(Table1[[#This Row],[Column9]] = 0,"IntegerType","DoubleType"), "CHAR","StringType", "DATE","DateType","VARCHAR2","StringType")</f>
        <v>StringType</v>
      </c>
      <c r="K25" t="str">
        <f>IF(Table1[[#This Row],[N]]="N", "false",  "false")</f>
        <v>false</v>
      </c>
      <c r="L25" t="str">
        <f>CONCATENATE("StructField(""",TRIM(Table1[[#This Row],[COLUMN_NAME]]),""",",Table1[[#This Row],[Column1]],",",Table1[[#This Row],[Column2]],"),")</f>
        <v>StructField("SOCDOS",StringType,false),</v>
      </c>
    </row>
    <row r="26" spans="1:12" hidden="1" x14ac:dyDescent="0.3">
      <c r="A26" t="s">
        <v>29</v>
      </c>
      <c r="B26" t="s">
        <v>8</v>
      </c>
      <c r="C26" t="s">
        <v>9</v>
      </c>
      <c r="D26" t="s">
        <v>3</v>
      </c>
      <c r="E26" t="s">
        <v>4</v>
      </c>
      <c r="F26">
        <v>22</v>
      </c>
      <c r="G26">
        <v>38</v>
      </c>
      <c r="H26">
        <v>0</v>
      </c>
      <c r="I26" t="s">
        <v>7</v>
      </c>
      <c r="J26" t="str" cm="1">
        <f t="array" ref="J26">_xlfn.SWITCH(TRIM(Table1[[#This Row],[DATA_TYPE]]),"NUMBER", IF(Table1[[#This Row],[Column9]] = 0,"IntegerType","DoubleType"), "CHAR","StringType", "DATE","DateType","VARCHAR2","StringType")</f>
        <v>IntegerType</v>
      </c>
      <c r="K26" t="str">
        <f>IF(Table1[[#This Row],[N]]="N", "false",  "false")</f>
        <v>false</v>
      </c>
      <c r="L26" t="str">
        <f>CONCATENATE("StructField(""",TRIM(Table1[[#This Row],[COLUMN_NAME]]),""",",Table1[[#This Row],[Column1]],",",Table1[[#This Row],[Column2]],"),")</f>
        <v>StructField("PGPDOS",IntegerType,false),</v>
      </c>
    </row>
    <row r="27" spans="1:12" hidden="1" x14ac:dyDescent="0.3">
      <c r="A27" t="s">
        <v>29</v>
      </c>
      <c r="B27" t="s">
        <v>32</v>
      </c>
      <c r="C27" t="s">
        <v>2</v>
      </c>
      <c r="D27" t="s">
        <v>3</v>
      </c>
      <c r="E27" t="s">
        <v>4</v>
      </c>
      <c r="F27">
        <v>3</v>
      </c>
      <c r="G27" t="s">
        <v>5</v>
      </c>
      <c r="H27" t="s">
        <v>6</v>
      </c>
      <c r="I27" t="s">
        <v>7</v>
      </c>
      <c r="J27" t="str" cm="1">
        <f t="array" ref="J27">_xlfn.SWITCH(TRIM(Table1[[#This Row],[DATA_TYPE]]),"NUMBER", IF(Table1[[#This Row],[Column9]] = 0,"IntegerType","DoubleType"), "CHAR","StringType", "DATE","DateType","VARCHAR2","StringType")</f>
        <v>StringType</v>
      </c>
      <c r="K27" t="str">
        <f>IF(Table1[[#This Row],[N]]="N", "false",  "false")</f>
        <v>false</v>
      </c>
      <c r="L27" t="str">
        <f>CONCATENATE("StructField(""",TRIM(Table1[[#This Row],[COLUMN_NAME]]),""",",Table1[[#This Row],[Column1]],",",Table1[[#This Row],[Column2]],"),")</f>
        <v>StructField("IDCONT",StringType,false),</v>
      </c>
    </row>
    <row r="28" spans="1:12" hidden="1" x14ac:dyDescent="0.3">
      <c r="A28" t="s">
        <v>29</v>
      </c>
      <c r="B28" t="s">
        <v>33</v>
      </c>
      <c r="C28" t="s">
        <v>20</v>
      </c>
      <c r="D28" t="s">
        <v>3</v>
      </c>
      <c r="E28" t="s">
        <v>4</v>
      </c>
      <c r="F28">
        <v>7</v>
      </c>
      <c r="G28" t="s">
        <v>5</v>
      </c>
      <c r="H28" t="s">
        <v>6</v>
      </c>
      <c r="I28" t="s">
        <v>7</v>
      </c>
      <c r="J28" t="str" cm="1">
        <f t="array" ref="J28">_xlfn.SWITCH(TRIM(Table1[[#This Row],[DATA_TYPE]]),"NUMBER", IF(Table1[[#This Row],[Column9]] = 0,"IntegerType","DoubleType"), "CHAR","StringType", "DATE","DateType","VARCHAR2","StringType")</f>
        <v>DateType</v>
      </c>
      <c r="K28" t="str">
        <f>IF(Table1[[#This Row],[N]]="N", "false",  "false")</f>
        <v>false</v>
      </c>
      <c r="L28" t="str">
        <f>CONCATENATE("StructField(""",TRIM(Table1[[#This Row],[COLUMN_NAME]]),""",",Table1[[#This Row],[Column1]],",",Table1[[#This Row],[Column2]],"),")</f>
        <v>StructField("DATDEB",DateType,false),</v>
      </c>
    </row>
    <row r="29" spans="1:12" hidden="1" x14ac:dyDescent="0.3">
      <c r="A29" t="s">
        <v>29</v>
      </c>
      <c r="B29" t="s">
        <v>34</v>
      </c>
      <c r="C29" t="s">
        <v>2</v>
      </c>
      <c r="D29" t="s">
        <v>3</v>
      </c>
      <c r="E29" t="s">
        <v>4</v>
      </c>
      <c r="F29">
        <v>2</v>
      </c>
      <c r="G29" t="s">
        <v>5</v>
      </c>
      <c r="H29" t="s">
        <v>6</v>
      </c>
      <c r="I29" t="s">
        <v>7</v>
      </c>
      <c r="J29" t="str" cm="1">
        <f t="array" ref="J29">_xlfn.SWITCH(TRIM(Table1[[#This Row],[DATA_TYPE]]),"NUMBER", IF(Table1[[#This Row],[Column9]] = 0,"IntegerType","DoubleType"), "CHAR","StringType", "DATE","DateType","VARCHAR2","StringType")</f>
        <v>StringType</v>
      </c>
      <c r="K29" t="str">
        <f>IF(Table1[[#This Row],[N]]="N", "false",  "false")</f>
        <v>false</v>
      </c>
      <c r="L29" t="str">
        <f>CONCATENATE("StructField(""",TRIM(Table1[[#This Row],[COLUMN_NAME]]),""",",Table1[[#This Row],[Column1]],",",Table1[[#This Row],[Column2]],"),")</f>
        <v>StructField("CODLAN",StringType,false),</v>
      </c>
    </row>
    <row r="30" spans="1:12" hidden="1" x14ac:dyDescent="0.3">
      <c r="A30" t="s">
        <v>29</v>
      </c>
      <c r="B30" t="s">
        <v>35</v>
      </c>
      <c r="C30" t="s">
        <v>20</v>
      </c>
      <c r="D30" t="s">
        <v>3</v>
      </c>
      <c r="E30" t="s">
        <v>4</v>
      </c>
      <c r="F30">
        <v>7</v>
      </c>
      <c r="G30" t="s">
        <v>5</v>
      </c>
      <c r="H30" t="s">
        <v>6</v>
      </c>
      <c r="I30" t="s">
        <v>7</v>
      </c>
      <c r="J30" t="str" cm="1">
        <f t="array" ref="J30">_xlfn.SWITCH(TRIM(Table1[[#This Row],[DATA_TYPE]]),"NUMBER", IF(Table1[[#This Row],[Column9]] = 0,"IntegerType","DoubleType"), "CHAR","StringType", "DATE","DateType","VARCHAR2","StringType")</f>
        <v>DateType</v>
      </c>
      <c r="K30" t="str">
        <f>IF(Table1[[#This Row],[N]]="N", "false",  "false")</f>
        <v>false</v>
      </c>
      <c r="L30" t="str">
        <f>CONCATENATE("StructField(""",TRIM(Table1[[#This Row],[COLUMN_NAME]]),""",",Table1[[#This Row],[Column1]],",",Table1[[#This Row],[Column2]],"),")</f>
        <v>StructField("DATFIN",DateType,false),</v>
      </c>
    </row>
    <row r="31" spans="1:12" hidden="1" x14ac:dyDescent="0.3">
      <c r="A31" t="s">
        <v>29</v>
      </c>
      <c r="B31" t="s">
        <v>36</v>
      </c>
      <c r="C31" t="s">
        <v>2</v>
      </c>
      <c r="D31" t="s">
        <v>3</v>
      </c>
      <c r="E31" t="s">
        <v>4</v>
      </c>
      <c r="F31">
        <v>1</v>
      </c>
      <c r="G31" t="s">
        <v>5</v>
      </c>
      <c r="H31" t="s">
        <v>6</v>
      </c>
      <c r="I31" t="s">
        <v>7</v>
      </c>
      <c r="J31" t="str" cm="1">
        <f t="array" ref="J31">_xlfn.SWITCH(TRIM(Table1[[#This Row],[DATA_TYPE]]),"NUMBER", IF(Table1[[#This Row],[Column9]] = 0,"IntegerType","DoubleType"), "CHAR","StringType", "DATE","DateType","VARCHAR2","StringType")</f>
        <v>StringType</v>
      </c>
      <c r="K31" t="str">
        <f>IF(Table1[[#This Row],[N]]="N", "false",  "false")</f>
        <v>false</v>
      </c>
      <c r="L31" t="str">
        <f>CONCATENATE("StructField(""",TRIM(Table1[[#This Row],[COLUMN_NAME]]),""",",Table1[[#This Row],[Column1]],",",Table1[[#This Row],[Column2]],"),")</f>
        <v>StructField("TEMCON",StringType,false),</v>
      </c>
    </row>
    <row r="32" spans="1:12" hidden="1" x14ac:dyDescent="0.3">
      <c r="A32" t="s">
        <v>29</v>
      </c>
      <c r="B32" t="s">
        <v>37</v>
      </c>
      <c r="C32" t="s">
        <v>2</v>
      </c>
      <c r="D32" t="s">
        <v>3</v>
      </c>
      <c r="E32" t="s">
        <v>4</v>
      </c>
      <c r="F32">
        <v>8</v>
      </c>
      <c r="G32" t="s">
        <v>5</v>
      </c>
      <c r="H32" t="s">
        <v>6</v>
      </c>
      <c r="I32" t="s">
        <v>7</v>
      </c>
      <c r="J32" t="str" cm="1">
        <f t="array" ref="J32">_xlfn.SWITCH(TRIM(Table1[[#This Row],[DATA_TYPE]]),"NUMBER", IF(Table1[[#This Row],[Column9]] = 0,"IntegerType","DoubleType"), "CHAR","StringType", "DATE","DateType","VARCHAR2","StringType")</f>
        <v>StringType</v>
      </c>
      <c r="K32" t="str">
        <f>IF(Table1[[#This Row],[N]]="N", "false",  "false")</f>
        <v>false</v>
      </c>
      <c r="L32" t="str">
        <f>CONCATENATE("StructField(""",TRIM(Table1[[#This Row],[COLUMN_NAME]]),""",",Table1[[#This Row],[Column1]],",",Table1[[#This Row],[Column2]],"),")</f>
        <v>StructField("TYPCON",StringType,false),</v>
      </c>
    </row>
    <row r="33" spans="1:12" hidden="1" x14ac:dyDescent="0.3">
      <c r="A33" t="s">
        <v>29</v>
      </c>
      <c r="B33" t="s">
        <v>38</v>
      </c>
      <c r="C33" t="s">
        <v>2</v>
      </c>
      <c r="D33" t="s">
        <v>3</v>
      </c>
      <c r="E33" t="s">
        <v>4</v>
      </c>
      <c r="F33">
        <v>3</v>
      </c>
      <c r="G33" t="s">
        <v>5</v>
      </c>
      <c r="H33" t="s">
        <v>6</v>
      </c>
      <c r="I33" t="s">
        <v>7</v>
      </c>
      <c r="J33" t="str" cm="1">
        <f t="array" ref="J33">_xlfn.SWITCH(TRIM(Table1[[#This Row],[DATA_TYPE]]),"NUMBER", IF(Table1[[#This Row],[Column9]] = 0,"IntegerType","DoubleType"), "CHAR","StringType", "DATE","DateType","VARCHAR2","StringType")</f>
        <v>StringType</v>
      </c>
      <c r="K33" t="str">
        <f>IF(Table1[[#This Row],[N]]="N", "false",  "false")</f>
        <v>false</v>
      </c>
      <c r="L33" t="str">
        <f>CONCATENATE("StructField(""",TRIM(Table1[[#This Row],[COLUMN_NAME]]),""",",Table1[[#This Row],[Column1]],",",Table1[[#This Row],[Column2]],"),")</f>
        <v>StructField("MODTYC",StringType,false),</v>
      </c>
    </row>
    <row r="34" spans="1:12" hidden="1" x14ac:dyDescent="0.3">
      <c r="A34" t="s">
        <v>29</v>
      </c>
      <c r="B34" t="s">
        <v>39</v>
      </c>
      <c r="C34" t="s">
        <v>2</v>
      </c>
      <c r="D34" t="s">
        <v>3</v>
      </c>
      <c r="E34" t="s">
        <v>4</v>
      </c>
      <c r="F34">
        <v>3</v>
      </c>
      <c r="G34" t="s">
        <v>5</v>
      </c>
      <c r="H34" t="s">
        <v>6</v>
      </c>
      <c r="I34" t="s">
        <v>7</v>
      </c>
      <c r="J34" t="str" cm="1">
        <f t="array" ref="J34">_xlfn.SWITCH(TRIM(Table1[[#This Row],[DATA_TYPE]]),"NUMBER", IF(Table1[[#This Row],[Column9]] = 0,"IntegerType","DoubleType"), "CHAR","StringType", "DATE","DateType","VARCHAR2","StringType")</f>
        <v>StringType</v>
      </c>
      <c r="K34" t="str">
        <f>IF(Table1[[#This Row],[N]]="N", "false",  "false")</f>
        <v>false</v>
      </c>
      <c r="L34" t="str">
        <f>CONCATENATE("StructField(""",TRIM(Table1[[#This Row],[COLUMN_NAME]]),""",",Table1[[#This Row],[Column1]],",",Table1[[#This Row],[Column2]],"),")</f>
        <v>StructField("REPTYC",StringType,false),</v>
      </c>
    </row>
    <row r="35" spans="1:12" hidden="1" x14ac:dyDescent="0.3">
      <c r="A35" t="s">
        <v>29</v>
      </c>
      <c r="B35" t="s">
        <v>40</v>
      </c>
      <c r="C35" t="s">
        <v>2</v>
      </c>
      <c r="D35" t="s">
        <v>3</v>
      </c>
      <c r="E35" t="s">
        <v>4</v>
      </c>
      <c r="F35">
        <v>45</v>
      </c>
      <c r="G35" t="s">
        <v>5</v>
      </c>
      <c r="H35" t="s">
        <v>6</v>
      </c>
      <c r="I35" t="s">
        <v>7</v>
      </c>
      <c r="J35" t="str" cm="1">
        <f t="array" ref="J35">_xlfn.SWITCH(TRIM(Table1[[#This Row],[DATA_TYPE]]),"NUMBER", IF(Table1[[#This Row],[Column9]] = 0,"IntegerType","DoubleType"), "CHAR","StringType", "DATE","DateType","VARCHAR2","StringType")</f>
        <v>StringType</v>
      </c>
      <c r="K35" t="str">
        <f>IF(Table1[[#This Row],[N]]="N", "false",  "false")</f>
        <v>false</v>
      </c>
      <c r="L35" t="str">
        <f>CONCATENATE("StructField(""",TRIM(Table1[[#This Row],[COLUMN_NAME]]),""",",Table1[[#This Row],[Column1]],",",Table1[[#This Row],[Column2]],"),")</f>
        <v>StructField("LIBTYC",StringType,false),</v>
      </c>
    </row>
    <row r="36" spans="1:12" hidden="1" x14ac:dyDescent="0.3">
      <c r="A36" t="s">
        <v>29</v>
      </c>
      <c r="B36" t="s">
        <v>41</v>
      </c>
      <c r="C36" t="s">
        <v>2</v>
      </c>
      <c r="D36" t="s">
        <v>3</v>
      </c>
      <c r="E36" t="s">
        <v>4</v>
      </c>
      <c r="F36">
        <v>2</v>
      </c>
      <c r="G36" t="s">
        <v>5</v>
      </c>
      <c r="H36" t="s">
        <v>6</v>
      </c>
      <c r="I36" t="s">
        <v>7</v>
      </c>
      <c r="J36" t="str" cm="1">
        <f t="array" ref="J36">_xlfn.SWITCH(TRIM(Table1[[#This Row],[DATA_TYPE]]),"NUMBER", IF(Table1[[#This Row],[Column9]] = 0,"IntegerType","DoubleType"), "CHAR","StringType", "DATE","DateType","VARCHAR2","StringType")</f>
        <v>StringType</v>
      </c>
      <c r="K36" t="str">
        <f>IF(Table1[[#This Row],[N]]="N", "false",  "false")</f>
        <v>false</v>
      </c>
      <c r="L36" t="str">
        <f>CONCATENATE("StructField(""",TRIM(Table1[[#This Row],[COLUMN_NAME]]),""",",Table1[[#This Row],[Column1]],",",Table1[[#This Row],[Column2]],"),")</f>
        <v>StructField("NATCON",StringType,false),</v>
      </c>
    </row>
    <row r="37" spans="1:12" hidden="1" x14ac:dyDescent="0.3">
      <c r="A37" t="s">
        <v>29</v>
      </c>
      <c r="B37" t="s">
        <v>42</v>
      </c>
      <c r="C37" t="s">
        <v>2</v>
      </c>
      <c r="D37" t="s">
        <v>3</v>
      </c>
      <c r="E37" t="s">
        <v>4</v>
      </c>
      <c r="F37">
        <v>3</v>
      </c>
      <c r="G37" t="s">
        <v>5</v>
      </c>
      <c r="H37" t="s">
        <v>6</v>
      </c>
      <c r="I37" t="s">
        <v>7</v>
      </c>
      <c r="J37" t="str" cm="1">
        <f t="array" ref="J37">_xlfn.SWITCH(TRIM(Table1[[#This Row],[DATA_TYPE]]),"NUMBER", IF(Table1[[#This Row],[Column9]] = 0,"IntegerType","DoubleType"), "CHAR","StringType", "DATE","DateType","VARCHAR2","StringType")</f>
        <v>StringType</v>
      </c>
      <c r="K37" t="str">
        <f>IF(Table1[[#This Row],[N]]="N", "false",  "false")</f>
        <v>false</v>
      </c>
      <c r="L37" t="str">
        <f>CONCATENATE("StructField(""",TRIM(Table1[[#This Row],[COLUMN_NAME]]),""",",Table1[[#This Row],[Column1]],",",Table1[[#This Row],[Column2]],"),")</f>
        <v>StructField("MODNAC",StringType,false),</v>
      </c>
    </row>
    <row r="38" spans="1:12" hidden="1" x14ac:dyDescent="0.3">
      <c r="A38" t="s">
        <v>29</v>
      </c>
      <c r="B38" t="s">
        <v>43</v>
      </c>
      <c r="C38" t="s">
        <v>2</v>
      </c>
      <c r="D38" t="s">
        <v>3</v>
      </c>
      <c r="E38" t="s">
        <v>4</v>
      </c>
      <c r="F38">
        <v>3</v>
      </c>
      <c r="G38" t="s">
        <v>5</v>
      </c>
      <c r="H38" t="s">
        <v>6</v>
      </c>
      <c r="I38" t="s">
        <v>7</v>
      </c>
      <c r="J38" t="str" cm="1">
        <f t="array" ref="J38">_xlfn.SWITCH(TRIM(Table1[[#This Row],[DATA_TYPE]]),"NUMBER", IF(Table1[[#This Row],[Column9]] = 0,"IntegerType","DoubleType"), "CHAR","StringType", "DATE","DateType","VARCHAR2","StringType")</f>
        <v>StringType</v>
      </c>
      <c r="K38" t="str">
        <f>IF(Table1[[#This Row],[N]]="N", "false",  "false")</f>
        <v>false</v>
      </c>
      <c r="L38" t="str">
        <f>CONCATENATE("StructField(""",TRIM(Table1[[#This Row],[COLUMN_NAME]]),""",",Table1[[#This Row],[Column1]],",",Table1[[#This Row],[Column2]],"),")</f>
        <v>StructField("REPNAC",StringType,false),</v>
      </c>
    </row>
    <row r="39" spans="1:12" hidden="1" x14ac:dyDescent="0.3">
      <c r="A39" t="s">
        <v>29</v>
      </c>
      <c r="B39" t="s">
        <v>44</v>
      </c>
      <c r="C39" t="s">
        <v>2</v>
      </c>
      <c r="D39" t="s">
        <v>3</v>
      </c>
      <c r="E39" t="s">
        <v>4</v>
      </c>
      <c r="F39">
        <v>45</v>
      </c>
      <c r="G39" t="s">
        <v>5</v>
      </c>
      <c r="H39" t="s">
        <v>6</v>
      </c>
      <c r="I39" t="s">
        <v>7</v>
      </c>
      <c r="J39" t="str" cm="1">
        <f t="array" ref="J39">_xlfn.SWITCH(TRIM(Table1[[#This Row],[DATA_TYPE]]),"NUMBER", IF(Table1[[#This Row],[Column9]] = 0,"IntegerType","DoubleType"), "CHAR","StringType", "DATE","DateType","VARCHAR2","StringType")</f>
        <v>StringType</v>
      </c>
      <c r="K39" t="str">
        <f>IF(Table1[[#This Row],[N]]="N", "false",  "false")</f>
        <v>false</v>
      </c>
      <c r="L39" t="str">
        <f>CONCATENATE("StructField(""",TRIM(Table1[[#This Row],[COLUMN_NAME]]),""",",Table1[[#This Row],[Column1]],",",Table1[[#This Row],[Column2]],"),")</f>
        <v>StructField("LIBNAC",StringType,false),</v>
      </c>
    </row>
    <row r="40" spans="1:12" hidden="1" x14ac:dyDescent="0.3">
      <c r="A40" t="s">
        <v>29</v>
      </c>
      <c r="B40" t="s">
        <v>45</v>
      </c>
      <c r="C40" t="s">
        <v>9</v>
      </c>
      <c r="D40" t="s">
        <v>3</v>
      </c>
      <c r="E40" t="s">
        <v>4</v>
      </c>
      <c r="F40">
        <v>22</v>
      </c>
      <c r="G40">
        <v>2</v>
      </c>
      <c r="H40">
        <v>0</v>
      </c>
      <c r="I40" t="s">
        <v>7</v>
      </c>
      <c r="J40" t="str" cm="1">
        <f t="array" ref="J40">_xlfn.SWITCH(TRIM(Table1[[#This Row],[DATA_TYPE]]),"NUMBER", IF(Table1[[#This Row],[Column9]] = 0,"IntegerType","DoubleType"), "CHAR","StringType", "DATE","DateType","VARCHAR2","StringType")</f>
        <v>IntegerType</v>
      </c>
      <c r="K40" t="str">
        <f>IF(Table1[[#This Row],[N]]="N", "false",  "false")</f>
        <v>false</v>
      </c>
      <c r="L40" t="str">
        <f>CONCATENATE("StructField(""",TRIM(Table1[[#This Row],[COLUMN_NAME]]),""",",Table1[[#This Row],[Column1]],",",Table1[[#This Row],[Column2]],"),")</f>
        <v>StructField("DURANN",IntegerType,false),</v>
      </c>
    </row>
    <row r="41" spans="1:12" hidden="1" x14ac:dyDescent="0.3">
      <c r="A41" t="s">
        <v>29</v>
      </c>
      <c r="B41" t="s">
        <v>46</v>
      </c>
      <c r="C41" t="s">
        <v>9</v>
      </c>
      <c r="D41" t="s">
        <v>3</v>
      </c>
      <c r="E41" t="s">
        <v>4</v>
      </c>
      <c r="F41">
        <v>22</v>
      </c>
      <c r="G41">
        <v>2</v>
      </c>
      <c r="H41">
        <v>0</v>
      </c>
      <c r="I41" t="s">
        <v>7</v>
      </c>
      <c r="J41" t="str" cm="1">
        <f t="array" ref="J41">_xlfn.SWITCH(TRIM(Table1[[#This Row],[DATA_TYPE]]),"NUMBER", IF(Table1[[#This Row],[Column9]] = 0,"IntegerType","DoubleType"), "CHAR","StringType", "DATE","DateType","VARCHAR2","StringType")</f>
        <v>IntegerType</v>
      </c>
      <c r="K41" t="str">
        <f>IF(Table1[[#This Row],[N]]="N", "false",  "false")</f>
        <v>false</v>
      </c>
      <c r="L41" t="str">
        <f>CONCATENATE("StructField(""",TRIM(Table1[[#This Row],[COLUMN_NAME]]),""",",Table1[[#This Row],[Column1]],",",Table1[[#This Row],[Column2]],"),")</f>
        <v>StructField("DURMOI",IntegerType,false),</v>
      </c>
    </row>
    <row r="42" spans="1:12" hidden="1" x14ac:dyDescent="0.3">
      <c r="A42" t="s">
        <v>29</v>
      </c>
      <c r="B42" t="s">
        <v>47</v>
      </c>
      <c r="C42" t="s">
        <v>9</v>
      </c>
      <c r="D42" t="s">
        <v>3</v>
      </c>
      <c r="E42" t="s">
        <v>4</v>
      </c>
      <c r="F42">
        <v>22</v>
      </c>
      <c r="G42">
        <v>2</v>
      </c>
      <c r="H42">
        <v>0</v>
      </c>
      <c r="I42" t="s">
        <v>7</v>
      </c>
      <c r="J42" t="str" cm="1">
        <f t="array" ref="J42">_xlfn.SWITCH(TRIM(Table1[[#This Row],[DATA_TYPE]]),"NUMBER", IF(Table1[[#This Row],[Column9]] = 0,"IntegerType","DoubleType"), "CHAR","StringType", "DATE","DateType","VARCHAR2","StringType")</f>
        <v>IntegerType</v>
      </c>
      <c r="K42" t="str">
        <f>IF(Table1[[#This Row],[N]]="N", "false",  "false")</f>
        <v>false</v>
      </c>
      <c r="L42" t="str">
        <f>CONCATENATE("StructField(""",TRIM(Table1[[#This Row],[COLUMN_NAME]]),""",",Table1[[#This Row],[Column1]],",",Table1[[#This Row],[Column2]],"),")</f>
        <v>StructField("DURJOU",IntegerType,false),</v>
      </c>
    </row>
    <row r="43" spans="1:12" hidden="1" x14ac:dyDescent="0.3">
      <c r="A43" t="s">
        <v>29</v>
      </c>
      <c r="B43" t="s">
        <v>48</v>
      </c>
      <c r="C43" t="s">
        <v>20</v>
      </c>
      <c r="D43" t="s">
        <v>3</v>
      </c>
      <c r="E43" t="s">
        <v>4</v>
      </c>
      <c r="F43">
        <v>7</v>
      </c>
      <c r="G43" t="s">
        <v>5</v>
      </c>
      <c r="H43" t="s">
        <v>6</v>
      </c>
      <c r="I43" t="s">
        <v>7</v>
      </c>
      <c r="J43" t="str" cm="1">
        <f t="array" ref="J43">_xlfn.SWITCH(TRIM(Table1[[#This Row],[DATA_TYPE]]),"NUMBER", IF(Table1[[#This Row],[Column9]] = 0,"IntegerType","DoubleType"), "CHAR","StringType", "DATE","DateType","VARCHAR2","StringType")</f>
        <v>DateType</v>
      </c>
      <c r="K43" t="str">
        <f>IF(Table1[[#This Row],[N]]="N", "false",  "false")</f>
        <v>false</v>
      </c>
      <c r="L43" t="str">
        <f>CONCATENATE("StructField(""",TRIM(Table1[[#This Row],[COLUMN_NAME]]),""",",Table1[[#This Row],[Column1]],",",Table1[[#This Row],[Column2]],"),")</f>
        <v>StructField("DEBESS",DateType,false),</v>
      </c>
    </row>
    <row r="44" spans="1:12" hidden="1" x14ac:dyDescent="0.3">
      <c r="A44" t="s">
        <v>29</v>
      </c>
      <c r="B44" t="s">
        <v>49</v>
      </c>
      <c r="C44" t="s">
        <v>20</v>
      </c>
      <c r="D44" t="s">
        <v>3</v>
      </c>
      <c r="E44" t="s">
        <v>4</v>
      </c>
      <c r="F44">
        <v>7</v>
      </c>
      <c r="G44" t="s">
        <v>5</v>
      </c>
      <c r="H44" t="s">
        <v>6</v>
      </c>
      <c r="I44" t="s">
        <v>7</v>
      </c>
      <c r="J44" t="str" cm="1">
        <f t="array" ref="J44">_xlfn.SWITCH(TRIM(Table1[[#This Row],[DATA_TYPE]]),"NUMBER", IF(Table1[[#This Row],[Column9]] = 0,"IntegerType","DoubleType"), "CHAR","StringType", "DATE","DateType","VARCHAR2","StringType")</f>
        <v>DateType</v>
      </c>
      <c r="K44" t="str">
        <f>IF(Table1[[#This Row],[N]]="N", "false",  "false")</f>
        <v>false</v>
      </c>
      <c r="L44" t="str">
        <f>CONCATENATE("StructField(""",TRIM(Table1[[#This Row],[COLUMN_NAME]]),""",",Table1[[#This Row],[Column1]],",",Table1[[#This Row],[Column2]],"),")</f>
        <v>StructField("FINESS",DateType,false),</v>
      </c>
    </row>
    <row r="45" spans="1:12" hidden="1" x14ac:dyDescent="0.3">
      <c r="A45" t="s">
        <v>29</v>
      </c>
      <c r="B45" t="s">
        <v>50</v>
      </c>
      <c r="C45" t="s">
        <v>9</v>
      </c>
      <c r="D45" t="s">
        <v>3</v>
      </c>
      <c r="E45" t="s">
        <v>4</v>
      </c>
      <c r="F45">
        <v>22</v>
      </c>
      <c r="G45">
        <v>2</v>
      </c>
      <c r="H45">
        <v>0</v>
      </c>
      <c r="I45" t="s">
        <v>7</v>
      </c>
      <c r="J45" t="str" cm="1">
        <f t="array" ref="J45">_xlfn.SWITCH(TRIM(Table1[[#This Row],[DATA_TYPE]]),"NUMBER", IF(Table1[[#This Row],[Column9]] = 0,"IntegerType","DoubleType"), "CHAR","StringType", "DATE","DateType","VARCHAR2","StringType")</f>
        <v>IntegerType</v>
      </c>
      <c r="K45" t="str">
        <f>IF(Table1[[#This Row],[N]]="N", "false",  "false")</f>
        <v>false</v>
      </c>
      <c r="L45" t="str">
        <f>CONCATENATE("StructField(""",TRIM(Table1[[#This Row],[COLUMN_NAME]]),""",",Table1[[#This Row],[Column1]],",",Table1[[#This Row],[Column2]],"),")</f>
        <v>StructField("NBRPRO",IntegerType,false),</v>
      </c>
    </row>
    <row r="46" spans="1:12" hidden="1" x14ac:dyDescent="0.3">
      <c r="A46" t="s">
        <v>29</v>
      </c>
      <c r="B46" t="s">
        <v>51</v>
      </c>
      <c r="C46" t="s">
        <v>2</v>
      </c>
      <c r="D46" t="s">
        <v>3</v>
      </c>
      <c r="E46" t="s">
        <v>4</v>
      </c>
      <c r="F46">
        <v>1</v>
      </c>
      <c r="G46" t="s">
        <v>5</v>
      </c>
      <c r="H46" t="s">
        <v>6</v>
      </c>
      <c r="I46" t="s">
        <v>7</v>
      </c>
      <c r="J46" t="str" cm="1">
        <f t="array" ref="J46">_xlfn.SWITCH(TRIM(Table1[[#This Row],[DATA_TYPE]]),"NUMBER", IF(Table1[[#This Row],[Column9]] = 0,"IntegerType","DoubleType"), "CHAR","StringType", "DATE","DateType","VARCHAR2","StringType")</f>
        <v>StringType</v>
      </c>
      <c r="K46" t="str">
        <f>IF(Table1[[#This Row],[N]]="N", "false",  "false")</f>
        <v>false</v>
      </c>
      <c r="L46" t="str">
        <f>CONCATENATE("StructField(""",TRIM(Table1[[#This Row],[COLUMN_NAME]]),""",",Table1[[#This Row],[Column1]],",",Table1[[#This Row],[Column2]],"),")</f>
        <v>StructField("TITPOS",StringType,false),</v>
      </c>
    </row>
    <row r="47" spans="1:12" hidden="1" x14ac:dyDescent="0.3">
      <c r="A47" t="s">
        <v>29</v>
      </c>
      <c r="B47" t="s">
        <v>52</v>
      </c>
      <c r="C47" t="s">
        <v>2</v>
      </c>
      <c r="D47" t="s">
        <v>3</v>
      </c>
      <c r="E47" t="s">
        <v>4</v>
      </c>
      <c r="F47">
        <v>1</v>
      </c>
      <c r="G47" t="s">
        <v>5</v>
      </c>
      <c r="H47" t="s">
        <v>6</v>
      </c>
      <c r="I47" t="s">
        <v>7</v>
      </c>
      <c r="J47" t="str" cm="1">
        <f t="array" ref="J47">_xlfn.SWITCH(TRIM(Table1[[#This Row],[DATA_TYPE]]),"NUMBER", IF(Table1[[#This Row],[Column9]] = 0,"IntegerType","DoubleType"), "CHAR","StringType", "DATE","DateType","VARCHAR2","StringType")</f>
        <v>StringType</v>
      </c>
      <c r="K47" t="str">
        <f>IF(Table1[[#This Row],[N]]="N", "false",  "false")</f>
        <v>false</v>
      </c>
      <c r="L47" t="str">
        <f>CONCATENATE("StructField(""",TRIM(Table1[[#This Row],[COLUMN_NAME]]),""",",Table1[[#This Row],[Column1]],",",Table1[[#This Row],[Column2]],"),")</f>
        <v>StructField("TEMCAR",StringType,false),</v>
      </c>
    </row>
    <row r="48" spans="1:12" hidden="1" x14ac:dyDescent="0.3">
      <c r="A48" t="s">
        <v>29</v>
      </c>
      <c r="B48" t="s">
        <v>53</v>
      </c>
      <c r="C48" t="s">
        <v>2</v>
      </c>
      <c r="D48" t="s">
        <v>3</v>
      </c>
      <c r="E48" t="s">
        <v>4</v>
      </c>
      <c r="F48">
        <v>8</v>
      </c>
      <c r="G48" t="s">
        <v>5</v>
      </c>
      <c r="H48" t="s">
        <v>6</v>
      </c>
      <c r="I48" t="s">
        <v>7</v>
      </c>
      <c r="J48" t="str" cm="1">
        <f t="array" ref="J48">_xlfn.SWITCH(TRIM(Table1[[#This Row],[DATA_TYPE]]),"NUMBER", IF(Table1[[#This Row],[Column9]] = 0,"IntegerType","DoubleType"), "CHAR","StringType", "DATE","DateType","VARCHAR2","StringType")</f>
        <v>StringType</v>
      </c>
      <c r="K48" t="str">
        <f>IF(Table1[[#This Row],[N]]="N", "false",  "false")</f>
        <v>false</v>
      </c>
      <c r="L48" t="str">
        <f>CONCATENATE("StructField(""",TRIM(Table1[[#This Row],[COLUMN_NAME]]),""",",Table1[[#This Row],[Column1]],",",Table1[[#This Row],[Column2]],"),")</f>
        <v>StructField("QUALIF",StringType,false),</v>
      </c>
    </row>
    <row r="49" spans="1:12" hidden="1" x14ac:dyDescent="0.3">
      <c r="A49" t="s">
        <v>29</v>
      </c>
      <c r="B49" t="s">
        <v>54</v>
      </c>
      <c r="C49" t="s">
        <v>2</v>
      </c>
      <c r="D49" t="s">
        <v>3</v>
      </c>
      <c r="E49" t="s">
        <v>4</v>
      </c>
      <c r="F49">
        <v>3</v>
      </c>
      <c r="G49" t="s">
        <v>5</v>
      </c>
      <c r="H49" t="s">
        <v>6</v>
      </c>
      <c r="I49" t="s">
        <v>7</v>
      </c>
      <c r="J49" t="str" cm="1">
        <f t="array" ref="J49">_xlfn.SWITCH(TRIM(Table1[[#This Row],[DATA_TYPE]]),"NUMBER", IF(Table1[[#This Row],[Column9]] = 0,"IntegerType","DoubleType"), "CHAR","StringType", "DATE","DateType","VARCHAR2","StringType")</f>
        <v>StringType</v>
      </c>
      <c r="K49" t="str">
        <f>IF(Table1[[#This Row],[N]]="N", "false",  "false")</f>
        <v>false</v>
      </c>
      <c r="L49" t="str">
        <f>CONCATENATE("StructField(""",TRIM(Table1[[#This Row],[COLUMN_NAME]]),""",",Table1[[#This Row],[Column1]],",",Table1[[#This Row],[Column2]],"),")</f>
        <v>StructField("MODQUA",StringType,false),</v>
      </c>
    </row>
    <row r="50" spans="1:12" hidden="1" x14ac:dyDescent="0.3">
      <c r="A50" t="s">
        <v>29</v>
      </c>
      <c r="B50" t="s">
        <v>55</v>
      </c>
      <c r="C50" t="s">
        <v>2</v>
      </c>
      <c r="D50" t="s">
        <v>3</v>
      </c>
      <c r="E50" t="s">
        <v>4</v>
      </c>
      <c r="F50">
        <v>3</v>
      </c>
      <c r="G50" t="s">
        <v>5</v>
      </c>
      <c r="H50" t="s">
        <v>6</v>
      </c>
      <c r="I50" t="s">
        <v>7</v>
      </c>
      <c r="J50" t="str" cm="1">
        <f t="array" ref="J50">_xlfn.SWITCH(TRIM(Table1[[#This Row],[DATA_TYPE]]),"NUMBER", IF(Table1[[#This Row],[Column9]] = 0,"IntegerType","DoubleType"), "CHAR","StringType", "DATE","DateType","VARCHAR2","StringType")</f>
        <v>StringType</v>
      </c>
      <c r="K50" t="str">
        <f>IF(Table1[[#This Row],[N]]="N", "false",  "false")</f>
        <v>false</v>
      </c>
      <c r="L50" t="str">
        <f>CONCATENATE("StructField(""",TRIM(Table1[[#This Row],[COLUMN_NAME]]),""",",Table1[[#This Row],[Column1]],",",Table1[[#This Row],[Column2]],"),")</f>
        <v>StructField("REPQUA",StringType,false),</v>
      </c>
    </row>
    <row r="51" spans="1:12" hidden="1" x14ac:dyDescent="0.3">
      <c r="A51" t="s">
        <v>29</v>
      </c>
      <c r="B51" t="s">
        <v>56</v>
      </c>
      <c r="C51" t="s">
        <v>2</v>
      </c>
      <c r="D51" t="s">
        <v>3</v>
      </c>
      <c r="E51" t="s">
        <v>4</v>
      </c>
      <c r="F51">
        <v>45</v>
      </c>
      <c r="G51" t="s">
        <v>5</v>
      </c>
      <c r="H51" t="s">
        <v>6</v>
      </c>
      <c r="I51" t="s">
        <v>7</v>
      </c>
      <c r="J51" t="str" cm="1">
        <f t="array" ref="J51">_xlfn.SWITCH(TRIM(Table1[[#This Row],[DATA_TYPE]]),"NUMBER", IF(Table1[[#This Row],[Column9]] = 0,"IntegerType","DoubleType"), "CHAR","StringType", "DATE","DateType","VARCHAR2","StringType")</f>
        <v>StringType</v>
      </c>
      <c r="K51" t="str">
        <f>IF(Table1[[#This Row],[N]]="N", "false",  "false")</f>
        <v>false</v>
      </c>
      <c r="L51" t="str">
        <f>CONCATENATE("StructField(""",TRIM(Table1[[#This Row],[COLUMN_NAME]]),""",",Table1[[#This Row],[Column1]],",",Table1[[#This Row],[Column2]],"),")</f>
        <v>StructField("LIBQUA",StringType,false),</v>
      </c>
    </row>
    <row r="52" spans="1:12" hidden="1" x14ac:dyDescent="0.3">
      <c r="A52" t="s">
        <v>29</v>
      </c>
      <c r="B52" t="s">
        <v>57</v>
      </c>
      <c r="C52" t="s">
        <v>2</v>
      </c>
      <c r="D52" t="s">
        <v>3</v>
      </c>
      <c r="E52" t="s">
        <v>4</v>
      </c>
      <c r="F52">
        <v>3</v>
      </c>
      <c r="G52" t="s">
        <v>5</v>
      </c>
      <c r="H52" t="s">
        <v>6</v>
      </c>
      <c r="I52" t="s">
        <v>7</v>
      </c>
      <c r="J52" t="str" cm="1">
        <f t="array" ref="J52">_xlfn.SWITCH(TRIM(Table1[[#This Row],[DATA_TYPE]]),"NUMBER", IF(Table1[[#This Row],[Column9]] = 0,"IntegerType","DoubleType"), "CHAR","StringType", "DATE","DateType","VARCHAR2","StringType")</f>
        <v>StringType</v>
      </c>
      <c r="K52" t="str">
        <f>IF(Table1[[#This Row],[N]]="N", "false",  "false")</f>
        <v>false</v>
      </c>
      <c r="L52" t="str">
        <f>CONCATENATE("StructField(""",TRIM(Table1[[#This Row],[COLUMN_NAME]]),""",",Table1[[#This Row],[Column1]],",",Table1[[#This Row],[Column2]],"),")</f>
        <v>StructField("MODEMP",StringType,false),</v>
      </c>
    </row>
    <row r="53" spans="1:12" hidden="1" x14ac:dyDescent="0.3">
      <c r="A53" t="s">
        <v>29</v>
      </c>
      <c r="B53" t="s">
        <v>58</v>
      </c>
      <c r="C53" t="s">
        <v>2</v>
      </c>
      <c r="D53" t="s">
        <v>3</v>
      </c>
      <c r="E53" t="s">
        <v>4</v>
      </c>
      <c r="F53">
        <v>3</v>
      </c>
      <c r="G53" t="s">
        <v>5</v>
      </c>
      <c r="H53" t="s">
        <v>6</v>
      </c>
      <c r="I53" t="s">
        <v>7</v>
      </c>
      <c r="J53" t="str" cm="1">
        <f t="array" ref="J53">_xlfn.SWITCH(TRIM(Table1[[#This Row],[DATA_TYPE]]),"NUMBER", IF(Table1[[#This Row],[Column9]] = 0,"IntegerType","DoubleType"), "CHAR","StringType", "DATE","DateType","VARCHAR2","StringType")</f>
        <v>StringType</v>
      </c>
      <c r="K53" t="str">
        <f>IF(Table1[[#This Row],[N]]="N", "false",  "false")</f>
        <v>false</v>
      </c>
      <c r="L53" t="str">
        <f>CONCATENATE("StructField(""",TRIM(Table1[[#This Row],[COLUMN_NAME]]),""",",Table1[[#This Row],[Column1]],",",Table1[[#This Row],[Column2]],"),")</f>
        <v>StructField("REPEMP",StringType,false),</v>
      </c>
    </row>
    <row r="54" spans="1:12" hidden="1" x14ac:dyDescent="0.3">
      <c r="A54" t="s">
        <v>29</v>
      </c>
      <c r="B54" t="s">
        <v>59</v>
      </c>
      <c r="C54" t="s">
        <v>2</v>
      </c>
      <c r="D54" t="s">
        <v>3</v>
      </c>
      <c r="E54" t="s">
        <v>4</v>
      </c>
      <c r="F54">
        <v>45</v>
      </c>
      <c r="G54" t="s">
        <v>5</v>
      </c>
      <c r="H54" t="s">
        <v>6</v>
      </c>
      <c r="I54" t="s">
        <v>7</v>
      </c>
      <c r="J54" t="str" cm="1">
        <f t="array" ref="J54">_xlfn.SWITCH(TRIM(Table1[[#This Row],[DATA_TYPE]]),"NUMBER", IF(Table1[[#This Row],[Column9]] = 0,"IntegerType","DoubleType"), "CHAR","StringType", "DATE","DateType","VARCHAR2","StringType")</f>
        <v>StringType</v>
      </c>
      <c r="K54" t="str">
        <f>IF(Table1[[#This Row],[N]]="N", "false",  "false")</f>
        <v>false</v>
      </c>
      <c r="L54" t="str">
        <f>CONCATENATE("StructField(""",TRIM(Table1[[#This Row],[COLUMN_NAME]]),""",",Table1[[#This Row],[Column1]],",",Table1[[#This Row],[Column2]],"),")</f>
        <v>StructField("LIBEMP",StringType,false),</v>
      </c>
    </row>
    <row r="55" spans="1:12" hidden="1" x14ac:dyDescent="0.3">
      <c r="A55" t="s">
        <v>29</v>
      </c>
      <c r="B55" t="s">
        <v>60</v>
      </c>
      <c r="C55" t="s">
        <v>2</v>
      </c>
      <c r="D55" t="s">
        <v>3</v>
      </c>
      <c r="E55" t="s">
        <v>4</v>
      </c>
      <c r="F55">
        <v>8</v>
      </c>
      <c r="G55" t="s">
        <v>5</v>
      </c>
      <c r="H55" t="s">
        <v>6</v>
      </c>
      <c r="I55" t="s">
        <v>7</v>
      </c>
      <c r="J55" t="str" cm="1">
        <f t="array" ref="J55">_xlfn.SWITCH(TRIM(Table1[[#This Row],[DATA_TYPE]]),"NUMBER", IF(Table1[[#This Row],[Column9]] = 0,"IntegerType","DoubleType"), "CHAR","StringType", "DATE","DateType","VARCHAR2","StringType")</f>
        <v>StringType</v>
      </c>
      <c r="K55" t="str">
        <f>IF(Table1[[#This Row],[N]]="N", "false",  "false")</f>
        <v>false</v>
      </c>
      <c r="L55" t="str">
        <f>CONCATENATE("StructField(""",TRIM(Table1[[#This Row],[COLUMN_NAME]]),""",",Table1[[#This Row],[Column1]],",",Table1[[#This Row],[Column2]],"),")</f>
        <v>StructField("CLASSI",StringType,false),</v>
      </c>
    </row>
    <row r="56" spans="1:12" hidden="1" x14ac:dyDescent="0.3">
      <c r="A56" t="s">
        <v>29</v>
      </c>
      <c r="B56" t="s">
        <v>61</v>
      </c>
      <c r="C56" t="s">
        <v>2</v>
      </c>
      <c r="D56" t="s">
        <v>3</v>
      </c>
      <c r="E56" t="s">
        <v>4</v>
      </c>
      <c r="F56">
        <v>3</v>
      </c>
      <c r="G56" t="s">
        <v>5</v>
      </c>
      <c r="H56" t="s">
        <v>6</v>
      </c>
      <c r="I56" t="s">
        <v>7</v>
      </c>
      <c r="J56" t="str" cm="1">
        <f t="array" ref="J56">_xlfn.SWITCH(TRIM(Table1[[#This Row],[DATA_TYPE]]),"NUMBER", IF(Table1[[#This Row],[Column9]] = 0,"IntegerType","DoubleType"), "CHAR","StringType", "DATE","DateType","VARCHAR2","StringType")</f>
        <v>StringType</v>
      </c>
      <c r="K56" t="str">
        <f>IF(Table1[[#This Row],[N]]="N", "false",  "false")</f>
        <v>false</v>
      </c>
      <c r="L56" t="str">
        <f>CONCATENATE("StructField(""",TRIM(Table1[[#This Row],[COLUMN_NAME]]),""",",Table1[[#This Row],[Column1]],",",Table1[[#This Row],[Column2]],"),")</f>
        <v>StructField("MODCLA",StringType,false),</v>
      </c>
    </row>
    <row r="57" spans="1:12" hidden="1" x14ac:dyDescent="0.3">
      <c r="A57" t="s">
        <v>29</v>
      </c>
      <c r="B57" t="s">
        <v>62</v>
      </c>
      <c r="C57" t="s">
        <v>2</v>
      </c>
      <c r="D57" t="s">
        <v>3</v>
      </c>
      <c r="E57" t="s">
        <v>4</v>
      </c>
      <c r="F57">
        <v>3</v>
      </c>
      <c r="G57" t="s">
        <v>5</v>
      </c>
      <c r="H57" t="s">
        <v>6</v>
      </c>
      <c r="I57" t="s">
        <v>7</v>
      </c>
      <c r="J57" t="str" cm="1">
        <f t="array" ref="J57">_xlfn.SWITCH(TRIM(Table1[[#This Row],[DATA_TYPE]]),"NUMBER", IF(Table1[[#This Row],[Column9]] = 0,"IntegerType","DoubleType"), "CHAR","StringType", "DATE","DateType","VARCHAR2","StringType")</f>
        <v>StringType</v>
      </c>
      <c r="K57" t="str">
        <f>IF(Table1[[#This Row],[N]]="N", "false",  "false")</f>
        <v>false</v>
      </c>
      <c r="L57" t="str">
        <f>CONCATENATE("StructField(""",TRIM(Table1[[#This Row],[COLUMN_NAME]]),""",",Table1[[#This Row],[Column1]],",",Table1[[#This Row],[Column2]],"),")</f>
        <v>StructField("REPCLA",StringType,false),</v>
      </c>
    </row>
    <row r="58" spans="1:12" hidden="1" x14ac:dyDescent="0.3">
      <c r="A58" t="s">
        <v>29</v>
      </c>
      <c r="B58" t="s">
        <v>63</v>
      </c>
      <c r="C58" t="s">
        <v>2</v>
      </c>
      <c r="D58" t="s">
        <v>3</v>
      </c>
      <c r="E58" t="s">
        <v>4</v>
      </c>
      <c r="F58">
        <v>45</v>
      </c>
      <c r="G58" t="s">
        <v>5</v>
      </c>
      <c r="H58" t="s">
        <v>6</v>
      </c>
      <c r="I58" t="s">
        <v>7</v>
      </c>
      <c r="J58" t="str" cm="1">
        <f t="array" ref="J58">_xlfn.SWITCH(TRIM(Table1[[#This Row],[DATA_TYPE]]),"NUMBER", IF(Table1[[#This Row],[Column9]] = 0,"IntegerType","DoubleType"), "CHAR","StringType", "DATE","DateType","VARCHAR2","StringType")</f>
        <v>StringType</v>
      </c>
      <c r="K58" t="str">
        <f>IF(Table1[[#This Row],[N]]="N", "false",  "false")</f>
        <v>false</v>
      </c>
      <c r="L58" t="str">
        <f>CONCATENATE("StructField(""",TRIM(Table1[[#This Row],[COLUMN_NAME]]),""",",Table1[[#This Row],[Column1]],",",Table1[[#This Row],[Column2]],"),")</f>
        <v>StructField("LIBCLA",StringType,false),</v>
      </c>
    </row>
    <row r="59" spans="1:12" hidden="1" x14ac:dyDescent="0.3">
      <c r="A59" t="s">
        <v>29</v>
      </c>
      <c r="B59" t="s">
        <v>64</v>
      </c>
      <c r="C59" t="s">
        <v>2</v>
      </c>
      <c r="D59" t="s">
        <v>3</v>
      </c>
      <c r="E59" t="s">
        <v>4</v>
      </c>
      <c r="F59">
        <v>1</v>
      </c>
      <c r="G59" t="s">
        <v>5</v>
      </c>
      <c r="H59" t="s">
        <v>6</v>
      </c>
      <c r="I59" t="s">
        <v>7</v>
      </c>
      <c r="J59" t="str" cm="1">
        <f t="array" ref="J59">_xlfn.SWITCH(TRIM(Table1[[#This Row],[DATA_TYPE]]),"NUMBER", IF(Table1[[#This Row],[Column9]] = 0,"IntegerType","DoubleType"), "CHAR","StringType", "DATE","DateType","VARCHAR2","StringType")</f>
        <v>StringType</v>
      </c>
      <c r="K59" t="str">
        <f>IF(Table1[[#This Row],[N]]="N", "false",  "false")</f>
        <v>false</v>
      </c>
      <c r="L59" t="str">
        <f>CONCATENATE("StructField(""",TRIM(Table1[[#This Row],[COLUMN_NAME]]),""",",Table1[[#This Row],[Column1]],",",Table1[[#This Row],[Column2]],"),")</f>
        <v>StructField("TYPPAI",StringType,false),</v>
      </c>
    </row>
    <row r="60" spans="1:12" hidden="1" x14ac:dyDescent="0.3">
      <c r="A60" t="s">
        <v>29</v>
      </c>
      <c r="B60" t="s">
        <v>65</v>
      </c>
      <c r="C60" t="s">
        <v>2</v>
      </c>
      <c r="D60" t="s">
        <v>3</v>
      </c>
      <c r="E60" t="s">
        <v>4</v>
      </c>
      <c r="F60">
        <v>3</v>
      </c>
      <c r="G60" t="s">
        <v>5</v>
      </c>
      <c r="H60" t="s">
        <v>6</v>
      </c>
      <c r="I60" t="s">
        <v>7</v>
      </c>
      <c r="J60" t="str" cm="1">
        <f t="array" ref="J60">_xlfn.SWITCH(TRIM(Table1[[#This Row],[DATA_TYPE]]),"NUMBER", IF(Table1[[#This Row],[Column9]] = 0,"IntegerType","DoubleType"), "CHAR","StringType", "DATE","DateType","VARCHAR2","StringType")</f>
        <v>StringType</v>
      </c>
      <c r="K60" t="str">
        <f>IF(Table1[[#This Row],[N]]="N", "false",  "false")</f>
        <v>false</v>
      </c>
      <c r="L60" t="str">
        <f>CONCATENATE("StructField(""",TRIM(Table1[[#This Row],[COLUMN_NAME]]),""",",Table1[[#This Row],[Column1]],",",Table1[[#This Row],[Column2]],"),")</f>
        <v>StructField("MODTYP",StringType,false),</v>
      </c>
    </row>
    <row r="61" spans="1:12" hidden="1" x14ac:dyDescent="0.3">
      <c r="A61" t="s">
        <v>29</v>
      </c>
      <c r="B61" t="s">
        <v>66</v>
      </c>
      <c r="C61" t="s">
        <v>2</v>
      </c>
      <c r="D61" t="s">
        <v>3</v>
      </c>
      <c r="E61" t="s">
        <v>4</v>
      </c>
      <c r="F61">
        <v>3</v>
      </c>
      <c r="G61" t="s">
        <v>5</v>
      </c>
      <c r="H61" t="s">
        <v>6</v>
      </c>
      <c r="I61" t="s">
        <v>7</v>
      </c>
      <c r="J61" t="str" cm="1">
        <f t="array" ref="J61">_xlfn.SWITCH(TRIM(Table1[[#This Row],[DATA_TYPE]]),"NUMBER", IF(Table1[[#This Row],[Column9]] = 0,"IntegerType","DoubleType"), "CHAR","StringType", "DATE","DateType","VARCHAR2","StringType")</f>
        <v>StringType</v>
      </c>
      <c r="K61" t="str">
        <f>IF(Table1[[#This Row],[N]]="N", "false",  "false")</f>
        <v>false</v>
      </c>
      <c r="L61" t="str">
        <f>CONCATENATE("StructField(""",TRIM(Table1[[#This Row],[COLUMN_NAME]]),""",",Table1[[#This Row],[Column1]],",",Table1[[#This Row],[Column2]],"),")</f>
        <v>StructField("REPTYP",StringType,false),</v>
      </c>
    </row>
    <row r="62" spans="1:12" hidden="1" x14ac:dyDescent="0.3">
      <c r="A62" t="s">
        <v>29</v>
      </c>
      <c r="B62" t="s">
        <v>67</v>
      </c>
      <c r="C62" t="s">
        <v>2</v>
      </c>
      <c r="D62" t="s">
        <v>3</v>
      </c>
      <c r="E62" t="s">
        <v>4</v>
      </c>
      <c r="F62">
        <v>45</v>
      </c>
      <c r="G62" t="s">
        <v>5</v>
      </c>
      <c r="H62" t="s">
        <v>6</v>
      </c>
      <c r="I62" t="s">
        <v>7</v>
      </c>
      <c r="J62" t="str" cm="1">
        <f t="array" ref="J62">_xlfn.SWITCH(TRIM(Table1[[#This Row],[DATA_TYPE]]),"NUMBER", IF(Table1[[#This Row],[Column9]] = 0,"IntegerType","DoubleType"), "CHAR","StringType", "DATE","DateType","VARCHAR2","StringType")</f>
        <v>StringType</v>
      </c>
      <c r="K62" t="str">
        <f>IF(Table1[[#This Row],[N]]="N", "false",  "false")</f>
        <v>false</v>
      </c>
      <c r="L62" t="str">
        <f>CONCATENATE("StructField(""",TRIM(Table1[[#This Row],[COLUMN_NAME]]),""",",Table1[[#This Row],[Column1]],",",Table1[[#This Row],[Column2]],"),")</f>
        <v>StructField("LIBTYP",StringType,false),</v>
      </c>
    </row>
    <row r="63" spans="1:12" hidden="1" x14ac:dyDescent="0.3">
      <c r="A63" t="s">
        <v>29</v>
      </c>
      <c r="B63" t="s">
        <v>68</v>
      </c>
      <c r="C63" t="s">
        <v>2</v>
      </c>
      <c r="D63" t="s">
        <v>3</v>
      </c>
      <c r="E63" t="s">
        <v>4</v>
      </c>
      <c r="F63">
        <v>3</v>
      </c>
      <c r="G63" t="s">
        <v>5</v>
      </c>
      <c r="H63" t="s">
        <v>6</v>
      </c>
      <c r="I63" t="s">
        <v>7</v>
      </c>
      <c r="J63" t="str" cm="1">
        <f t="array" ref="J63">_xlfn.SWITCH(TRIM(Table1[[#This Row],[DATA_TYPE]]),"NUMBER", IF(Table1[[#This Row],[Column9]] = 0,"IntegerType","DoubleType"), "CHAR","StringType", "DATE","DateType","VARCHAR2","StringType")</f>
        <v>StringType</v>
      </c>
      <c r="K63" t="str">
        <f>IF(Table1[[#This Row],[N]]="N", "false",  "false")</f>
        <v>false</v>
      </c>
      <c r="L63" t="str">
        <f>CONCATENATE("StructField(""",TRIM(Table1[[#This Row],[COLUMN_NAME]]),""",",Table1[[#This Row],[Column1]],",",Table1[[#This Row],[Column2]],"),")</f>
        <v>StructField("MODTAR",StringType,false),</v>
      </c>
    </row>
    <row r="64" spans="1:12" hidden="1" x14ac:dyDescent="0.3">
      <c r="A64" t="s">
        <v>29</v>
      </c>
      <c r="B64" t="s">
        <v>69</v>
      </c>
      <c r="C64" t="s">
        <v>2</v>
      </c>
      <c r="D64" t="s">
        <v>3</v>
      </c>
      <c r="E64" t="s">
        <v>4</v>
      </c>
      <c r="F64">
        <v>3</v>
      </c>
      <c r="G64" t="s">
        <v>5</v>
      </c>
      <c r="H64" t="s">
        <v>6</v>
      </c>
      <c r="I64" t="s">
        <v>7</v>
      </c>
      <c r="J64" t="str" cm="1">
        <f t="array" ref="J64">_xlfn.SWITCH(TRIM(Table1[[#This Row],[DATA_TYPE]]),"NUMBER", IF(Table1[[#This Row],[Column9]] = 0,"IntegerType","DoubleType"), "CHAR","StringType", "DATE","DateType","VARCHAR2","StringType")</f>
        <v>StringType</v>
      </c>
      <c r="K64" t="str">
        <f>IF(Table1[[#This Row],[N]]="N", "false",  "false")</f>
        <v>false</v>
      </c>
      <c r="L64" t="str">
        <f>CONCATENATE("StructField(""",TRIM(Table1[[#This Row],[COLUMN_NAME]]),""",",Table1[[#This Row],[Column1]],",",Table1[[#This Row],[Column2]],"),")</f>
        <v>StructField("REPTAR",StringType,false),</v>
      </c>
    </row>
    <row r="65" spans="1:12" hidden="1" x14ac:dyDescent="0.3">
      <c r="A65" t="s">
        <v>29</v>
      </c>
      <c r="B65" t="s">
        <v>70</v>
      </c>
      <c r="C65" t="s">
        <v>2</v>
      </c>
      <c r="D65" t="s">
        <v>3</v>
      </c>
      <c r="E65" t="s">
        <v>4</v>
      </c>
      <c r="F65">
        <v>45</v>
      </c>
      <c r="G65" t="s">
        <v>5</v>
      </c>
      <c r="H65" t="s">
        <v>6</v>
      </c>
      <c r="I65" t="s">
        <v>7</v>
      </c>
      <c r="J65" t="str" cm="1">
        <f t="array" ref="J65">_xlfn.SWITCH(TRIM(Table1[[#This Row],[DATA_TYPE]]),"NUMBER", IF(Table1[[#This Row],[Column9]] = 0,"IntegerType","DoubleType"), "CHAR","StringType", "DATE","DateType","VARCHAR2","StringType")</f>
        <v>StringType</v>
      </c>
      <c r="K65" t="str">
        <f>IF(Table1[[#This Row],[N]]="N", "false",  "false")</f>
        <v>false</v>
      </c>
      <c r="L65" t="str">
        <f>CONCATENATE("StructField(""",TRIM(Table1[[#This Row],[COLUMN_NAME]]),""",",Table1[[#This Row],[Column1]],",",Table1[[#This Row],[Column2]],"),")</f>
        <v>StructField("LIBTAR",StringType,false),</v>
      </c>
    </row>
    <row r="66" spans="1:12" hidden="1" x14ac:dyDescent="0.3">
      <c r="A66" t="s">
        <v>29</v>
      </c>
      <c r="B66" t="s">
        <v>71</v>
      </c>
      <c r="C66" t="s">
        <v>2</v>
      </c>
      <c r="D66" t="s">
        <v>3</v>
      </c>
      <c r="E66" t="s">
        <v>4</v>
      </c>
      <c r="F66">
        <v>2</v>
      </c>
      <c r="G66" t="s">
        <v>5</v>
      </c>
      <c r="H66" t="s">
        <v>6</v>
      </c>
      <c r="I66" t="s">
        <v>7</v>
      </c>
      <c r="J66" t="str" cm="1">
        <f t="array" ref="J66">_xlfn.SWITCH(TRIM(Table1[[#This Row],[DATA_TYPE]]),"NUMBER", IF(Table1[[#This Row],[Column9]] = 0,"IntegerType","DoubleType"), "CHAR","StringType", "DATE","DateType","VARCHAR2","StringType")</f>
        <v>StringType</v>
      </c>
      <c r="K66" t="str">
        <f>IF(Table1[[#This Row],[N]]="N", "false",  "false")</f>
        <v>false</v>
      </c>
      <c r="L66" t="str">
        <f>CONCATENATE("StructField(""",TRIM(Table1[[#This Row],[COLUMN_NAME]]),""",",Table1[[#This Row],[Column1]],",",Table1[[#This Row],[Column2]],"),")</f>
        <v>StructField("POSITI",StringType,false),</v>
      </c>
    </row>
    <row r="67" spans="1:12" hidden="1" x14ac:dyDescent="0.3">
      <c r="A67" t="s">
        <v>29</v>
      </c>
      <c r="B67" t="s">
        <v>72</v>
      </c>
      <c r="C67" t="s">
        <v>2</v>
      </c>
      <c r="D67" t="s">
        <v>3</v>
      </c>
      <c r="E67" t="s">
        <v>4</v>
      </c>
      <c r="F67">
        <v>3</v>
      </c>
      <c r="G67" t="s">
        <v>5</v>
      </c>
      <c r="H67" t="s">
        <v>6</v>
      </c>
      <c r="I67" t="s">
        <v>7</v>
      </c>
      <c r="J67" t="str" cm="1">
        <f t="array" ref="J67">_xlfn.SWITCH(TRIM(Table1[[#This Row],[DATA_TYPE]]),"NUMBER", IF(Table1[[#This Row],[Column9]] = 0,"IntegerType","DoubleType"), "CHAR","StringType", "DATE","DateType","VARCHAR2","StringType")</f>
        <v>StringType</v>
      </c>
      <c r="K67" t="str">
        <f>IF(Table1[[#This Row],[N]]="N", "false",  "false")</f>
        <v>false</v>
      </c>
      <c r="L67" t="str">
        <f>CONCATENATE("StructField(""",TRIM(Table1[[#This Row],[COLUMN_NAME]]),""",",Table1[[#This Row],[Column1]],",",Table1[[#This Row],[Column2]],"),")</f>
        <v>StructField("MODPOS",StringType,false),</v>
      </c>
    </row>
    <row r="68" spans="1:12" hidden="1" x14ac:dyDescent="0.3">
      <c r="A68" t="s">
        <v>29</v>
      </c>
      <c r="B68" t="s">
        <v>73</v>
      </c>
      <c r="C68" t="s">
        <v>2</v>
      </c>
      <c r="D68" t="s">
        <v>3</v>
      </c>
      <c r="E68" t="s">
        <v>4</v>
      </c>
      <c r="F68">
        <v>3</v>
      </c>
      <c r="G68" t="s">
        <v>5</v>
      </c>
      <c r="H68" t="s">
        <v>6</v>
      </c>
      <c r="I68" t="s">
        <v>7</v>
      </c>
      <c r="J68" t="str" cm="1">
        <f t="array" ref="J68">_xlfn.SWITCH(TRIM(Table1[[#This Row],[DATA_TYPE]]),"NUMBER", IF(Table1[[#This Row],[Column9]] = 0,"IntegerType","DoubleType"), "CHAR","StringType", "DATE","DateType","VARCHAR2","StringType")</f>
        <v>StringType</v>
      </c>
      <c r="K68" t="str">
        <f>IF(Table1[[#This Row],[N]]="N", "false",  "false")</f>
        <v>false</v>
      </c>
      <c r="L68" t="str">
        <f>CONCATENATE("StructField(""",TRIM(Table1[[#This Row],[COLUMN_NAME]]),""",",Table1[[#This Row],[Column1]],",",Table1[[#This Row],[Column2]],"),")</f>
        <v>StructField("REPPOS",StringType,false),</v>
      </c>
    </row>
    <row r="69" spans="1:12" hidden="1" x14ac:dyDescent="0.3">
      <c r="A69" t="s">
        <v>29</v>
      </c>
      <c r="B69" t="s">
        <v>74</v>
      </c>
      <c r="C69" t="s">
        <v>2</v>
      </c>
      <c r="D69" t="s">
        <v>3</v>
      </c>
      <c r="E69" t="s">
        <v>4</v>
      </c>
      <c r="F69">
        <v>45</v>
      </c>
      <c r="G69" t="s">
        <v>5</v>
      </c>
      <c r="H69" t="s">
        <v>6</v>
      </c>
      <c r="I69" t="s">
        <v>7</v>
      </c>
      <c r="J69" t="str" cm="1">
        <f t="array" ref="J69">_xlfn.SWITCH(TRIM(Table1[[#This Row],[DATA_TYPE]]),"NUMBER", IF(Table1[[#This Row],[Column9]] = 0,"IntegerType","DoubleType"), "CHAR","StringType", "DATE","DateType","VARCHAR2","StringType")</f>
        <v>StringType</v>
      </c>
      <c r="K69" t="str">
        <f>IF(Table1[[#This Row],[N]]="N", "false",  "false")</f>
        <v>false</v>
      </c>
      <c r="L69" t="str">
        <f>CONCATENATE("StructField(""",TRIM(Table1[[#This Row],[COLUMN_NAME]]),""",",Table1[[#This Row],[Column1]],",",Table1[[#This Row],[Column2]],"),")</f>
        <v>StructField("LIBPOS",StringType,false),</v>
      </c>
    </row>
    <row r="70" spans="1:12" hidden="1" x14ac:dyDescent="0.3">
      <c r="A70" t="s">
        <v>29</v>
      </c>
      <c r="B70" t="s">
        <v>75</v>
      </c>
      <c r="C70" t="s">
        <v>2</v>
      </c>
      <c r="D70" t="s">
        <v>3</v>
      </c>
      <c r="E70" t="s">
        <v>4</v>
      </c>
      <c r="F70">
        <v>3</v>
      </c>
      <c r="G70" t="s">
        <v>5</v>
      </c>
      <c r="H70" t="s">
        <v>6</v>
      </c>
      <c r="I70" t="s">
        <v>7</v>
      </c>
      <c r="J70" t="str" cm="1">
        <f t="array" ref="J70">_xlfn.SWITCH(TRIM(Table1[[#This Row],[DATA_TYPE]]),"NUMBER", IF(Table1[[#This Row],[Column9]] = 0,"IntegerType","DoubleType"), "CHAR","StringType", "DATE","DateType","VARCHAR2","StringType")</f>
        <v>StringType</v>
      </c>
      <c r="K70" t="str">
        <f>IF(Table1[[#This Row],[N]]="N", "false",  "false")</f>
        <v>false</v>
      </c>
      <c r="L70" t="str">
        <f>CONCATENATE("StructField(""",TRIM(Table1[[#This Row],[COLUMN_NAME]]),""",",Table1[[#This Row],[Column1]],",",Table1[[#This Row],[Column2]],"),")</f>
        <v>StructField("INDICE",StringType,false),</v>
      </c>
    </row>
    <row r="71" spans="1:12" hidden="1" x14ac:dyDescent="0.3">
      <c r="A71" t="s">
        <v>29</v>
      </c>
      <c r="B71" t="s">
        <v>76</v>
      </c>
      <c r="C71" t="s">
        <v>2</v>
      </c>
      <c r="D71" t="s">
        <v>3</v>
      </c>
      <c r="E71" t="s">
        <v>4</v>
      </c>
      <c r="F71">
        <v>3</v>
      </c>
      <c r="G71" t="s">
        <v>5</v>
      </c>
      <c r="H71" t="s">
        <v>6</v>
      </c>
      <c r="I71" t="s">
        <v>7</v>
      </c>
      <c r="J71" t="str" cm="1">
        <f t="array" ref="J71">_xlfn.SWITCH(TRIM(Table1[[#This Row],[DATA_TYPE]]),"NUMBER", IF(Table1[[#This Row],[Column9]] = 0,"IntegerType","DoubleType"), "CHAR","StringType", "DATE","DateType","VARCHAR2","StringType")</f>
        <v>StringType</v>
      </c>
      <c r="K71" t="str">
        <f>IF(Table1[[#This Row],[N]]="N", "false",  "false")</f>
        <v>false</v>
      </c>
      <c r="L71" t="str">
        <f>CONCATENATE("StructField(""",TRIM(Table1[[#This Row],[COLUMN_NAME]]),""",",Table1[[#This Row],[Column1]],",",Table1[[#This Row],[Column2]],"),")</f>
        <v>StructField("MODIND",StringType,false),</v>
      </c>
    </row>
    <row r="72" spans="1:12" hidden="1" x14ac:dyDescent="0.3">
      <c r="A72" t="s">
        <v>29</v>
      </c>
      <c r="B72" t="s">
        <v>77</v>
      </c>
      <c r="C72" t="s">
        <v>2</v>
      </c>
      <c r="D72" t="s">
        <v>3</v>
      </c>
      <c r="E72" t="s">
        <v>4</v>
      </c>
      <c r="F72">
        <v>3</v>
      </c>
      <c r="G72" t="s">
        <v>5</v>
      </c>
      <c r="H72" t="s">
        <v>6</v>
      </c>
      <c r="I72" t="s">
        <v>7</v>
      </c>
      <c r="J72" t="str" cm="1">
        <f t="array" ref="J72">_xlfn.SWITCH(TRIM(Table1[[#This Row],[DATA_TYPE]]),"NUMBER", IF(Table1[[#This Row],[Column9]] = 0,"IntegerType","DoubleType"), "CHAR","StringType", "DATE","DateType","VARCHAR2","StringType")</f>
        <v>StringType</v>
      </c>
      <c r="K72" t="str">
        <f>IF(Table1[[#This Row],[N]]="N", "false",  "false")</f>
        <v>false</v>
      </c>
      <c r="L72" t="str">
        <f>CONCATENATE("StructField(""",TRIM(Table1[[#This Row],[COLUMN_NAME]]),""",",Table1[[#This Row],[Column1]],",",Table1[[#This Row],[Column2]],"),")</f>
        <v>StructField("REPIND",StringType,false),</v>
      </c>
    </row>
    <row r="73" spans="1:12" hidden="1" x14ac:dyDescent="0.3">
      <c r="A73" t="s">
        <v>29</v>
      </c>
      <c r="B73" t="s">
        <v>78</v>
      </c>
      <c r="C73" t="s">
        <v>2</v>
      </c>
      <c r="D73" t="s">
        <v>3</v>
      </c>
      <c r="E73" t="s">
        <v>4</v>
      </c>
      <c r="F73">
        <v>45</v>
      </c>
      <c r="G73" t="s">
        <v>5</v>
      </c>
      <c r="H73" t="s">
        <v>6</v>
      </c>
      <c r="I73" t="s">
        <v>7</v>
      </c>
      <c r="J73" t="str" cm="1">
        <f t="array" ref="J73">_xlfn.SWITCH(TRIM(Table1[[#This Row],[DATA_TYPE]]),"NUMBER", IF(Table1[[#This Row],[Column9]] = 0,"IntegerType","DoubleType"), "CHAR","StringType", "DATE","DateType","VARCHAR2","StringType")</f>
        <v>StringType</v>
      </c>
      <c r="K73" t="str">
        <f>IF(Table1[[#This Row],[N]]="N", "false",  "false")</f>
        <v>false</v>
      </c>
      <c r="L73" t="str">
        <f>CONCATENATE("StructField(""",TRIM(Table1[[#This Row],[COLUMN_NAME]]),""",",Table1[[#This Row],[Column1]],",",Table1[[#This Row],[Column2]],"),")</f>
        <v>StructField("LIBIND",StringType,false),</v>
      </c>
    </row>
    <row r="74" spans="1:12" hidden="1" x14ac:dyDescent="0.3">
      <c r="A74" t="s">
        <v>29</v>
      </c>
      <c r="B74" t="s">
        <v>79</v>
      </c>
      <c r="C74" t="s">
        <v>2</v>
      </c>
      <c r="D74" t="s">
        <v>3</v>
      </c>
      <c r="E74" t="s">
        <v>4</v>
      </c>
      <c r="F74">
        <v>3</v>
      </c>
      <c r="G74" t="s">
        <v>5</v>
      </c>
      <c r="H74" t="s">
        <v>6</v>
      </c>
      <c r="I74" t="s">
        <v>7</v>
      </c>
      <c r="J74" t="str" cm="1">
        <f t="array" ref="J74">_xlfn.SWITCH(TRIM(Table1[[#This Row],[DATA_TYPE]]),"NUMBER", IF(Table1[[#This Row],[Column9]] = 0,"IntegerType","DoubleType"), "CHAR","StringType", "DATE","DateType","VARCHAR2","StringType")</f>
        <v>StringType</v>
      </c>
      <c r="K74" t="str">
        <f>IF(Table1[[#This Row],[N]]="N", "false",  "false")</f>
        <v>false</v>
      </c>
      <c r="L74" t="str">
        <f>CONCATENATE("StructField(""",TRIM(Table1[[#This Row],[COLUMN_NAME]]),""",",Table1[[#This Row],[Column1]],",",Table1[[#This Row],[Column2]],"),")</f>
        <v>StructField("FILLE1",StringType,false),</v>
      </c>
    </row>
    <row r="75" spans="1:12" hidden="1" x14ac:dyDescent="0.3">
      <c r="A75" t="s">
        <v>29</v>
      </c>
      <c r="B75" t="s">
        <v>80</v>
      </c>
      <c r="C75" t="s">
        <v>2</v>
      </c>
      <c r="D75" t="s">
        <v>3</v>
      </c>
      <c r="E75" t="s">
        <v>4</v>
      </c>
      <c r="F75">
        <v>4</v>
      </c>
      <c r="G75" t="s">
        <v>5</v>
      </c>
      <c r="H75" t="s">
        <v>6</v>
      </c>
      <c r="I75" t="s">
        <v>7</v>
      </c>
      <c r="J75" t="str" cm="1">
        <f t="array" ref="J75">_xlfn.SWITCH(TRIM(Table1[[#This Row],[DATA_TYPE]]),"NUMBER", IF(Table1[[#This Row],[Column9]] = 0,"IntegerType","DoubleType"), "CHAR","StringType", "DATE","DateType","VARCHAR2","StringType")</f>
        <v>StringType</v>
      </c>
      <c r="K75" t="str">
        <f>IF(Table1[[#This Row],[N]]="N", "false",  "false")</f>
        <v>false</v>
      </c>
      <c r="L75" t="str">
        <f>CONCATENATE("StructField(""",TRIM(Table1[[#This Row],[COLUMN_NAME]]),""",",Table1[[#This Row],[Column1]],",",Table1[[#This Row],[Column2]],"),")</f>
        <v>StructField("COEFFI",StringType,false),</v>
      </c>
    </row>
    <row r="76" spans="1:12" hidden="1" x14ac:dyDescent="0.3">
      <c r="A76" t="s">
        <v>29</v>
      </c>
      <c r="B76" t="s">
        <v>81</v>
      </c>
      <c r="C76" t="s">
        <v>2</v>
      </c>
      <c r="D76" t="s">
        <v>3</v>
      </c>
      <c r="E76" t="s">
        <v>4</v>
      </c>
      <c r="F76">
        <v>3</v>
      </c>
      <c r="G76" t="s">
        <v>5</v>
      </c>
      <c r="H76" t="s">
        <v>6</v>
      </c>
      <c r="I76" t="s">
        <v>7</v>
      </c>
      <c r="J76" t="str" cm="1">
        <f t="array" ref="J76">_xlfn.SWITCH(TRIM(Table1[[#This Row],[DATA_TYPE]]),"NUMBER", IF(Table1[[#This Row],[Column9]] = 0,"IntegerType","DoubleType"), "CHAR","StringType", "DATE","DateType","VARCHAR2","StringType")</f>
        <v>StringType</v>
      </c>
      <c r="K76" t="str">
        <f>IF(Table1[[#This Row],[N]]="N", "false",  "false")</f>
        <v>false</v>
      </c>
      <c r="L76" t="str">
        <f>CONCATENATE("StructField(""",TRIM(Table1[[#This Row],[COLUMN_NAME]]),""",",Table1[[#This Row],[Column1]],",",Table1[[#This Row],[Column2]],"),")</f>
        <v>StructField("MODCOE",StringType,false),</v>
      </c>
    </row>
    <row r="77" spans="1:12" hidden="1" x14ac:dyDescent="0.3">
      <c r="A77" t="s">
        <v>29</v>
      </c>
      <c r="B77" t="s">
        <v>82</v>
      </c>
      <c r="C77" t="s">
        <v>2</v>
      </c>
      <c r="D77" t="s">
        <v>3</v>
      </c>
      <c r="E77" t="s">
        <v>4</v>
      </c>
      <c r="F77">
        <v>3</v>
      </c>
      <c r="G77" t="s">
        <v>5</v>
      </c>
      <c r="H77" t="s">
        <v>6</v>
      </c>
      <c r="I77" t="s">
        <v>7</v>
      </c>
      <c r="J77" t="str" cm="1">
        <f t="array" ref="J77">_xlfn.SWITCH(TRIM(Table1[[#This Row],[DATA_TYPE]]),"NUMBER", IF(Table1[[#This Row],[Column9]] = 0,"IntegerType","DoubleType"), "CHAR","StringType", "DATE","DateType","VARCHAR2","StringType")</f>
        <v>StringType</v>
      </c>
      <c r="K77" t="str">
        <f>IF(Table1[[#This Row],[N]]="N", "false",  "false")</f>
        <v>false</v>
      </c>
      <c r="L77" t="str">
        <f>CONCATENATE("StructField(""",TRIM(Table1[[#This Row],[COLUMN_NAME]]),""",",Table1[[#This Row],[Column1]],",",Table1[[#This Row],[Column2]],"),")</f>
        <v>StructField("REPCOE",StringType,false),</v>
      </c>
    </row>
    <row r="78" spans="1:12" hidden="1" x14ac:dyDescent="0.3">
      <c r="A78" t="s">
        <v>29</v>
      </c>
      <c r="B78" t="s">
        <v>83</v>
      </c>
      <c r="C78" t="s">
        <v>2</v>
      </c>
      <c r="D78" t="s">
        <v>3</v>
      </c>
      <c r="E78" t="s">
        <v>4</v>
      </c>
      <c r="F78">
        <v>45</v>
      </c>
      <c r="G78" t="s">
        <v>5</v>
      </c>
      <c r="H78" t="s">
        <v>6</v>
      </c>
      <c r="I78" t="s">
        <v>7</v>
      </c>
      <c r="J78" t="str" cm="1">
        <f t="array" ref="J78">_xlfn.SWITCH(TRIM(Table1[[#This Row],[DATA_TYPE]]),"NUMBER", IF(Table1[[#This Row],[Column9]] = 0,"IntegerType","DoubleType"), "CHAR","StringType", "DATE","DateType","VARCHAR2","StringType")</f>
        <v>StringType</v>
      </c>
      <c r="K78" t="str">
        <f>IF(Table1[[#This Row],[N]]="N", "false",  "false")</f>
        <v>false</v>
      </c>
      <c r="L78" t="str">
        <f>CONCATENATE("StructField(""",TRIM(Table1[[#This Row],[COLUMN_NAME]]),""",",Table1[[#This Row],[Column1]],",",Table1[[#This Row],[Column2]],"),")</f>
        <v>StructField("LIBCOE",StringType,false),</v>
      </c>
    </row>
    <row r="79" spans="1:12" hidden="1" x14ac:dyDescent="0.3">
      <c r="A79" t="s">
        <v>29</v>
      </c>
      <c r="B79" t="s">
        <v>84</v>
      </c>
      <c r="C79" t="s">
        <v>2</v>
      </c>
      <c r="D79" t="s">
        <v>3</v>
      </c>
      <c r="E79" t="s">
        <v>4</v>
      </c>
      <c r="F79">
        <v>1</v>
      </c>
      <c r="G79" t="s">
        <v>5</v>
      </c>
      <c r="H79" t="s">
        <v>6</v>
      </c>
      <c r="I79" t="s">
        <v>7</v>
      </c>
      <c r="J79" t="str" cm="1">
        <f t="array" ref="J79">_xlfn.SWITCH(TRIM(Table1[[#This Row],[DATA_TYPE]]),"NUMBER", IF(Table1[[#This Row],[Column9]] = 0,"IntegerType","DoubleType"), "CHAR","StringType", "DATE","DateType","VARCHAR2","StringType")</f>
        <v>StringType</v>
      </c>
      <c r="K79" t="str">
        <f>IF(Table1[[#This Row],[N]]="N", "false",  "false")</f>
        <v>false</v>
      </c>
      <c r="L79" t="str">
        <f>CONCATENATE("StructField(""",TRIM(Table1[[#This Row],[COLUMN_NAME]]),""",",Table1[[#This Row],[Column1]],",",Table1[[#This Row],[Column2]],"),")</f>
        <v>StructField("NIVEAU",StringType,false),</v>
      </c>
    </row>
    <row r="80" spans="1:12" hidden="1" x14ac:dyDescent="0.3">
      <c r="A80" t="s">
        <v>29</v>
      </c>
      <c r="B80" t="s">
        <v>85</v>
      </c>
      <c r="C80" t="s">
        <v>2</v>
      </c>
      <c r="D80" t="s">
        <v>3</v>
      </c>
      <c r="E80" t="s">
        <v>4</v>
      </c>
      <c r="F80">
        <v>1</v>
      </c>
      <c r="G80" t="s">
        <v>5</v>
      </c>
      <c r="H80" t="s">
        <v>6</v>
      </c>
      <c r="I80" t="s">
        <v>7</v>
      </c>
      <c r="J80" t="str" cm="1">
        <f t="array" ref="J80">_xlfn.SWITCH(TRIM(Table1[[#This Row],[DATA_TYPE]]),"NUMBER", IF(Table1[[#This Row],[Column9]] = 0,"IntegerType","DoubleType"), "CHAR","StringType", "DATE","DateType","VARCHAR2","StringType")</f>
        <v>StringType</v>
      </c>
      <c r="K80" t="str">
        <f>IF(Table1[[#This Row],[N]]="N", "false",  "false")</f>
        <v>false</v>
      </c>
      <c r="L80" t="str">
        <f>CONCATENATE("StructField(""",TRIM(Table1[[#This Row],[COLUMN_NAME]]),""",",Table1[[#This Row],[Column1]],",",Table1[[#This Row],[Column2]],"),")</f>
        <v>StructField("ECHELO",StringType,false),</v>
      </c>
    </row>
    <row r="81" spans="1:12" hidden="1" x14ac:dyDescent="0.3">
      <c r="A81" t="s">
        <v>29</v>
      </c>
      <c r="B81" t="s">
        <v>86</v>
      </c>
      <c r="C81" t="s">
        <v>2</v>
      </c>
      <c r="D81" t="s">
        <v>3</v>
      </c>
      <c r="E81" t="s">
        <v>4</v>
      </c>
      <c r="F81">
        <v>2</v>
      </c>
      <c r="G81" t="s">
        <v>5</v>
      </c>
      <c r="H81" t="s">
        <v>6</v>
      </c>
      <c r="I81" t="s">
        <v>7</v>
      </c>
      <c r="J81" t="str" cm="1">
        <f t="array" ref="J81">_xlfn.SWITCH(TRIM(Table1[[#This Row],[DATA_TYPE]]),"NUMBER", IF(Table1[[#This Row],[Column9]] = 0,"IntegerType","DoubleType"), "CHAR","StringType", "DATE","DateType","VARCHAR2","StringType")</f>
        <v>StringType</v>
      </c>
      <c r="K81" t="str">
        <f>IF(Table1[[#This Row],[N]]="N", "false",  "false")</f>
        <v>false</v>
      </c>
      <c r="L81" t="str">
        <f>CONCATENATE("StructField(""",TRIM(Table1[[#This Row],[COLUMN_NAME]]),""",",Table1[[#This Row],[Column1]],",",Table1[[#This Row],[Column2]],"),")</f>
        <v>StructField("FILLE2",StringType,false),</v>
      </c>
    </row>
    <row r="82" spans="1:12" hidden="1" x14ac:dyDescent="0.3">
      <c r="A82" t="s">
        <v>29</v>
      </c>
      <c r="B82" t="s">
        <v>87</v>
      </c>
      <c r="C82" t="s">
        <v>2</v>
      </c>
      <c r="D82" t="s">
        <v>3</v>
      </c>
      <c r="E82" t="s">
        <v>4</v>
      </c>
      <c r="F82">
        <v>8</v>
      </c>
      <c r="G82" t="s">
        <v>5</v>
      </c>
      <c r="H82" t="s">
        <v>6</v>
      </c>
      <c r="I82" t="s">
        <v>7</v>
      </c>
      <c r="J82" t="str" cm="1">
        <f t="array" ref="J82">_xlfn.SWITCH(TRIM(Table1[[#This Row],[DATA_TYPE]]),"NUMBER", IF(Table1[[#This Row],[Column9]] = 0,"IntegerType","DoubleType"), "CHAR","StringType", "DATE","DateType","VARCHAR2","StringType")</f>
        <v>StringType</v>
      </c>
      <c r="K82" t="str">
        <f>IF(Table1[[#This Row],[N]]="N", "false",  "false")</f>
        <v>false</v>
      </c>
      <c r="L82" t="str">
        <f>CONCATENATE("StructField(""",TRIM(Table1[[#This Row],[COLUMN_NAME]]),""",",Table1[[#This Row],[Column1]],",",Table1[[#This Row],[Column2]],"),")</f>
        <v>StructField("CONCOV",StringType,false),</v>
      </c>
    </row>
    <row r="83" spans="1:12" hidden="1" x14ac:dyDescent="0.3">
      <c r="A83" t="s">
        <v>29</v>
      </c>
      <c r="B83" t="s">
        <v>88</v>
      </c>
      <c r="C83" t="s">
        <v>2</v>
      </c>
      <c r="D83" t="s">
        <v>3</v>
      </c>
      <c r="E83" t="s">
        <v>4</v>
      </c>
      <c r="F83">
        <v>3</v>
      </c>
      <c r="G83" t="s">
        <v>5</v>
      </c>
      <c r="H83" t="s">
        <v>6</v>
      </c>
      <c r="I83" t="s">
        <v>7</v>
      </c>
      <c r="J83" t="str" cm="1">
        <f t="array" ref="J83">_xlfn.SWITCH(TRIM(Table1[[#This Row],[DATA_TYPE]]),"NUMBER", IF(Table1[[#This Row],[Column9]] = 0,"IntegerType","DoubleType"), "CHAR","StringType", "DATE","DateType","VARCHAR2","StringType")</f>
        <v>StringType</v>
      </c>
      <c r="K83" t="str">
        <f>IF(Table1[[#This Row],[N]]="N", "false",  "false")</f>
        <v>false</v>
      </c>
      <c r="L83" t="str">
        <f>CONCATENATE("StructField(""",TRIM(Table1[[#This Row],[COLUMN_NAME]]),""",",Table1[[#This Row],[Column1]],",",Table1[[#This Row],[Column2]],"),")</f>
        <v>StructField("MODCOC",StringType,false),</v>
      </c>
    </row>
    <row r="84" spans="1:12" hidden="1" x14ac:dyDescent="0.3">
      <c r="A84" t="s">
        <v>29</v>
      </c>
      <c r="B84" t="s">
        <v>89</v>
      </c>
      <c r="C84" t="s">
        <v>2</v>
      </c>
      <c r="D84" t="s">
        <v>3</v>
      </c>
      <c r="E84" t="s">
        <v>4</v>
      </c>
      <c r="F84">
        <v>3</v>
      </c>
      <c r="G84" t="s">
        <v>5</v>
      </c>
      <c r="H84" t="s">
        <v>6</v>
      </c>
      <c r="I84" t="s">
        <v>7</v>
      </c>
      <c r="J84" t="str" cm="1">
        <f t="array" ref="J84">_xlfn.SWITCH(TRIM(Table1[[#This Row],[DATA_TYPE]]),"NUMBER", IF(Table1[[#This Row],[Column9]] = 0,"IntegerType","DoubleType"), "CHAR","StringType", "DATE","DateType","VARCHAR2","StringType")</f>
        <v>StringType</v>
      </c>
      <c r="K84" t="str">
        <f>IF(Table1[[#This Row],[N]]="N", "false",  "false")</f>
        <v>false</v>
      </c>
      <c r="L84" t="str">
        <f>CONCATENATE("StructField(""",TRIM(Table1[[#This Row],[COLUMN_NAME]]),""",",Table1[[#This Row],[Column1]],",",Table1[[#This Row],[Column2]],"),")</f>
        <v>StructField("REPCOC",StringType,false),</v>
      </c>
    </row>
    <row r="85" spans="1:12" hidden="1" x14ac:dyDescent="0.3">
      <c r="A85" t="s">
        <v>29</v>
      </c>
      <c r="B85" t="s">
        <v>90</v>
      </c>
      <c r="C85" t="s">
        <v>2</v>
      </c>
      <c r="D85" t="s">
        <v>3</v>
      </c>
      <c r="E85" t="s">
        <v>4</v>
      </c>
      <c r="F85">
        <v>45</v>
      </c>
      <c r="G85" t="s">
        <v>5</v>
      </c>
      <c r="H85" t="s">
        <v>6</v>
      </c>
      <c r="I85" t="s">
        <v>7</v>
      </c>
      <c r="J85" t="str" cm="1">
        <f t="array" ref="J85">_xlfn.SWITCH(TRIM(Table1[[#This Row],[DATA_TYPE]]),"NUMBER", IF(Table1[[#This Row],[Column9]] = 0,"IntegerType","DoubleType"), "CHAR","StringType", "DATE","DateType","VARCHAR2","StringType")</f>
        <v>StringType</v>
      </c>
      <c r="K85" t="str">
        <f>IF(Table1[[#This Row],[N]]="N", "false",  "false")</f>
        <v>false</v>
      </c>
      <c r="L85" t="str">
        <f>CONCATENATE("StructField(""",TRIM(Table1[[#This Row],[COLUMN_NAME]]),""",",Table1[[#This Row],[Column1]],",",Table1[[#This Row],[Column2]],"),")</f>
        <v>StructField("LIBCOC",StringType,false),</v>
      </c>
    </row>
    <row r="86" spans="1:12" hidden="1" x14ac:dyDescent="0.3">
      <c r="A86" t="s">
        <v>29</v>
      </c>
      <c r="B86" t="s">
        <v>91</v>
      </c>
      <c r="C86" t="s">
        <v>2</v>
      </c>
      <c r="D86" t="s">
        <v>3</v>
      </c>
      <c r="E86" t="s">
        <v>4</v>
      </c>
      <c r="F86">
        <v>1</v>
      </c>
      <c r="G86" t="s">
        <v>5</v>
      </c>
      <c r="H86" t="s">
        <v>6</v>
      </c>
      <c r="I86" t="s">
        <v>7</v>
      </c>
      <c r="J86" t="str" cm="1">
        <f t="array" ref="J86">_xlfn.SWITCH(TRIM(Table1[[#This Row],[DATA_TYPE]]),"NUMBER", IF(Table1[[#This Row],[Column9]] = 0,"IntegerType","DoubleType"), "CHAR","StringType", "DATE","DateType","VARCHAR2","StringType")</f>
        <v>StringType</v>
      </c>
      <c r="K86" t="str">
        <f>IF(Table1[[#This Row],[N]]="N", "false",  "false")</f>
        <v>false</v>
      </c>
      <c r="L86" t="str">
        <f>CONCATENATE("StructField(""",TRIM(Table1[[#This Row],[COLUMN_NAME]]),""",",Table1[[#This Row],[Column1]],",",Table1[[#This Row],[Column2]],"),")</f>
        <v>StructField("TEMETA",StringType,false),</v>
      </c>
    </row>
    <row r="87" spans="1:12" hidden="1" x14ac:dyDescent="0.3">
      <c r="A87" t="s">
        <v>29</v>
      </c>
      <c r="B87" t="s">
        <v>92</v>
      </c>
      <c r="C87" t="s">
        <v>2</v>
      </c>
      <c r="D87" t="s">
        <v>3</v>
      </c>
      <c r="E87" t="s">
        <v>4</v>
      </c>
      <c r="F87">
        <v>8</v>
      </c>
      <c r="G87" t="s">
        <v>5</v>
      </c>
      <c r="H87" t="s">
        <v>6</v>
      </c>
      <c r="I87" t="s">
        <v>7</v>
      </c>
      <c r="J87" t="str" cm="1">
        <f t="array" ref="J87">_xlfn.SWITCH(TRIM(Table1[[#This Row],[DATA_TYPE]]),"NUMBER", IF(Table1[[#This Row],[Column9]] = 0,"IntegerType","DoubleType"), "CHAR","StringType", "DATE","DateType","VARCHAR2","StringType")</f>
        <v>StringType</v>
      </c>
      <c r="K87" t="str">
        <f>IF(Table1[[#This Row],[N]]="N", "false",  "false")</f>
        <v>false</v>
      </c>
      <c r="L87" t="str">
        <f>CONCATENATE("StructField(""",TRIM(Table1[[#This Row],[COLUMN_NAME]]),""",",Table1[[#This Row],[Column1]],",",Table1[[#This Row],[Column2]],"),")</f>
        <v>StructField("IDESTA",StringType,false),</v>
      </c>
    </row>
    <row r="88" spans="1:12" hidden="1" x14ac:dyDescent="0.3">
      <c r="A88" t="s">
        <v>29</v>
      </c>
      <c r="B88" t="s">
        <v>93</v>
      </c>
      <c r="C88" t="s">
        <v>2</v>
      </c>
      <c r="D88" t="s">
        <v>3</v>
      </c>
      <c r="E88" t="s">
        <v>4</v>
      </c>
      <c r="F88">
        <v>3</v>
      </c>
      <c r="G88" t="s">
        <v>5</v>
      </c>
      <c r="H88" t="s">
        <v>6</v>
      </c>
      <c r="I88" t="s">
        <v>7</v>
      </c>
      <c r="J88" t="str" cm="1">
        <f t="array" ref="J88">_xlfn.SWITCH(TRIM(Table1[[#This Row],[DATA_TYPE]]),"NUMBER", IF(Table1[[#This Row],[Column9]] = 0,"IntegerType","DoubleType"), "CHAR","StringType", "DATE","DateType","VARCHAR2","StringType")</f>
        <v>StringType</v>
      </c>
      <c r="K88" t="str">
        <f>IF(Table1[[#This Row],[N]]="N", "false",  "false")</f>
        <v>false</v>
      </c>
      <c r="L88" t="str">
        <f>CONCATENATE("StructField(""",TRIM(Table1[[#This Row],[COLUMN_NAME]]),""",",Table1[[#This Row],[Column1]],",",Table1[[#This Row],[Column2]],"),")</f>
        <v>StructField("MODETA",StringType,false),</v>
      </c>
    </row>
    <row r="89" spans="1:12" hidden="1" x14ac:dyDescent="0.3">
      <c r="A89" t="s">
        <v>29</v>
      </c>
      <c r="B89" t="s">
        <v>94</v>
      </c>
      <c r="C89" t="s">
        <v>2</v>
      </c>
      <c r="D89" t="s">
        <v>3</v>
      </c>
      <c r="E89" t="s">
        <v>4</v>
      </c>
      <c r="F89">
        <v>3</v>
      </c>
      <c r="G89" t="s">
        <v>5</v>
      </c>
      <c r="H89" t="s">
        <v>6</v>
      </c>
      <c r="I89" t="s">
        <v>7</v>
      </c>
      <c r="J89" t="str" cm="1">
        <f t="array" ref="J89">_xlfn.SWITCH(TRIM(Table1[[#This Row],[DATA_TYPE]]),"NUMBER", IF(Table1[[#This Row],[Column9]] = 0,"IntegerType","DoubleType"), "CHAR","StringType", "DATE","DateType","VARCHAR2","StringType")</f>
        <v>StringType</v>
      </c>
      <c r="K89" t="str">
        <f>IF(Table1[[#This Row],[N]]="N", "false",  "false")</f>
        <v>false</v>
      </c>
      <c r="L89" t="str">
        <f>CONCATENATE("StructField(""",TRIM(Table1[[#This Row],[COLUMN_NAME]]),""",",Table1[[#This Row],[Column1]],",",Table1[[#This Row],[Column2]],"),")</f>
        <v>StructField("REPETA",StringType,false),</v>
      </c>
    </row>
    <row r="90" spans="1:12" hidden="1" x14ac:dyDescent="0.3">
      <c r="A90" t="s">
        <v>29</v>
      </c>
      <c r="B90" t="s">
        <v>95</v>
      </c>
      <c r="C90" t="s">
        <v>2</v>
      </c>
      <c r="D90" t="s">
        <v>3</v>
      </c>
      <c r="E90" t="s">
        <v>4</v>
      </c>
      <c r="F90">
        <v>45</v>
      </c>
      <c r="G90" t="s">
        <v>5</v>
      </c>
      <c r="H90" t="s">
        <v>6</v>
      </c>
      <c r="I90" t="s">
        <v>7</v>
      </c>
      <c r="J90" t="str" cm="1">
        <f t="array" ref="J90">_xlfn.SWITCH(TRIM(Table1[[#This Row],[DATA_TYPE]]),"NUMBER", IF(Table1[[#This Row],[Column9]] = 0,"IntegerType","DoubleType"), "CHAR","StringType", "DATE","DateType","VARCHAR2","StringType")</f>
        <v>StringType</v>
      </c>
      <c r="K90" t="str">
        <f>IF(Table1[[#This Row],[N]]="N", "false",  "false")</f>
        <v>false</v>
      </c>
      <c r="L90" t="str">
        <f>CONCATENATE("StructField(""",TRIM(Table1[[#This Row],[COLUMN_NAME]]),""",",Table1[[#This Row],[Column1]],",",Table1[[#This Row],[Column2]],"),")</f>
        <v>StructField("LIBETA",StringType,false),</v>
      </c>
    </row>
    <row r="91" spans="1:12" hidden="1" x14ac:dyDescent="0.3">
      <c r="A91" t="s">
        <v>29</v>
      </c>
      <c r="B91" t="s">
        <v>96</v>
      </c>
      <c r="C91" t="s">
        <v>2</v>
      </c>
      <c r="D91" t="s">
        <v>3</v>
      </c>
      <c r="E91" t="s">
        <v>4</v>
      </c>
      <c r="F91">
        <v>1</v>
      </c>
      <c r="G91" t="s">
        <v>5</v>
      </c>
      <c r="H91" t="s">
        <v>6</v>
      </c>
      <c r="I91" t="s">
        <v>7</v>
      </c>
      <c r="J91" t="str" cm="1">
        <f t="array" ref="J91">_xlfn.SWITCH(TRIM(Table1[[#This Row],[DATA_TYPE]]),"NUMBER", IF(Table1[[#This Row],[Column9]] = 0,"IntegerType","DoubleType"), "CHAR","StringType", "DATE","DateType","VARCHAR2","StringType")</f>
        <v>StringType</v>
      </c>
      <c r="K91" t="str">
        <f>IF(Table1[[#This Row],[N]]="N", "false",  "false")</f>
        <v>false</v>
      </c>
      <c r="L91" t="str">
        <f>CONCATENATE("StructField(""",TRIM(Table1[[#This Row],[COLUMN_NAME]]),""",",Table1[[#This Row],[Column1]],",",Table1[[#This Row],[Column2]],"),")</f>
        <v>StructField("TEMHEU",StringType,false),</v>
      </c>
    </row>
    <row r="92" spans="1:12" hidden="1" x14ac:dyDescent="0.3">
      <c r="A92" t="s">
        <v>29</v>
      </c>
      <c r="B92" t="s">
        <v>97</v>
      </c>
      <c r="C92" t="s">
        <v>2</v>
      </c>
      <c r="D92" t="s">
        <v>3</v>
      </c>
      <c r="E92" t="s">
        <v>4</v>
      </c>
      <c r="F92">
        <v>2</v>
      </c>
      <c r="G92" t="s">
        <v>5</v>
      </c>
      <c r="H92" t="s">
        <v>6</v>
      </c>
      <c r="I92" t="s">
        <v>7</v>
      </c>
      <c r="J92" t="str" cm="1">
        <f t="array" ref="J92">_xlfn.SWITCH(TRIM(Table1[[#This Row],[DATA_TYPE]]),"NUMBER", IF(Table1[[#This Row],[Column9]] = 0,"IntegerType","DoubleType"), "CHAR","StringType", "DATE","DateType","VARCHAR2","StringType")</f>
        <v>StringType</v>
      </c>
      <c r="K92" t="str">
        <f>IF(Table1[[#This Row],[N]]="N", "false",  "false")</f>
        <v>false</v>
      </c>
      <c r="L92" t="str">
        <f>CONCATENATE("StructField(""",TRIM(Table1[[#This Row],[COLUMN_NAME]]),""",",Table1[[#This Row],[Column1]],",",Table1[[#This Row],[Column2]],"),")</f>
        <v>StructField("CODTRA",StringType,false),</v>
      </c>
    </row>
    <row r="93" spans="1:12" hidden="1" x14ac:dyDescent="0.3">
      <c r="A93" t="s">
        <v>29</v>
      </c>
      <c r="B93" t="s">
        <v>98</v>
      </c>
      <c r="C93" t="s">
        <v>2</v>
      </c>
      <c r="D93" t="s">
        <v>3</v>
      </c>
      <c r="E93" t="s">
        <v>4</v>
      </c>
      <c r="F93">
        <v>3</v>
      </c>
      <c r="G93" t="s">
        <v>5</v>
      </c>
      <c r="H93" t="s">
        <v>6</v>
      </c>
      <c r="I93" t="s">
        <v>7</v>
      </c>
      <c r="J93" t="str" cm="1">
        <f t="array" ref="J93">_xlfn.SWITCH(TRIM(Table1[[#This Row],[DATA_TYPE]]),"NUMBER", IF(Table1[[#This Row],[Column9]] = 0,"IntegerType","DoubleType"), "CHAR","StringType", "DATE","DateType","VARCHAR2","StringType")</f>
        <v>StringType</v>
      </c>
      <c r="K93" t="str">
        <f>IF(Table1[[#This Row],[N]]="N", "false",  "false")</f>
        <v>false</v>
      </c>
      <c r="L93" t="str">
        <f>CONCATENATE("StructField(""",TRIM(Table1[[#This Row],[COLUMN_NAME]]),""",",Table1[[#This Row],[Column1]],",",Table1[[#This Row],[Column2]],"),")</f>
        <v>StructField("MODTRA",StringType,false),</v>
      </c>
    </row>
    <row r="94" spans="1:12" hidden="1" x14ac:dyDescent="0.3">
      <c r="A94" t="s">
        <v>29</v>
      </c>
      <c r="B94" t="s">
        <v>99</v>
      </c>
      <c r="C94" t="s">
        <v>2</v>
      </c>
      <c r="D94" t="s">
        <v>3</v>
      </c>
      <c r="E94" t="s">
        <v>4</v>
      </c>
      <c r="F94">
        <v>3</v>
      </c>
      <c r="G94" t="s">
        <v>5</v>
      </c>
      <c r="H94" t="s">
        <v>6</v>
      </c>
      <c r="I94" t="s">
        <v>7</v>
      </c>
      <c r="J94" t="str" cm="1">
        <f t="array" ref="J94">_xlfn.SWITCH(TRIM(Table1[[#This Row],[DATA_TYPE]]),"NUMBER", IF(Table1[[#This Row],[Column9]] = 0,"IntegerType","DoubleType"), "CHAR","StringType", "DATE","DateType","VARCHAR2","StringType")</f>
        <v>StringType</v>
      </c>
      <c r="K94" t="str">
        <f>IF(Table1[[#This Row],[N]]="N", "false",  "false")</f>
        <v>false</v>
      </c>
      <c r="L94" t="str">
        <f>CONCATENATE("StructField(""",TRIM(Table1[[#This Row],[COLUMN_NAME]]),""",",Table1[[#This Row],[Column1]],",",Table1[[#This Row],[Column2]],"),")</f>
        <v>StructField("REPTRA",StringType,false),</v>
      </c>
    </row>
    <row r="95" spans="1:12" hidden="1" x14ac:dyDescent="0.3">
      <c r="A95" t="s">
        <v>29</v>
      </c>
      <c r="B95" t="s">
        <v>100</v>
      </c>
      <c r="C95" t="s">
        <v>2</v>
      </c>
      <c r="D95" t="s">
        <v>3</v>
      </c>
      <c r="E95" t="s">
        <v>4</v>
      </c>
      <c r="F95">
        <v>45</v>
      </c>
      <c r="G95" t="s">
        <v>5</v>
      </c>
      <c r="H95" t="s">
        <v>6</v>
      </c>
      <c r="I95" t="s">
        <v>7</v>
      </c>
      <c r="J95" t="str" cm="1">
        <f t="array" ref="J95">_xlfn.SWITCH(TRIM(Table1[[#This Row],[DATA_TYPE]]),"NUMBER", IF(Table1[[#This Row],[Column9]] = 0,"IntegerType","DoubleType"), "CHAR","StringType", "DATE","DateType","VARCHAR2","StringType")</f>
        <v>StringType</v>
      </c>
      <c r="K95" t="str">
        <f>IF(Table1[[#This Row],[N]]="N", "false",  "false")</f>
        <v>false</v>
      </c>
      <c r="L95" t="str">
        <f>CONCATENATE("StructField(""",TRIM(Table1[[#This Row],[COLUMN_NAME]]),""",",Table1[[#This Row],[Column1]],",",Table1[[#This Row],[Column2]],"),")</f>
        <v>StructField("LIBTRA",StringType,false),</v>
      </c>
    </row>
    <row r="96" spans="1:12" hidden="1" x14ac:dyDescent="0.3">
      <c r="A96" t="s">
        <v>29</v>
      </c>
      <c r="B96" t="s">
        <v>101</v>
      </c>
      <c r="C96" t="s">
        <v>2</v>
      </c>
      <c r="D96" t="s">
        <v>3</v>
      </c>
      <c r="E96" t="s">
        <v>4</v>
      </c>
      <c r="F96">
        <v>8</v>
      </c>
      <c r="G96" t="s">
        <v>5</v>
      </c>
      <c r="H96" t="s">
        <v>6</v>
      </c>
      <c r="I96" t="s">
        <v>7</v>
      </c>
      <c r="J96" t="str" cm="1">
        <f t="array" ref="J96">_xlfn.SWITCH(TRIM(Table1[[#This Row],[DATA_TYPE]]),"NUMBER", IF(Table1[[#This Row],[Column9]] = 0,"IntegerType","DoubleType"), "CHAR","StringType", "DATE","DateType","VARCHAR2","StringType")</f>
        <v>StringType</v>
      </c>
      <c r="K96" t="str">
        <f>IF(Table1[[#This Row],[N]]="N", "false",  "false")</f>
        <v>false</v>
      </c>
      <c r="L96" t="str">
        <f>CONCATENATE("StructField(""",TRIM(Table1[[#This Row],[COLUMN_NAME]]),""",",Table1[[#This Row],[Column1]],",",Table1[[#This Row],[Column2]],"),")</f>
        <v>StructField("CODINC",StringType,false),</v>
      </c>
    </row>
    <row r="97" spans="1:12" hidden="1" x14ac:dyDescent="0.3">
      <c r="A97" t="s">
        <v>29</v>
      </c>
      <c r="B97" t="s">
        <v>102</v>
      </c>
      <c r="C97" t="s">
        <v>2</v>
      </c>
      <c r="D97" t="s">
        <v>3</v>
      </c>
      <c r="E97" t="s">
        <v>4</v>
      </c>
      <c r="F97">
        <v>3</v>
      </c>
      <c r="G97" t="s">
        <v>5</v>
      </c>
      <c r="H97" t="s">
        <v>6</v>
      </c>
      <c r="I97" t="s">
        <v>7</v>
      </c>
      <c r="J97" t="str" cm="1">
        <f t="array" ref="J97">_xlfn.SWITCH(TRIM(Table1[[#This Row],[DATA_TYPE]]),"NUMBER", IF(Table1[[#This Row],[Column9]] = 0,"IntegerType","DoubleType"), "CHAR","StringType", "DATE","DateType","VARCHAR2","StringType")</f>
        <v>StringType</v>
      </c>
      <c r="K97" t="str">
        <f>IF(Table1[[#This Row],[N]]="N", "false",  "false")</f>
        <v>false</v>
      </c>
      <c r="L97" t="str">
        <f>CONCATENATE("StructField(""",TRIM(Table1[[#This Row],[COLUMN_NAME]]),""",",Table1[[#This Row],[Column1]],",",Table1[[#This Row],[Column2]],"),")</f>
        <v>StructField("MODINC",StringType,false),</v>
      </c>
    </row>
    <row r="98" spans="1:12" hidden="1" x14ac:dyDescent="0.3">
      <c r="A98" t="s">
        <v>29</v>
      </c>
      <c r="B98" t="s">
        <v>103</v>
      </c>
      <c r="C98" t="s">
        <v>2</v>
      </c>
      <c r="D98" t="s">
        <v>3</v>
      </c>
      <c r="E98" t="s">
        <v>4</v>
      </c>
      <c r="F98">
        <v>3</v>
      </c>
      <c r="G98" t="s">
        <v>5</v>
      </c>
      <c r="H98" t="s">
        <v>6</v>
      </c>
      <c r="I98" t="s">
        <v>7</v>
      </c>
      <c r="J98" t="str" cm="1">
        <f t="array" ref="J98">_xlfn.SWITCH(TRIM(Table1[[#This Row],[DATA_TYPE]]),"NUMBER", IF(Table1[[#This Row],[Column9]] = 0,"IntegerType","DoubleType"), "CHAR","StringType", "DATE","DateType","VARCHAR2","StringType")</f>
        <v>StringType</v>
      </c>
      <c r="K98" t="str">
        <f>IF(Table1[[#This Row],[N]]="N", "false",  "false")</f>
        <v>false</v>
      </c>
      <c r="L98" t="str">
        <f>CONCATENATE("StructField(""",TRIM(Table1[[#This Row],[COLUMN_NAME]]),""",",Table1[[#This Row],[Column1]],",",Table1[[#This Row],[Column2]],"),")</f>
        <v>StructField("REPINC",StringType,false),</v>
      </c>
    </row>
    <row r="99" spans="1:12" hidden="1" x14ac:dyDescent="0.3">
      <c r="A99" t="s">
        <v>29</v>
      </c>
      <c r="B99" t="s">
        <v>104</v>
      </c>
      <c r="C99" t="s">
        <v>2</v>
      </c>
      <c r="D99" t="s">
        <v>3</v>
      </c>
      <c r="E99" t="s">
        <v>4</v>
      </c>
      <c r="F99">
        <v>45</v>
      </c>
      <c r="G99" t="s">
        <v>5</v>
      </c>
      <c r="H99" t="s">
        <v>6</v>
      </c>
      <c r="I99" t="s">
        <v>7</v>
      </c>
      <c r="J99" t="str" cm="1">
        <f t="array" ref="J99">_xlfn.SWITCH(TRIM(Table1[[#This Row],[DATA_TYPE]]),"NUMBER", IF(Table1[[#This Row],[Column9]] = 0,"IntegerType","DoubleType"), "CHAR","StringType", "DATE","DateType","VARCHAR2","StringType")</f>
        <v>StringType</v>
      </c>
      <c r="K99" t="str">
        <f>IF(Table1[[#This Row],[N]]="N", "false",  "false")</f>
        <v>false</v>
      </c>
      <c r="L99" t="str">
        <f>CONCATENATE("StructField(""",TRIM(Table1[[#This Row],[COLUMN_NAME]]),""",",Table1[[#This Row],[Column1]],",",Table1[[#This Row],[Column2]],"),")</f>
        <v>StructField("LIBINC",StringType,false),</v>
      </c>
    </row>
    <row r="100" spans="1:12" hidden="1" x14ac:dyDescent="0.3">
      <c r="A100" t="s">
        <v>29</v>
      </c>
      <c r="B100" t="s">
        <v>105</v>
      </c>
      <c r="C100" t="s">
        <v>9</v>
      </c>
      <c r="D100" t="s">
        <v>3</v>
      </c>
      <c r="E100" t="s">
        <v>4</v>
      </c>
      <c r="F100">
        <v>22</v>
      </c>
      <c r="G100">
        <v>4</v>
      </c>
      <c r="H100">
        <v>2</v>
      </c>
      <c r="I100" t="s">
        <v>7</v>
      </c>
      <c r="J100" t="str" cm="1">
        <f t="array" ref="J100">_xlfn.SWITCH(TRIM(Table1[[#This Row],[DATA_TYPE]]),"NUMBER", IF(Table1[[#This Row],[Column9]] = 0,"IntegerType","DoubleType"), "CHAR","StringType", "DATE","DateType","VARCHAR2","StringType")</f>
        <v>DoubleType</v>
      </c>
      <c r="K100" t="str">
        <f>IF(Table1[[#This Row],[N]]="N", "false",  "false")</f>
        <v>false</v>
      </c>
      <c r="L100" t="str">
        <f>CONCATENATE("StructField(""",TRIM(Table1[[#This Row],[COLUMN_NAME]]),""",",Table1[[#This Row],[Column1]],",",Table1[[#This Row],[Column2]],"),")</f>
        <v>StructField("NBSTHD",DoubleType,false),</v>
      </c>
    </row>
    <row r="101" spans="1:12" hidden="1" x14ac:dyDescent="0.3">
      <c r="A101" t="s">
        <v>29</v>
      </c>
      <c r="B101" t="s">
        <v>106</v>
      </c>
      <c r="C101" t="s">
        <v>9</v>
      </c>
      <c r="D101" t="s">
        <v>3</v>
      </c>
      <c r="E101" t="s">
        <v>4</v>
      </c>
      <c r="F101">
        <v>22</v>
      </c>
      <c r="G101">
        <v>4</v>
      </c>
      <c r="H101">
        <v>2</v>
      </c>
      <c r="I101" t="s">
        <v>7</v>
      </c>
      <c r="J101" t="str" cm="1">
        <f t="array" ref="J101">_xlfn.SWITCH(TRIM(Table1[[#This Row],[DATA_TYPE]]),"NUMBER", IF(Table1[[#This Row],[Column9]] = 0,"IntegerType","DoubleType"), "CHAR","StringType", "DATE","DateType","VARCHAR2","StringType")</f>
        <v>DoubleType</v>
      </c>
      <c r="K101" t="str">
        <f>IF(Table1[[#This Row],[N]]="N", "false",  "false")</f>
        <v>false</v>
      </c>
      <c r="L101" t="str">
        <f>CONCATENATE("StructField(""",TRIM(Table1[[#This Row],[COLUMN_NAME]]),""",",Table1[[#This Row],[Column1]],",",Table1[[#This Row],[Column2]],"),")</f>
        <v>StructField("NBSTHW",DoubleType,false),</v>
      </c>
    </row>
    <row r="102" spans="1:12" hidden="1" x14ac:dyDescent="0.3">
      <c r="A102" t="s">
        <v>29</v>
      </c>
      <c r="B102" t="s">
        <v>107</v>
      </c>
      <c r="C102" t="s">
        <v>9</v>
      </c>
      <c r="D102" t="s">
        <v>3</v>
      </c>
      <c r="E102" t="s">
        <v>4</v>
      </c>
      <c r="F102">
        <v>22</v>
      </c>
      <c r="G102">
        <v>5</v>
      </c>
      <c r="H102">
        <v>2</v>
      </c>
      <c r="I102" t="s">
        <v>7</v>
      </c>
      <c r="J102" t="str" cm="1">
        <f t="array" ref="J102">_xlfn.SWITCH(TRIM(Table1[[#This Row],[DATA_TYPE]]),"NUMBER", IF(Table1[[#This Row],[Column9]] = 0,"IntegerType","DoubleType"), "CHAR","StringType", "DATE","DateType","VARCHAR2","StringType")</f>
        <v>DoubleType</v>
      </c>
      <c r="K102" t="str">
        <f>IF(Table1[[#This Row],[N]]="N", "false",  "false")</f>
        <v>false</v>
      </c>
      <c r="L102" t="str">
        <f>CONCATENATE("StructField(""",TRIM(Table1[[#This Row],[COLUMN_NAME]]),""",",Table1[[#This Row],[Column1]],",",Table1[[#This Row],[Column2]],"),")</f>
        <v>StructField("NBSTHM",DoubleType,false),</v>
      </c>
    </row>
    <row r="103" spans="1:12" hidden="1" x14ac:dyDescent="0.3">
      <c r="A103" t="s">
        <v>29</v>
      </c>
      <c r="B103" t="s">
        <v>108</v>
      </c>
      <c r="C103" t="s">
        <v>9</v>
      </c>
      <c r="D103" t="s">
        <v>3</v>
      </c>
      <c r="E103" t="s">
        <v>4</v>
      </c>
      <c r="F103">
        <v>22</v>
      </c>
      <c r="G103">
        <v>5</v>
      </c>
      <c r="H103">
        <v>2</v>
      </c>
      <c r="I103" t="s">
        <v>7</v>
      </c>
      <c r="J103" t="str" cm="1">
        <f t="array" ref="J103">_xlfn.SWITCH(TRIM(Table1[[#This Row],[DATA_TYPE]]),"NUMBER", IF(Table1[[#This Row],[Column9]] = 0,"IntegerType","DoubleType"), "CHAR","StringType", "DATE","DateType","VARCHAR2","StringType")</f>
        <v>DoubleType</v>
      </c>
      <c r="K103" t="str">
        <f>IF(Table1[[#This Row],[N]]="N", "false",  "false")</f>
        <v>false</v>
      </c>
      <c r="L103" t="str">
        <f>CONCATENATE("StructField(""",TRIM(Table1[[#This Row],[COLUMN_NAME]]),""",",Table1[[#This Row],[Column1]],",",Table1[[#This Row],[Column2]],"),")</f>
        <v>StructField("NBSTHP",DoubleType,false),</v>
      </c>
    </row>
    <row r="104" spans="1:12" hidden="1" x14ac:dyDescent="0.3">
      <c r="A104" t="s">
        <v>29</v>
      </c>
      <c r="B104" t="s">
        <v>109</v>
      </c>
      <c r="C104" t="s">
        <v>9</v>
      </c>
      <c r="D104" t="s">
        <v>3</v>
      </c>
      <c r="E104" t="s">
        <v>4</v>
      </c>
      <c r="F104">
        <v>22</v>
      </c>
      <c r="G104">
        <v>5</v>
      </c>
      <c r="H104">
        <v>2</v>
      </c>
      <c r="I104" t="s">
        <v>7</v>
      </c>
      <c r="J104" t="str" cm="1">
        <f t="array" ref="J104">_xlfn.SWITCH(TRIM(Table1[[#This Row],[DATA_TYPE]]),"NUMBER", IF(Table1[[#This Row],[Column9]] = 0,"IntegerType","DoubleType"), "CHAR","StringType", "DATE","DateType","VARCHAR2","StringType")</f>
        <v>DoubleType</v>
      </c>
      <c r="K104" t="str">
        <f>IF(Table1[[#This Row],[N]]="N", "false",  "false")</f>
        <v>false</v>
      </c>
      <c r="L104" t="str">
        <f>CONCATENATE("StructField(""",TRIM(Table1[[#This Row],[COLUMN_NAME]]),""",",Table1[[#This Row],[Column1]],",",Table1[[#This Row],[Column2]],"),")</f>
        <v>StructField("RTSTHR",DoubleType,false),</v>
      </c>
    </row>
    <row r="105" spans="1:12" hidden="1" x14ac:dyDescent="0.3">
      <c r="A105" t="s">
        <v>29</v>
      </c>
      <c r="B105" t="s">
        <v>110</v>
      </c>
      <c r="C105" t="s">
        <v>9</v>
      </c>
      <c r="D105" t="s">
        <v>3</v>
      </c>
      <c r="E105" t="s">
        <v>4</v>
      </c>
      <c r="F105">
        <v>22</v>
      </c>
      <c r="G105">
        <v>4</v>
      </c>
      <c r="H105">
        <v>2</v>
      </c>
      <c r="I105" t="s">
        <v>7</v>
      </c>
      <c r="J105" t="str" cm="1">
        <f t="array" ref="J105">_xlfn.SWITCH(TRIM(Table1[[#This Row],[DATA_TYPE]]),"NUMBER", IF(Table1[[#This Row],[Column9]] = 0,"IntegerType","DoubleType"), "CHAR","StringType", "DATE","DateType","VARCHAR2","StringType")</f>
        <v>DoubleType</v>
      </c>
      <c r="K105" t="str">
        <f>IF(Table1[[#This Row],[N]]="N", "false",  "false")</f>
        <v>false</v>
      </c>
      <c r="L105" t="str">
        <f>CONCATENATE("StructField(""",TRIM(Table1[[#This Row],[COLUMN_NAME]]),""",",Table1[[#This Row],[Column1]],",",Table1[[#This Row],[Column2]],"),")</f>
        <v>StructField("NBPDHD",DoubleType,false),</v>
      </c>
    </row>
    <row r="106" spans="1:12" hidden="1" x14ac:dyDescent="0.3">
      <c r="A106" t="s">
        <v>29</v>
      </c>
      <c r="B106" t="s">
        <v>111</v>
      </c>
      <c r="C106" t="s">
        <v>9</v>
      </c>
      <c r="D106" t="s">
        <v>3</v>
      </c>
      <c r="E106" t="s">
        <v>4</v>
      </c>
      <c r="F106">
        <v>22</v>
      </c>
      <c r="G106">
        <v>4</v>
      </c>
      <c r="H106">
        <v>2</v>
      </c>
      <c r="I106" t="s">
        <v>7</v>
      </c>
      <c r="J106" t="str" cm="1">
        <f t="array" ref="J106">_xlfn.SWITCH(TRIM(Table1[[#This Row],[DATA_TYPE]]),"NUMBER", IF(Table1[[#This Row],[Column9]] = 0,"IntegerType","DoubleType"), "CHAR","StringType", "DATE","DateType","VARCHAR2","StringType")</f>
        <v>DoubleType</v>
      </c>
      <c r="K106" t="str">
        <f>IF(Table1[[#This Row],[N]]="N", "false",  "false")</f>
        <v>false</v>
      </c>
      <c r="L106" t="str">
        <f>CONCATENATE("StructField(""",TRIM(Table1[[#This Row],[COLUMN_NAME]]),""",",Table1[[#This Row],[Column1]],",",Table1[[#This Row],[Column2]],"),")</f>
        <v>StructField("NBPDHW",DoubleType,false),</v>
      </c>
    </row>
    <row r="107" spans="1:12" hidden="1" x14ac:dyDescent="0.3">
      <c r="A107" t="s">
        <v>29</v>
      </c>
      <c r="B107" t="s">
        <v>112</v>
      </c>
      <c r="C107" t="s">
        <v>9</v>
      </c>
      <c r="D107" t="s">
        <v>3</v>
      </c>
      <c r="E107" t="s">
        <v>4</v>
      </c>
      <c r="F107">
        <v>22</v>
      </c>
      <c r="G107">
        <v>5</v>
      </c>
      <c r="H107">
        <v>2</v>
      </c>
      <c r="I107" t="s">
        <v>7</v>
      </c>
      <c r="J107" t="str" cm="1">
        <f t="array" ref="J107">_xlfn.SWITCH(TRIM(Table1[[#This Row],[DATA_TYPE]]),"NUMBER", IF(Table1[[#This Row],[Column9]] = 0,"IntegerType","DoubleType"), "CHAR","StringType", "DATE","DateType","VARCHAR2","StringType")</f>
        <v>DoubleType</v>
      </c>
      <c r="K107" t="str">
        <f>IF(Table1[[#This Row],[N]]="N", "false",  "false")</f>
        <v>false</v>
      </c>
      <c r="L107" t="str">
        <f>CONCATENATE("StructField(""",TRIM(Table1[[#This Row],[COLUMN_NAME]]),""",",Table1[[#This Row],[Column1]],",",Table1[[#This Row],[Column2]],"),")</f>
        <v>StructField("NBPDHM",DoubleType,false),</v>
      </c>
    </row>
    <row r="108" spans="1:12" hidden="1" x14ac:dyDescent="0.3">
      <c r="A108" t="s">
        <v>29</v>
      </c>
      <c r="B108" t="s">
        <v>113</v>
      </c>
      <c r="C108" t="s">
        <v>9</v>
      </c>
      <c r="D108" t="s">
        <v>3</v>
      </c>
      <c r="E108" t="s">
        <v>4</v>
      </c>
      <c r="F108">
        <v>22</v>
      </c>
      <c r="G108">
        <v>5</v>
      </c>
      <c r="H108">
        <v>2</v>
      </c>
      <c r="I108" t="s">
        <v>7</v>
      </c>
      <c r="J108" t="str" cm="1">
        <f t="array" ref="J108">_xlfn.SWITCH(TRIM(Table1[[#This Row],[DATA_TYPE]]),"NUMBER", IF(Table1[[#This Row],[Column9]] = 0,"IntegerType","DoubleType"), "CHAR","StringType", "DATE","DateType","VARCHAR2","StringType")</f>
        <v>DoubleType</v>
      </c>
      <c r="K108" t="str">
        <f>IF(Table1[[#This Row],[N]]="N", "false",  "false")</f>
        <v>false</v>
      </c>
      <c r="L108" t="str">
        <f>CONCATENATE("StructField(""",TRIM(Table1[[#This Row],[COLUMN_NAME]]),""",",Table1[[#This Row],[Column1]],",",Table1[[#This Row],[Column2]],"),")</f>
        <v>StructField("NBPDHP",DoubleType,false),</v>
      </c>
    </row>
    <row r="109" spans="1:12" hidden="1" x14ac:dyDescent="0.3">
      <c r="A109" t="s">
        <v>29</v>
      </c>
      <c r="B109" t="s">
        <v>114</v>
      </c>
      <c r="C109" t="s">
        <v>9</v>
      </c>
      <c r="D109" t="s">
        <v>3</v>
      </c>
      <c r="E109" t="s">
        <v>4</v>
      </c>
      <c r="F109">
        <v>22</v>
      </c>
      <c r="G109">
        <v>5</v>
      </c>
      <c r="H109">
        <v>2</v>
      </c>
      <c r="I109" t="s">
        <v>7</v>
      </c>
      <c r="J109" t="str" cm="1">
        <f t="array" ref="J109">_xlfn.SWITCH(TRIM(Table1[[#This Row],[DATA_TYPE]]),"NUMBER", IF(Table1[[#This Row],[Column9]] = 0,"IntegerType","DoubleType"), "CHAR","StringType", "DATE","DateType","VARCHAR2","StringType")</f>
        <v>DoubleType</v>
      </c>
      <c r="K109" t="str">
        <f>IF(Table1[[#This Row],[N]]="N", "false",  "false")</f>
        <v>false</v>
      </c>
      <c r="L109" t="str">
        <f>CONCATENATE("StructField(""",TRIM(Table1[[#This Row],[COLUMN_NAME]]),""",",Table1[[#This Row],[Column1]],",",Table1[[#This Row],[Column2]],"),")</f>
        <v>StructField("RTPDHR",DoubleType,false),</v>
      </c>
    </row>
    <row r="110" spans="1:12" hidden="1" x14ac:dyDescent="0.3">
      <c r="A110" t="s">
        <v>29</v>
      </c>
      <c r="B110" t="s">
        <v>115</v>
      </c>
      <c r="C110" t="s">
        <v>2</v>
      </c>
      <c r="D110" t="s">
        <v>3</v>
      </c>
      <c r="E110" t="s">
        <v>4</v>
      </c>
      <c r="F110">
        <v>1</v>
      </c>
      <c r="G110" t="s">
        <v>5</v>
      </c>
      <c r="H110" t="s">
        <v>6</v>
      </c>
      <c r="I110" t="s">
        <v>7</v>
      </c>
      <c r="J110" t="str" cm="1">
        <f t="array" ref="J110">_xlfn.SWITCH(TRIM(Table1[[#This Row],[DATA_TYPE]]),"NUMBER", IF(Table1[[#This Row],[Column9]] = 0,"IntegerType","DoubleType"), "CHAR","StringType", "DATE","DateType","VARCHAR2","StringType")</f>
        <v>StringType</v>
      </c>
      <c r="K110" t="str">
        <f>IF(Table1[[#This Row],[N]]="N", "false",  "false")</f>
        <v>false</v>
      </c>
      <c r="L110" t="str">
        <f>CONCATENATE("StructField(""",TRIM(Table1[[#This Row],[COLUMN_NAME]]),""",",Table1[[#This Row],[Column1]],",",Table1[[#This Row],[Column2]],"),")</f>
        <v>StructField("TEMSAL",StringType,false),</v>
      </c>
    </row>
    <row r="111" spans="1:12" hidden="1" x14ac:dyDescent="0.3">
      <c r="A111" t="s">
        <v>29</v>
      </c>
      <c r="B111" t="s">
        <v>116</v>
      </c>
      <c r="C111" t="s">
        <v>2</v>
      </c>
      <c r="D111" t="s">
        <v>3</v>
      </c>
      <c r="E111" t="s">
        <v>4</v>
      </c>
      <c r="F111">
        <v>3</v>
      </c>
      <c r="G111" t="s">
        <v>5</v>
      </c>
      <c r="H111" t="s">
        <v>6</v>
      </c>
      <c r="I111" t="s">
        <v>7</v>
      </c>
      <c r="J111" t="str" cm="1">
        <f t="array" ref="J111">_xlfn.SWITCH(TRIM(Table1[[#This Row],[DATA_TYPE]]),"NUMBER", IF(Table1[[#This Row],[Column9]] = 0,"IntegerType","DoubleType"), "CHAR","StringType", "DATE","DateType","VARCHAR2","StringType")</f>
        <v>StringType</v>
      </c>
      <c r="K111" t="str">
        <f>IF(Table1[[#This Row],[N]]="N", "false",  "false")</f>
        <v>false</v>
      </c>
      <c r="L111" t="str">
        <f>CONCATENATE("StructField(""",TRIM(Table1[[#This Row],[COLUMN_NAME]]),""",",Table1[[#This Row],[Column1]],",",Table1[[#This Row],[Column2]],"),")</f>
        <v>StructField("RUBAUG",StringType,false),</v>
      </c>
    </row>
    <row r="112" spans="1:12" hidden="1" x14ac:dyDescent="0.3">
      <c r="A112" t="s">
        <v>29</v>
      </c>
      <c r="B112" t="s">
        <v>117</v>
      </c>
      <c r="C112" t="s">
        <v>2</v>
      </c>
      <c r="D112" t="s">
        <v>3</v>
      </c>
      <c r="E112" t="s">
        <v>4</v>
      </c>
      <c r="F112">
        <v>3</v>
      </c>
      <c r="G112" t="s">
        <v>5</v>
      </c>
      <c r="H112" t="s">
        <v>6</v>
      </c>
      <c r="I112" t="s">
        <v>7</v>
      </c>
      <c r="J112" t="str" cm="1">
        <f t="array" ref="J112">_xlfn.SWITCH(TRIM(Table1[[#This Row],[DATA_TYPE]]),"NUMBER", IF(Table1[[#This Row],[Column9]] = 0,"IntegerType","DoubleType"), "CHAR","StringType", "DATE","DateType","VARCHAR2","StringType")</f>
        <v>StringType</v>
      </c>
      <c r="K112" t="str">
        <f>IF(Table1[[#This Row],[N]]="N", "false",  "false")</f>
        <v>false</v>
      </c>
      <c r="L112" t="str">
        <f>CONCATENATE("StructField(""",TRIM(Table1[[#This Row],[COLUMN_NAME]]),""",",Table1[[#This Row],[Column1]],",",Table1[[#This Row],[Column2]],"),")</f>
        <v>StructField("MODRUB",StringType,false),</v>
      </c>
    </row>
    <row r="113" spans="1:12" hidden="1" x14ac:dyDescent="0.3">
      <c r="A113" t="s">
        <v>29</v>
      </c>
      <c r="B113" t="s">
        <v>118</v>
      </c>
      <c r="C113" t="s">
        <v>2</v>
      </c>
      <c r="D113" t="s">
        <v>3</v>
      </c>
      <c r="E113" t="s">
        <v>4</v>
      </c>
      <c r="F113">
        <v>3</v>
      </c>
      <c r="G113" t="s">
        <v>5</v>
      </c>
      <c r="H113" t="s">
        <v>6</v>
      </c>
      <c r="I113" t="s">
        <v>7</v>
      </c>
      <c r="J113" t="str" cm="1">
        <f t="array" ref="J113">_xlfn.SWITCH(TRIM(Table1[[#This Row],[DATA_TYPE]]),"NUMBER", IF(Table1[[#This Row],[Column9]] = 0,"IntegerType","DoubleType"), "CHAR","StringType", "DATE","DateType","VARCHAR2","StringType")</f>
        <v>StringType</v>
      </c>
      <c r="K113" t="str">
        <f>IF(Table1[[#This Row],[N]]="N", "false",  "false")</f>
        <v>false</v>
      </c>
      <c r="L113" t="str">
        <f>CONCATENATE("StructField(""",TRIM(Table1[[#This Row],[COLUMN_NAME]]),""",",Table1[[#This Row],[Column1]],",",Table1[[#This Row],[Column2]],"),")</f>
        <v>StructField("REPRUB",StringType,false),</v>
      </c>
    </row>
    <row r="114" spans="1:12" hidden="1" x14ac:dyDescent="0.3">
      <c r="A114" t="s">
        <v>29</v>
      </c>
      <c r="B114" t="s">
        <v>119</v>
      </c>
      <c r="C114" t="s">
        <v>2</v>
      </c>
      <c r="D114" t="s">
        <v>3</v>
      </c>
      <c r="E114" t="s">
        <v>4</v>
      </c>
      <c r="F114">
        <v>45</v>
      </c>
      <c r="G114" t="s">
        <v>5</v>
      </c>
      <c r="H114" t="s">
        <v>6</v>
      </c>
      <c r="I114" t="s">
        <v>7</v>
      </c>
      <c r="J114" t="str" cm="1">
        <f t="array" ref="J114">_xlfn.SWITCH(TRIM(Table1[[#This Row],[DATA_TYPE]]),"NUMBER", IF(Table1[[#This Row],[Column9]] = 0,"IntegerType","DoubleType"), "CHAR","StringType", "DATE","DateType","VARCHAR2","StringType")</f>
        <v>StringType</v>
      </c>
      <c r="K114" t="str">
        <f>IF(Table1[[#This Row],[N]]="N", "false",  "false")</f>
        <v>false</v>
      </c>
      <c r="L114" t="str">
        <f>CONCATENATE("StructField(""",TRIM(Table1[[#This Row],[COLUMN_NAME]]),""",",Table1[[#This Row],[Column1]],",",Table1[[#This Row],[Column2]],"),")</f>
        <v>StructField("LIBRUB",StringType,false),</v>
      </c>
    </row>
    <row r="115" spans="1:12" hidden="1" x14ac:dyDescent="0.3">
      <c r="A115" t="s">
        <v>29</v>
      </c>
      <c r="B115" t="s">
        <v>120</v>
      </c>
      <c r="C115" t="s">
        <v>2</v>
      </c>
      <c r="D115" t="s">
        <v>3</v>
      </c>
      <c r="E115" t="s">
        <v>4</v>
      </c>
      <c r="F115">
        <v>3</v>
      </c>
      <c r="G115" t="s">
        <v>5</v>
      </c>
      <c r="H115" t="s">
        <v>6</v>
      </c>
      <c r="I115" t="s">
        <v>7</v>
      </c>
      <c r="J115" t="str" cm="1">
        <f t="array" ref="J115">_xlfn.SWITCH(TRIM(Table1[[#This Row],[DATA_TYPE]]),"NUMBER", IF(Table1[[#This Row],[Column9]] = 0,"IntegerType","DoubleType"), "CHAR","StringType", "DATE","DateType","VARCHAR2","StringType")</f>
        <v>StringType</v>
      </c>
      <c r="K115" t="str">
        <f>IF(Table1[[#This Row],[N]]="N", "false",  "false")</f>
        <v>false</v>
      </c>
      <c r="L115" t="str">
        <f>CONCATENATE("StructField(""",TRIM(Table1[[#This Row],[COLUMN_NAME]]),""",",Table1[[#This Row],[Column1]],",",Table1[[#This Row],[Column2]],"),")</f>
        <v>StructField("IDCUR",StringType,false),</v>
      </c>
    </row>
    <row r="116" spans="1:12" hidden="1" x14ac:dyDescent="0.3">
      <c r="A116" t="s">
        <v>29</v>
      </c>
      <c r="B116" t="s">
        <v>121</v>
      </c>
      <c r="C116" t="s">
        <v>2</v>
      </c>
      <c r="D116" t="s">
        <v>3</v>
      </c>
      <c r="E116" t="s">
        <v>4</v>
      </c>
      <c r="F116">
        <v>1</v>
      </c>
      <c r="G116" t="s">
        <v>5</v>
      </c>
      <c r="H116" t="s">
        <v>6</v>
      </c>
      <c r="I116" t="s">
        <v>7</v>
      </c>
      <c r="J116" t="str" cm="1">
        <f t="array" ref="J116">_xlfn.SWITCH(TRIM(Table1[[#This Row],[DATA_TYPE]]),"NUMBER", IF(Table1[[#This Row],[Column9]] = 0,"IntegerType","DoubleType"), "CHAR","StringType", "DATE","DateType","VARCHAR2","StringType")</f>
        <v>StringType</v>
      </c>
      <c r="K116" t="str">
        <f>IF(Table1[[#This Row],[N]]="N", "false",  "false")</f>
        <v>false</v>
      </c>
      <c r="L116" t="str">
        <f>CONCATENATE("StructField(""",TRIM(Table1[[#This Row],[COLUMN_NAME]]),""",",Table1[[#This Row],[Column1]],",",Table1[[#This Row],[Column2]],"),")</f>
        <v>StructField("IDCURX",StringType,false),</v>
      </c>
    </row>
    <row r="117" spans="1:12" hidden="1" x14ac:dyDescent="0.3">
      <c r="A117" t="s">
        <v>29</v>
      </c>
      <c r="B117" t="s">
        <v>122</v>
      </c>
      <c r="C117" t="s">
        <v>2</v>
      </c>
      <c r="D117" t="s">
        <v>3</v>
      </c>
      <c r="E117" t="s">
        <v>4</v>
      </c>
      <c r="F117">
        <v>2</v>
      </c>
      <c r="G117" t="s">
        <v>5</v>
      </c>
      <c r="H117" t="s">
        <v>6</v>
      </c>
      <c r="I117" t="s">
        <v>7</v>
      </c>
      <c r="J117" t="str" cm="1">
        <f t="array" ref="J117">_xlfn.SWITCH(TRIM(Table1[[#This Row],[DATA_TYPE]]),"NUMBER", IF(Table1[[#This Row],[Column9]] = 0,"IntegerType","DoubleType"), "CHAR","StringType", "DATE","DateType","VARCHAR2","StringType")</f>
        <v>StringType</v>
      </c>
      <c r="K117" t="str">
        <f>IF(Table1[[#This Row],[N]]="N", "false",  "false")</f>
        <v>false</v>
      </c>
      <c r="L117" t="str">
        <f>CONCATENATE("StructField(""",TRIM(Table1[[#This Row],[COLUMN_NAME]]),""",",Table1[[#This Row],[Column1]],",",Table1[[#This Row],[Column2]],"),")</f>
        <v>StructField("DUCMQF",StringType,false),</v>
      </c>
    </row>
    <row r="118" spans="1:12" hidden="1" x14ac:dyDescent="0.3">
      <c r="A118" t="s">
        <v>29</v>
      </c>
      <c r="B118" t="s">
        <v>123</v>
      </c>
      <c r="C118" t="s">
        <v>2</v>
      </c>
      <c r="D118" t="s">
        <v>3</v>
      </c>
      <c r="E118" t="s">
        <v>4</v>
      </c>
      <c r="F118">
        <v>3</v>
      </c>
      <c r="G118" t="s">
        <v>5</v>
      </c>
      <c r="H118" t="s">
        <v>6</v>
      </c>
      <c r="I118" t="s">
        <v>7</v>
      </c>
      <c r="J118" t="str" cm="1">
        <f t="array" ref="J118">_xlfn.SWITCH(TRIM(Table1[[#This Row],[DATA_TYPE]]),"NUMBER", IF(Table1[[#This Row],[Column9]] = 0,"IntegerType","DoubleType"), "CHAR","StringType", "DATE","DateType","VARCHAR2","StringType")</f>
        <v>StringType</v>
      </c>
      <c r="K118" t="str">
        <f>IF(Table1[[#This Row],[N]]="N", "false",  "false")</f>
        <v>false</v>
      </c>
      <c r="L118" t="str">
        <f>CONCATENATE("StructField(""",TRIM(Table1[[#This Row],[COLUMN_NAME]]),""",",Table1[[#This Row],[Column1]],",",Table1[[#This Row],[Column2]],"),")</f>
        <v>StructField("MODDUC",StringType,false),</v>
      </c>
    </row>
    <row r="119" spans="1:12" hidden="1" x14ac:dyDescent="0.3">
      <c r="A119" t="s">
        <v>29</v>
      </c>
      <c r="B119" t="s">
        <v>124</v>
      </c>
      <c r="C119" t="s">
        <v>2</v>
      </c>
      <c r="D119" t="s">
        <v>3</v>
      </c>
      <c r="E119" t="s">
        <v>4</v>
      </c>
      <c r="F119">
        <v>3</v>
      </c>
      <c r="G119" t="s">
        <v>5</v>
      </c>
      <c r="H119" t="s">
        <v>6</v>
      </c>
      <c r="I119" t="s">
        <v>7</v>
      </c>
      <c r="J119" t="str" cm="1">
        <f t="array" ref="J119">_xlfn.SWITCH(TRIM(Table1[[#This Row],[DATA_TYPE]]),"NUMBER", IF(Table1[[#This Row],[Column9]] = 0,"IntegerType","DoubleType"), "CHAR","StringType", "DATE","DateType","VARCHAR2","StringType")</f>
        <v>StringType</v>
      </c>
      <c r="K119" t="str">
        <f>IF(Table1[[#This Row],[N]]="N", "false",  "false")</f>
        <v>false</v>
      </c>
      <c r="L119" t="str">
        <f>CONCATENATE("StructField(""",TRIM(Table1[[#This Row],[COLUMN_NAME]]),""",",Table1[[#This Row],[Column1]],",",Table1[[#This Row],[Column2]],"),")</f>
        <v>StructField("REPDUC",StringType,false),</v>
      </c>
    </row>
    <row r="120" spans="1:12" hidden="1" x14ac:dyDescent="0.3">
      <c r="A120" t="s">
        <v>29</v>
      </c>
      <c r="B120" t="s">
        <v>125</v>
      </c>
      <c r="C120" t="s">
        <v>2</v>
      </c>
      <c r="D120" t="s">
        <v>3</v>
      </c>
      <c r="E120" t="s">
        <v>4</v>
      </c>
      <c r="F120">
        <v>45</v>
      </c>
      <c r="G120" t="s">
        <v>5</v>
      </c>
      <c r="H120" t="s">
        <v>6</v>
      </c>
      <c r="I120" t="s">
        <v>7</v>
      </c>
      <c r="J120" t="str" cm="1">
        <f t="array" ref="J120">_xlfn.SWITCH(TRIM(Table1[[#This Row],[DATA_TYPE]]),"NUMBER", IF(Table1[[#This Row],[Column9]] = 0,"IntegerType","DoubleType"), "CHAR","StringType", "DATE","DateType","VARCHAR2","StringType")</f>
        <v>StringType</v>
      </c>
      <c r="K120" t="str">
        <f>IF(Table1[[#This Row],[N]]="N", "false",  "false")</f>
        <v>false</v>
      </c>
      <c r="L120" t="str">
        <f>CONCATENATE("StructField(""",TRIM(Table1[[#This Row],[COLUMN_NAME]]),""",",Table1[[#This Row],[Column1]],",",Table1[[#This Row],[Column2]],"),")</f>
        <v>StructField("LIBDUC",StringType,false),</v>
      </c>
    </row>
    <row r="121" spans="1:12" hidden="1" x14ac:dyDescent="0.3">
      <c r="A121" t="s">
        <v>29</v>
      </c>
      <c r="B121" t="s">
        <v>126</v>
      </c>
      <c r="C121" t="s">
        <v>2</v>
      </c>
      <c r="D121" t="s">
        <v>3</v>
      </c>
      <c r="E121" t="s">
        <v>4</v>
      </c>
      <c r="F121">
        <v>2</v>
      </c>
      <c r="G121" t="s">
        <v>5</v>
      </c>
      <c r="H121" t="s">
        <v>6</v>
      </c>
      <c r="I121" t="s">
        <v>7</v>
      </c>
      <c r="J121" t="str" cm="1">
        <f t="array" ref="J121">_xlfn.SWITCH(TRIM(Table1[[#This Row],[DATA_TYPE]]),"NUMBER", IF(Table1[[#This Row],[Column9]] = 0,"IntegerType","DoubleType"), "CHAR","StringType", "DATE","DateType","VARCHAR2","StringType")</f>
        <v>StringType</v>
      </c>
      <c r="K121" t="str">
        <f>IF(Table1[[#This Row],[N]]="N", "false",  "false")</f>
        <v>false</v>
      </c>
      <c r="L121" t="str">
        <f>CONCATENATE("StructField(""",TRIM(Table1[[#This Row],[COLUMN_NAME]]),""",",Table1[[#This Row],[Column1]],",",Table1[[#This Row],[Column2]],"),")</f>
        <v>StructField("DUPAY0",StringType,false),</v>
      </c>
    </row>
    <row r="122" spans="1:12" hidden="1" x14ac:dyDescent="0.3">
      <c r="A122" t="s">
        <v>29</v>
      </c>
      <c r="B122" t="s">
        <v>127</v>
      </c>
      <c r="C122" t="s">
        <v>2</v>
      </c>
      <c r="D122" t="s">
        <v>3</v>
      </c>
      <c r="E122" t="s">
        <v>4</v>
      </c>
      <c r="F122">
        <v>3</v>
      </c>
      <c r="G122" t="s">
        <v>5</v>
      </c>
      <c r="H122" t="s">
        <v>6</v>
      </c>
      <c r="I122" t="s">
        <v>7</v>
      </c>
      <c r="J122" t="str" cm="1">
        <f t="array" ref="J122">_xlfn.SWITCH(TRIM(Table1[[#This Row],[DATA_TYPE]]),"NUMBER", IF(Table1[[#This Row],[Column9]] = 0,"IntegerType","DoubleType"), "CHAR","StringType", "DATE","DateType","VARCHAR2","StringType")</f>
        <v>StringType</v>
      </c>
      <c r="K122" t="str">
        <f>IF(Table1[[#This Row],[N]]="N", "false",  "false")</f>
        <v>false</v>
      </c>
      <c r="L122" t="str">
        <f>CONCATENATE("StructField(""",TRIM(Table1[[#This Row],[COLUMN_NAME]]),""",",Table1[[#This Row],[Column1]],",",Table1[[#This Row],[Column2]],"),")</f>
        <v>StructField("MODDUP",StringType,false),</v>
      </c>
    </row>
    <row r="123" spans="1:12" hidden="1" x14ac:dyDescent="0.3">
      <c r="A123" t="s">
        <v>29</v>
      </c>
      <c r="B123" t="s">
        <v>128</v>
      </c>
      <c r="C123" t="s">
        <v>2</v>
      </c>
      <c r="D123" t="s">
        <v>3</v>
      </c>
      <c r="E123" t="s">
        <v>4</v>
      </c>
      <c r="F123">
        <v>3</v>
      </c>
      <c r="G123" t="s">
        <v>5</v>
      </c>
      <c r="H123" t="s">
        <v>6</v>
      </c>
      <c r="I123" t="s">
        <v>7</v>
      </c>
      <c r="J123" t="str" cm="1">
        <f t="array" ref="J123">_xlfn.SWITCH(TRIM(Table1[[#This Row],[DATA_TYPE]]),"NUMBER", IF(Table1[[#This Row],[Column9]] = 0,"IntegerType","DoubleType"), "CHAR","StringType", "DATE","DateType","VARCHAR2","StringType")</f>
        <v>StringType</v>
      </c>
      <c r="K123" t="str">
        <f>IF(Table1[[#This Row],[N]]="N", "false",  "false")</f>
        <v>false</v>
      </c>
      <c r="L123" t="str">
        <f>CONCATENATE("StructField(""",TRIM(Table1[[#This Row],[COLUMN_NAME]]),""",",Table1[[#This Row],[Column1]],",",Table1[[#This Row],[Column2]],"),")</f>
        <v>StructField("REPDUP",StringType,false),</v>
      </c>
    </row>
    <row r="124" spans="1:12" hidden="1" x14ac:dyDescent="0.3">
      <c r="A124" t="s">
        <v>29</v>
      </c>
      <c r="B124" t="s">
        <v>129</v>
      </c>
      <c r="C124" t="s">
        <v>2</v>
      </c>
      <c r="D124" t="s">
        <v>3</v>
      </c>
      <c r="E124" t="s">
        <v>4</v>
      </c>
      <c r="F124">
        <v>45</v>
      </c>
      <c r="G124" t="s">
        <v>5</v>
      </c>
      <c r="H124" t="s">
        <v>6</v>
      </c>
      <c r="I124" t="s">
        <v>7</v>
      </c>
      <c r="J124" t="str" cm="1">
        <f t="array" ref="J124">_xlfn.SWITCH(TRIM(Table1[[#This Row],[DATA_TYPE]]),"NUMBER", IF(Table1[[#This Row],[Column9]] = 0,"IntegerType","DoubleType"), "CHAR","StringType", "DATE","DateType","VARCHAR2","StringType")</f>
        <v>StringType</v>
      </c>
      <c r="K124" t="str">
        <f>IF(Table1[[#This Row],[N]]="N", "false",  "false")</f>
        <v>false</v>
      </c>
      <c r="L124" t="str">
        <f>CONCATENATE("StructField(""",TRIM(Table1[[#This Row],[COLUMN_NAME]]),""",",Table1[[#This Row],[Column1]],",",Table1[[#This Row],[Column2]],"),")</f>
        <v>StructField("LIBDUP",StringType,false),</v>
      </c>
    </row>
    <row r="125" spans="1:12" hidden="1" x14ac:dyDescent="0.3">
      <c r="A125" t="s">
        <v>29</v>
      </c>
      <c r="B125" t="s">
        <v>130</v>
      </c>
      <c r="C125" t="s">
        <v>9</v>
      </c>
      <c r="D125" t="s">
        <v>3</v>
      </c>
      <c r="E125" t="s">
        <v>4</v>
      </c>
      <c r="F125">
        <v>22</v>
      </c>
      <c r="G125">
        <v>15</v>
      </c>
      <c r="H125">
        <v>0</v>
      </c>
      <c r="I125" t="s">
        <v>7</v>
      </c>
      <c r="J125" t="str" cm="1">
        <f t="array" ref="J125">_xlfn.SWITCH(TRIM(Table1[[#This Row],[DATA_TYPE]]),"NUMBER", IF(Table1[[#This Row],[Column9]] = 0,"IntegerType","DoubleType"), "CHAR","StringType", "DATE","DateType","VARCHAR2","StringType")</f>
        <v>IntegerType</v>
      </c>
      <c r="K125" t="str">
        <f>IF(Table1[[#This Row],[N]]="N", "false",  "false")</f>
        <v>false</v>
      </c>
      <c r="L125" t="str">
        <f>CONCATENATE("StructField(""",TRIM(Table1[[#This Row],[COLUMN_NAME]]),""",",Table1[[#This Row],[Column1]],",",Table1[[#This Row],[Column2]],"),")</f>
        <v>StructField("MTSAL",IntegerType,false),</v>
      </c>
    </row>
    <row r="126" spans="1:12" hidden="1" x14ac:dyDescent="0.3">
      <c r="A126" t="s">
        <v>29</v>
      </c>
      <c r="B126" t="s">
        <v>131</v>
      </c>
      <c r="C126" t="s">
        <v>2</v>
      </c>
      <c r="D126" t="s">
        <v>3</v>
      </c>
      <c r="E126" t="s">
        <v>4</v>
      </c>
      <c r="F126">
        <v>3</v>
      </c>
      <c r="G126" t="s">
        <v>5</v>
      </c>
      <c r="H126" t="s">
        <v>6</v>
      </c>
      <c r="I126" t="s">
        <v>7</v>
      </c>
      <c r="J126" t="str" cm="1">
        <f t="array" ref="J126">_xlfn.SWITCH(TRIM(Table1[[#This Row],[DATA_TYPE]]),"NUMBER", IF(Table1[[#This Row],[Column9]] = 0,"IntegerType","DoubleType"), "CHAR","StringType", "DATE","DateType","VARCHAR2","StringType")</f>
        <v>StringType</v>
      </c>
      <c r="K126" t="str">
        <f>IF(Table1[[#This Row],[N]]="N", "false",  "false")</f>
        <v>false</v>
      </c>
      <c r="L126" t="str">
        <f>CONCATENATE("StructField(""",TRIM(Table1[[#This Row],[COLUMN_NAME]]),""",",Table1[[#This Row],[Column1]],",",Table1[[#This Row],[Column2]],"),")</f>
        <v>StructField("CMOTIF",StringType,false),</v>
      </c>
    </row>
    <row r="127" spans="1:12" hidden="1" x14ac:dyDescent="0.3">
      <c r="A127" t="s">
        <v>29</v>
      </c>
      <c r="B127" t="s">
        <v>132</v>
      </c>
      <c r="C127" t="s">
        <v>2</v>
      </c>
      <c r="D127" t="s">
        <v>3</v>
      </c>
      <c r="E127" t="s">
        <v>4</v>
      </c>
      <c r="F127">
        <v>3</v>
      </c>
      <c r="G127" t="s">
        <v>5</v>
      </c>
      <c r="H127" t="s">
        <v>6</v>
      </c>
      <c r="I127" t="s">
        <v>7</v>
      </c>
      <c r="J127" t="str" cm="1">
        <f t="array" ref="J127">_xlfn.SWITCH(TRIM(Table1[[#This Row],[DATA_TYPE]]),"NUMBER", IF(Table1[[#This Row],[Column9]] = 0,"IntegerType","DoubleType"), "CHAR","StringType", "DATE","DateType","VARCHAR2","StringType")</f>
        <v>StringType</v>
      </c>
      <c r="K127" t="str">
        <f>IF(Table1[[#This Row],[N]]="N", "false",  "false")</f>
        <v>false</v>
      </c>
      <c r="L127" t="str">
        <f>CONCATENATE("StructField(""",TRIM(Table1[[#This Row],[COLUMN_NAME]]),""",",Table1[[#This Row],[Column1]],",",Table1[[#This Row],[Column2]],"),")</f>
        <v>StructField("MODCMO",StringType,false),</v>
      </c>
    </row>
    <row r="128" spans="1:12" hidden="1" x14ac:dyDescent="0.3">
      <c r="A128" t="s">
        <v>29</v>
      </c>
      <c r="B128" t="s">
        <v>133</v>
      </c>
      <c r="C128" t="s">
        <v>2</v>
      </c>
      <c r="D128" t="s">
        <v>3</v>
      </c>
      <c r="E128" t="s">
        <v>4</v>
      </c>
      <c r="F128">
        <v>3</v>
      </c>
      <c r="G128" t="s">
        <v>5</v>
      </c>
      <c r="H128" t="s">
        <v>6</v>
      </c>
      <c r="I128" t="s">
        <v>7</v>
      </c>
      <c r="J128" t="str" cm="1">
        <f t="array" ref="J128">_xlfn.SWITCH(TRIM(Table1[[#This Row],[DATA_TYPE]]),"NUMBER", IF(Table1[[#This Row],[Column9]] = 0,"IntegerType","DoubleType"), "CHAR","StringType", "DATE","DateType","VARCHAR2","StringType")</f>
        <v>StringType</v>
      </c>
      <c r="K128" t="str">
        <f>IF(Table1[[#This Row],[N]]="N", "false",  "false")</f>
        <v>false</v>
      </c>
      <c r="L128" t="str">
        <f>CONCATENATE("StructField(""",TRIM(Table1[[#This Row],[COLUMN_NAME]]),""",",Table1[[#This Row],[Column1]],",",Table1[[#This Row],[Column2]],"),")</f>
        <v>StructField("REPCMO",StringType,false),</v>
      </c>
    </row>
    <row r="129" spans="1:12" hidden="1" x14ac:dyDescent="0.3">
      <c r="A129" t="s">
        <v>29</v>
      </c>
      <c r="B129" t="s">
        <v>134</v>
      </c>
      <c r="C129" t="s">
        <v>2</v>
      </c>
      <c r="D129" t="s">
        <v>3</v>
      </c>
      <c r="E129" t="s">
        <v>4</v>
      </c>
      <c r="F129">
        <v>45</v>
      </c>
      <c r="G129" t="s">
        <v>5</v>
      </c>
      <c r="H129" t="s">
        <v>6</v>
      </c>
      <c r="I129" t="s">
        <v>7</v>
      </c>
      <c r="J129" t="str" cm="1">
        <f t="array" ref="J129">_xlfn.SWITCH(TRIM(Table1[[#This Row],[DATA_TYPE]]),"NUMBER", IF(Table1[[#This Row],[Column9]] = 0,"IntegerType","DoubleType"), "CHAR","StringType", "DATE","DateType","VARCHAR2","StringType")</f>
        <v>StringType</v>
      </c>
      <c r="K129" t="str">
        <f>IF(Table1[[#This Row],[N]]="N", "false",  "false")</f>
        <v>false</v>
      </c>
      <c r="L129" t="str">
        <f>CONCATENATE("StructField(""",TRIM(Table1[[#This Row],[COLUMN_NAME]]),""",",Table1[[#This Row],[Column1]],",",Table1[[#This Row],[Column2]],"),")</f>
        <v>StructField("LIBCMO",StringType,false),</v>
      </c>
    </row>
    <row r="130" spans="1:12" hidden="1" x14ac:dyDescent="0.3">
      <c r="A130" t="s">
        <v>29</v>
      </c>
      <c r="B130" t="s">
        <v>135</v>
      </c>
      <c r="C130" t="s">
        <v>9</v>
      </c>
      <c r="D130" t="s">
        <v>3</v>
      </c>
      <c r="E130" t="s">
        <v>4</v>
      </c>
      <c r="F130">
        <v>22</v>
      </c>
      <c r="G130">
        <v>15</v>
      </c>
      <c r="H130">
        <v>0</v>
      </c>
      <c r="I130" t="s">
        <v>7</v>
      </c>
      <c r="J130" t="str" cm="1">
        <f t="array" ref="J130">_xlfn.SWITCH(TRIM(Table1[[#This Row],[DATA_TYPE]]),"NUMBER", IF(Table1[[#This Row],[Column9]] = 0,"IntegerType","DoubleType"), "CHAR","StringType", "DATE","DateType","VARCHAR2","StringType")</f>
        <v>IntegerType</v>
      </c>
      <c r="K130" t="str">
        <f>IF(Table1[[#This Row],[N]]="N", "false",  "false")</f>
        <v>false</v>
      </c>
      <c r="L130" t="str">
        <f>CONCATENATE("StructField(""",TRIM(Table1[[#This Row],[COLUMN_NAME]]),""",",Table1[[#This Row],[Column1]],",",Table1[[#This Row],[Column2]],"),")</f>
        <v>StructField("AMHRL",IntegerType,false),</v>
      </c>
    </row>
    <row r="131" spans="1:12" hidden="1" x14ac:dyDescent="0.3">
      <c r="A131" t="s">
        <v>29</v>
      </c>
      <c r="B131" t="s">
        <v>136</v>
      </c>
      <c r="C131" t="s">
        <v>9</v>
      </c>
      <c r="D131" t="s">
        <v>3</v>
      </c>
      <c r="E131" t="s">
        <v>4</v>
      </c>
      <c r="F131">
        <v>22</v>
      </c>
      <c r="G131">
        <v>15</v>
      </c>
      <c r="H131">
        <v>0</v>
      </c>
      <c r="I131" t="s">
        <v>7</v>
      </c>
      <c r="J131" t="str" cm="1">
        <f t="array" ref="J131">_xlfn.SWITCH(TRIM(Table1[[#This Row],[DATA_TYPE]]),"NUMBER", IF(Table1[[#This Row],[Column9]] = 0,"IntegerType","DoubleType"), "CHAR","StringType", "DATE","DateType","VARCHAR2","StringType")</f>
        <v>IntegerType</v>
      </c>
      <c r="K131" t="str">
        <f>IF(Table1[[#This Row],[N]]="N", "false",  "false")</f>
        <v>false</v>
      </c>
      <c r="L131" t="str">
        <f>CONCATENATE("StructField(""",TRIM(Table1[[#This Row],[COLUMN_NAME]]),""",",Table1[[#This Row],[Column1]],",",Table1[[#This Row],[Column2]],"),")</f>
        <v>StructField("AMPYP",IntegerType,false),</v>
      </c>
    </row>
    <row r="132" spans="1:12" hidden="1" x14ac:dyDescent="0.3">
      <c r="A132" t="s">
        <v>29</v>
      </c>
      <c r="B132" t="s">
        <v>137</v>
      </c>
      <c r="C132" t="s">
        <v>2</v>
      </c>
      <c r="D132" t="s">
        <v>3</v>
      </c>
      <c r="E132" t="s">
        <v>4</v>
      </c>
      <c r="F132">
        <v>3</v>
      </c>
      <c r="G132" t="s">
        <v>5</v>
      </c>
      <c r="H132" t="s">
        <v>6</v>
      </c>
      <c r="I132" t="s">
        <v>7</v>
      </c>
      <c r="J132" t="str" cm="1">
        <f t="array" ref="J132">_xlfn.SWITCH(TRIM(Table1[[#This Row],[DATA_TYPE]]),"NUMBER", IF(Table1[[#This Row],[Column9]] = 0,"IntegerType","DoubleType"), "CHAR","StringType", "DATE","DateType","VARCHAR2","StringType")</f>
        <v>StringType</v>
      </c>
      <c r="K132" t="str">
        <f>IF(Table1[[#This Row],[N]]="N", "false",  "false")</f>
        <v>false</v>
      </c>
      <c r="L132" t="str">
        <f>CONCATENATE("StructField(""",TRIM(Table1[[#This Row],[COLUMN_NAME]]),""",",Table1[[#This Row],[Column1]],",",Table1[[#This Row],[Column2]],"),")</f>
        <v>StructField("MODHOR",StringType,false),</v>
      </c>
    </row>
    <row r="133" spans="1:12" hidden="1" x14ac:dyDescent="0.3">
      <c r="A133" t="s">
        <v>29</v>
      </c>
      <c r="B133" t="s">
        <v>138</v>
      </c>
      <c r="C133" t="s">
        <v>20</v>
      </c>
      <c r="D133" t="s">
        <v>3</v>
      </c>
      <c r="E133" t="s">
        <v>4</v>
      </c>
      <c r="F133">
        <v>7</v>
      </c>
      <c r="G133" t="s">
        <v>5</v>
      </c>
      <c r="H133" t="s">
        <v>6</v>
      </c>
      <c r="I133" t="s">
        <v>7</v>
      </c>
      <c r="J133" t="str" cm="1">
        <f t="array" ref="J133">_xlfn.SWITCH(TRIM(Table1[[#This Row],[DATA_TYPE]]),"NUMBER", IF(Table1[[#This Row],[Column9]] = 0,"IntegerType","DoubleType"), "CHAR","StringType", "DATE","DateType","VARCHAR2","StringType")</f>
        <v>DateType</v>
      </c>
      <c r="K133" t="str">
        <f>IF(Table1[[#This Row],[N]]="N", "false",  "false")</f>
        <v>false</v>
      </c>
      <c r="L133" t="str">
        <f>CONCATENATE("StructField(""",TRIM(Table1[[#This Row],[COLUMN_NAME]]),""",",Table1[[#This Row],[Column1]],",",Table1[[#This Row],[Column2]],"),")</f>
        <v>StructField("EXTDA1",DateType,false),</v>
      </c>
    </row>
    <row r="134" spans="1:12" hidden="1" x14ac:dyDescent="0.3">
      <c r="A134" t="s">
        <v>29</v>
      </c>
      <c r="B134" t="s">
        <v>139</v>
      </c>
      <c r="C134" t="s">
        <v>20</v>
      </c>
      <c r="D134" t="s">
        <v>3</v>
      </c>
      <c r="E134" t="s">
        <v>4</v>
      </c>
      <c r="F134">
        <v>7</v>
      </c>
      <c r="G134" t="s">
        <v>5</v>
      </c>
      <c r="H134" t="s">
        <v>6</v>
      </c>
      <c r="I134" t="s">
        <v>7</v>
      </c>
      <c r="J134" t="str" cm="1">
        <f t="array" ref="J134">_xlfn.SWITCH(TRIM(Table1[[#This Row],[DATA_TYPE]]),"NUMBER", IF(Table1[[#This Row],[Column9]] = 0,"IntegerType","DoubleType"), "CHAR","StringType", "DATE","DateType","VARCHAR2","StringType")</f>
        <v>DateType</v>
      </c>
      <c r="K134" t="str">
        <f>IF(Table1[[#This Row],[N]]="N", "false",  "false")</f>
        <v>false</v>
      </c>
      <c r="L134" t="str">
        <f>CONCATENATE("StructField(""",TRIM(Table1[[#This Row],[COLUMN_NAME]]),""",",Table1[[#This Row],[Column1]],",",Table1[[#This Row],[Column2]],"),")</f>
        <v>StructField("EXTDA2",DateType,false),</v>
      </c>
    </row>
    <row r="135" spans="1:12" hidden="1" x14ac:dyDescent="0.3">
      <c r="A135" t="s">
        <v>29</v>
      </c>
      <c r="B135" t="s">
        <v>140</v>
      </c>
      <c r="C135" t="s">
        <v>2</v>
      </c>
      <c r="D135" t="s">
        <v>3</v>
      </c>
      <c r="E135" t="s">
        <v>4</v>
      </c>
      <c r="F135">
        <v>1</v>
      </c>
      <c r="G135" t="s">
        <v>5</v>
      </c>
      <c r="H135" t="s">
        <v>6</v>
      </c>
      <c r="I135" t="s">
        <v>7</v>
      </c>
      <c r="J135" t="str" cm="1">
        <f t="array" ref="J135">_xlfn.SWITCH(TRIM(Table1[[#This Row],[DATA_TYPE]]),"NUMBER", IF(Table1[[#This Row],[Column9]] = 0,"IntegerType","DoubleType"), "CHAR","StringType", "DATE","DateType","VARCHAR2","StringType")</f>
        <v>StringType</v>
      </c>
      <c r="K135" t="str">
        <f>IF(Table1[[#This Row],[N]]="N", "false",  "false")</f>
        <v>false</v>
      </c>
      <c r="L135" t="str">
        <f>CONCATENATE("StructField(""",TRIM(Table1[[#This Row],[COLUMN_NAME]]),""",",Table1[[#This Row],[Column1]],",",Table1[[#This Row],[Column2]],"),")</f>
        <v>StructField("EXTCF1",StringType,false),</v>
      </c>
    </row>
    <row r="136" spans="1:12" hidden="1" x14ac:dyDescent="0.3">
      <c r="A136" t="s">
        <v>29</v>
      </c>
      <c r="B136" t="s">
        <v>141</v>
      </c>
      <c r="C136" t="s">
        <v>2</v>
      </c>
      <c r="D136" t="s">
        <v>3</v>
      </c>
      <c r="E136" t="s">
        <v>4</v>
      </c>
      <c r="F136">
        <v>1</v>
      </c>
      <c r="G136" t="s">
        <v>5</v>
      </c>
      <c r="H136" t="s">
        <v>6</v>
      </c>
      <c r="I136" t="s">
        <v>7</v>
      </c>
      <c r="J136" t="str" cm="1">
        <f t="array" ref="J136">_xlfn.SWITCH(TRIM(Table1[[#This Row],[DATA_TYPE]]),"NUMBER", IF(Table1[[#This Row],[Column9]] = 0,"IntegerType","DoubleType"), "CHAR","StringType", "DATE","DateType","VARCHAR2","StringType")</f>
        <v>StringType</v>
      </c>
      <c r="K136" t="str">
        <f>IF(Table1[[#This Row],[N]]="N", "false",  "false")</f>
        <v>false</v>
      </c>
      <c r="L136" t="str">
        <f>CONCATENATE("StructField(""",TRIM(Table1[[#This Row],[COLUMN_NAME]]),""",",Table1[[#This Row],[Column1]],",",Table1[[#This Row],[Column2]],"),")</f>
        <v>StructField("EXTCF2",StringType,false),</v>
      </c>
    </row>
    <row r="137" spans="1:12" hidden="1" x14ac:dyDescent="0.3">
      <c r="A137" t="s">
        <v>29</v>
      </c>
      <c r="B137" t="s">
        <v>142</v>
      </c>
      <c r="C137" t="s">
        <v>2</v>
      </c>
      <c r="D137" t="s">
        <v>3</v>
      </c>
      <c r="E137" t="s">
        <v>4</v>
      </c>
      <c r="F137">
        <v>20</v>
      </c>
      <c r="G137" t="s">
        <v>5</v>
      </c>
      <c r="H137" t="s">
        <v>6</v>
      </c>
      <c r="I137" t="s">
        <v>7</v>
      </c>
      <c r="J137" t="str" cm="1">
        <f t="array" ref="J137">_xlfn.SWITCH(TRIM(Table1[[#This Row],[DATA_TYPE]]),"NUMBER", IF(Table1[[#This Row],[Column9]] = 0,"IntegerType","DoubleType"), "CHAR","StringType", "DATE","DateType","VARCHAR2","StringType")</f>
        <v>StringType</v>
      </c>
      <c r="K137" t="str">
        <f>IF(Table1[[#This Row],[N]]="N", "false",  "false")</f>
        <v>false</v>
      </c>
      <c r="L137" t="str">
        <f>CONCATENATE("StructField(""",TRIM(Table1[[#This Row],[COLUMN_NAME]]),""",",Table1[[#This Row],[Column1]],",",Table1[[#This Row],[Column2]],"),")</f>
        <v>StructField("EXTC21",StringType,false),</v>
      </c>
    </row>
    <row r="138" spans="1:12" hidden="1" x14ac:dyDescent="0.3">
      <c r="A138" t="s">
        <v>29</v>
      </c>
      <c r="B138" t="s">
        <v>143</v>
      </c>
      <c r="C138" t="s">
        <v>2</v>
      </c>
      <c r="D138" t="s">
        <v>3</v>
      </c>
      <c r="E138" t="s">
        <v>4</v>
      </c>
      <c r="F138">
        <v>20</v>
      </c>
      <c r="G138" t="s">
        <v>5</v>
      </c>
      <c r="H138" t="s">
        <v>6</v>
      </c>
      <c r="I138" t="s">
        <v>7</v>
      </c>
      <c r="J138" t="str" cm="1">
        <f t="array" ref="J138">_xlfn.SWITCH(TRIM(Table1[[#This Row],[DATA_TYPE]]),"NUMBER", IF(Table1[[#This Row],[Column9]] = 0,"IntegerType","DoubleType"), "CHAR","StringType", "DATE","DateType","VARCHAR2","StringType")</f>
        <v>StringType</v>
      </c>
      <c r="K138" t="str">
        <f>IF(Table1[[#This Row],[N]]="N", "false",  "false")</f>
        <v>false</v>
      </c>
      <c r="L138" t="str">
        <f>CONCATENATE("StructField(""",TRIM(Table1[[#This Row],[COLUMN_NAME]]),""",",Table1[[#This Row],[Column1]],",",Table1[[#This Row],[Column2]],"),")</f>
        <v>StructField("EXTC22",StringType,false),</v>
      </c>
    </row>
    <row r="139" spans="1:12" hidden="1" x14ac:dyDescent="0.3">
      <c r="A139" t="s">
        <v>29</v>
      </c>
      <c r="B139" t="s">
        <v>144</v>
      </c>
      <c r="C139" t="s">
        <v>2</v>
      </c>
      <c r="D139" t="s">
        <v>3</v>
      </c>
      <c r="E139" t="s">
        <v>4</v>
      </c>
      <c r="F139">
        <v>3</v>
      </c>
      <c r="G139" t="s">
        <v>5</v>
      </c>
      <c r="H139" t="s">
        <v>6</v>
      </c>
      <c r="I139" t="s">
        <v>7</v>
      </c>
      <c r="J139" t="str" cm="1">
        <f t="array" ref="J139">_xlfn.SWITCH(TRIM(Table1[[#This Row],[DATA_TYPE]]),"NUMBER", IF(Table1[[#This Row],[Column9]] = 0,"IntegerType","DoubleType"), "CHAR","StringType", "DATE","DateType","VARCHAR2","StringType")</f>
        <v>StringType</v>
      </c>
      <c r="K139" t="str">
        <f>IF(Table1[[#This Row],[N]]="N", "false",  "false")</f>
        <v>false</v>
      </c>
      <c r="L139" t="str">
        <f>CONCATENATE("StructField(""",TRIM(Table1[[#This Row],[COLUMN_NAME]]),""",",Table1[[#This Row],[Column1]],",",Table1[[#This Row],[Column2]],"),")</f>
        <v>StructField("EXTC1M",StringType,false),</v>
      </c>
    </row>
    <row r="140" spans="1:12" hidden="1" x14ac:dyDescent="0.3">
      <c r="A140" t="s">
        <v>29</v>
      </c>
      <c r="B140" t="s">
        <v>145</v>
      </c>
      <c r="C140" t="s">
        <v>2</v>
      </c>
      <c r="D140" t="s">
        <v>3</v>
      </c>
      <c r="E140" t="s">
        <v>4</v>
      </c>
      <c r="F140">
        <v>15</v>
      </c>
      <c r="G140" t="s">
        <v>5</v>
      </c>
      <c r="H140" t="s">
        <v>6</v>
      </c>
      <c r="I140" t="s">
        <v>7</v>
      </c>
      <c r="J140" t="str" cm="1">
        <f t="array" ref="J140">_xlfn.SWITCH(TRIM(Table1[[#This Row],[DATA_TYPE]]),"NUMBER", IF(Table1[[#This Row],[Column9]] = 0,"IntegerType","DoubleType"), "CHAR","StringType", "DATE","DateType","VARCHAR2","StringType")</f>
        <v>StringType</v>
      </c>
      <c r="K140" t="str">
        <f>IF(Table1[[#This Row],[N]]="N", "false",  "false")</f>
        <v>false</v>
      </c>
      <c r="L140" t="str">
        <f>CONCATENATE("StructField(""",TRIM(Table1[[#This Row],[COLUMN_NAME]]),""",",Table1[[#This Row],[Column1]],",",Table1[[#This Row],[Column2]],"),")</f>
        <v>StructField("EXTC1C",StringType,false),</v>
      </c>
    </row>
    <row r="141" spans="1:12" hidden="1" x14ac:dyDescent="0.3">
      <c r="A141" t="s">
        <v>29</v>
      </c>
      <c r="B141" t="s">
        <v>146</v>
      </c>
      <c r="C141" t="s">
        <v>2</v>
      </c>
      <c r="D141" t="s">
        <v>3</v>
      </c>
      <c r="E141" t="s">
        <v>4</v>
      </c>
      <c r="F141">
        <v>3</v>
      </c>
      <c r="G141" t="s">
        <v>5</v>
      </c>
      <c r="H141" t="s">
        <v>6</v>
      </c>
      <c r="I141" t="s">
        <v>7</v>
      </c>
      <c r="J141" t="str" cm="1">
        <f t="array" ref="J141">_xlfn.SWITCH(TRIM(Table1[[#This Row],[DATA_TYPE]]),"NUMBER", IF(Table1[[#This Row],[Column9]] = 0,"IntegerType","DoubleType"), "CHAR","StringType", "DATE","DateType","VARCHAR2","StringType")</f>
        <v>StringType</v>
      </c>
      <c r="K141" t="str">
        <f>IF(Table1[[#This Row],[N]]="N", "false",  "false")</f>
        <v>false</v>
      </c>
      <c r="L141" t="str">
        <f>CONCATENATE("StructField(""",TRIM(Table1[[#This Row],[COLUMN_NAME]]),""",",Table1[[#This Row],[Column1]],",",Table1[[#This Row],[Column2]],"),")</f>
        <v>StructField("EXTC1R",StringType,false),</v>
      </c>
    </row>
    <row r="142" spans="1:12" hidden="1" x14ac:dyDescent="0.3">
      <c r="A142" t="s">
        <v>29</v>
      </c>
      <c r="B142" t="s">
        <v>147</v>
      </c>
      <c r="C142" t="s">
        <v>2</v>
      </c>
      <c r="D142" t="s">
        <v>3</v>
      </c>
      <c r="E142" t="s">
        <v>4</v>
      </c>
      <c r="F142">
        <v>45</v>
      </c>
      <c r="G142" t="s">
        <v>5</v>
      </c>
      <c r="H142" t="s">
        <v>6</v>
      </c>
      <c r="I142" t="s">
        <v>7</v>
      </c>
      <c r="J142" t="str" cm="1">
        <f t="array" ref="J142">_xlfn.SWITCH(TRIM(Table1[[#This Row],[DATA_TYPE]]),"NUMBER", IF(Table1[[#This Row],[Column9]] = 0,"IntegerType","DoubleType"), "CHAR","StringType", "DATE","DateType","VARCHAR2","StringType")</f>
        <v>StringType</v>
      </c>
      <c r="K142" t="str">
        <f>IF(Table1[[#This Row],[N]]="N", "false",  "false")</f>
        <v>false</v>
      </c>
      <c r="L142" t="str">
        <f>CONCATENATE("StructField(""",TRIM(Table1[[#This Row],[COLUMN_NAME]]),""",",Table1[[#This Row],[Column1]],",",Table1[[#This Row],[Column2]],"),")</f>
        <v>StructField("EXTC1L",StringType,false),</v>
      </c>
    </row>
    <row r="143" spans="1:12" hidden="1" x14ac:dyDescent="0.3">
      <c r="A143" t="s">
        <v>29</v>
      </c>
      <c r="B143" t="s">
        <v>148</v>
      </c>
      <c r="C143" t="s">
        <v>2</v>
      </c>
      <c r="D143" t="s">
        <v>3</v>
      </c>
      <c r="E143" t="s">
        <v>4</v>
      </c>
      <c r="F143">
        <v>3</v>
      </c>
      <c r="G143" t="s">
        <v>5</v>
      </c>
      <c r="H143" t="s">
        <v>6</v>
      </c>
      <c r="I143" t="s">
        <v>7</v>
      </c>
      <c r="J143" t="str" cm="1">
        <f t="array" ref="J143">_xlfn.SWITCH(TRIM(Table1[[#This Row],[DATA_TYPE]]),"NUMBER", IF(Table1[[#This Row],[Column9]] = 0,"IntegerType","DoubleType"), "CHAR","StringType", "DATE","DateType","VARCHAR2","StringType")</f>
        <v>StringType</v>
      </c>
      <c r="K143" t="str">
        <f>IF(Table1[[#This Row],[N]]="N", "false",  "false")</f>
        <v>false</v>
      </c>
      <c r="L143" t="str">
        <f>CONCATENATE("StructField(""",TRIM(Table1[[#This Row],[COLUMN_NAME]]),""",",Table1[[#This Row],[Column1]],",",Table1[[#This Row],[Column2]],"),")</f>
        <v>StructField("EXTC2M",StringType,false),</v>
      </c>
    </row>
    <row r="144" spans="1:12" hidden="1" x14ac:dyDescent="0.3">
      <c r="A144" t="s">
        <v>29</v>
      </c>
      <c r="B144" t="s">
        <v>149</v>
      </c>
      <c r="C144" t="s">
        <v>2</v>
      </c>
      <c r="D144" t="s">
        <v>3</v>
      </c>
      <c r="E144" t="s">
        <v>4</v>
      </c>
      <c r="F144">
        <v>15</v>
      </c>
      <c r="G144" t="s">
        <v>5</v>
      </c>
      <c r="H144" t="s">
        <v>6</v>
      </c>
      <c r="I144" t="s">
        <v>7</v>
      </c>
      <c r="J144" t="str" cm="1">
        <f t="array" ref="J144">_xlfn.SWITCH(TRIM(Table1[[#This Row],[DATA_TYPE]]),"NUMBER", IF(Table1[[#This Row],[Column9]] = 0,"IntegerType","DoubleType"), "CHAR","StringType", "DATE","DateType","VARCHAR2","StringType")</f>
        <v>StringType</v>
      </c>
      <c r="K144" t="str">
        <f>IF(Table1[[#This Row],[N]]="N", "false",  "false")</f>
        <v>false</v>
      </c>
      <c r="L144" t="str">
        <f>CONCATENATE("StructField(""",TRIM(Table1[[#This Row],[COLUMN_NAME]]),""",",Table1[[#This Row],[Column1]],",",Table1[[#This Row],[Column2]],"),")</f>
        <v>StructField("EXTC2C",StringType,false),</v>
      </c>
    </row>
    <row r="145" spans="1:12" hidden="1" x14ac:dyDescent="0.3">
      <c r="A145" t="s">
        <v>29</v>
      </c>
      <c r="B145" t="s">
        <v>150</v>
      </c>
      <c r="C145" t="s">
        <v>2</v>
      </c>
      <c r="D145" t="s">
        <v>3</v>
      </c>
      <c r="E145" t="s">
        <v>4</v>
      </c>
      <c r="F145">
        <v>3</v>
      </c>
      <c r="G145" t="s">
        <v>5</v>
      </c>
      <c r="H145" t="s">
        <v>6</v>
      </c>
      <c r="I145" t="s">
        <v>7</v>
      </c>
      <c r="J145" t="str" cm="1">
        <f t="array" ref="J145">_xlfn.SWITCH(TRIM(Table1[[#This Row],[DATA_TYPE]]),"NUMBER", IF(Table1[[#This Row],[Column9]] = 0,"IntegerType","DoubleType"), "CHAR","StringType", "DATE","DateType","VARCHAR2","StringType")</f>
        <v>StringType</v>
      </c>
      <c r="K145" t="str">
        <f>IF(Table1[[#This Row],[N]]="N", "false",  "false")</f>
        <v>false</v>
      </c>
      <c r="L145" t="str">
        <f>CONCATENATE("StructField(""",TRIM(Table1[[#This Row],[COLUMN_NAME]]),""",",Table1[[#This Row],[Column1]],",",Table1[[#This Row],[Column2]],"),")</f>
        <v>StructField("EXTC2R",StringType,false),</v>
      </c>
    </row>
    <row r="146" spans="1:12" hidden="1" x14ac:dyDescent="0.3">
      <c r="A146" t="s">
        <v>29</v>
      </c>
      <c r="B146" t="s">
        <v>151</v>
      </c>
      <c r="C146" t="s">
        <v>2</v>
      </c>
      <c r="D146" t="s">
        <v>3</v>
      </c>
      <c r="E146" t="s">
        <v>4</v>
      </c>
      <c r="F146">
        <v>45</v>
      </c>
      <c r="G146" t="s">
        <v>5</v>
      </c>
      <c r="H146" t="s">
        <v>6</v>
      </c>
      <c r="I146" t="s">
        <v>7</v>
      </c>
      <c r="J146" t="str" cm="1">
        <f t="array" ref="J146">_xlfn.SWITCH(TRIM(Table1[[#This Row],[DATA_TYPE]]),"NUMBER", IF(Table1[[#This Row],[Column9]] = 0,"IntegerType","DoubleType"), "CHAR","StringType", "DATE","DateType","VARCHAR2","StringType")</f>
        <v>StringType</v>
      </c>
      <c r="K146" t="str">
        <f>IF(Table1[[#This Row],[N]]="N", "false",  "false")</f>
        <v>false</v>
      </c>
      <c r="L146" t="str">
        <f>CONCATENATE("StructField(""",TRIM(Table1[[#This Row],[COLUMN_NAME]]),""",",Table1[[#This Row],[Column1]],",",Table1[[#This Row],[Column2]],"),")</f>
        <v>StructField("EXTC2L",StringType,false),</v>
      </c>
    </row>
    <row r="147" spans="1:12" hidden="1" x14ac:dyDescent="0.3">
      <c r="A147" t="s">
        <v>29</v>
      </c>
      <c r="B147" t="s">
        <v>152</v>
      </c>
      <c r="C147" t="s">
        <v>9</v>
      </c>
      <c r="D147" t="s">
        <v>3</v>
      </c>
      <c r="E147" t="s">
        <v>4</v>
      </c>
      <c r="F147">
        <v>22</v>
      </c>
      <c r="G147">
        <v>13</v>
      </c>
      <c r="H147">
        <v>5</v>
      </c>
      <c r="I147" t="s">
        <v>7</v>
      </c>
      <c r="J147" t="str" cm="1">
        <f t="array" ref="J147">_xlfn.SWITCH(TRIM(Table1[[#This Row],[DATA_TYPE]]),"NUMBER", IF(Table1[[#This Row],[Column9]] = 0,"IntegerType","DoubleType"), "CHAR","StringType", "DATE","DateType","VARCHAR2","StringType")</f>
        <v>DoubleType</v>
      </c>
      <c r="K147" t="str">
        <f>IF(Table1[[#This Row],[N]]="N", "false",  "false")</f>
        <v>false</v>
      </c>
      <c r="L147" t="str">
        <f>CONCATENATE("StructField(""",TRIM(Table1[[#This Row],[COLUMN_NAME]]),""",",Table1[[#This Row],[Column1]],",",Table1[[#This Row],[Column2]],"),")</f>
        <v>StructField("EXTNU1",DoubleType,false),</v>
      </c>
    </row>
    <row r="148" spans="1:12" hidden="1" x14ac:dyDescent="0.3">
      <c r="A148" t="s">
        <v>29</v>
      </c>
      <c r="B148" t="s">
        <v>153</v>
      </c>
      <c r="C148" t="s">
        <v>9</v>
      </c>
      <c r="D148" t="s">
        <v>3</v>
      </c>
      <c r="E148" t="s">
        <v>4</v>
      </c>
      <c r="F148">
        <v>22</v>
      </c>
      <c r="G148">
        <v>13</v>
      </c>
      <c r="H148">
        <v>5</v>
      </c>
      <c r="I148" t="s">
        <v>7</v>
      </c>
      <c r="J148" t="str" cm="1">
        <f t="array" ref="J148">_xlfn.SWITCH(TRIM(Table1[[#This Row],[DATA_TYPE]]),"NUMBER", IF(Table1[[#This Row],[Column9]] = 0,"IntegerType","DoubleType"), "CHAR","StringType", "DATE","DateType","VARCHAR2","StringType")</f>
        <v>DoubleType</v>
      </c>
      <c r="K148" t="str">
        <f>IF(Table1[[#This Row],[N]]="N", "false",  "false")</f>
        <v>false</v>
      </c>
      <c r="L148" t="str">
        <f>CONCATENATE("StructField(""",TRIM(Table1[[#This Row],[COLUMN_NAME]]),""",",Table1[[#This Row],[Column1]],",",Table1[[#This Row],[Column2]],"),")</f>
        <v>StructField("EXTNU2",DoubleType,false),</v>
      </c>
    </row>
    <row r="149" spans="1:12" hidden="1" x14ac:dyDescent="0.3">
      <c r="A149" t="s">
        <v>29</v>
      </c>
      <c r="B149" t="s">
        <v>154</v>
      </c>
      <c r="C149" t="s">
        <v>2</v>
      </c>
      <c r="D149" t="s">
        <v>3</v>
      </c>
      <c r="E149" t="s">
        <v>4</v>
      </c>
      <c r="F149">
        <v>100</v>
      </c>
      <c r="G149" t="s">
        <v>5</v>
      </c>
      <c r="H149" t="s">
        <v>6</v>
      </c>
      <c r="I149" t="s">
        <v>7</v>
      </c>
      <c r="J149" t="str" cm="1">
        <f t="array" ref="J149">_xlfn.SWITCH(TRIM(Table1[[#This Row],[DATA_TYPE]]),"NUMBER", IF(Table1[[#This Row],[Column9]] = 0,"IntegerType","DoubleType"), "CHAR","StringType", "DATE","DateType","VARCHAR2","StringType")</f>
        <v>StringType</v>
      </c>
      <c r="K149" t="str">
        <f>IF(Table1[[#This Row],[N]]="N", "false",  "false")</f>
        <v>false</v>
      </c>
      <c r="L149" t="str">
        <f>CONCATENATE("StructField(""",TRIM(Table1[[#This Row],[COLUMN_NAME]]),""",",Table1[[#This Row],[Column1]],",",Table1[[#This Row],[Column2]],"),")</f>
        <v>StructField("EXT100",StringType,false),</v>
      </c>
    </row>
    <row r="150" spans="1:12" hidden="1" x14ac:dyDescent="0.3">
      <c r="A150" t="s">
        <v>29</v>
      </c>
      <c r="B150" t="s">
        <v>155</v>
      </c>
      <c r="C150" t="s">
        <v>2</v>
      </c>
      <c r="D150" t="s">
        <v>3</v>
      </c>
      <c r="E150" t="s">
        <v>4</v>
      </c>
      <c r="F150">
        <v>3</v>
      </c>
      <c r="G150" t="s">
        <v>5</v>
      </c>
      <c r="H150" t="s">
        <v>6</v>
      </c>
      <c r="I150" t="s">
        <v>7</v>
      </c>
      <c r="J150" t="str" cm="1">
        <f t="array" ref="J150">_xlfn.SWITCH(TRIM(Table1[[#This Row],[DATA_TYPE]]),"NUMBER", IF(Table1[[#This Row],[Column9]] = 0,"IntegerType","DoubleType"), "CHAR","StringType", "DATE","DateType","VARCHAR2","StringType")</f>
        <v>StringType</v>
      </c>
      <c r="K150" t="str">
        <f>IF(Table1[[#This Row],[N]]="N", "false",  "false")</f>
        <v>false</v>
      </c>
      <c r="L150" t="str">
        <f>CONCATENATE("StructField(""",TRIM(Table1[[#This Row],[COLUMN_NAME]]),""",",Table1[[#This Row],[Column1]],",",Table1[[#This Row],[Column2]],"),")</f>
        <v>StructField("CHBASE",StringType,false),</v>
      </c>
    </row>
    <row r="151" spans="1:12" hidden="1" x14ac:dyDescent="0.3">
      <c r="A151" t="s">
        <v>29</v>
      </c>
      <c r="B151" t="s">
        <v>156</v>
      </c>
      <c r="C151" t="s">
        <v>2</v>
      </c>
      <c r="D151" t="s">
        <v>3</v>
      </c>
      <c r="E151" t="s">
        <v>4</v>
      </c>
      <c r="F151">
        <v>3</v>
      </c>
      <c r="G151" t="s">
        <v>5</v>
      </c>
      <c r="H151" t="s">
        <v>6</v>
      </c>
      <c r="I151" t="s">
        <v>7</v>
      </c>
      <c r="J151" t="str" cm="1">
        <f t="array" ref="J151">_xlfn.SWITCH(TRIM(Table1[[#This Row],[DATA_TYPE]]),"NUMBER", IF(Table1[[#This Row],[Column9]] = 0,"IntegerType","DoubleType"), "CHAR","StringType", "DATE","DateType","VARCHAR2","StringType")</f>
        <v>StringType</v>
      </c>
      <c r="K151" t="str">
        <f>IF(Table1[[#This Row],[N]]="N", "false",  "false")</f>
        <v>false</v>
      </c>
      <c r="L151" t="str">
        <f>CONCATENATE("StructField(""",TRIM(Table1[[#This Row],[COLUMN_NAME]]),""",",Table1[[#This Row],[Column1]],",",Table1[[#This Row],[Column2]],"),")</f>
        <v>StructField("CHPERS",StringType,false),</v>
      </c>
    </row>
    <row r="152" spans="1:12" hidden="1" x14ac:dyDescent="0.3">
      <c r="A152" t="s">
        <v>29</v>
      </c>
      <c r="B152" t="s">
        <v>157</v>
      </c>
      <c r="C152" t="s">
        <v>2</v>
      </c>
      <c r="D152" t="s">
        <v>3</v>
      </c>
      <c r="E152" t="s">
        <v>4</v>
      </c>
      <c r="F152">
        <v>3</v>
      </c>
      <c r="G152" t="s">
        <v>5</v>
      </c>
      <c r="H152" t="s">
        <v>6</v>
      </c>
      <c r="I152" t="s">
        <v>7</v>
      </c>
      <c r="J152" t="str" cm="1">
        <f t="array" ref="J152">_xlfn.SWITCH(TRIM(Table1[[#This Row],[DATA_TYPE]]),"NUMBER", IF(Table1[[#This Row],[Column9]] = 0,"IntegerType","DoubleType"), "CHAR","StringType", "DATE","DateType","VARCHAR2","StringType")</f>
        <v>StringType</v>
      </c>
      <c r="K152" t="str">
        <f>IF(Table1[[#This Row],[N]]="N", "false",  "false")</f>
        <v>false</v>
      </c>
      <c r="L152" t="str">
        <f>CONCATENATE("StructField(""",TRIM(Table1[[#This Row],[COLUMN_NAME]]),""",",Table1[[#This Row],[Column1]],",",Table1[[#This Row],[Column2]],"),")</f>
        <v>StructField("CHSPEC",StringType,false),</v>
      </c>
    </row>
    <row r="153" spans="1:12" hidden="1" x14ac:dyDescent="0.3">
      <c r="A153" t="s">
        <v>29</v>
      </c>
      <c r="B153" t="s">
        <v>158</v>
      </c>
      <c r="C153" t="s">
        <v>2</v>
      </c>
      <c r="D153" t="s">
        <v>3</v>
      </c>
      <c r="E153" t="s">
        <v>4</v>
      </c>
      <c r="F153">
        <v>1</v>
      </c>
      <c r="G153" t="s">
        <v>5</v>
      </c>
      <c r="H153" t="s">
        <v>6</v>
      </c>
      <c r="I153" t="s">
        <v>7</v>
      </c>
      <c r="J153" t="str" cm="1">
        <f t="array" ref="J153">_xlfn.SWITCH(TRIM(Table1[[#This Row],[DATA_TYPE]]),"NUMBER", IF(Table1[[#This Row],[Column9]] = 0,"IntegerType","DoubleType"), "CHAR","StringType", "DATE","DateType","VARCHAR2","StringType")</f>
        <v>StringType</v>
      </c>
      <c r="K153" t="str">
        <f>IF(Table1[[#This Row],[N]]="N", "false",  "false")</f>
        <v>false</v>
      </c>
      <c r="L153" t="str">
        <f>CONCATENATE("StructField(""",TRIM(Table1[[#This Row],[COLUMN_NAME]]),""",",Table1[[#This Row],[Column1]],",",Table1[[#This Row],[Column2]],"),")</f>
        <v>StructField("CHNIVE",StringType,false),</v>
      </c>
    </row>
    <row r="154" spans="1:12" hidden="1" x14ac:dyDescent="0.3">
      <c r="A154" t="s">
        <v>29</v>
      </c>
      <c r="B154" t="s">
        <v>159</v>
      </c>
      <c r="C154" t="s">
        <v>2</v>
      </c>
      <c r="D154" t="s">
        <v>3</v>
      </c>
      <c r="E154" t="s">
        <v>4</v>
      </c>
      <c r="F154">
        <v>1</v>
      </c>
      <c r="G154" t="s">
        <v>5</v>
      </c>
      <c r="H154" t="s">
        <v>6</v>
      </c>
      <c r="I154" t="s">
        <v>7</v>
      </c>
      <c r="J154" t="str" cm="1">
        <f t="array" ref="J154">_xlfn.SWITCH(TRIM(Table1[[#This Row],[DATA_TYPE]]),"NUMBER", IF(Table1[[#This Row],[Column9]] = 0,"IntegerType","DoubleType"), "CHAR","StringType", "DATE","DateType","VARCHAR2","StringType")</f>
        <v>StringType</v>
      </c>
      <c r="K154" t="str">
        <f>IF(Table1[[#This Row],[N]]="N", "false",  "false")</f>
        <v>false</v>
      </c>
      <c r="L154" t="str">
        <f>CONCATENATE("StructField(""",TRIM(Table1[[#This Row],[COLUMN_NAME]]),""",",Table1[[#This Row],[Column1]],",",Table1[[#This Row],[Column2]],"),")</f>
        <v>StructField("CHECHL",StringType,false),</v>
      </c>
    </row>
    <row r="155" spans="1:12" hidden="1" x14ac:dyDescent="0.3">
      <c r="A155" t="s">
        <v>29</v>
      </c>
      <c r="B155" t="s">
        <v>160</v>
      </c>
      <c r="C155" t="s">
        <v>2</v>
      </c>
      <c r="D155" t="s">
        <v>3</v>
      </c>
      <c r="E155" t="s">
        <v>4</v>
      </c>
      <c r="F155">
        <v>1</v>
      </c>
      <c r="G155" t="s">
        <v>5</v>
      </c>
      <c r="H155" t="s">
        <v>6</v>
      </c>
      <c r="I155" t="s">
        <v>7</v>
      </c>
      <c r="J155" t="str" cm="1">
        <f t="array" ref="J155">_xlfn.SWITCH(TRIM(Table1[[#This Row],[DATA_TYPE]]),"NUMBER", IF(Table1[[#This Row],[Column9]] = 0,"IntegerType","DoubleType"), "CHAR","StringType", "DATE","DateType","VARCHAR2","StringType")</f>
        <v>StringType</v>
      </c>
      <c r="K155" t="str">
        <f>IF(Table1[[#This Row],[N]]="N", "false",  "false")</f>
        <v>false</v>
      </c>
      <c r="L155" t="str">
        <f>CONCATENATE("StructField(""",TRIM(Table1[[#This Row],[COLUMN_NAME]]),""",",Table1[[#This Row],[Column1]],",",Table1[[#This Row],[Column2]],"),")</f>
        <v>StructField("COGRPE",StringType,false),</v>
      </c>
    </row>
    <row r="156" spans="1:12" hidden="1" x14ac:dyDescent="0.3">
      <c r="A156" t="s">
        <v>29</v>
      </c>
      <c r="B156" t="s">
        <v>161</v>
      </c>
      <c r="C156" t="s">
        <v>2</v>
      </c>
      <c r="D156" t="s">
        <v>3</v>
      </c>
      <c r="E156" t="s">
        <v>4</v>
      </c>
      <c r="F156">
        <v>1</v>
      </c>
      <c r="G156" t="s">
        <v>5</v>
      </c>
      <c r="H156" t="s">
        <v>6</v>
      </c>
      <c r="I156" t="s">
        <v>7</v>
      </c>
      <c r="J156" t="str" cm="1">
        <f t="array" ref="J156">_xlfn.SWITCH(TRIM(Table1[[#This Row],[DATA_TYPE]]),"NUMBER", IF(Table1[[#This Row],[Column9]] = 0,"IntegerType","DoubleType"), "CHAR","StringType", "DATE","DateType","VARCHAR2","StringType")</f>
        <v>StringType</v>
      </c>
      <c r="K156" t="str">
        <f>IF(Table1[[#This Row],[N]]="N", "false",  "false")</f>
        <v>false</v>
      </c>
      <c r="L156" t="str">
        <f>CONCATENATE("StructField(""",TRIM(Table1[[#This Row],[COLUMN_NAME]]),""",",Table1[[#This Row],[Column1]],",",Table1[[#This Row],[Column2]],"),")</f>
        <v>StructField("CONIVE",StringType,false),</v>
      </c>
    </row>
    <row r="157" spans="1:12" hidden="1" x14ac:dyDescent="0.3">
      <c r="A157" t="s">
        <v>29</v>
      </c>
      <c r="B157" t="s">
        <v>10</v>
      </c>
      <c r="C157" t="s">
        <v>9</v>
      </c>
      <c r="D157" t="s">
        <v>3</v>
      </c>
      <c r="E157" t="s">
        <v>4</v>
      </c>
      <c r="F157">
        <v>22</v>
      </c>
      <c r="G157">
        <v>38</v>
      </c>
      <c r="H157">
        <v>0</v>
      </c>
      <c r="I157" t="s">
        <v>7</v>
      </c>
      <c r="J157" t="str" cm="1">
        <f t="array" ref="J157">_xlfn.SWITCH(TRIM(Table1[[#This Row],[DATA_TYPE]]),"NUMBER", IF(Table1[[#This Row],[Column9]] = 0,"IntegerType","DoubleType"), "CHAR","StringType", "DATE","DateType","VARCHAR2","StringType")</f>
        <v>IntegerType</v>
      </c>
      <c r="K157" t="str">
        <f>IF(Table1[[#This Row],[N]]="N", "false",  "false")</f>
        <v>false</v>
      </c>
      <c r="L157" t="str">
        <f>CONCATENATE("StructField(""",TRIM(Table1[[#This Row],[COLUMN_NAME]]),""",",Table1[[#This Row],[Column1]],",",Table1[[#This Row],[Column2]],"),")</f>
        <v>StructField("IDGPRG",IntegerType,false),</v>
      </c>
    </row>
    <row r="158" spans="1:12" hidden="1" x14ac:dyDescent="0.3">
      <c r="A158" t="s">
        <v>29</v>
      </c>
      <c r="B158" t="s">
        <v>11</v>
      </c>
      <c r="C158" t="s">
        <v>2</v>
      </c>
      <c r="D158" t="s">
        <v>3</v>
      </c>
      <c r="E158" t="s">
        <v>4</v>
      </c>
      <c r="F158">
        <v>3</v>
      </c>
      <c r="G158" t="s">
        <v>5</v>
      </c>
      <c r="H158" t="s">
        <v>6</v>
      </c>
      <c r="I158" t="s">
        <v>7</v>
      </c>
      <c r="J158" t="str" cm="1">
        <f t="array" ref="J158">_xlfn.SWITCH(TRIM(Table1[[#This Row],[DATA_TYPE]]),"NUMBER", IF(Table1[[#This Row],[Column9]] = 0,"IntegerType","DoubleType"), "CHAR","StringType", "DATE","DateType","VARCHAR2","StringType")</f>
        <v>StringType</v>
      </c>
      <c r="K158" t="str">
        <f>IF(Table1[[#This Row],[N]]="N", "false",  "false")</f>
        <v>false</v>
      </c>
      <c r="L158" t="str">
        <f>CONCATENATE("StructField(""",TRIM(Table1[[#This Row],[COLUMN_NAME]]),""",",Table1[[#This Row],[Column1]],",",Table1[[#This Row],[Column2]],"),")</f>
        <v>StructField("SOCCLE",StringType,false),</v>
      </c>
    </row>
    <row r="159" spans="1:12" hidden="1" x14ac:dyDescent="0.3">
      <c r="A159" t="s">
        <v>29</v>
      </c>
      <c r="B159" t="s">
        <v>12</v>
      </c>
      <c r="C159" t="s">
        <v>2</v>
      </c>
      <c r="D159" t="s">
        <v>3</v>
      </c>
      <c r="E159" t="s">
        <v>4</v>
      </c>
      <c r="F159">
        <v>12</v>
      </c>
      <c r="G159" t="s">
        <v>5</v>
      </c>
      <c r="H159" t="s">
        <v>6</v>
      </c>
      <c r="I159" t="s">
        <v>7</v>
      </c>
      <c r="J159" t="str" cm="1">
        <f t="array" ref="J159">_xlfn.SWITCH(TRIM(Table1[[#This Row],[DATA_TYPE]]),"NUMBER", IF(Table1[[#This Row],[Column9]] = 0,"IntegerType","DoubleType"), "CHAR","StringType", "DATE","DateType","VARCHAR2","StringType")</f>
        <v>StringType</v>
      </c>
      <c r="K159" t="str">
        <f>IF(Table1[[#This Row],[N]]="N", "false",  "false")</f>
        <v>false</v>
      </c>
      <c r="L159" t="str">
        <f>CONCATENATE("StructField(""",TRIM(Table1[[#This Row],[COLUMN_NAME]]),""",",Table1[[#This Row],[Column1]],",",Table1[[#This Row],[Column2]],"),")</f>
        <v>StructField("MATRIC",StringType,false),</v>
      </c>
    </row>
    <row r="160" spans="1:12" hidden="1" x14ac:dyDescent="0.3">
      <c r="A160" t="s">
        <v>29</v>
      </c>
      <c r="B160" t="s">
        <v>13</v>
      </c>
      <c r="C160" t="s">
        <v>9</v>
      </c>
      <c r="D160" t="s">
        <v>3</v>
      </c>
      <c r="E160" t="s">
        <v>4</v>
      </c>
      <c r="F160">
        <v>22</v>
      </c>
      <c r="G160">
        <v>3</v>
      </c>
      <c r="H160">
        <v>0</v>
      </c>
      <c r="I160" t="s">
        <v>7</v>
      </c>
      <c r="J160" t="str" cm="1">
        <f t="array" ref="J160">_xlfn.SWITCH(TRIM(Table1[[#This Row],[DATA_TYPE]]),"NUMBER", IF(Table1[[#This Row],[Column9]] = 0,"IntegerType","DoubleType"), "CHAR","StringType", "DATE","DateType","VARCHAR2","StringType")</f>
        <v>IntegerType</v>
      </c>
      <c r="K160" t="str">
        <f>IF(Table1[[#This Row],[N]]="N", "false",  "false")</f>
        <v>false</v>
      </c>
      <c r="L160" t="str">
        <f>CONCATENATE("StructField(""",TRIM(Table1[[#This Row],[COLUMN_NAME]]),""",",Table1[[#This Row],[Column1]],",",Table1[[#This Row],[Column2]],"),")</f>
        <v>StructField("NUDOSP",IntegerType,false),</v>
      </c>
    </row>
    <row r="161" spans="1:12" hidden="1" x14ac:dyDescent="0.3">
      <c r="A161" t="s">
        <v>29</v>
      </c>
      <c r="B161" t="s">
        <v>14</v>
      </c>
      <c r="C161" t="s">
        <v>2</v>
      </c>
      <c r="D161" t="s">
        <v>3</v>
      </c>
      <c r="E161" t="s">
        <v>4</v>
      </c>
      <c r="F161">
        <v>2</v>
      </c>
      <c r="G161" t="s">
        <v>5</v>
      </c>
      <c r="H161" t="s">
        <v>6</v>
      </c>
      <c r="I161" t="s">
        <v>7</v>
      </c>
      <c r="J161" t="str" cm="1">
        <f t="array" ref="J161">_xlfn.SWITCH(TRIM(Table1[[#This Row],[DATA_TYPE]]),"NUMBER", IF(Table1[[#This Row],[Column9]] = 0,"IntegerType","DoubleType"), "CHAR","StringType", "DATE","DateType","VARCHAR2","StringType")</f>
        <v>StringType</v>
      </c>
      <c r="K161" t="str">
        <f>IF(Table1[[#This Row],[N]]="N", "false",  "false")</f>
        <v>false</v>
      </c>
      <c r="L161" t="str">
        <f>CONCATENATE("StructField(""",TRIM(Table1[[#This Row],[COLUMN_NAME]]),""",",Table1[[#This Row],[Column1]],",",Table1[[#This Row],[Column2]],"),")</f>
        <v>StructField("IDSITU",StringType,false),</v>
      </c>
    </row>
    <row r="162" spans="1:12" hidden="1" x14ac:dyDescent="0.3">
      <c r="A162" t="s">
        <v>29</v>
      </c>
      <c r="B162" t="s">
        <v>15</v>
      </c>
      <c r="C162" t="s">
        <v>2</v>
      </c>
      <c r="D162" t="s">
        <v>3</v>
      </c>
      <c r="E162" t="s">
        <v>4</v>
      </c>
      <c r="F162">
        <v>8</v>
      </c>
      <c r="G162" t="s">
        <v>5</v>
      </c>
      <c r="H162" t="s">
        <v>6</v>
      </c>
      <c r="I162" t="s">
        <v>7</v>
      </c>
      <c r="J162" t="str" cm="1">
        <f t="array" ref="J162">_xlfn.SWITCH(TRIM(Table1[[#This Row],[DATA_TYPE]]),"NUMBER", IF(Table1[[#This Row],[Column9]] = 0,"IntegerType","DoubleType"), "CHAR","StringType", "DATE","DateType","VARCHAR2","StringType")</f>
        <v>StringType</v>
      </c>
      <c r="K162" t="str">
        <f>IF(Table1[[#This Row],[N]]="N", "false",  "false")</f>
        <v>false</v>
      </c>
      <c r="L162" t="str">
        <f>CONCATENATE("StructField(""",TRIM(Table1[[#This Row],[COLUMN_NAME]]),""",",Table1[[#This Row],[Column1]],",",Table1[[#This Row],[Column2]],"),")</f>
        <v>StructField("PERPAI",StringType,false),</v>
      </c>
    </row>
    <row r="163" spans="1:12" hidden="1" x14ac:dyDescent="0.3">
      <c r="A163" t="s">
        <v>29</v>
      </c>
      <c r="B163" t="s">
        <v>16</v>
      </c>
      <c r="C163" t="s">
        <v>2</v>
      </c>
      <c r="D163" t="s">
        <v>3</v>
      </c>
      <c r="E163" t="s">
        <v>4</v>
      </c>
      <c r="F163">
        <v>1</v>
      </c>
      <c r="G163" t="s">
        <v>5</v>
      </c>
      <c r="H163" t="s">
        <v>6</v>
      </c>
      <c r="I163" t="s">
        <v>7</v>
      </c>
      <c r="J163" t="str" cm="1">
        <f t="array" ref="J163">_xlfn.SWITCH(TRIM(Table1[[#This Row],[DATA_TYPE]]),"NUMBER", IF(Table1[[#This Row],[Column9]] = 0,"IntegerType","DoubleType"), "CHAR","StringType", "DATE","DateType","VARCHAR2","StringType")</f>
        <v>StringType</v>
      </c>
      <c r="K163" t="str">
        <f>IF(Table1[[#This Row],[N]]="N", "false",  "false")</f>
        <v>false</v>
      </c>
      <c r="L163" t="str">
        <f>CONCATENATE("StructField(""",TRIM(Table1[[#This Row],[COLUMN_NAME]]),""",",Table1[[#This Row],[Column1]],",",Table1[[#This Row],[Column2]],"),")</f>
        <v>StructField("USAGEP",StringType,false),</v>
      </c>
    </row>
    <row r="164" spans="1:12" hidden="1" x14ac:dyDescent="0.3">
      <c r="A164" t="s">
        <v>29</v>
      </c>
      <c r="B164" t="s">
        <v>17</v>
      </c>
      <c r="C164" t="s">
        <v>2</v>
      </c>
      <c r="D164" t="s">
        <v>3</v>
      </c>
      <c r="E164" t="s">
        <v>4</v>
      </c>
      <c r="F164">
        <v>1</v>
      </c>
      <c r="G164" t="s">
        <v>5</v>
      </c>
      <c r="H164" t="s">
        <v>6</v>
      </c>
      <c r="I164" t="s">
        <v>7</v>
      </c>
      <c r="J164" t="str" cm="1">
        <f t="array" ref="J164">_xlfn.SWITCH(TRIM(Table1[[#This Row],[DATA_TYPE]]),"NUMBER", IF(Table1[[#This Row],[Column9]] = 0,"IntegerType","DoubleType"), "CHAR","StringType", "DATE","DateType","VARCHAR2","StringType")</f>
        <v>StringType</v>
      </c>
      <c r="K164" t="str">
        <f>IF(Table1[[#This Row],[N]]="N", "false",  "false")</f>
        <v>false</v>
      </c>
      <c r="L164" t="str">
        <f>CONCATENATE("StructField(""",TRIM(Table1[[#This Row],[COLUMN_NAME]]),""",",Table1[[#This Row],[Column1]],",",Table1[[#This Row],[Column2]],"),")</f>
        <v>StructField("NUMTRT",StringType,false),</v>
      </c>
    </row>
    <row r="165" spans="1:12" hidden="1" x14ac:dyDescent="0.3">
      <c r="A165" t="s">
        <v>29</v>
      </c>
      <c r="B165" t="s">
        <v>18</v>
      </c>
      <c r="C165" t="s">
        <v>2</v>
      </c>
      <c r="D165" t="s">
        <v>3</v>
      </c>
      <c r="E165" t="s">
        <v>4</v>
      </c>
      <c r="F165">
        <v>2</v>
      </c>
      <c r="G165" t="s">
        <v>5</v>
      </c>
      <c r="H165" t="s">
        <v>6</v>
      </c>
      <c r="I165" t="s">
        <v>7</v>
      </c>
      <c r="J165" t="str" cm="1">
        <f t="array" ref="J165">_xlfn.SWITCH(TRIM(Table1[[#This Row],[DATA_TYPE]]),"NUMBER", IF(Table1[[#This Row],[Column9]] = 0,"IntegerType","DoubleType"), "CHAR","StringType", "DATE","DateType","VARCHAR2","StringType")</f>
        <v>StringType</v>
      </c>
      <c r="K165" t="str">
        <f>IF(Table1[[#This Row],[N]]="N", "false",  "false")</f>
        <v>false</v>
      </c>
      <c r="L165" t="str">
        <f>CONCATENATE("StructField(""",TRIM(Table1[[#This Row],[COLUMN_NAME]]),""",",Table1[[#This Row],[Column1]],",",Table1[[#This Row],[Column2]],"),")</f>
        <v>StructField("NUMBUL",StringType,false),</v>
      </c>
    </row>
    <row r="166" spans="1:12" hidden="1" x14ac:dyDescent="0.3">
      <c r="A166" t="s">
        <v>29</v>
      </c>
      <c r="B166" t="s">
        <v>19</v>
      </c>
      <c r="C166" t="s">
        <v>20</v>
      </c>
      <c r="D166" t="s">
        <v>3</v>
      </c>
      <c r="E166" t="s">
        <v>4</v>
      </c>
      <c r="F166">
        <v>7</v>
      </c>
      <c r="G166" t="s">
        <v>5</v>
      </c>
      <c r="H166" t="s">
        <v>6</v>
      </c>
      <c r="I166" t="s">
        <v>7</v>
      </c>
      <c r="J166" t="str" cm="1">
        <f t="array" ref="J166">_xlfn.SWITCH(TRIM(Table1[[#This Row],[DATA_TYPE]]),"NUMBER", IF(Table1[[#This Row],[Column9]] = 0,"IntegerType","DoubleType"), "CHAR","StringType", "DATE","DateType","VARCHAR2","StringType")</f>
        <v>DateType</v>
      </c>
      <c r="K166" t="str">
        <f>IF(Table1[[#This Row],[N]]="N", "false",  "false")</f>
        <v>false</v>
      </c>
      <c r="L166" t="str">
        <f>CONCATENATE("StructField(""",TRIM(Table1[[#This Row],[COLUMN_NAME]]),""",",Table1[[#This Row],[Column1]],",",Table1[[#This Row],[Column2]],"),")</f>
        <v>StructField("TIMEST",DateType,false),</v>
      </c>
    </row>
    <row r="167" spans="1:12" hidden="1" x14ac:dyDescent="0.3">
      <c r="A167" t="s">
        <v>29</v>
      </c>
      <c r="B167" t="s">
        <v>162</v>
      </c>
      <c r="C167" t="s">
        <v>9</v>
      </c>
      <c r="D167" t="s">
        <v>3</v>
      </c>
      <c r="E167" t="s">
        <v>4</v>
      </c>
      <c r="F167">
        <v>22</v>
      </c>
      <c r="G167">
        <v>3</v>
      </c>
      <c r="H167">
        <v>0</v>
      </c>
      <c r="I167" t="s">
        <v>7</v>
      </c>
      <c r="J167" t="str" cm="1">
        <f t="array" ref="J167">_xlfn.SWITCH(TRIM(Table1[[#This Row],[DATA_TYPE]]),"NUMBER", IF(Table1[[#This Row],[Column9]] = 0,"IntegerType","DoubleType"), "CHAR","StringType", "DATE","DateType","VARCHAR2","StringType")</f>
        <v>IntegerType</v>
      </c>
      <c r="K167" t="str">
        <f>IF(Table1[[#This Row],[N]]="N", "false",  "false")</f>
        <v>false</v>
      </c>
      <c r="L167" t="str">
        <f>CONCATENATE("StructField(""",TRIM(Table1[[#This Row],[COLUMN_NAME]]),""",",Table1[[#This Row],[Column1]],",",Table1[[#This Row],[Column2]],"),")</f>
        <v>StructField("FORANU",IntegerType,false),</v>
      </c>
    </row>
    <row r="168" spans="1:12" hidden="1" x14ac:dyDescent="0.3">
      <c r="A168" t="s">
        <v>163</v>
      </c>
      <c r="B168" t="s">
        <v>30</v>
      </c>
      <c r="C168" t="s">
        <v>9</v>
      </c>
      <c r="D168" t="s">
        <v>3</v>
      </c>
      <c r="E168" t="s">
        <v>4</v>
      </c>
      <c r="F168">
        <v>22</v>
      </c>
      <c r="G168">
        <v>38</v>
      </c>
      <c r="H168">
        <v>0</v>
      </c>
      <c r="I168" t="s">
        <v>7</v>
      </c>
      <c r="J168" t="str" cm="1">
        <f t="array" ref="J168">_xlfn.SWITCH(TRIM(Table1[[#This Row],[DATA_TYPE]]),"NUMBER", IF(Table1[[#This Row],[Column9]] = 0,"IntegerType","DoubleType"), "CHAR","StringType", "DATE","DateType","VARCHAR2","StringType")</f>
        <v>IntegerType</v>
      </c>
      <c r="K168" t="str">
        <f>IF(Table1[[#This Row],[N]]="N", "false",  "false")</f>
        <v>false</v>
      </c>
      <c r="L168" t="str">
        <f>CONCATENATE("StructField(""",TRIM(Table1[[#This Row],[COLUMN_NAME]]),""",",Table1[[#This Row],[Column1]],",",Table1[[#This Row],[Column2]],"),")</f>
        <v>StructField("NUDOSS",IntegerType,false),</v>
      </c>
    </row>
    <row r="169" spans="1:12" hidden="1" x14ac:dyDescent="0.3">
      <c r="A169" t="s">
        <v>163</v>
      </c>
      <c r="B169" t="s">
        <v>31</v>
      </c>
      <c r="C169" t="s">
        <v>9</v>
      </c>
      <c r="D169" t="s">
        <v>3</v>
      </c>
      <c r="E169" t="s">
        <v>4</v>
      </c>
      <c r="F169">
        <v>22</v>
      </c>
      <c r="G169">
        <v>38</v>
      </c>
      <c r="H169">
        <v>0</v>
      </c>
      <c r="I169" t="s">
        <v>7</v>
      </c>
      <c r="J169" t="str" cm="1">
        <f t="array" ref="J169">_xlfn.SWITCH(TRIM(Table1[[#This Row],[DATA_TYPE]]),"NUMBER", IF(Table1[[#This Row],[Column9]] = 0,"IntegerType","DoubleType"), "CHAR","StringType", "DATE","DateType","VARCHAR2","StringType")</f>
        <v>IntegerType</v>
      </c>
      <c r="K169" t="str">
        <f>IF(Table1[[#This Row],[N]]="N", "false",  "false")</f>
        <v>false</v>
      </c>
      <c r="L169" t="str">
        <f>CONCATENATE("StructField(""",TRIM(Table1[[#This Row],[COLUMN_NAME]]),""",",Table1[[#This Row],[Column1]],",",Table1[[#This Row],[Column2]],"),")</f>
        <v>StructField("NULIGN",IntegerType,false),</v>
      </c>
    </row>
    <row r="170" spans="1:12" hidden="1" x14ac:dyDescent="0.3">
      <c r="A170" t="s">
        <v>163</v>
      </c>
      <c r="B170" t="s">
        <v>1</v>
      </c>
      <c r="C170" t="s">
        <v>2</v>
      </c>
      <c r="D170" t="s">
        <v>3</v>
      </c>
      <c r="E170" t="s">
        <v>4</v>
      </c>
      <c r="F170">
        <v>3</v>
      </c>
      <c r="G170" t="s">
        <v>5</v>
      </c>
      <c r="H170" t="s">
        <v>6</v>
      </c>
      <c r="I170" t="s">
        <v>7</v>
      </c>
      <c r="J170" t="str" cm="1">
        <f t="array" ref="J170">_xlfn.SWITCH(TRIM(Table1[[#This Row],[DATA_TYPE]]),"NUMBER", IF(Table1[[#This Row],[Column9]] = 0,"IntegerType","DoubleType"), "CHAR","StringType", "DATE","DateType","VARCHAR2","StringType")</f>
        <v>StringType</v>
      </c>
      <c r="K170" t="str">
        <f>IF(Table1[[#This Row],[N]]="N", "false",  "false")</f>
        <v>false</v>
      </c>
      <c r="L170" t="str">
        <f>CONCATENATE("StructField(""",TRIM(Table1[[#This Row],[COLUMN_NAME]]),""",",Table1[[#This Row],[Column1]],",",Table1[[#This Row],[Column2]],"),")</f>
        <v>StructField("SOCDOS",StringType,false),</v>
      </c>
    </row>
    <row r="171" spans="1:12" hidden="1" x14ac:dyDescent="0.3">
      <c r="A171" t="s">
        <v>163</v>
      </c>
      <c r="B171" t="s">
        <v>8</v>
      </c>
      <c r="C171" t="s">
        <v>9</v>
      </c>
      <c r="D171" t="s">
        <v>3</v>
      </c>
      <c r="E171" t="s">
        <v>4</v>
      </c>
      <c r="F171">
        <v>22</v>
      </c>
      <c r="G171">
        <v>38</v>
      </c>
      <c r="H171">
        <v>0</v>
      </c>
      <c r="I171" t="s">
        <v>7</v>
      </c>
      <c r="J171" t="str" cm="1">
        <f t="array" ref="J171">_xlfn.SWITCH(TRIM(Table1[[#This Row],[DATA_TYPE]]),"NUMBER", IF(Table1[[#This Row],[Column9]] = 0,"IntegerType","DoubleType"), "CHAR","StringType", "DATE","DateType","VARCHAR2","StringType")</f>
        <v>IntegerType</v>
      </c>
      <c r="K171" t="str">
        <f>IF(Table1[[#This Row],[N]]="N", "false",  "false")</f>
        <v>false</v>
      </c>
      <c r="L171" t="str">
        <f>CONCATENATE("StructField(""",TRIM(Table1[[#This Row],[COLUMN_NAME]]),""",",Table1[[#This Row],[Column1]],",",Table1[[#This Row],[Column2]],"),")</f>
        <v>StructField("PGPDOS",IntegerType,false),</v>
      </c>
    </row>
    <row r="172" spans="1:12" hidden="1" x14ac:dyDescent="0.3">
      <c r="A172" t="s">
        <v>163</v>
      </c>
      <c r="B172" t="s">
        <v>34</v>
      </c>
      <c r="C172" t="s">
        <v>2</v>
      </c>
      <c r="D172" t="s">
        <v>3</v>
      </c>
      <c r="E172" t="s">
        <v>4</v>
      </c>
      <c r="F172">
        <v>2</v>
      </c>
      <c r="G172" t="s">
        <v>5</v>
      </c>
      <c r="H172" t="s">
        <v>6</v>
      </c>
      <c r="I172" t="s">
        <v>7</v>
      </c>
      <c r="J172" t="str" cm="1">
        <f t="array" ref="J172">_xlfn.SWITCH(TRIM(Table1[[#This Row],[DATA_TYPE]]),"NUMBER", IF(Table1[[#This Row],[Column9]] = 0,"IntegerType","DoubleType"), "CHAR","StringType", "DATE","DateType","VARCHAR2","StringType")</f>
        <v>StringType</v>
      </c>
      <c r="K172" t="str">
        <f>IF(Table1[[#This Row],[N]]="N", "false",  "false")</f>
        <v>false</v>
      </c>
      <c r="L172" t="str">
        <f>CONCATENATE("StructField(""",TRIM(Table1[[#This Row],[COLUMN_NAME]]),""",",Table1[[#This Row],[Column1]],",",Table1[[#This Row],[Column2]],"),")</f>
        <v>StructField("CODLAN",StringType,false),</v>
      </c>
    </row>
    <row r="173" spans="1:12" hidden="1" x14ac:dyDescent="0.3">
      <c r="A173" t="s">
        <v>163</v>
      </c>
      <c r="B173" t="s">
        <v>164</v>
      </c>
      <c r="C173" t="s">
        <v>2</v>
      </c>
      <c r="D173" t="s">
        <v>3</v>
      </c>
      <c r="E173" t="s">
        <v>4</v>
      </c>
      <c r="F173">
        <v>40</v>
      </c>
      <c r="G173" t="s">
        <v>5</v>
      </c>
      <c r="H173" t="s">
        <v>6</v>
      </c>
      <c r="I173" t="s">
        <v>7</v>
      </c>
      <c r="J173" t="str" cm="1">
        <f t="array" ref="J173">_xlfn.SWITCH(TRIM(Table1[[#This Row],[DATA_TYPE]]),"NUMBER", IF(Table1[[#This Row],[Column9]] = 0,"IntegerType","DoubleType"), "CHAR","StringType", "DATE","DateType","VARCHAR2","StringType")</f>
        <v>StringType</v>
      </c>
      <c r="K173" t="str">
        <f>IF(Table1[[#This Row],[N]]="N", "false",  "false")</f>
        <v>false</v>
      </c>
      <c r="L173" t="str">
        <f>CONCATENATE("StructField(""",TRIM(Table1[[#This Row],[COLUMN_NAME]]),""",",Table1[[#This Row],[Column1]],",",Table1[[#This Row],[Column2]],"),")</f>
        <v>StructField("NOMUSE",StringType,false),</v>
      </c>
    </row>
    <row r="174" spans="1:12" hidden="1" x14ac:dyDescent="0.3">
      <c r="A174" t="s">
        <v>163</v>
      </c>
      <c r="B174" t="s">
        <v>165</v>
      </c>
      <c r="C174" t="s">
        <v>2</v>
      </c>
      <c r="D174" t="s">
        <v>3</v>
      </c>
      <c r="E174" t="s">
        <v>4</v>
      </c>
      <c r="F174">
        <v>1</v>
      </c>
      <c r="G174" t="s">
        <v>5</v>
      </c>
      <c r="H174" t="s">
        <v>6</v>
      </c>
      <c r="I174" t="s">
        <v>7</v>
      </c>
      <c r="J174" t="str" cm="1">
        <f t="array" ref="J174">_xlfn.SWITCH(TRIM(Table1[[#This Row],[DATA_TYPE]]),"NUMBER", IF(Table1[[#This Row],[Column9]] = 0,"IntegerType","DoubleType"), "CHAR","StringType", "DATE","DateType","VARCHAR2","StringType")</f>
        <v>StringType</v>
      </c>
      <c r="K174" t="str">
        <f>IF(Table1[[#This Row],[N]]="N", "false",  "false")</f>
        <v>false</v>
      </c>
      <c r="L174" t="str">
        <f>CONCATENATE("StructField(""",TRIM(Table1[[#This Row],[COLUMN_NAME]]),""",",Table1[[#This Row],[Column1]],",",Table1[[#This Row],[Column2]],"),")</f>
        <v>StructField("QUALIT",StringType,false),</v>
      </c>
    </row>
    <row r="175" spans="1:12" hidden="1" x14ac:dyDescent="0.3">
      <c r="A175" t="s">
        <v>163</v>
      </c>
      <c r="B175" t="s">
        <v>56</v>
      </c>
      <c r="C175" t="s">
        <v>2</v>
      </c>
      <c r="D175" t="s">
        <v>3</v>
      </c>
      <c r="E175" t="s">
        <v>4</v>
      </c>
      <c r="F175">
        <v>45</v>
      </c>
      <c r="G175" t="s">
        <v>5</v>
      </c>
      <c r="H175" t="s">
        <v>6</v>
      </c>
      <c r="I175" t="s">
        <v>7</v>
      </c>
      <c r="J175" t="str" cm="1">
        <f t="array" ref="J175">_xlfn.SWITCH(TRIM(Table1[[#This Row],[DATA_TYPE]]),"NUMBER", IF(Table1[[#This Row],[Column9]] = 0,"IntegerType","DoubleType"), "CHAR","StringType", "DATE","DateType","VARCHAR2","StringType")</f>
        <v>StringType</v>
      </c>
      <c r="K175" t="str">
        <f>IF(Table1[[#This Row],[N]]="N", "false",  "false")</f>
        <v>false</v>
      </c>
      <c r="L175" t="str">
        <f>CONCATENATE("StructField(""",TRIM(Table1[[#This Row],[COLUMN_NAME]]),""",",Table1[[#This Row],[Column1]],",",Table1[[#This Row],[Column2]],"),")</f>
        <v>StructField("LIBQUA",StringType,false),</v>
      </c>
    </row>
    <row r="176" spans="1:12" hidden="1" x14ac:dyDescent="0.3">
      <c r="A176" t="s">
        <v>163</v>
      </c>
      <c r="B176" t="s">
        <v>166</v>
      </c>
      <c r="C176" t="s">
        <v>2</v>
      </c>
      <c r="D176" t="s">
        <v>3</v>
      </c>
      <c r="E176" t="s">
        <v>4</v>
      </c>
      <c r="F176">
        <v>8</v>
      </c>
      <c r="G176" t="s">
        <v>5</v>
      </c>
      <c r="H176" t="s">
        <v>6</v>
      </c>
      <c r="I176" t="s">
        <v>7</v>
      </c>
      <c r="J176" t="str" cm="1">
        <f t="array" ref="J176">_xlfn.SWITCH(TRIM(Table1[[#This Row],[DATA_TYPE]]),"NUMBER", IF(Table1[[#This Row],[Column9]] = 0,"IntegerType","DoubleType"), "CHAR","StringType", "DATE","DateType","VARCHAR2","StringType")</f>
        <v>StringType</v>
      </c>
      <c r="K176" t="str">
        <f>IF(Table1[[#This Row],[N]]="N", "false",  "false")</f>
        <v>false</v>
      </c>
      <c r="L176" t="str">
        <f>CONCATENATE("StructField(""",TRIM(Table1[[#This Row],[COLUMN_NAME]]),""",",Table1[[#This Row],[Column1]],",",Table1[[#This Row],[Column2]],"),")</f>
        <v>StructField("PARTUS",StringType,false),</v>
      </c>
    </row>
    <row r="177" spans="1:12" hidden="1" x14ac:dyDescent="0.3">
      <c r="A177" t="s">
        <v>163</v>
      </c>
      <c r="B177" t="s">
        <v>167</v>
      </c>
      <c r="C177" t="s">
        <v>2</v>
      </c>
      <c r="D177" t="s">
        <v>3</v>
      </c>
      <c r="E177" t="s">
        <v>4</v>
      </c>
      <c r="F177">
        <v>10</v>
      </c>
      <c r="G177" t="s">
        <v>5</v>
      </c>
      <c r="H177" t="s">
        <v>6</v>
      </c>
      <c r="I177" t="s">
        <v>7</v>
      </c>
      <c r="J177" t="str" cm="1">
        <f t="array" ref="J177">_xlfn.SWITCH(TRIM(Table1[[#This Row],[DATA_TYPE]]),"NUMBER", IF(Table1[[#This Row],[Column9]] = 0,"IntegerType","DoubleType"), "CHAR","StringType", "DATE","DateType","VARCHAR2","StringType")</f>
        <v>StringType</v>
      </c>
      <c r="K177" t="str">
        <f>IF(Table1[[#This Row],[N]]="N", "false",  "false")</f>
        <v>false</v>
      </c>
      <c r="L177" t="str">
        <f>CONCATENATE("StructField(""",TRIM(Table1[[#This Row],[COLUMN_NAME]]),""",",Table1[[#This Row],[Column1]],",",Table1[[#This Row],[Column2]],"),")</f>
        <v>StructField("INITUS",StringType,false),</v>
      </c>
    </row>
    <row r="178" spans="1:12" hidden="1" x14ac:dyDescent="0.3">
      <c r="A178" t="s">
        <v>163</v>
      </c>
      <c r="B178" t="s">
        <v>168</v>
      </c>
      <c r="C178" t="s">
        <v>2</v>
      </c>
      <c r="D178" t="s">
        <v>3</v>
      </c>
      <c r="E178" t="s">
        <v>4</v>
      </c>
      <c r="F178">
        <v>10</v>
      </c>
      <c r="G178" t="s">
        <v>5</v>
      </c>
      <c r="H178" t="s">
        <v>6</v>
      </c>
      <c r="I178" t="s">
        <v>7</v>
      </c>
      <c r="J178" t="str" cm="1">
        <f t="array" ref="J178">_xlfn.SWITCH(TRIM(Table1[[#This Row],[DATA_TYPE]]),"NUMBER", IF(Table1[[#This Row],[Column9]] = 0,"IntegerType","DoubleType"), "CHAR","StringType", "DATE","DateType","VARCHAR2","StringType")</f>
        <v>StringType</v>
      </c>
      <c r="K178" t="str">
        <f>IF(Table1[[#This Row],[N]]="N", "false",  "false")</f>
        <v>false</v>
      </c>
      <c r="L178" t="str">
        <f>CONCATENATE("StructField(""",TRIM(Table1[[#This Row],[COLUMN_NAME]]),""",",Table1[[#This Row],[Column1]],",",Table1[[#This Row],[Column2]],"),")</f>
        <v>StructField("N07TRI",StringType,false),</v>
      </c>
    </row>
    <row r="179" spans="1:12" hidden="1" x14ac:dyDescent="0.3">
      <c r="A179" t="s">
        <v>163</v>
      </c>
      <c r="B179" t="s">
        <v>169</v>
      </c>
      <c r="C179" t="s">
        <v>2</v>
      </c>
      <c r="D179" t="s">
        <v>3</v>
      </c>
      <c r="E179" t="s">
        <v>4</v>
      </c>
      <c r="F179">
        <v>3</v>
      </c>
      <c r="G179" t="s">
        <v>5</v>
      </c>
      <c r="H179" t="s">
        <v>6</v>
      </c>
      <c r="I179" t="s">
        <v>7</v>
      </c>
      <c r="J179" t="str" cm="1">
        <f t="array" ref="J179">_xlfn.SWITCH(TRIM(Table1[[#This Row],[DATA_TYPE]]),"NUMBER", IF(Table1[[#This Row],[Column9]] = 0,"IntegerType","DoubleType"), "CHAR","StringType", "DATE","DateType","VARCHAR2","StringType")</f>
        <v>StringType</v>
      </c>
      <c r="K179" t="str">
        <f>IF(Table1[[#This Row],[N]]="N", "false",  "false")</f>
        <v>false</v>
      </c>
      <c r="L179" t="str">
        <f>CONCATENATE("StructField(""",TRIM(Table1[[#This Row],[COLUMN_NAME]]),""",",Table1[[#This Row],[Column1]],",",Table1[[#This Row],[Column2]],"),")</f>
        <v>StructField("MODSIT",StringType,false),</v>
      </c>
    </row>
    <row r="180" spans="1:12" hidden="1" x14ac:dyDescent="0.3">
      <c r="A180" t="s">
        <v>163</v>
      </c>
      <c r="B180" t="s">
        <v>170</v>
      </c>
      <c r="C180" t="s">
        <v>2</v>
      </c>
      <c r="D180" t="s">
        <v>3</v>
      </c>
      <c r="E180" t="s">
        <v>4</v>
      </c>
      <c r="F180">
        <v>1</v>
      </c>
      <c r="G180" t="s">
        <v>5</v>
      </c>
      <c r="H180" t="s">
        <v>6</v>
      </c>
      <c r="I180" t="s">
        <v>7</v>
      </c>
      <c r="J180" t="str" cm="1">
        <f t="array" ref="J180">_xlfn.SWITCH(TRIM(Table1[[#This Row],[DATA_TYPE]]),"NUMBER", IF(Table1[[#This Row],[Column9]] = 0,"IntegerType","DoubleType"), "CHAR","StringType", "DATE","DateType","VARCHAR2","StringType")</f>
        <v>StringType</v>
      </c>
      <c r="K180" t="str">
        <f>IF(Table1[[#This Row],[N]]="N", "false",  "false")</f>
        <v>false</v>
      </c>
      <c r="L180" t="str">
        <f>CONCATENATE("StructField(""",TRIM(Table1[[#This Row],[COLUMN_NAME]]),""",",Table1[[#This Row],[Column1]],",",Table1[[#This Row],[Column2]],"),")</f>
        <v>StructField("SITFAM",StringType,false),</v>
      </c>
    </row>
    <row r="181" spans="1:12" hidden="1" x14ac:dyDescent="0.3">
      <c r="A181" t="s">
        <v>163</v>
      </c>
      <c r="B181" t="s">
        <v>171</v>
      </c>
      <c r="C181" t="s">
        <v>2</v>
      </c>
      <c r="D181" t="s">
        <v>3</v>
      </c>
      <c r="E181" t="s">
        <v>4</v>
      </c>
      <c r="F181">
        <v>3</v>
      </c>
      <c r="G181" t="s">
        <v>5</v>
      </c>
      <c r="H181" t="s">
        <v>6</v>
      </c>
      <c r="I181" t="s">
        <v>7</v>
      </c>
      <c r="J181" t="str" cm="1">
        <f t="array" ref="J181">_xlfn.SWITCH(TRIM(Table1[[#This Row],[DATA_TYPE]]),"NUMBER", IF(Table1[[#This Row],[Column9]] = 0,"IntegerType","DoubleType"), "CHAR","StringType", "DATE","DateType","VARCHAR2","StringType")</f>
        <v>StringType</v>
      </c>
      <c r="K181" t="str">
        <f>IF(Table1[[#This Row],[N]]="N", "false",  "false")</f>
        <v>false</v>
      </c>
      <c r="L181" t="str">
        <f>CONCATENATE("StructField(""",TRIM(Table1[[#This Row],[COLUMN_NAME]]),""",",Table1[[#This Row],[Column1]],",",Table1[[#This Row],[Column2]],"),")</f>
        <v>StructField("REPSIT",StringType,false),</v>
      </c>
    </row>
    <row r="182" spans="1:12" hidden="1" x14ac:dyDescent="0.3">
      <c r="A182" t="s">
        <v>163</v>
      </c>
      <c r="B182" t="s">
        <v>172</v>
      </c>
      <c r="C182" t="s">
        <v>2</v>
      </c>
      <c r="D182" t="s">
        <v>3</v>
      </c>
      <c r="E182" t="s">
        <v>4</v>
      </c>
      <c r="F182">
        <v>45</v>
      </c>
      <c r="G182" t="s">
        <v>5</v>
      </c>
      <c r="H182" t="s">
        <v>6</v>
      </c>
      <c r="I182" t="s">
        <v>7</v>
      </c>
      <c r="J182" t="str" cm="1">
        <f t="array" ref="J182">_xlfn.SWITCH(TRIM(Table1[[#This Row],[DATA_TYPE]]),"NUMBER", IF(Table1[[#This Row],[Column9]] = 0,"IntegerType","DoubleType"), "CHAR","StringType", "DATE","DateType","VARCHAR2","StringType")</f>
        <v>StringType</v>
      </c>
      <c r="K182" t="str">
        <f>IF(Table1[[#This Row],[N]]="N", "false",  "false")</f>
        <v>false</v>
      </c>
      <c r="L182" t="str">
        <f>CONCATENATE("StructField(""",TRIM(Table1[[#This Row],[COLUMN_NAME]]),""",",Table1[[#This Row],[Column1]],",",Table1[[#This Row],[Column2]],"),")</f>
        <v>StructField("LIBSIT",StringType,false),</v>
      </c>
    </row>
    <row r="183" spans="1:12" hidden="1" x14ac:dyDescent="0.3">
      <c r="A183" t="s">
        <v>163</v>
      </c>
      <c r="B183" t="s">
        <v>173</v>
      </c>
      <c r="C183" t="s">
        <v>2</v>
      </c>
      <c r="D183" t="s">
        <v>3</v>
      </c>
      <c r="E183" t="s">
        <v>4</v>
      </c>
      <c r="F183">
        <v>10</v>
      </c>
      <c r="G183" t="s">
        <v>5</v>
      </c>
      <c r="H183" t="s">
        <v>6</v>
      </c>
      <c r="I183" t="s">
        <v>7</v>
      </c>
      <c r="J183" t="str" cm="1">
        <f t="array" ref="J183">_xlfn.SWITCH(TRIM(Table1[[#This Row],[DATA_TYPE]]),"NUMBER", IF(Table1[[#This Row],[Column9]] = 0,"IntegerType","DoubleType"), "CHAR","StringType", "DATE","DateType","VARCHAR2","StringType")</f>
        <v>StringType</v>
      </c>
      <c r="K183" t="str">
        <f>IF(Table1[[#This Row],[N]]="N", "false",  "false")</f>
        <v>false</v>
      </c>
      <c r="L183" t="str">
        <f>CONCATENATE("StructField(""",TRIM(Table1[[#This Row],[COLUMN_NAME]]),""",",Table1[[#This Row],[Column1]],",",Table1[[#This Row],[Column2]],"),")</f>
        <v>StructField("ZONEUT",StringType,false),</v>
      </c>
    </row>
    <row r="184" spans="1:12" hidden="1" x14ac:dyDescent="0.3">
      <c r="A184" t="s">
        <v>163</v>
      </c>
      <c r="B184" t="s">
        <v>10</v>
      </c>
      <c r="C184" t="s">
        <v>9</v>
      </c>
      <c r="D184" t="s">
        <v>3</v>
      </c>
      <c r="E184" t="s">
        <v>4</v>
      </c>
      <c r="F184">
        <v>22</v>
      </c>
      <c r="G184">
        <v>38</v>
      </c>
      <c r="H184">
        <v>0</v>
      </c>
      <c r="I184" t="s">
        <v>7</v>
      </c>
      <c r="J184" t="str" cm="1">
        <f t="array" ref="J184">_xlfn.SWITCH(TRIM(Table1[[#This Row],[DATA_TYPE]]),"NUMBER", IF(Table1[[#This Row],[Column9]] = 0,"IntegerType","DoubleType"), "CHAR","StringType", "DATE","DateType","VARCHAR2","StringType")</f>
        <v>IntegerType</v>
      </c>
      <c r="K184" t="str">
        <f>IF(Table1[[#This Row],[N]]="N", "false",  "false")</f>
        <v>false</v>
      </c>
      <c r="L184" t="str">
        <f>CONCATENATE("StructField(""",TRIM(Table1[[#This Row],[COLUMN_NAME]]),""",",Table1[[#This Row],[Column1]],",",Table1[[#This Row],[Column2]],"),")</f>
        <v>StructField("IDGPRG",IntegerType,false),</v>
      </c>
    </row>
    <row r="185" spans="1:12" hidden="1" x14ac:dyDescent="0.3">
      <c r="A185" t="s">
        <v>163</v>
      </c>
      <c r="B185" t="s">
        <v>11</v>
      </c>
      <c r="C185" t="s">
        <v>2</v>
      </c>
      <c r="D185" t="s">
        <v>3</v>
      </c>
      <c r="E185" t="s">
        <v>4</v>
      </c>
      <c r="F185">
        <v>3</v>
      </c>
      <c r="G185" t="s">
        <v>5</v>
      </c>
      <c r="H185" t="s">
        <v>6</v>
      </c>
      <c r="I185" t="s">
        <v>7</v>
      </c>
      <c r="J185" t="str" cm="1">
        <f t="array" ref="J185">_xlfn.SWITCH(TRIM(Table1[[#This Row],[DATA_TYPE]]),"NUMBER", IF(Table1[[#This Row],[Column9]] = 0,"IntegerType","DoubleType"), "CHAR","StringType", "DATE","DateType","VARCHAR2","StringType")</f>
        <v>StringType</v>
      </c>
      <c r="K185" t="str">
        <f>IF(Table1[[#This Row],[N]]="N", "false",  "false")</f>
        <v>false</v>
      </c>
      <c r="L185" t="str">
        <f>CONCATENATE("StructField(""",TRIM(Table1[[#This Row],[COLUMN_NAME]]),""",",Table1[[#This Row],[Column1]],",",Table1[[#This Row],[Column2]],"),")</f>
        <v>StructField("SOCCLE",StringType,false),</v>
      </c>
    </row>
    <row r="186" spans="1:12" hidden="1" x14ac:dyDescent="0.3">
      <c r="A186" t="s">
        <v>163</v>
      </c>
      <c r="B186" t="s">
        <v>12</v>
      </c>
      <c r="C186" t="s">
        <v>2</v>
      </c>
      <c r="D186" t="s">
        <v>3</v>
      </c>
      <c r="E186" t="s">
        <v>4</v>
      </c>
      <c r="F186">
        <v>12</v>
      </c>
      <c r="G186" t="s">
        <v>5</v>
      </c>
      <c r="H186" t="s">
        <v>6</v>
      </c>
      <c r="I186" t="s">
        <v>7</v>
      </c>
      <c r="J186" t="str" cm="1">
        <f t="array" ref="J186">_xlfn.SWITCH(TRIM(Table1[[#This Row],[DATA_TYPE]]),"NUMBER", IF(Table1[[#This Row],[Column9]] = 0,"IntegerType","DoubleType"), "CHAR","StringType", "DATE","DateType","VARCHAR2","StringType")</f>
        <v>StringType</v>
      </c>
      <c r="K186" t="str">
        <f>IF(Table1[[#This Row],[N]]="N", "false",  "false")</f>
        <v>false</v>
      </c>
      <c r="L186" t="str">
        <f>CONCATENATE("StructField(""",TRIM(Table1[[#This Row],[COLUMN_NAME]]),""",",Table1[[#This Row],[Column1]],",",Table1[[#This Row],[Column2]],"),")</f>
        <v>StructField("MATRIC",StringType,false),</v>
      </c>
    </row>
    <row r="187" spans="1:12" hidden="1" x14ac:dyDescent="0.3">
      <c r="A187" t="s">
        <v>163</v>
      </c>
      <c r="B187" t="s">
        <v>13</v>
      </c>
      <c r="C187" t="s">
        <v>9</v>
      </c>
      <c r="D187" t="s">
        <v>3</v>
      </c>
      <c r="E187" t="s">
        <v>4</v>
      </c>
      <c r="F187">
        <v>22</v>
      </c>
      <c r="G187">
        <v>3</v>
      </c>
      <c r="H187">
        <v>0</v>
      </c>
      <c r="I187" t="s">
        <v>7</v>
      </c>
      <c r="J187" t="str" cm="1">
        <f t="array" ref="J187">_xlfn.SWITCH(TRIM(Table1[[#This Row],[DATA_TYPE]]),"NUMBER", IF(Table1[[#This Row],[Column9]] = 0,"IntegerType","DoubleType"), "CHAR","StringType", "DATE","DateType","VARCHAR2","StringType")</f>
        <v>IntegerType</v>
      </c>
      <c r="K187" t="str">
        <f>IF(Table1[[#This Row],[N]]="N", "false",  "false")</f>
        <v>false</v>
      </c>
      <c r="L187" t="str">
        <f>CONCATENATE("StructField(""",TRIM(Table1[[#This Row],[COLUMN_NAME]]),""",",Table1[[#This Row],[Column1]],",",Table1[[#This Row],[Column2]],"),")</f>
        <v>StructField("NUDOSP",IntegerType,false),</v>
      </c>
    </row>
    <row r="188" spans="1:12" hidden="1" x14ac:dyDescent="0.3">
      <c r="A188" t="s">
        <v>163</v>
      </c>
      <c r="B188" t="s">
        <v>14</v>
      </c>
      <c r="C188" t="s">
        <v>2</v>
      </c>
      <c r="D188" t="s">
        <v>3</v>
      </c>
      <c r="E188" t="s">
        <v>4</v>
      </c>
      <c r="F188">
        <v>2</v>
      </c>
      <c r="G188" t="s">
        <v>5</v>
      </c>
      <c r="H188" t="s">
        <v>6</v>
      </c>
      <c r="I188" t="s">
        <v>7</v>
      </c>
      <c r="J188" t="str" cm="1">
        <f t="array" ref="J188">_xlfn.SWITCH(TRIM(Table1[[#This Row],[DATA_TYPE]]),"NUMBER", IF(Table1[[#This Row],[Column9]] = 0,"IntegerType","DoubleType"), "CHAR","StringType", "DATE","DateType","VARCHAR2","StringType")</f>
        <v>StringType</v>
      </c>
      <c r="K188" t="str">
        <f>IF(Table1[[#This Row],[N]]="N", "false",  "false")</f>
        <v>false</v>
      </c>
      <c r="L188" t="str">
        <f>CONCATENATE("StructField(""",TRIM(Table1[[#This Row],[COLUMN_NAME]]),""",",Table1[[#This Row],[Column1]],",",Table1[[#This Row],[Column2]],"),")</f>
        <v>StructField("IDSITU",StringType,false),</v>
      </c>
    </row>
    <row r="189" spans="1:12" hidden="1" x14ac:dyDescent="0.3">
      <c r="A189" t="s">
        <v>163</v>
      </c>
      <c r="B189" t="s">
        <v>15</v>
      </c>
      <c r="C189" t="s">
        <v>2</v>
      </c>
      <c r="D189" t="s">
        <v>3</v>
      </c>
      <c r="E189" t="s">
        <v>4</v>
      </c>
      <c r="F189">
        <v>8</v>
      </c>
      <c r="G189" t="s">
        <v>5</v>
      </c>
      <c r="H189" t="s">
        <v>6</v>
      </c>
      <c r="I189" t="s">
        <v>7</v>
      </c>
      <c r="J189" t="str" cm="1">
        <f t="array" ref="J189">_xlfn.SWITCH(TRIM(Table1[[#This Row],[DATA_TYPE]]),"NUMBER", IF(Table1[[#This Row],[Column9]] = 0,"IntegerType","DoubleType"), "CHAR","StringType", "DATE","DateType","VARCHAR2","StringType")</f>
        <v>StringType</v>
      </c>
      <c r="K189" t="str">
        <f>IF(Table1[[#This Row],[N]]="N", "false",  "false")</f>
        <v>false</v>
      </c>
      <c r="L189" t="str">
        <f>CONCATENATE("StructField(""",TRIM(Table1[[#This Row],[COLUMN_NAME]]),""",",Table1[[#This Row],[Column1]],",",Table1[[#This Row],[Column2]],"),")</f>
        <v>StructField("PERPAI",StringType,false),</v>
      </c>
    </row>
    <row r="190" spans="1:12" hidden="1" x14ac:dyDescent="0.3">
      <c r="A190" t="s">
        <v>163</v>
      </c>
      <c r="B190" t="s">
        <v>16</v>
      </c>
      <c r="C190" t="s">
        <v>2</v>
      </c>
      <c r="D190" t="s">
        <v>3</v>
      </c>
      <c r="E190" t="s">
        <v>4</v>
      </c>
      <c r="F190">
        <v>1</v>
      </c>
      <c r="G190" t="s">
        <v>5</v>
      </c>
      <c r="H190" t="s">
        <v>6</v>
      </c>
      <c r="I190" t="s">
        <v>7</v>
      </c>
      <c r="J190" t="str" cm="1">
        <f t="array" ref="J190">_xlfn.SWITCH(TRIM(Table1[[#This Row],[DATA_TYPE]]),"NUMBER", IF(Table1[[#This Row],[Column9]] = 0,"IntegerType","DoubleType"), "CHAR","StringType", "DATE","DateType","VARCHAR2","StringType")</f>
        <v>StringType</v>
      </c>
      <c r="K190" t="str">
        <f>IF(Table1[[#This Row],[N]]="N", "false",  "false")</f>
        <v>false</v>
      </c>
      <c r="L190" t="str">
        <f>CONCATENATE("StructField(""",TRIM(Table1[[#This Row],[COLUMN_NAME]]),""",",Table1[[#This Row],[Column1]],",",Table1[[#This Row],[Column2]],"),")</f>
        <v>StructField("USAGEP",StringType,false),</v>
      </c>
    </row>
    <row r="191" spans="1:12" hidden="1" x14ac:dyDescent="0.3">
      <c r="A191" t="s">
        <v>163</v>
      </c>
      <c r="B191" t="s">
        <v>17</v>
      </c>
      <c r="C191" t="s">
        <v>2</v>
      </c>
      <c r="D191" t="s">
        <v>3</v>
      </c>
      <c r="E191" t="s">
        <v>4</v>
      </c>
      <c r="F191">
        <v>1</v>
      </c>
      <c r="G191" t="s">
        <v>5</v>
      </c>
      <c r="H191" t="s">
        <v>6</v>
      </c>
      <c r="I191" t="s">
        <v>7</v>
      </c>
      <c r="J191" t="str" cm="1">
        <f t="array" ref="J191">_xlfn.SWITCH(TRIM(Table1[[#This Row],[DATA_TYPE]]),"NUMBER", IF(Table1[[#This Row],[Column9]] = 0,"IntegerType","DoubleType"), "CHAR","StringType", "DATE","DateType","VARCHAR2","StringType")</f>
        <v>StringType</v>
      </c>
      <c r="K191" t="str">
        <f>IF(Table1[[#This Row],[N]]="N", "false",  "false")</f>
        <v>false</v>
      </c>
      <c r="L191" t="str">
        <f>CONCATENATE("StructField(""",TRIM(Table1[[#This Row],[COLUMN_NAME]]),""",",Table1[[#This Row],[Column1]],",",Table1[[#This Row],[Column2]],"),")</f>
        <v>StructField("NUMTRT",StringType,false),</v>
      </c>
    </row>
    <row r="192" spans="1:12" hidden="1" x14ac:dyDescent="0.3">
      <c r="A192" t="s">
        <v>163</v>
      </c>
      <c r="B192" t="s">
        <v>18</v>
      </c>
      <c r="C192" t="s">
        <v>2</v>
      </c>
      <c r="D192" t="s">
        <v>3</v>
      </c>
      <c r="E192" t="s">
        <v>4</v>
      </c>
      <c r="F192">
        <v>2</v>
      </c>
      <c r="G192" t="s">
        <v>5</v>
      </c>
      <c r="H192" t="s">
        <v>6</v>
      </c>
      <c r="I192" t="s">
        <v>7</v>
      </c>
      <c r="J192" t="str" cm="1">
        <f t="array" ref="J192">_xlfn.SWITCH(TRIM(Table1[[#This Row],[DATA_TYPE]]),"NUMBER", IF(Table1[[#This Row],[Column9]] = 0,"IntegerType","DoubleType"), "CHAR","StringType", "DATE","DateType","VARCHAR2","StringType")</f>
        <v>StringType</v>
      </c>
      <c r="K192" t="str">
        <f>IF(Table1[[#This Row],[N]]="N", "false",  "false")</f>
        <v>false</v>
      </c>
      <c r="L192" t="str">
        <f>CONCATENATE("StructField(""",TRIM(Table1[[#This Row],[COLUMN_NAME]]),""",",Table1[[#This Row],[Column1]],",",Table1[[#This Row],[Column2]],"),")</f>
        <v>StructField("NUMBUL",StringType,false),</v>
      </c>
    </row>
    <row r="193" spans="1:12" hidden="1" x14ac:dyDescent="0.3">
      <c r="A193" t="s">
        <v>163</v>
      </c>
      <c r="B193" t="s">
        <v>19</v>
      </c>
      <c r="C193" t="s">
        <v>20</v>
      </c>
      <c r="D193" t="s">
        <v>3</v>
      </c>
      <c r="E193" t="s">
        <v>4</v>
      </c>
      <c r="F193">
        <v>7</v>
      </c>
      <c r="G193" t="s">
        <v>5</v>
      </c>
      <c r="H193" t="s">
        <v>6</v>
      </c>
      <c r="I193" t="s">
        <v>7</v>
      </c>
      <c r="J193" t="str" cm="1">
        <f t="array" ref="J193">_xlfn.SWITCH(TRIM(Table1[[#This Row],[DATA_TYPE]]),"NUMBER", IF(Table1[[#This Row],[Column9]] = 0,"IntegerType","DoubleType"), "CHAR","StringType", "DATE","DateType","VARCHAR2","StringType")</f>
        <v>DateType</v>
      </c>
      <c r="K193" t="str">
        <f>IF(Table1[[#This Row],[N]]="N", "false",  "false")</f>
        <v>false</v>
      </c>
      <c r="L193" t="str">
        <f>CONCATENATE("StructField(""",TRIM(Table1[[#This Row],[COLUMN_NAME]]),""",",Table1[[#This Row],[Column1]],",",Table1[[#This Row],[Column2]],"),")</f>
        <v>StructField("TIMEST",DateType,false),</v>
      </c>
    </row>
    <row r="194" spans="1:12" hidden="1" x14ac:dyDescent="0.3">
      <c r="A194" t="s">
        <v>174</v>
      </c>
      <c r="B194" t="s">
        <v>30</v>
      </c>
      <c r="C194" t="s">
        <v>9</v>
      </c>
      <c r="D194" t="s">
        <v>3</v>
      </c>
      <c r="E194" t="s">
        <v>4</v>
      </c>
      <c r="F194">
        <v>22</v>
      </c>
      <c r="G194">
        <v>38</v>
      </c>
      <c r="H194">
        <v>0</v>
      </c>
      <c r="I194" t="s">
        <v>7</v>
      </c>
      <c r="J194" t="str" cm="1">
        <f t="array" ref="J194">_xlfn.SWITCH(TRIM(Table1[[#This Row],[DATA_TYPE]]),"NUMBER", IF(Table1[[#This Row],[Column9]] = 0,"IntegerType","DoubleType"), "CHAR","StringType", "DATE","DateType","VARCHAR2","StringType")</f>
        <v>IntegerType</v>
      </c>
      <c r="K194" t="str">
        <f>IF(Table1[[#This Row],[N]]="N", "false",  "false")</f>
        <v>false</v>
      </c>
      <c r="L194" t="str">
        <f>CONCATENATE("StructField(""",TRIM(Table1[[#This Row],[COLUMN_NAME]]),""",",Table1[[#This Row],[Column1]],",",Table1[[#This Row],[Column2]],"),")</f>
        <v>StructField("NUDOSS",IntegerType,false),</v>
      </c>
    </row>
    <row r="195" spans="1:12" hidden="1" x14ac:dyDescent="0.3">
      <c r="A195" t="s">
        <v>174</v>
      </c>
      <c r="B195" t="s">
        <v>1</v>
      </c>
      <c r="C195" t="s">
        <v>2</v>
      </c>
      <c r="D195" t="s">
        <v>3</v>
      </c>
      <c r="E195" t="s">
        <v>4</v>
      </c>
      <c r="F195">
        <v>3</v>
      </c>
      <c r="G195" t="s">
        <v>5</v>
      </c>
      <c r="H195" t="s">
        <v>6</v>
      </c>
      <c r="I195" t="s">
        <v>7</v>
      </c>
      <c r="J195" t="str" cm="1">
        <f t="array" ref="J195">_xlfn.SWITCH(TRIM(Table1[[#This Row],[DATA_TYPE]]),"NUMBER", IF(Table1[[#This Row],[Column9]] = 0,"IntegerType","DoubleType"), "CHAR","StringType", "DATE","DateType","VARCHAR2","StringType")</f>
        <v>StringType</v>
      </c>
      <c r="K195" t="str">
        <f>IF(Table1[[#This Row],[N]]="N", "false",  "false")</f>
        <v>false</v>
      </c>
      <c r="L195" t="str">
        <f>CONCATENATE("StructField(""",TRIM(Table1[[#This Row],[COLUMN_NAME]]),""",",Table1[[#This Row],[Column1]],",",Table1[[#This Row],[Column2]],"),")</f>
        <v>StructField("SOCDOS",StringType,false),</v>
      </c>
    </row>
    <row r="196" spans="1:12" hidden="1" x14ac:dyDescent="0.3">
      <c r="A196" t="s">
        <v>174</v>
      </c>
      <c r="B196" t="s">
        <v>8</v>
      </c>
      <c r="C196" t="s">
        <v>9</v>
      </c>
      <c r="D196" t="s">
        <v>3</v>
      </c>
      <c r="E196" t="s">
        <v>4</v>
      </c>
      <c r="F196">
        <v>22</v>
      </c>
      <c r="G196">
        <v>38</v>
      </c>
      <c r="H196">
        <v>0</v>
      </c>
      <c r="I196" t="s">
        <v>7</v>
      </c>
      <c r="J196" t="str" cm="1">
        <f t="array" ref="J196">_xlfn.SWITCH(TRIM(Table1[[#This Row],[DATA_TYPE]]),"NUMBER", IF(Table1[[#This Row],[Column9]] = 0,"IntegerType","DoubleType"), "CHAR","StringType", "DATE","DateType","VARCHAR2","StringType")</f>
        <v>IntegerType</v>
      </c>
      <c r="K196" t="str">
        <f>IF(Table1[[#This Row],[N]]="N", "false",  "false")</f>
        <v>false</v>
      </c>
      <c r="L196" t="str">
        <f>CONCATENATE("StructField(""",TRIM(Table1[[#This Row],[COLUMN_NAME]]),""",",Table1[[#This Row],[Column1]],",",Table1[[#This Row],[Column2]],"),")</f>
        <v>StructField("PGPDOS",IntegerType,false),</v>
      </c>
    </row>
    <row r="197" spans="1:12" hidden="1" x14ac:dyDescent="0.3">
      <c r="A197" t="s">
        <v>174</v>
      </c>
      <c r="B197" t="s">
        <v>175</v>
      </c>
      <c r="C197" t="s">
        <v>2</v>
      </c>
      <c r="D197" t="s">
        <v>3</v>
      </c>
      <c r="E197" t="s">
        <v>4</v>
      </c>
      <c r="F197">
        <v>30</v>
      </c>
      <c r="G197" t="s">
        <v>5</v>
      </c>
      <c r="H197" t="s">
        <v>6</v>
      </c>
      <c r="I197" t="s">
        <v>7</v>
      </c>
      <c r="J197" t="str" cm="1">
        <f t="array" ref="J197">_xlfn.SWITCH(TRIM(Table1[[#This Row],[DATA_TYPE]]),"NUMBER", IF(Table1[[#This Row],[Column9]] = 0,"IntegerType","DoubleType"), "CHAR","StringType", "DATE","DateType","VARCHAR2","StringType")</f>
        <v>StringType</v>
      </c>
      <c r="K197" t="str">
        <f>IF(Table1[[#This Row],[N]]="N", "false",  "false")</f>
        <v>false</v>
      </c>
      <c r="L197" t="str">
        <f>CONCATENATE("StructField(""",TRIM(Table1[[#This Row],[COLUMN_NAME]]),""",",Table1[[#This Row],[Column1]],",",Table1[[#This Row],[Column2]],"),")</f>
        <v>StructField("PRENOM",StringType,false),</v>
      </c>
    </row>
    <row r="198" spans="1:12" hidden="1" x14ac:dyDescent="0.3">
      <c r="A198" t="s">
        <v>174</v>
      </c>
      <c r="B198" t="s">
        <v>176</v>
      </c>
      <c r="C198" t="s">
        <v>2</v>
      </c>
      <c r="D198" t="s">
        <v>3</v>
      </c>
      <c r="E198" t="s">
        <v>4</v>
      </c>
      <c r="F198">
        <v>30</v>
      </c>
      <c r="G198" t="s">
        <v>5</v>
      </c>
      <c r="H198" t="s">
        <v>6</v>
      </c>
      <c r="I198" t="s">
        <v>7</v>
      </c>
      <c r="J198" t="str" cm="1">
        <f t="array" ref="J198">_xlfn.SWITCH(TRIM(Table1[[#This Row],[DATA_TYPE]]),"NUMBER", IF(Table1[[#This Row],[Column9]] = 0,"IntegerType","DoubleType"), "CHAR","StringType", "DATE","DateType","VARCHAR2","StringType")</f>
        <v>StringType</v>
      </c>
      <c r="K198" t="str">
        <f>IF(Table1[[#This Row],[N]]="N", "false",  "false")</f>
        <v>false</v>
      </c>
      <c r="L198" t="str">
        <f>CONCATENATE("StructField(""",TRIM(Table1[[#This Row],[COLUMN_NAME]]),""",",Table1[[#This Row],[Column1]],",",Table1[[#This Row],[Column2]],"),")</f>
        <v>StructField("PRENO2",StringType,false),</v>
      </c>
    </row>
    <row r="199" spans="1:12" hidden="1" x14ac:dyDescent="0.3">
      <c r="A199" t="s">
        <v>174</v>
      </c>
      <c r="B199" t="s">
        <v>10</v>
      </c>
      <c r="C199" t="s">
        <v>9</v>
      </c>
      <c r="D199" t="s">
        <v>3</v>
      </c>
      <c r="E199" t="s">
        <v>4</v>
      </c>
      <c r="F199">
        <v>22</v>
      </c>
      <c r="G199">
        <v>38</v>
      </c>
      <c r="H199">
        <v>0</v>
      </c>
      <c r="I199" t="s">
        <v>7</v>
      </c>
      <c r="J199" t="str" cm="1">
        <f t="array" ref="J199">_xlfn.SWITCH(TRIM(Table1[[#This Row],[DATA_TYPE]]),"NUMBER", IF(Table1[[#This Row],[Column9]] = 0,"IntegerType","DoubleType"), "CHAR","StringType", "DATE","DateType","VARCHAR2","StringType")</f>
        <v>IntegerType</v>
      </c>
      <c r="K199" t="str">
        <f>IF(Table1[[#This Row],[N]]="N", "false",  "false")</f>
        <v>false</v>
      </c>
      <c r="L199" t="str">
        <f>CONCATENATE("StructField(""",TRIM(Table1[[#This Row],[COLUMN_NAME]]),""",",Table1[[#This Row],[Column1]],",",Table1[[#This Row],[Column2]],"),")</f>
        <v>StructField("IDGPRG",IntegerType,false),</v>
      </c>
    </row>
    <row r="200" spans="1:12" hidden="1" x14ac:dyDescent="0.3">
      <c r="A200" t="s">
        <v>174</v>
      </c>
      <c r="B200" t="s">
        <v>11</v>
      </c>
      <c r="C200" t="s">
        <v>2</v>
      </c>
      <c r="D200" t="s">
        <v>3</v>
      </c>
      <c r="E200" t="s">
        <v>4</v>
      </c>
      <c r="F200">
        <v>3</v>
      </c>
      <c r="G200" t="s">
        <v>5</v>
      </c>
      <c r="H200" t="s">
        <v>6</v>
      </c>
      <c r="I200" t="s">
        <v>7</v>
      </c>
      <c r="J200" t="str" cm="1">
        <f t="array" ref="J200">_xlfn.SWITCH(TRIM(Table1[[#This Row],[DATA_TYPE]]),"NUMBER", IF(Table1[[#This Row],[Column9]] = 0,"IntegerType","DoubleType"), "CHAR","StringType", "DATE","DateType","VARCHAR2","StringType")</f>
        <v>StringType</v>
      </c>
      <c r="K200" t="str">
        <f>IF(Table1[[#This Row],[N]]="N", "false",  "false")</f>
        <v>false</v>
      </c>
      <c r="L200" t="str">
        <f>CONCATENATE("StructField(""",TRIM(Table1[[#This Row],[COLUMN_NAME]]),""",",Table1[[#This Row],[Column1]],",",Table1[[#This Row],[Column2]],"),")</f>
        <v>StructField("SOCCLE",StringType,false),</v>
      </c>
    </row>
    <row r="201" spans="1:12" hidden="1" x14ac:dyDescent="0.3">
      <c r="A201" t="s">
        <v>174</v>
      </c>
      <c r="B201" t="s">
        <v>12</v>
      </c>
      <c r="C201" t="s">
        <v>2</v>
      </c>
      <c r="D201" t="s">
        <v>3</v>
      </c>
      <c r="E201" t="s">
        <v>4</v>
      </c>
      <c r="F201">
        <v>12</v>
      </c>
      <c r="G201" t="s">
        <v>5</v>
      </c>
      <c r="H201" t="s">
        <v>6</v>
      </c>
      <c r="I201" t="s">
        <v>7</v>
      </c>
      <c r="J201" t="str" cm="1">
        <f t="array" ref="J201">_xlfn.SWITCH(TRIM(Table1[[#This Row],[DATA_TYPE]]),"NUMBER", IF(Table1[[#This Row],[Column9]] = 0,"IntegerType","DoubleType"), "CHAR","StringType", "DATE","DateType","VARCHAR2","StringType")</f>
        <v>StringType</v>
      </c>
      <c r="K201" t="str">
        <f>IF(Table1[[#This Row],[N]]="N", "false",  "false")</f>
        <v>false</v>
      </c>
      <c r="L201" t="str">
        <f>CONCATENATE("StructField(""",TRIM(Table1[[#This Row],[COLUMN_NAME]]),""",",Table1[[#This Row],[Column1]],",",Table1[[#This Row],[Column2]],"),")</f>
        <v>StructField("MATRIC",StringType,false),</v>
      </c>
    </row>
    <row r="202" spans="1:12" hidden="1" x14ac:dyDescent="0.3">
      <c r="A202" t="s">
        <v>174</v>
      </c>
      <c r="B202" t="s">
        <v>13</v>
      </c>
      <c r="C202" t="s">
        <v>9</v>
      </c>
      <c r="D202" t="s">
        <v>3</v>
      </c>
      <c r="E202" t="s">
        <v>4</v>
      </c>
      <c r="F202">
        <v>22</v>
      </c>
      <c r="G202">
        <v>3</v>
      </c>
      <c r="H202">
        <v>0</v>
      </c>
      <c r="I202" t="s">
        <v>7</v>
      </c>
      <c r="J202" t="str" cm="1">
        <f t="array" ref="J202">_xlfn.SWITCH(TRIM(Table1[[#This Row],[DATA_TYPE]]),"NUMBER", IF(Table1[[#This Row],[Column9]] = 0,"IntegerType","DoubleType"), "CHAR","StringType", "DATE","DateType","VARCHAR2","StringType")</f>
        <v>IntegerType</v>
      </c>
      <c r="K202" t="str">
        <f>IF(Table1[[#This Row],[N]]="N", "false",  "false")</f>
        <v>false</v>
      </c>
      <c r="L202" t="str">
        <f>CONCATENATE("StructField(""",TRIM(Table1[[#This Row],[COLUMN_NAME]]),""",",Table1[[#This Row],[Column1]],",",Table1[[#This Row],[Column2]],"),")</f>
        <v>StructField("NUDOSP",IntegerType,false),</v>
      </c>
    </row>
    <row r="203" spans="1:12" hidden="1" x14ac:dyDescent="0.3">
      <c r="A203" t="s">
        <v>174</v>
      </c>
      <c r="B203" t="s">
        <v>14</v>
      </c>
      <c r="C203" t="s">
        <v>2</v>
      </c>
      <c r="D203" t="s">
        <v>3</v>
      </c>
      <c r="E203" t="s">
        <v>4</v>
      </c>
      <c r="F203">
        <v>2</v>
      </c>
      <c r="G203" t="s">
        <v>5</v>
      </c>
      <c r="H203" t="s">
        <v>6</v>
      </c>
      <c r="I203" t="s">
        <v>7</v>
      </c>
      <c r="J203" t="str" cm="1">
        <f t="array" ref="J203">_xlfn.SWITCH(TRIM(Table1[[#This Row],[DATA_TYPE]]),"NUMBER", IF(Table1[[#This Row],[Column9]] = 0,"IntegerType","DoubleType"), "CHAR","StringType", "DATE","DateType","VARCHAR2","StringType")</f>
        <v>StringType</v>
      </c>
      <c r="K203" t="str">
        <f>IF(Table1[[#This Row],[N]]="N", "false",  "false")</f>
        <v>false</v>
      </c>
      <c r="L203" t="str">
        <f>CONCATENATE("StructField(""",TRIM(Table1[[#This Row],[COLUMN_NAME]]),""",",Table1[[#This Row],[Column1]],",",Table1[[#This Row],[Column2]],"),")</f>
        <v>StructField("IDSITU",StringType,false),</v>
      </c>
    </row>
    <row r="204" spans="1:12" hidden="1" x14ac:dyDescent="0.3">
      <c r="A204" t="s">
        <v>174</v>
      </c>
      <c r="B204" t="s">
        <v>15</v>
      </c>
      <c r="C204" t="s">
        <v>2</v>
      </c>
      <c r="D204" t="s">
        <v>3</v>
      </c>
      <c r="E204" t="s">
        <v>4</v>
      </c>
      <c r="F204">
        <v>8</v>
      </c>
      <c r="G204" t="s">
        <v>5</v>
      </c>
      <c r="H204" t="s">
        <v>6</v>
      </c>
      <c r="I204" t="s">
        <v>7</v>
      </c>
      <c r="J204" t="str" cm="1">
        <f t="array" ref="J204">_xlfn.SWITCH(TRIM(Table1[[#This Row],[DATA_TYPE]]),"NUMBER", IF(Table1[[#This Row],[Column9]] = 0,"IntegerType","DoubleType"), "CHAR","StringType", "DATE","DateType","VARCHAR2","StringType")</f>
        <v>StringType</v>
      </c>
      <c r="K204" t="str">
        <f>IF(Table1[[#This Row],[N]]="N", "false",  "false")</f>
        <v>false</v>
      </c>
      <c r="L204" t="str">
        <f>CONCATENATE("StructField(""",TRIM(Table1[[#This Row],[COLUMN_NAME]]),""",",Table1[[#This Row],[Column1]],",",Table1[[#This Row],[Column2]],"),")</f>
        <v>StructField("PERPAI",StringType,false),</v>
      </c>
    </row>
    <row r="205" spans="1:12" hidden="1" x14ac:dyDescent="0.3">
      <c r="A205" t="s">
        <v>174</v>
      </c>
      <c r="B205" t="s">
        <v>16</v>
      </c>
      <c r="C205" t="s">
        <v>2</v>
      </c>
      <c r="D205" t="s">
        <v>3</v>
      </c>
      <c r="E205" t="s">
        <v>4</v>
      </c>
      <c r="F205">
        <v>1</v>
      </c>
      <c r="G205" t="s">
        <v>5</v>
      </c>
      <c r="H205" t="s">
        <v>6</v>
      </c>
      <c r="I205" t="s">
        <v>7</v>
      </c>
      <c r="J205" t="str" cm="1">
        <f t="array" ref="J205">_xlfn.SWITCH(TRIM(Table1[[#This Row],[DATA_TYPE]]),"NUMBER", IF(Table1[[#This Row],[Column9]] = 0,"IntegerType","DoubleType"), "CHAR","StringType", "DATE","DateType","VARCHAR2","StringType")</f>
        <v>StringType</v>
      </c>
      <c r="K205" t="str">
        <f>IF(Table1[[#This Row],[N]]="N", "false",  "false")</f>
        <v>false</v>
      </c>
      <c r="L205" t="str">
        <f>CONCATENATE("StructField(""",TRIM(Table1[[#This Row],[COLUMN_NAME]]),""",",Table1[[#This Row],[Column1]],",",Table1[[#This Row],[Column2]],"),")</f>
        <v>StructField("USAGEP",StringType,false),</v>
      </c>
    </row>
    <row r="206" spans="1:12" hidden="1" x14ac:dyDescent="0.3">
      <c r="A206" t="s">
        <v>174</v>
      </c>
      <c r="B206" t="s">
        <v>17</v>
      </c>
      <c r="C206" t="s">
        <v>2</v>
      </c>
      <c r="D206" t="s">
        <v>3</v>
      </c>
      <c r="E206" t="s">
        <v>4</v>
      </c>
      <c r="F206">
        <v>1</v>
      </c>
      <c r="G206" t="s">
        <v>5</v>
      </c>
      <c r="H206" t="s">
        <v>6</v>
      </c>
      <c r="I206" t="s">
        <v>7</v>
      </c>
      <c r="J206" t="str" cm="1">
        <f t="array" ref="J206">_xlfn.SWITCH(TRIM(Table1[[#This Row],[DATA_TYPE]]),"NUMBER", IF(Table1[[#This Row],[Column9]] = 0,"IntegerType","DoubleType"), "CHAR","StringType", "DATE","DateType","VARCHAR2","StringType")</f>
        <v>StringType</v>
      </c>
      <c r="K206" t="str">
        <f>IF(Table1[[#This Row],[N]]="N", "false",  "false")</f>
        <v>false</v>
      </c>
      <c r="L206" t="str">
        <f>CONCATENATE("StructField(""",TRIM(Table1[[#This Row],[COLUMN_NAME]]),""",",Table1[[#This Row],[Column1]],",",Table1[[#This Row],[Column2]],"),")</f>
        <v>StructField("NUMTRT",StringType,false),</v>
      </c>
    </row>
    <row r="207" spans="1:12" hidden="1" x14ac:dyDescent="0.3">
      <c r="A207" t="s">
        <v>174</v>
      </c>
      <c r="B207" t="s">
        <v>18</v>
      </c>
      <c r="C207" t="s">
        <v>2</v>
      </c>
      <c r="D207" t="s">
        <v>3</v>
      </c>
      <c r="E207" t="s">
        <v>4</v>
      </c>
      <c r="F207">
        <v>2</v>
      </c>
      <c r="G207" t="s">
        <v>5</v>
      </c>
      <c r="H207" t="s">
        <v>6</v>
      </c>
      <c r="I207" t="s">
        <v>7</v>
      </c>
      <c r="J207" t="str" cm="1">
        <f t="array" ref="J207">_xlfn.SWITCH(TRIM(Table1[[#This Row],[DATA_TYPE]]),"NUMBER", IF(Table1[[#This Row],[Column9]] = 0,"IntegerType","DoubleType"), "CHAR","StringType", "DATE","DateType","VARCHAR2","StringType")</f>
        <v>StringType</v>
      </c>
      <c r="K207" t="str">
        <f>IF(Table1[[#This Row],[N]]="N", "false",  "false")</f>
        <v>false</v>
      </c>
      <c r="L207" t="str">
        <f>CONCATENATE("StructField(""",TRIM(Table1[[#This Row],[COLUMN_NAME]]),""",",Table1[[#This Row],[Column1]],",",Table1[[#This Row],[Column2]],"),")</f>
        <v>StructField("NUMBUL",StringType,false),</v>
      </c>
    </row>
    <row r="208" spans="1:12" hidden="1" x14ac:dyDescent="0.3">
      <c r="A208" t="s">
        <v>174</v>
      </c>
      <c r="B208" t="s">
        <v>19</v>
      </c>
      <c r="C208" t="s">
        <v>20</v>
      </c>
      <c r="D208" t="s">
        <v>3</v>
      </c>
      <c r="E208" t="s">
        <v>4</v>
      </c>
      <c r="F208">
        <v>7</v>
      </c>
      <c r="G208" t="s">
        <v>5</v>
      </c>
      <c r="H208" t="s">
        <v>6</v>
      </c>
      <c r="I208" t="s">
        <v>7</v>
      </c>
      <c r="J208" t="str" cm="1">
        <f t="array" ref="J208">_xlfn.SWITCH(TRIM(Table1[[#This Row],[DATA_TYPE]]),"NUMBER", IF(Table1[[#This Row],[Column9]] = 0,"IntegerType","DoubleType"), "CHAR","StringType", "DATE","DateType","VARCHAR2","StringType")</f>
        <v>DateType</v>
      </c>
      <c r="K208" t="str">
        <f>IF(Table1[[#This Row],[N]]="N", "false",  "false")</f>
        <v>false</v>
      </c>
      <c r="L208" t="str">
        <f>CONCATENATE("StructField(""",TRIM(Table1[[#This Row],[COLUMN_NAME]]),""",",Table1[[#This Row],[Column1]],",",Table1[[#This Row],[Column2]],"),")</f>
        <v>StructField("TIMEST",DateType,false),</v>
      </c>
    </row>
    <row r="209" spans="1:12" hidden="1" x14ac:dyDescent="0.3">
      <c r="A209" t="s">
        <v>177</v>
      </c>
      <c r="B209" t="s">
        <v>30</v>
      </c>
      <c r="C209" t="s">
        <v>9</v>
      </c>
      <c r="D209" t="s">
        <v>3</v>
      </c>
      <c r="E209" t="s">
        <v>4</v>
      </c>
      <c r="F209">
        <v>22</v>
      </c>
      <c r="G209">
        <v>38</v>
      </c>
      <c r="H209">
        <v>0</v>
      </c>
      <c r="I209" t="s">
        <v>7</v>
      </c>
      <c r="J209" t="str" cm="1">
        <f t="array" ref="J209">_xlfn.SWITCH(TRIM(Table1[[#This Row],[DATA_TYPE]]),"NUMBER", IF(Table1[[#This Row],[Column9]] = 0,"IntegerType","DoubleType"), "CHAR","StringType", "DATE","DateType","VARCHAR2","StringType")</f>
        <v>IntegerType</v>
      </c>
      <c r="K209" t="str">
        <f>IF(Table1[[#This Row],[N]]="N", "false",  "false")</f>
        <v>false</v>
      </c>
      <c r="L209" t="str">
        <f>CONCATENATE("StructField(""",TRIM(Table1[[#This Row],[COLUMN_NAME]]),""",",Table1[[#This Row],[Column1]],",",Table1[[#This Row],[Column2]],"),")</f>
        <v>StructField("NUDOSS",IntegerType,false),</v>
      </c>
    </row>
    <row r="210" spans="1:12" hidden="1" x14ac:dyDescent="0.3">
      <c r="A210" t="s">
        <v>177</v>
      </c>
      <c r="B210" t="s">
        <v>31</v>
      </c>
      <c r="C210" t="s">
        <v>9</v>
      </c>
      <c r="D210" t="s">
        <v>3</v>
      </c>
      <c r="E210" t="s">
        <v>4</v>
      </c>
      <c r="F210">
        <v>22</v>
      </c>
      <c r="G210">
        <v>38</v>
      </c>
      <c r="H210">
        <v>0</v>
      </c>
      <c r="I210" t="s">
        <v>7</v>
      </c>
      <c r="J210" t="str" cm="1">
        <f t="array" ref="J210">_xlfn.SWITCH(TRIM(Table1[[#This Row],[DATA_TYPE]]),"NUMBER", IF(Table1[[#This Row],[Column9]] = 0,"IntegerType","DoubleType"), "CHAR","StringType", "DATE","DateType","VARCHAR2","StringType")</f>
        <v>IntegerType</v>
      </c>
      <c r="K210" t="str">
        <f>IF(Table1[[#This Row],[N]]="N", "false",  "false")</f>
        <v>false</v>
      </c>
      <c r="L210" t="str">
        <f>CONCATENATE("StructField(""",TRIM(Table1[[#This Row],[COLUMN_NAME]]),""",",Table1[[#This Row],[Column1]],",",Table1[[#This Row],[Column2]],"),")</f>
        <v>StructField("NULIGN",IntegerType,false),</v>
      </c>
    </row>
    <row r="211" spans="1:12" hidden="1" x14ac:dyDescent="0.3">
      <c r="A211" t="s">
        <v>177</v>
      </c>
      <c r="B211" t="s">
        <v>1</v>
      </c>
      <c r="C211" t="s">
        <v>2</v>
      </c>
      <c r="D211" t="s">
        <v>3</v>
      </c>
      <c r="E211" t="s">
        <v>4</v>
      </c>
      <c r="F211">
        <v>3</v>
      </c>
      <c r="G211" t="s">
        <v>5</v>
      </c>
      <c r="H211" t="s">
        <v>6</v>
      </c>
      <c r="I211" t="s">
        <v>7</v>
      </c>
      <c r="J211" t="str" cm="1">
        <f t="array" ref="J211">_xlfn.SWITCH(TRIM(Table1[[#This Row],[DATA_TYPE]]),"NUMBER", IF(Table1[[#This Row],[Column9]] = 0,"IntegerType","DoubleType"), "CHAR","StringType", "DATE","DateType","VARCHAR2","StringType")</f>
        <v>StringType</v>
      </c>
      <c r="K211" t="str">
        <f>IF(Table1[[#This Row],[N]]="N", "false",  "false")</f>
        <v>false</v>
      </c>
      <c r="L211" t="str">
        <f>CONCATENATE("StructField(""",TRIM(Table1[[#This Row],[COLUMN_NAME]]),""",",Table1[[#This Row],[Column1]],",",Table1[[#This Row],[Column2]],"),")</f>
        <v>StructField("SOCDOS",StringType,false),</v>
      </c>
    </row>
    <row r="212" spans="1:12" hidden="1" x14ac:dyDescent="0.3">
      <c r="A212" t="s">
        <v>177</v>
      </c>
      <c r="B212" t="s">
        <v>8</v>
      </c>
      <c r="C212" t="s">
        <v>9</v>
      </c>
      <c r="D212" t="s">
        <v>3</v>
      </c>
      <c r="E212" t="s">
        <v>4</v>
      </c>
      <c r="F212">
        <v>22</v>
      </c>
      <c r="G212">
        <v>38</v>
      </c>
      <c r="H212">
        <v>0</v>
      </c>
      <c r="I212" t="s">
        <v>7</v>
      </c>
      <c r="J212" t="str" cm="1">
        <f t="array" ref="J212">_xlfn.SWITCH(TRIM(Table1[[#This Row],[DATA_TYPE]]),"NUMBER", IF(Table1[[#This Row],[Column9]] = 0,"IntegerType","DoubleType"), "CHAR","StringType", "DATE","DateType","VARCHAR2","StringType")</f>
        <v>IntegerType</v>
      </c>
      <c r="K212" t="str">
        <f>IF(Table1[[#This Row],[N]]="N", "false",  "false")</f>
        <v>false</v>
      </c>
      <c r="L212" t="str">
        <f>CONCATENATE("StructField(""",TRIM(Table1[[#This Row],[COLUMN_NAME]]),""",",Table1[[#This Row],[Column1]],",",Table1[[#This Row],[Column2]],"),")</f>
        <v>StructField("PGPDOS",IntegerType,false),</v>
      </c>
    </row>
    <row r="213" spans="1:12" hidden="1" x14ac:dyDescent="0.3">
      <c r="A213" t="s">
        <v>177</v>
      </c>
      <c r="B213" t="s">
        <v>34</v>
      </c>
      <c r="C213" t="s">
        <v>2</v>
      </c>
      <c r="D213" t="s">
        <v>3</v>
      </c>
      <c r="E213" t="s">
        <v>4</v>
      </c>
      <c r="F213">
        <v>2</v>
      </c>
      <c r="G213" t="s">
        <v>5</v>
      </c>
      <c r="H213" t="s">
        <v>6</v>
      </c>
      <c r="I213" t="s">
        <v>7</v>
      </c>
      <c r="J213" t="str" cm="1">
        <f t="array" ref="J213">_xlfn.SWITCH(TRIM(Table1[[#This Row],[DATA_TYPE]]),"NUMBER", IF(Table1[[#This Row],[Column9]] = 0,"IntegerType","DoubleType"), "CHAR","StringType", "DATE","DateType","VARCHAR2","StringType")</f>
        <v>StringType</v>
      </c>
      <c r="K213" t="str">
        <f>IF(Table1[[#This Row],[N]]="N", "false",  "false")</f>
        <v>false</v>
      </c>
      <c r="L213" t="str">
        <f>CONCATENATE("StructField(""",TRIM(Table1[[#This Row],[COLUMN_NAME]]),""",",Table1[[#This Row],[Column1]],",",Table1[[#This Row],[Column2]],"),")</f>
        <v>StructField("CODLAN",StringType,false),</v>
      </c>
    </row>
    <row r="214" spans="1:12" hidden="1" x14ac:dyDescent="0.3">
      <c r="A214" t="s">
        <v>177</v>
      </c>
      <c r="B214" t="s">
        <v>178</v>
      </c>
      <c r="C214" t="s">
        <v>20</v>
      </c>
      <c r="D214" t="s">
        <v>3</v>
      </c>
      <c r="E214" t="s">
        <v>4</v>
      </c>
      <c r="F214">
        <v>7</v>
      </c>
      <c r="G214" t="s">
        <v>5</v>
      </c>
      <c r="H214" t="s">
        <v>6</v>
      </c>
      <c r="I214" t="s">
        <v>7</v>
      </c>
      <c r="J214" t="str" cm="1">
        <f t="array" ref="J214">_xlfn.SWITCH(TRIM(Table1[[#This Row],[DATA_TYPE]]),"NUMBER", IF(Table1[[#This Row],[Column9]] = 0,"IntegerType","DoubleType"), "CHAR","StringType", "DATE","DateType","VARCHAR2","StringType")</f>
        <v>DateType</v>
      </c>
      <c r="K214" t="str">
        <f>IF(Table1[[#This Row],[N]]="N", "false",  "false")</f>
        <v>false</v>
      </c>
      <c r="L214" t="str">
        <f>CONCATENATE("StructField(""",TRIM(Table1[[#This Row],[COLUMN_NAME]]),""",",Table1[[#This Row],[Column1]],",",Table1[[#This Row],[Column2]],"),")</f>
        <v>StructField("DATENT",DateType,false),</v>
      </c>
    </row>
    <row r="215" spans="1:12" hidden="1" x14ac:dyDescent="0.3">
      <c r="A215" t="s">
        <v>177</v>
      </c>
      <c r="B215" t="s">
        <v>179</v>
      </c>
      <c r="C215" t="s">
        <v>20</v>
      </c>
      <c r="D215" t="s">
        <v>3</v>
      </c>
      <c r="E215" t="s">
        <v>4</v>
      </c>
      <c r="F215">
        <v>7</v>
      </c>
      <c r="G215" t="s">
        <v>5</v>
      </c>
      <c r="H215" t="s">
        <v>6</v>
      </c>
      <c r="I215" t="s">
        <v>7</v>
      </c>
      <c r="J215" t="str" cm="1">
        <f t="array" ref="J215">_xlfn.SWITCH(TRIM(Table1[[#This Row],[DATA_TYPE]]),"NUMBER", IF(Table1[[#This Row],[Column9]] = 0,"IntegerType","DoubleType"), "CHAR","StringType", "DATE","DateType","VARCHAR2","StringType")</f>
        <v>DateType</v>
      </c>
      <c r="K215" t="str">
        <f>IF(Table1[[#This Row],[N]]="N", "false",  "false")</f>
        <v>false</v>
      </c>
      <c r="L215" t="str">
        <f>CONCATENATE("StructField(""",TRIM(Table1[[#This Row],[COLUMN_NAME]]),""",",Table1[[#This Row],[Column1]],",",Table1[[#This Row],[Column2]],"),")</f>
        <v>StructField("DATSOR",DateType,false),</v>
      </c>
    </row>
    <row r="216" spans="1:12" hidden="1" x14ac:dyDescent="0.3">
      <c r="A216" t="s">
        <v>177</v>
      </c>
      <c r="B216" t="s">
        <v>180</v>
      </c>
      <c r="C216" t="s">
        <v>20</v>
      </c>
      <c r="D216" t="s">
        <v>3</v>
      </c>
      <c r="E216" t="s">
        <v>4</v>
      </c>
      <c r="F216">
        <v>7</v>
      </c>
      <c r="G216" t="s">
        <v>5</v>
      </c>
      <c r="H216" t="s">
        <v>6</v>
      </c>
      <c r="I216" t="s">
        <v>7</v>
      </c>
      <c r="J216" t="str" cm="1">
        <f t="array" ref="J216">_xlfn.SWITCH(TRIM(Table1[[#This Row],[DATA_TYPE]]),"NUMBER", IF(Table1[[#This Row],[Column9]] = 0,"IntegerType","DoubleType"), "CHAR","StringType", "DATE","DateType","VARCHAR2","StringType")</f>
        <v>DateType</v>
      </c>
      <c r="K216" t="str">
        <f>IF(Table1[[#This Row],[N]]="N", "false",  "false")</f>
        <v>false</v>
      </c>
      <c r="L216" t="str">
        <f>CONCATENATE("StructField(""",TRIM(Table1[[#This Row],[COLUMN_NAME]]),""",",Table1[[#This Row],[Column1]],",",Table1[[#This Row],[Column2]],"),")</f>
        <v>StructField("PHYSOR",DateType,false),</v>
      </c>
    </row>
    <row r="217" spans="1:12" hidden="1" x14ac:dyDescent="0.3">
      <c r="A217" t="s">
        <v>177</v>
      </c>
      <c r="B217" t="s">
        <v>181</v>
      </c>
      <c r="C217" t="s">
        <v>2</v>
      </c>
      <c r="D217" t="s">
        <v>3</v>
      </c>
      <c r="E217" t="s">
        <v>4</v>
      </c>
      <c r="F217">
        <v>3</v>
      </c>
      <c r="G217" t="s">
        <v>5</v>
      </c>
      <c r="H217" t="s">
        <v>6</v>
      </c>
      <c r="I217" t="s">
        <v>7</v>
      </c>
      <c r="J217" t="str" cm="1">
        <f t="array" ref="J217">_xlfn.SWITCH(TRIM(Table1[[#This Row],[DATA_TYPE]]),"NUMBER", IF(Table1[[#This Row],[Column9]] = 0,"IntegerType","DoubleType"), "CHAR","StringType", "DATE","DateType","VARCHAR2","StringType")</f>
        <v>StringType</v>
      </c>
      <c r="K217" t="str">
        <f>IF(Table1[[#This Row],[N]]="N", "false",  "false")</f>
        <v>false</v>
      </c>
      <c r="L217" t="str">
        <f>CONCATENATE("StructField(""",TRIM(Table1[[#This Row],[COLUMN_NAME]]),""",",Table1[[#This Row],[Column1]],",",Table1[[#This Row],[Column2]],"),")</f>
        <v>StructField("MDCDEN",StringType,false),</v>
      </c>
    </row>
    <row r="218" spans="1:12" hidden="1" x14ac:dyDescent="0.3">
      <c r="A218" t="s">
        <v>177</v>
      </c>
      <c r="B218" t="s">
        <v>182</v>
      </c>
      <c r="C218" t="s">
        <v>2</v>
      </c>
      <c r="D218" t="s">
        <v>3</v>
      </c>
      <c r="E218" t="s">
        <v>4</v>
      </c>
      <c r="F218">
        <v>3</v>
      </c>
      <c r="G218" t="s">
        <v>5</v>
      </c>
      <c r="H218" t="s">
        <v>6</v>
      </c>
      <c r="I218" t="s">
        <v>7</v>
      </c>
      <c r="J218" t="str" cm="1">
        <f t="array" ref="J218">_xlfn.SWITCH(TRIM(Table1[[#This Row],[DATA_TYPE]]),"NUMBER", IF(Table1[[#This Row],[Column9]] = 0,"IntegerType","DoubleType"), "CHAR","StringType", "DATE","DateType","VARCHAR2","StringType")</f>
        <v>StringType</v>
      </c>
      <c r="K218" t="str">
        <f>IF(Table1[[#This Row],[N]]="N", "false",  "false")</f>
        <v>false</v>
      </c>
      <c r="L218" t="str">
        <f>CONCATENATE("StructField(""",TRIM(Table1[[#This Row],[COLUMN_NAME]]),""",",Table1[[#This Row],[Column1]],",",Table1[[#This Row],[Column2]],"),")</f>
        <v>StructField("CODENT",StringType,false),</v>
      </c>
    </row>
    <row r="219" spans="1:12" hidden="1" x14ac:dyDescent="0.3">
      <c r="A219" t="s">
        <v>177</v>
      </c>
      <c r="B219" t="s">
        <v>183</v>
      </c>
      <c r="C219" t="s">
        <v>2</v>
      </c>
      <c r="D219" t="s">
        <v>3</v>
      </c>
      <c r="E219" t="s">
        <v>4</v>
      </c>
      <c r="F219">
        <v>3</v>
      </c>
      <c r="G219" t="s">
        <v>5</v>
      </c>
      <c r="H219" t="s">
        <v>6</v>
      </c>
      <c r="I219" t="s">
        <v>7</v>
      </c>
      <c r="J219" t="str" cm="1">
        <f t="array" ref="J219">_xlfn.SWITCH(TRIM(Table1[[#This Row],[DATA_TYPE]]),"NUMBER", IF(Table1[[#This Row],[Column9]] = 0,"IntegerType","DoubleType"), "CHAR","StringType", "DATE","DateType","VARCHAR2","StringType")</f>
        <v>StringType</v>
      </c>
      <c r="K219" t="str">
        <f>IF(Table1[[#This Row],[N]]="N", "false",  "false")</f>
        <v>false</v>
      </c>
      <c r="L219" t="str">
        <f>CONCATENATE("StructField(""",TRIM(Table1[[#This Row],[COLUMN_NAME]]),""",",Table1[[#This Row],[Column1]],",",Table1[[#This Row],[Column2]],"),")</f>
        <v>StructField("REPENT",StringType,false),</v>
      </c>
    </row>
    <row r="220" spans="1:12" hidden="1" x14ac:dyDescent="0.3">
      <c r="A220" t="s">
        <v>177</v>
      </c>
      <c r="B220" t="s">
        <v>184</v>
      </c>
      <c r="C220" t="s">
        <v>2</v>
      </c>
      <c r="D220" t="s">
        <v>3</v>
      </c>
      <c r="E220" t="s">
        <v>4</v>
      </c>
      <c r="F220">
        <v>45</v>
      </c>
      <c r="G220" t="s">
        <v>5</v>
      </c>
      <c r="H220" t="s">
        <v>6</v>
      </c>
      <c r="I220" t="s">
        <v>7</v>
      </c>
      <c r="J220" t="str" cm="1">
        <f t="array" ref="J220">_xlfn.SWITCH(TRIM(Table1[[#This Row],[DATA_TYPE]]),"NUMBER", IF(Table1[[#This Row],[Column9]] = 0,"IntegerType","DoubleType"), "CHAR","StringType", "DATE","DateType","VARCHAR2","StringType")</f>
        <v>StringType</v>
      </c>
      <c r="K220" t="str">
        <f>IF(Table1[[#This Row],[N]]="N", "false",  "false")</f>
        <v>false</v>
      </c>
      <c r="L220" t="str">
        <f>CONCATENATE("StructField(""",TRIM(Table1[[#This Row],[COLUMN_NAME]]),""",",Table1[[#This Row],[Column1]],",",Table1[[#This Row],[Column2]],"),")</f>
        <v>StructField("LIBENT",StringType,false),</v>
      </c>
    </row>
    <row r="221" spans="1:12" hidden="1" x14ac:dyDescent="0.3">
      <c r="A221" t="s">
        <v>177</v>
      </c>
      <c r="B221" t="s">
        <v>185</v>
      </c>
      <c r="C221" t="s">
        <v>2</v>
      </c>
      <c r="D221" t="s">
        <v>3</v>
      </c>
      <c r="E221" t="s">
        <v>4</v>
      </c>
      <c r="F221">
        <v>3</v>
      </c>
      <c r="G221" t="s">
        <v>5</v>
      </c>
      <c r="H221" t="s">
        <v>6</v>
      </c>
      <c r="I221" t="s">
        <v>7</v>
      </c>
      <c r="J221" t="str" cm="1">
        <f t="array" ref="J221">_xlfn.SWITCH(TRIM(Table1[[#This Row],[DATA_TYPE]]),"NUMBER", IF(Table1[[#This Row],[Column9]] = 0,"IntegerType","DoubleType"), "CHAR","StringType", "DATE","DateType","VARCHAR2","StringType")</f>
        <v>StringType</v>
      </c>
      <c r="K221" t="str">
        <f>IF(Table1[[#This Row],[N]]="N", "false",  "false")</f>
        <v>false</v>
      </c>
      <c r="L221" t="str">
        <f>CONCATENATE("StructField(""",TRIM(Table1[[#This Row],[COLUMN_NAME]]),""",",Table1[[#This Row],[Column1]],",",Table1[[#This Row],[Column2]],"),")</f>
        <v>StructField("MDCDSO",StringType,false),</v>
      </c>
    </row>
    <row r="222" spans="1:12" hidden="1" x14ac:dyDescent="0.3">
      <c r="A222" t="s">
        <v>177</v>
      </c>
      <c r="B222" t="s">
        <v>186</v>
      </c>
      <c r="C222" t="s">
        <v>2</v>
      </c>
      <c r="D222" t="s">
        <v>3</v>
      </c>
      <c r="E222" t="s">
        <v>4</v>
      </c>
      <c r="F222">
        <v>3</v>
      </c>
      <c r="G222" t="s">
        <v>5</v>
      </c>
      <c r="H222" t="s">
        <v>6</v>
      </c>
      <c r="I222" t="s">
        <v>7</v>
      </c>
      <c r="J222" t="str" cm="1">
        <f t="array" ref="J222">_xlfn.SWITCH(TRIM(Table1[[#This Row],[DATA_TYPE]]),"NUMBER", IF(Table1[[#This Row],[Column9]] = 0,"IntegerType","DoubleType"), "CHAR","StringType", "DATE","DateType","VARCHAR2","StringType")</f>
        <v>StringType</v>
      </c>
      <c r="K222" t="str">
        <f>IF(Table1[[#This Row],[N]]="N", "false",  "false")</f>
        <v>false</v>
      </c>
      <c r="L222" t="str">
        <f>CONCATENATE("StructField(""",TRIM(Table1[[#This Row],[COLUMN_NAME]]),""",",Table1[[#This Row],[Column1]],",",Table1[[#This Row],[Column2]],"),")</f>
        <v>StructField("CODSOR",StringType,false),</v>
      </c>
    </row>
    <row r="223" spans="1:12" hidden="1" x14ac:dyDescent="0.3">
      <c r="A223" t="s">
        <v>177</v>
      </c>
      <c r="B223" t="s">
        <v>187</v>
      </c>
      <c r="C223" t="s">
        <v>2</v>
      </c>
      <c r="D223" t="s">
        <v>3</v>
      </c>
      <c r="E223" t="s">
        <v>4</v>
      </c>
      <c r="F223">
        <v>3</v>
      </c>
      <c r="G223" t="s">
        <v>5</v>
      </c>
      <c r="H223" t="s">
        <v>6</v>
      </c>
      <c r="I223" t="s">
        <v>7</v>
      </c>
      <c r="J223" t="str" cm="1">
        <f t="array" ref="J223">_xlfn.SWITCH(TRIM(Table1[[#This Row],[DATA_TYPE]]),"NUMBER", IF(Table1[[#This Row],[Column9]] = 0,"IntegerType","DoubleType"), "CHAR","StringType", "DATE","DateType","VARCHAR2","StringType")</f>
        <v>StringType</v>
      </c>
      <c r="K223" t="str">
        <f>IF(Table1[[#This Row],[N]]="N", "false",  "false")</f>
        <v>false</v>
      </c>
      <c r="L223" t="str">
        <f>CONCATENATE("StructField(""",TRIM(Table1[[#This Row],[COLUMN_NAME]]),""",",Table1[[#This Row],[Column1]],",",Table1[[#This Row],[Column2]],"),")</f>
        <v>StructField("REPSOR",StringType,false),</v>
      </c>
    </row>
    <row r="224" spans="1:12" hidden="1" x14ac:dyDescent="0.3">
      <c r="A224" t="s">
        <v>177</v>
      </c>
      <c r="B224" t="s">
        <v>188</v>
      </c>
      <c r="C224" t="s">
        <v>2</v>
      </c>
      <c r="D224" t="s">
        <v>3</v>
      </c>
      <c r="E224" t="s">
        <v>4</v>
      </c>
      <c r="F224">
        <v>45</v>
      </c>
      <c r="G224" t="s">
        <v>5</v>
      </c>
      <c r="H224" t="s">
        <v>6</v>
      </c>
      <c r="I224" t="s">
        <v>7</v>
      </c>
      <c r="J224" t="str" cm="1">
        <f t="array" ref="J224">_xlfn.SWITCH(TRIM(Table1[[#This Row],[DATA_TYPE]]),"NUMBER", IF(Table1[[#This Row],[Column9]] = 0,"IntegerType","DoubleType"), "CHAR","StringType", "DATE","DateType","VARCHAR2","StringType")</f>
        <v>StringType</v>
      </c>
      <c r="K224" t="str">
        <f>IF(Table1[[#This Row],[N]]="N", "false",  "false")</f>
        <v>false</v>
      </c>
      <c r="L224" t="str">
        <f>CONCATENATE("StructField(""",TRIM(Table1[[#This Row],[COLUMN_NAME]]),""",",Table1[[#This Row],[Column1]],",",Table1[[#This Row],[Column2]],"),")</f>
        <v>StructField("LIBSOR",StringType,false),</v>
      </c>
    </row>
    <row r="225" spans="1:12" hidden="1" x14ac:dyDescent="0.3">
      <c r="A225" t="s">
        <v>177</v>
      </c>
      <c r="B225" t="s">
        <v>189</v>
      </c>
      <c r="C225" t="s">
        <v>2</v>
      </c>
      <c r="D225" t="s">
        <v>3</v>
      </c>
      <c r="E225" t="s">
        <v>4</v>
      </c>
      <c r="F225">
        <v>3</v>
      </c>
      <c r="G225" t="s">
        <v>5</v>
      </c>
      <c r="H225" t="s">
        <v>6</v>
      </c>
      <c r="I225" t="s">
        <v>7</v>
      </c>
      <c r="J225" t="str" cm="1">
        <f t="array" ref="J225">_xlfn.SWITCH(TRIM(Table1[[#This Row],[DATA_TYPE]]),"NUMBER", IF(Table1[[#This Row],[Column9]] = 0,"IntegerType","DoubleType"), "CHAR","StringType", "DATE","DateType","VARCHAR2","StringType")</f>
        <v>StringType</v>
      </c>
      <c r="K225" t="str">
        <f>IF(Table1[[#This Row],[N]]="N", "false",  "false")</f>
        <v>false</v>
      </c>
      <c r="L225" t="str">
        <f>CONCATENATE("StructField(""",TRIM(Table1[[#This Row],[COLUMN_NAME]]),""",",Table1[[#This Row],[Column1]],",",Table1[[#This Row],[Column2]],"),")</f>
        <v>StructField("MDCGST",StringType,false),</v>
      </c>
    </row>
    <row r="226" spans="1:12" hidden="1" x14ac:dyDescent="0.3">
      <c r="A226" t="s">
        <v>177</v>
      </c>
      <c r="B226" t="s">
        <v>190</v>
      </c>
      <c r="C226" t="s">
        <v>2</v>
      </c>
      <c r="D226" t="s">
        <v>3</v>
      </c>
      <c r="E226" t="s">
        <v>4</v>
      </c>
      <c r="F226">
        <v>6</v>
      </c>
      <c r="G226" t="s">
        <v>5</v>
      </c>
      <c r="H226" t="s">
        <v>6</v>
      </c>
      <c r="I226" t="s">
        <v>7</v>
      </c>
      <c r="J226" t="str" cm="1">
        <f t="array" ref="J226">_xlfn.SWITCH(TRIM(Table1[[#This Row],[DATA_TYPE]]),"NUMBER", IF(Table1[[#This Row],[Column9]] = 0,"IntegerType","DoubleType"), "CHAR","StringType", "DATE","DateType","VARCHAR2","StringType")</f>
        <v>StringType</v>
      </c>
      <c r="K226" t="str">
        <f>IF(Table1[[#This Row],[N]]="N", "false",  "false")</f>
        <v>false</v>
      </c>
      <c r="L226" t="str">
        <f>CONCATENATE("StructField(""",TRIM(Table1[[#This Row],[COLUMN_NAME]]),""",",Table1[[#This Row],[Column1]],",",Table1[[#This Row],[Column2]],"),")</f>
        <v>StructField("CGSTHI",StringType,false),</v>
      </c>
    </row>
    <row r="227" spans="1:12" hidden="1" x14ac:dyDescent="0.3">
      <c r="A227" t="s">
        <v>177</v>
      </c>
      <c r="B227" t="s">
        <v>191</v>
      </c>
      <c r="C227" t="s">
        <v>2</v>
      </c>
      <c r="D227" t="s">
        <v>3</v>
      </c>
      <c r="E227" t="s">
        <v>4</v>
      </c>
      <c r="F227">
        <v>3</v>
      </c>
      <c r="G227" t="s">
        <v>5</v>
      </c>
      <c r="H227" t="s">
        <v>6</v>
      </c>
      <c r="I227" t="s">
        <v>7</v>
      </c>
      <c r="J227" t="str" cm="1">
        <f t="array" ref="J227">_xlfn.SWITCH(TRIM(Table1[[#This Row],[DATA_TYPE]]),"NUMBER", IF(Table1[[#This Row],[Column9]] = 0,"IntegerType","DoubleType"), "CHAR","StringType", "DATE","DateType","VARCHAR2","StringType")</f>
        <v>StringType</v>
      </c>
      <c r="K227" t="str">
        <f>IF(Table1[[#This Row],[N]]="N", "false",  "false")</f>
        <v>false</v>
      </c>
      <c r="L227" t="str">
        <f>CONCATENATE("StructField(""",TRIM(Table1[[#This Row],[COLUMN_NAME]]),""",",Table1[[#This Row],[Column1]],",",Table1[[#This Row],[Column2]],"),")</f>
        <v>StructField("REPCGS",StringType,false),</v>
      </c>
    </row>
    <row r="228" spans="1:12" hidden="1" x14ac:dyDescent="0.3">
      <c r="A228" t="s">
        <v>177</v>
      </c>
      <c r="B228" t="s">
        <v>192</v>
      </c>
      <c r="C228" t="s">
        <v>2</v>
      </c>
      <c r="D228" t="s">
        <v>3</v>
      </c>
      <c r="E228" t="s">
        <v>4</v>
      </c>
      <c r="F228">
        <v>45</v>
      </c>
      <c r="G228" t="s">
        <v>5</v>
      </c>
      <c r="H228" t="s">
        <v>6</v>
      </c>
      <c r="I228" t="s">
        <v>7</v>
      </c>
      <c r="J228" t="str" cm="1">
        <f t="array" ref="J228">_xlfn.SWITCH(TRIM(Table1[[#This Row],[DATA_TYPE]]),"NUMBER", IF(Table1[[#This Row],[Column9]] = 0,"IntegerType","DoubleType"), "CHAR","StringType", "DATE","DateType","VARCHAR2","StringType")</f>
        <v>StringType</v>
      </c>
      <c r="K228" t="str">
        <f>IF(Table1[[#This Row],[N]]="N", "false",  "false")</f>
        <v>false</v>
      </c>
      <c r="L228" t="str">
        <f>CONCATENATE("StructField(""",TRIM(Table1[[#This Row],[COLUMN_NAME]]),""",",Table1[[#This Row],[Column1]],",",Table1[[#This Row],[Column2]],"),")</f>
        <v>StructField("LIBCGS",StringType,false),</v>
      </c>
    </row>
    <row r="229" spans="1:12" hidden="1" x14ac:dyDescent="0.3">
      <c r="A229" t="s">
        <v>177</v>
      </c>
      <c r="B229" t="s">
        <v>193</v>
      </c>
      <c r="C229" t="s">
        <v>2</v>
      </c>
      <c r="D229" t="s">
        <v>3</v>
      </c>
      <c r="E229" t="s">
        <v>4</v>
      </c>
      <c r="F229">
        <v>3</v>
      </c>
      <c r="G229" t="s">
        <v>5</v>
      </c>
      <c r="H229" t="s">
        <v>6</v>
      </c>
      <c r="I229" t="s">
        <v>7</v>
      </c>
      <c r="J229" t="str" cm="1">
        <f t="array" ref="J229">_xlfn.SWITCH(TRIM(Table1[[#This Row],[DATA_TYPE]]),"NUMBER", IF(Table1[[#This Row],[Column9]] = 0,"IntegerType","DoubleType"), "CHAR","StringType", "DATE","DateType","VARCHAR2","StringType")</f>
        <v>StringType</v>
      </c>
      <c r="K229" t="str">
        <f>IF(Table1[[#This Row],[N]]="N", "false",  "false")</f>
        <v>false</v>
      </c>
      <c r="L229" t="str">
        <f>CONCATENATE("StructField(""",TRIM(Table1[[#This Row],[COLUMN_NAME]]),""",",Table1[[#This Row],[Column1]],",",Table1[[#This Row],[Column2]],"),")</f>
        <v>StructField("MDRSST",StringType,false),</v>
      </c>
    </row>
    <row r="230" spans="1:12" hidden="1" x14ac:dyDescent="0.3">
      <c r="A230" t="s">
        <v>177</v>
      </c>
      <c r="B230" t="s">
        <v>194</v>
      </c>
      <c r="C230" t="s">
        <v>2</v>
      </c>
      <c r="D230" t="s">
        <v>3</v>
      </c>
      <c r="E230" t="s">
        <v>4</v>
      </c>
      <c r="F230">
        <v>6</v>
      </c>
      <c r="G230" t="s">
        <v>5</v>
      </c>
      <c r="H230" t="s">
        <v>6</v>
      </c>
      <c r="I230" t="s">
        <v>7</v>
      </c>
      <c r="J230" t="str" cm="1">
        <f t="array" ref="J230">_xlfn.SWITCH(TRIM(Table1[[#This Row],[DATA_TYPE]]),"NUMBER", IF(Table1[[#This Row],[Column9]] = 0,"IntegerType","DoubleType"), "CHAR","StringType", "DATE","DateType","VARCHAR2","StringType")</f>
        <v>StringType</v>
      </c>
      <c r="K230" t="str">
        <f>IF(Table1[[#This Row],[N]]="N", "false",  "false")</f>
        <v>false</v>
      </c>
      <c r="L230" t="str">
        <f>CONCATENATE("StructField(""",TRIM(Table1[[#This Row],[COLUMN_NAME]]),""",",Table1[[#This Row],[Column1]],",",Table1[[#This Row],[Column2]],"),")</f>
        <v>StructField("RSSTHI",StringType,false),</v>
      </c>
    </row>
    <row r="231" spans="1:12" hidden="1" x14ac:dyDescent="0.3">
      <c r="A231" t="s">
        <v>177</v>
      </c>
      <c r="B231" t="s">
        <v>195</v>
      </c>
      <c r="C231" t="s">
        <v>2</v>
      </c>
      <c r="D231" t="s">
        <v>3</v>
      </c>
      <c r="E231" t="s">
        <v>4</v>
      </c>
      <c r="F231">
        <v>3</v>
      </c>
      <c r="G231" t="s">
        <v>5</v>
      </c>
      <c r="H231" t="s">
        <v>6</v>
      </c>
      <c r="I231" t="s">
        <v>7</v>
      </c>
      <c r="J231" t="str" cm="1">
        <f t="array" ref="J231">_xlfn.SWITCH(TRIM(Table1[[#This Row],[DATA_TYPE]]),"NUMBER", IF(Table1[[#This Row],[Column9]] = 0,"IntegerType","DoubleType"), "CHAR","StringType", "DATE","DateType","VARCHAR2","StringType")</f>
        <v>StringType</v>
      </c>
      <c r="K231" t="str">
        <f>IF(Table1[[#This Row],[N]]="N", "false",  "false")</f>
        <v>false</v>
      </c>
      <c r="L231" t="str">
        <f>CONCATENATE("StructField(""",TRIM(Table1[[#This Row],[COLUMN_NAME]]),""",",Table1[[#This Row],[Column1]],",",Table1[[#This Row],[Column2]],"),")</f>
        <v>StructField("REPRSS",StringType,false),</v>
      </c>
    </row>
    <row r="232" spans="1:12" hidden="1" x14ac:dyDescent="0.3">
      <c r="A232" t="s">
        <v>177</v>
      </c>
      <c r="B232" t="s">
        <v>196</v>
      </c>
      <c r="C232" t="s">
        <v>2</v>
      </c>
      <c r="D232" t="s">
        <v>3</v>
      </c>
      <c r="E232" t="s">
        <v>4</v>
      </c>
      <c r="F232">
        <v>45</v>
      </c>
      <c r="G232" t="s">
        <v>5</v>
      </c>
      <c r="H232" t="s">
        <v>6</v>
      </c>
      <c r="I232" t="s">
        <v>7</v>
      </c>
      <c r="J232" t="str" cm="1">
        <f t="array" ref="J232">_xlfn.SWITCH(TRIM(Table1[[#This Row],[DATA_TYPE]]),"NUMBER", IF(Table1[[#This Row],[Column9]] = 0,"IntegerType","DoubleType"), "CHAR","StringType", "DATE","DateType","VARCHAR2","StringType")</f>
        <v>StringType</v>
      </c>
      <c r="K232" t="str">
        <f>IF(Table1[[#This Row],[N]]="N", "false",  "false")</f>
        <v>false</v>
      </c>
      <c r="L232" t="str">
        <f>CONCATENATE("StructField(""",TRIM(Table1[[#This Row],[COLUMN_NAME]]),""",",Table1[[#This Row],[Column1]],",",Table1[[#This Row],[Column2]],"),")</f>
        <v>StructField("LIBRSS",StringType,false),</v>
      </c>
    </row>
    <row r="233" spans="1:12" hidden="1" x14ac:dyDescent="0.3">
      <c r="A233" t="s">
        <v>177</v>
      </c>
      <c r="B233" t="s">
        <v>197</v>
      </c>
      <c r="C233" t="s">
        <v>2</v>
      </c>
      <c r="D233" t="s">
        <v>3</v>
      </c>
      <c r="E233" t="s">
        <v>4</v>
      </c>
      <c r="F233">
        <v>3</v>
      </c>
      <c r="G233" t="s">
        <v>5</v>
      </c>
      <c r="H233" t="s">
        <v>6</v>
      </c>
      <c r="I233" t="s">
        <v>7</v>
      </c>
      <c r="J233" t="str" cm="1">
        <f t="array" ref="J233">_xlfn.SWITCH(TRIM(Table1[[#This Row],[DATA_TYPE]]),"NUMBER", IF(Table1[[#This Row],[Column9]] = 0,"IntegerType","DoubleType"), "CHAR","StringType", "DATE","DateType","VARCHAR2","StringType")</f>
        <v>StringType</v>
      </c>
      <c r="K233" t="str">
        <f>IF(Table1[[#This Row],[N]]="N", "false",  "false")</f>
        <v>false</v>
      </c>
      <c r="L233" t="str">
        <f>CONCATENATE("StructField(""",TRIM(Table1[[#This Row],[COLUMN_NAME]]),""",",Table1[[#This Row],[Column1]],",",Table1[[#This Row],[Column2]],"),")</f>
        <v>StructField("MDCGSS",StringType,false),</v>
      </c>
    </row>
    <row r="234" spans="1:12" hidden="1" x14ac:dyDescent="0.3">
      <c r="A234" t="s">
        <v>177</v>
      </c>
      <c r="B234" t="s">
        <v>198</v>
      </c>
      <c r="C234" t="s">
        <v>2</v>
      </c>
      <c r="D234" t="s">
        <v>3</v>
      </c>
      <c r="E234" t="s">
        <v>4</v>
      </c>
      <c r="F234">
        <v>6</v>
      </c>
      <c r="G234" t="s">
        <v>5</v>
      </c>
      <c r="H234" t="s">
        <v>6</v>
      </c>
      <c r="I234" t="s">
        <v>7</v>
      </c>
      <c r="J234" t="str" cm="1">
        <f t="array" ref="J234">_xlfn.SWITCH(TRIM(Table1[[#This Row],[DATA_TYPE]]),"NUMBER", IF(Table1[[#This Row],[Column9]] = 0,"IntegerType","DoubleType"), "CHAR","StringType", "DATE","DateType","VARCHAR2","StringType")</f>
        <v>StringType</v>
      </c>
      <c r="K234" t="str">
        <f>IF(Table1[[#This Row],[N]]="N", "false",  "false")</f>
        <v>false</v>
      </c>
      <c r="L234" t="str">
        <f>CONCATENATE("StructField(""",TRIM(Table1[[#This Row],[COLUMN_NAME]]),""",",Table1[[#This Row],[Column1]],",",Table1[[#This Row],[Column2]],"),")</f>
        <v>StructField("CGSTAT",StringType,false),</v>
      </c>
    </row>
    <row r="235" spans="1:12" hidden="1" x14ac:dyDescent="0.3">
      <c r="A235" t="s">
        <v>177</v>
      </c>
      <c r="B235" t="s">
        <v>199</v>
      </c>
      <c r="C235" t="s">
        <v>2</v>
      </c>
      <c r="D235" t="s">
        <v>3</v>
      </c>
      <c r="E235" t="s">
        <v>4</v>
      </c>
      <c r="F235">
        <v>3</v>
      </c>
      <c r="G235" t="s">
        <v>5</v>
      </c>
      <c r="H235" t="s">
        <v>6</v>
      </c>
      <c r="I235" t="s">
        <v>7</v>
      </c>
      <c r="J235" t="str" cm="1">
        <f t="array" ref="J235">_xlfn.SWITCH(TRIM(Table1[[#This Row],[DATA_TYPE]]),"NUMBER", IF(Table1[[#This Row],[Column9]] = 0,"IntegerType","DoubleType"), "CHAR","StringType", "DATE","DateType","VARCHAR2","StringType")</f>
        <v>StringType</v>
      </c>
      <c r="K235" t="str">
        <f>IF(Table1[[#This Row],[N]]="N", "false",  "false")</f>
        <v>false</v>
      </c>
      <c r="L235" t="str">
        <f>CONCATENATE("StructField(""",TRIM(Table1[[#This Row],[COLUMN_NAME]]),""",",Table1[[#This Row],[Column1]],",",Table1[[#This Row],[Column2]],"),")</f>
        <v>StructField("REPCST",StringType,false),</v>
      </c>
    </row>
    <row r="236" spans="1:12" hidden="1" x14ac:dyDescent="0.3">
      <c r="A236" t="s">
        <v>177</v>
      </c>
      <c r="B236" t="s">
        <v>200</v>
      </c>
      <c r="C236" t="s">
        <v>2</v>
      </c>
      <c r="D236" t="s">
        <v>3</v>
      </c>
      <c r="E236" t="s">
        <v>4</v>
      </c>
      <c r="F236">
        <v>45</v>
      </c>
      <c r="G236" t="s">
        <v>5</v>
      </c>
      <c r="H236" t="s">
        <v>6</v>
      </c>
      <c r="I236" t="s">
        <v>7</v>
      </c>
      <c r="J236" t="str" cm="1">
        <f t="array" ref="J236">_xlfn.SWITCH(TRIM(Table1[[#This Row],[DATA_TYPE]]),"NUMBER", IF(Table1[[#This Row],[Column9]] = 0,"IntegerType","DoubleType"), "CHAR","StringType", "DATE","DateType","VARCHAR2","StringType")</f>
        <v>StringType</v>
      </c>
      <c r="K236" t="str">
        <f>IF(Table1[[#This Row],[N]]="N", "false",  "false")</f>
        <v>false</v>
      </c>
      <c r="L236" t="str">
        <f>CONCATENATE("StructField(""",TRIM(Table1[[#This Row],[COLUMN_NAME]]),""",",Table1[[#This Row],[Column1]],",",Table1[[#This Row],[Column2]],"),")</f>
        <v>StructField("LIBCST",StringType,false),</v>
      </c>
    </row>
    <row r="237" spans="1:12" hidden="1" x14ac:dyDescent="0.3">
      <c r="A237" t="s">
        <v>177</v>
      </c>
      <c r="B237" t="s">
        <v>201</v>
      </c>
      <c r="C237" t="s">
        <v>2</v>
      </c>
      <c r="D237" t="s">
        <v>3</v>
      </c>
      <c r="E237" t="s">
        <v>4</v>
      </c>
      <c r="F237">
        <v>3</v>
      </c>
      <c r="G237" t="s">
        <v>5</v>
      </c>
      <c r="H237" t="s">
        <v>6</v>
      </c>
      <c r="I237" t="s">
        <v>7</v>
      </c>
      <c r="J237" t="str" cm="1">
        <f t="array" ref="J237">_xlfn.SWITCH(TRIM(Table1[[#This Row],[DATA_TYPE]]),"NUMBER", IF(Table1[[#This Row],[Column9]] = 0,"IntegerType","DoubleType"), "CHAR","StringType", "DATE","DateType","VARCHAR2","StringType")</f>
        <v>StringType</v>
      </c>
      <c r="K237" t="str">
        <f>IF(Table1[[#This Row],[N]]="N", "false",  "false")</f>
        <v>false</v>
      </c>
      <c r="L237" t="str">
        <f>CONCATENATE("StructField(""",TRIM(Table1[[#This Row],[COLUMN_NAME]]),""",",Table1[[#This Row],[Column1]],",",Table1[[#This Row],[Column2]],"),")</f>
        <v>StructField("MDRSSS",StringType,false),</v>
      </c>
    </row>
    <row r="238" spans="1:12" hidden="1" x14ac:dyDescent="0.3">
      <c r="A238" t="s">
        <v>177</v>
      </c>
      <c r="B238" t="s">
        <v>202</v>
      </c>
      <c r="C238" t="s">
        <v>2</v>
      </c>
      <c r="D238" t="s">
        <v>3</v>
      </c>
      <c r="E238" t="s">
        <v>4</v>
      </c>
      <c r="F238">
        <v>6</v>
      </c>
      <c r="G238" t="s">
        <v>5</v>
      </c>
      <c r="H238" t="s">
        <v>6</v>
      </c>
      <c r="I238" t="s">
        <v>7</v>
      </c>
      <c r="J238" t="str" cm="1">
        <f t="array" ref="J238">_xlfn.SWITCH(TRIM(Table1[[#This Row],[DATA_TYPE]]),"NUMBER", IF(Table1[[#This Row],[Column9]] = 0,"IntegerType","DoubleType"), "CHAR","StringType", "DATE","DateType","VARCHAR2","StringType")</f>
        <v>StringType</v>
      </c>
      <c r="K238" t="str">
        <f>IF(Table1[[#This Row],[N]]="N", "false",  "false")</f>
        <v>false</v>
      </c>
      <c r="L238" t="str">
        <f>CONCATENATE("StructField(""",TRIM(Table1[[#This Row],[COLUMN_NAME]]),""",",Table1[[#This Row],[Column1]],",",Table1[[#This Row],[Column2]],"),")</f>
        <v>StructField("RSSTAT",StringType,false),</v>
      </c>
    </row>
    <row r="239" spans="1:12" hidden="1" x14ac:dyDescent="0.3">
      <c r="A239" t="s">
        <v>177</v>
      </c>
      <c r="B239" t="s">
        <v>203</v>
      </c>
      <c r="C239" t="s">
        <v>2</v>
      </c>
      <c r="D239" t="s">
        <v>3</v>
      </c>
      <c r="E239" t="s">
        <v>4</v>
      </c>
      <c r="F239">
        <v>3</v>
      </c>
      <c r="G239" t="s">
        <v>5</v>
      </c>
      <c r="H239" t="s">
        <v>6</v>
      </c>
      <c r="I239" t="s">
        <v>7</v>
      </c>
      <c r="J239" t="str" cm="1">
        <f t="array" ref="J239">_xlfn.SWITCH(TRIM(Table1[[#This Row],[DATA_TYPE]]),"NUMBER", IF(Table1[[#This Row],[Column9]] = 0,"IntegerType","DoubleType"), "CHAR","StringType", "DATE","DateType","VARCHAR2","StringType")</f>
        <v>StringType</v>
      </c>
      <c r="K239" t="str">
        <f>IF(Table1[[#This Row],[N]]="N", "false",  "false")</f>
        <v>false</v>
      </c>
      <c r="L239" t="str">
        <f>CONCATENATE("StructField(""",TRIM(Table1[[#This Row],[COLUMN_NAME]]),""",",Table1[[#This Row],[Column1]],",",Table1[[#This Row],[Column2]],"),")</f>
        <v>StructField("REPRST",StringType,false),</v>
      </c>
    </row>
    <row r="240" spans="1:12" hidden="1" x14ac:dyDescent="0.3">
      <c r="A240" t="s">
        <v>177</v>
      </c>
      <c r="B240" t="s">
        <v>204</v>
      </c>
      <c r="C240" t="s">
        <v>2</v>
      </c>
      <c r="D240" t="s">
        <v>3</v>
      </c>
      <c r="E240" t="s">
        <v>4</v>
      </c>
      <c r="F240">
        <v>45</v>
      </c>
      <c r="G240" t="s">
        <v>5</v>
      </c>
      <c r="H240" t="s">
        <v>6</v>
      </c>
      <c r="I240" t="s">
        <v>7</v>
      </c>
      <c r="J240" t="str" cm="1">
        <f t="array" ref="J240">_xlfn.SWITCH(TRIM(Table1[[#This Row],[DATA_TYPE]]),"NUMBER", IF(Table1[[#This Row],[Column9]] = 0,"IntegerType","DoubleType"), "CHAR","StringType", "DATE","DateType","VARCHAR2","StringType")</f>
        <v>StringType</v>
      </c>
      <c r="K240" t="str">
        <f>IF(Table1[[#This Row],[N]]="N", "false",  "false")</f>
        <v>false</v>
      </c>
      <c r="L240" t="str">
        <f>CONCATENATE("StructField(""",TRIM(Table1[[#This Row],[COLUMN_NAME]]),""",",Table1[[#This Row],[Column1]],",",Table1[[#This Row],[Column2]],"),")</f>
        <v>StructField("LIBRST",StringType,false),</v>
      </c>
    </row>
    <row r="241" spans="1:12" hidden="1" x14ac:dyDescent="0.3">
      <c r="A241" t="s">
        <v>177</v>
      </c>
      <c r="B241" t="s">
        <v>205</v>
      </c>
      <c r="C241" t="s">
        <v>20</v>
      </c>
      <c r="D241" t="s">
        <v>3</v>
      </c>
      <c r="E241" t="s">
        <v>4</v>
      </c>
      <c r="F241">
        <v>7</v>
      </c>
      <c r="G241" t="s">
        <v>5</v>
      </c>
      <c r="H241" t="s">
        <v>6</v>
      </c>
      <c r="I241" t="s">
        <v>7</v>
      </c>
      <c r="J241" t="str" cm="1">
        <f t="array" ref="J241">_xlfn.SWITCH(TRIM(Table1[[#This Row],[DATA_TYPE]]),"NUMBER", IF(Table1[[#This Row],[Column9]] = 0,"IntegerType","DoubleType"), "CHAR","StringType", "DATE","DateType","VARCHAR2","StringType")</f>
        <v>DateType</v>
      </c>
      <c r="K241" t="str">
        <f>IF(Table1[[#This Row],[N]]="N", "false",  "false")</f>
        <v>false</v>
      </c>
      <c r="L241" t="str">
        <f>CONCATENATE("StructField(""",TRIM(Table1[[#This Row],[COLUMN_NAME]]),""",",Table1[[#This Row],[Column1]],",",Table1[[#This Row],[Column2]],"),")</f>
        <v>StructField("ANCIEN",DateType,false),</v>
      </c>
    </row>
    <row r="242" spans="1:12" hidden="1" x14ac:dyDescent="0.3">
      <c r="A242" t="s">
        <v>177</v>
      </c>
      <c r="B242" t="s">
        <v>206</v>
      </c>
      <c r="C242" t="s">
        <v>20</v>
      </c>
      <c r="D242" t="s">
        <v>3</v>
      </c>
      <c r="E242" t="s">
        <v>4</v>
      </c>
      <c r="F242">
        <v>7</v>
      </c>
      <c r="G242" t="s">
        <v>5</v>
      </c>
      <c r="H242" t="s">
        <v>6</v>
      </c>
      <c r="I242" t="s">
        <v>7</v>
      </c>
      <c r="J242" t="str" cm="1">
        <f t="array" ref="J242">_xlfn.SWITCH(TRIM(Table1[[#This Row],[DATA_TYPE]]),"NUMBER", IF(Table1[[#This Row],[Column9]] = 0,"IntegerType","DoubleType"), "CHAR","StringType", "DATE","DateType","VARCHAR2","StringType")</f>
        <v>DateType</v>
      </c>
      <c r="K242" t="str">
        <f>IF(Table1[[#This Row],[N]]="N", "false",  "false")</f>
        <v>false</v>
      </c>
      <c r="L242" t="str">
        <f>CONCATENATE("StructField(""",TRIM(Table1[[#This Row],[COLUMN_NAME]]),""",",Table1[[#This Row],[Column1]],",",Table1[[#This Row],[Column2]],"),")</f>
        <v>StructField("DATEUT",DateType,false),</v>
      </c>
    </row>
    <row r="243" spans="1:12" hidden="1" x14ac:dyDescent="0.3">
      <c r="A243" t="s">
        <v>177</v>
      </c>
      <c r="B243" t="s">
        <v>207</v>
      </c>
      <c r="C243" t="s">
        <v>20</v>
      </c>
      <c r="D243" t="s">
        <v>3</v>
      </c>
      <c r="E243" t="s">
        <v>4</v>
      </c>
      <c r="F243">
        <v>7</v>
      </c>
      <c r="G243" t="s">
        <v>5</v>
      </c>
      <c r="H243" t="s">
        <v>6</v>
      </c>
      <c r="I243" t="s">
        <v>7</v>
      </c>
      <c r="J243" t="str" cm="1">
        <f t="array" ref="J243">_xlfn.SWITCH(TRIM(Table1[[#This Row],[DATA_TYPE]]),"NUMBER", IF(Table1[[#This Row],[Column9]] = 0,"IntegerType","DoubleType"), "CHAR","StringType", "DATE","DateType","VARCHAR2","StringType")</f>
        <v>DateType</v>
      </c>
      <c r="K243" t="str">
        <f>IF(Table1[[#This Row],[N]]="N", "false",  "false")</f>
        <v>false</v>
      </c>
      <c r="L243" t="str">
        <f>CONCATENATE("StructField(""",TRIM(Table1[[#This Row],[COLUMN_NAME]]),""",",Table1[[#This Row],[Column1]],",",Table1[[#This Row],[Column2]],"),")</f>
        <v>StructField("ANCIE3",DateType,false),</v>
      </c>
    </row>
    <row r="244" spans="1:12" hidden="1" x14ac:dyDescent="0.3">
      <c r="A244" t="s">
        <v>177</v>
      </c>
      <c r="B244" t="s">
        <v>208</v>
      </c>
      <c r="C244" t="s">
        <v>20</v>
      </c>
      <c r="D244" t="s">
        <v>3</v>
      </c>
      <c r="E244" t="s">
        <v>4</v>
      </c>
      <c r="F244">
        <v>7</v>
      </c>
      <c r="G244" t="s">
        <v>5</v>
      </c>
      <c r="H244" t="s">
        <v>6</v>
      </c>
      <c r="I244" t="s">
        <v>7</v>
      </c>
      <c r="J244" t="str" cm="1">
        <f t="array" ref="J244">_xlfn.SWITCH(TRIM(Table1[[#This Row],[DATA_TYPE]]),"NUMBER", IF(Table1[[#This Row],[Column9]] = 0,"IntegerType","DoubleType"), "CHAR","StringType", "DATE","DateType","VARCHAR2","StringType")</f>
        <v>DateType</v>
      </c>
      <c r="K244" t="str">
        <f>IF(Table1[[#This Row],[N]]="N", "false",  "false")</f>
        <v>false</v>
      </c>
      <c r="L244" t="str">
        <f>CONCATENATE("StructField(""",TRIM(Table1[[#This Row],[COLUMN_NAME]]),""",",Table1[[#This Row],[Column1]],",",Table1[[#This Row],[Column2]],"),")</f>
        <v>StructField("ANCIE4",DateType,false),</v>
      </c>
    </row>
    <row r="245" spans="1:12" hidden="1" x14ac:dyDescent="0.3">
      <c r="A245" t="s">
        <v>177</v>
      </c>
      <c r="B245" t="s">
        <v>209</v>
      </c>
      <c r="C245" t="s">
        <v>20</v>
      </c>
      <c r="D245" t="s">
        <v>3</v>
      </c>
      <c r="E245" t="s">
        <v>4</v>
      </c>
      <c r="F245">
        <v>7</v>
      </c>
      <c r="G245" t="s">
        <v>5</v>
      </c>
      <c r="H245" t="s">
        <v>6</v>
      </c>
      <c r="I245" t="s">
        <v>7</v>
      </c>
      <c r="J245" t="str" cm="1">
        <f t="array" ref="J245">_xlfn.SWITCH(TRIM(Table1[[#This Row],[DATA_TYPE]]),"NUMBER", IF(Table1[[#This Row],[Column9]] = 0,"IntegerType","DoubleType"), "CHAR","StringType", "DATE","DateType","VARCHAR2","StringType")</f>
        <v>DateType</v>
      </c>
      <c r="K245" t="str">
        <f>IF(Table1[[#This Row],[N]]="N", "false",  "false")</f>
        <v>false</v>
      </c>
      <c r="L245" t="str">
        <f>CONCATENATE("StructField(""",TRIM(Table1[[#This Row],[COLUMN_NAME]]),""",",Table1[[#This Row],[Column1]],",",Table1[[#This Row],[Column2]],"),")</f>
        <v>StructField("ANCIE5",DateType,false),</v>
      </c>
    </row>
    <row r="246" spans="1:12" hidden="1" x14ac:dyDescent="0.3">
      <c r="A246" t="s">
        <v>177</v>
      </c>
      <c r="B246" t="s">
        <v>210</v>
      </c>
      <c r="C246" t="s">
        <v>20</v>
      </c>
      <c r="D246" t="s">
        <v>3</v>
      </c>
      <c r="E246" t="s">
        <v>4</v>
      </c>
      <c r="F246">
        <v>7</v>
      </c>
      <c r="G246" t="s">
        <v>5</v>
      </c>
      <c r="H246" t="s">
        <v>6</v>
      </c>
      <c r="I246" t="s">
        <v>7</v>
      </c>
      <c r="J246" t="str" cm="1">
        <f t="array" ref="J246">_xlfn.SWITCH(TRIM(Table1[[#This Row],[DATA_TYPE]]),"NUMBER", IF(Table1[[#This Row],[Column9]] = 0,"IntegerType","DoubleType"), "CHAR","StringType", "DATE","DateType","VARCHAR2","StringType")</f>
        <v>DateType</v>
      </c>
      <c r="K246" t="str">
        <f>IF(Table1[[#This Row],[N]]="N", "false",  "false")</f>
        <v>false</v>
      </c>
      <c r="L246" t="str">
        <f>CONCATENATE("StructField(""",TRIM(Table1[[#This Row],[COLUMN_NAME]]),""",",Table1[[#This Row],[Column1]],",",Table1[[#This Row],[Column2]],"),")</f>
        <v>StructField("ANCIE6",DateType,false),</v>
      </c>
    </row>
    <row r="247" spans="1:12" hidden="1" x14ac:dyDescent="0.3">
      <c r="A247" t="s">
        <v>177</v>
      </c>
      <c r="B247" t="s">
        <v>211</v>
      </c>
      <c r="C247" t="s">
        <v>20</v>
      </c>
      <c r="D247" t="s">
        <v>3</v>
      </c>
      <c r="E247" t="s">
        <v>4</v>
      </c>
      <c r="F247">
        <v>7</v>
      </c>
      <c r="G247" t="s">
        <v>5</v>
      </c>
      <c r="H247" t="s">
        <v>6</v>
      </c>
      <c r="I247" t="s">
        <v>7</v>
      </c>
      <c r="J247" t="str" cm="1">
        <f t="array" ref="J247">_xlfn.SWITCH(TRIM(Table1[[#This Row],[DATA_TYPE]]),"NUMBER", IF(Table1[[#This Row],[Column9]] = 0,"IntegerType","DoubleType"), "CHAR","StringType", "DATE","DateType","VARCHAR2","StringType")</f>
        <v>DateType</v>
      </c>
      <c r="K247" t="str">
        <f>IF(Table1[[#This Row],[N]]="N", "false",  "false")</f>
        <v>false</v>
      </c>
      <c r="L247" t="str">
        <f>CONCATENATE("StructField(""",TRIM(Table1[[#This Row],[COLUMN_NAME]]),""",",Table1[[#This Row],[Column1]],",",Table1[[#This Row],[Column2]],"),")</f>
        <v>StructField("ANCIE7",DateType,false),</v>
      </c>
    </row>
    <row r="248" spans="1:12" hidden="1" x14ac:dyDescent="0.3">
      <c r="A248" t="s">
        <v>177</v>
      </c>
      <c r="B248" t="s">
        <v>212</v>
      </c>
      <c r="C248" t="s">
        <v>20</v>
      </c>
      <c r="D248" t="s">
        <v>3</v>
      </c>
      <c r="E248" t="s">
        <v>4</v>
      </c>
      <c r="F248">
        <v>7</v>
      </c>
      <c r="G248" t="s">
        <v>5</v>
      </c>
      <c r="H248" t="s">
        <v>6</v>
      </c>
      <c r="I248" t="s">
        <v>7</v>
      </c>
      <c r="J248" t="str" cm="1">
        <f t="array" ref="J248">_xlfn.SWITCH(TRIM(Table1[[#This Row],[DATA_TYPE]]),"NUMBER", IF(Table1[[#This Row],[Column9]] = 0,"IntegerType","DoubleType"), "CHAR","StringType", "DATE","DateType","VARCHAR2","StringType")</f>
        <v>DateType</v>
      </c>
      <c r="K248" t="str">
        <f>IF(Table1[[#This Row],[N]]="N", "false",  "false")</f>
        <v>false</v>
      </c>
      <c r="L248" t="str">
        <f>CONCATENATE("StructField(""",TRIM(Table1[[#This Row],[COLUMN_NAME]]),""",",Table1[[#This Row],[Column1]],",",Table1[[#This Row],[Column2]],"),")</f>
        <v>StructField("ANCIE8",DateType,false),</v>
      </c>
    </row>
    <row r="249" spans="1:12" hidden="1" x14ac:dyDescent="0.3">
      <c r="A249" t="s">
        <v>177</v>
      </c>
      <c r="B249" t="s">
        <v>213</v>
      </c>
      <c r="C249" t="s">
        <v>20</v>
      </c>
      <c r="D249" t="s">
        <v>3</v>
      </c>
      <c r="E249" t="s">
        <v>4</v>
      </c>
      <c r="F249">
        <v>7</v>
      </c>
      <c r="G249" t="s">
        <v>5</v>
      </c>
      <c r="H249" t="s">
        <v>6</v>
      </c>
      <c r="I249" t="s">
        <v>7</v>
      </c>
      <c r="J249" t="str" cm="1">
        <f t="array" ref="J249">_xlfn.SWITCH(TRIM(Table1[[#This Row],[DATA_TYPE]]),"NUMBER", IF(Table1[[#This Row],[Column9]] = 0,"IntegerType","DoubleType"), "CHAR","StringType", "DATE","DateType","VARCHAR2","StringType")</f>
        <v>DateType</v>
      </c>
      <c r="K249" t="str">
        <f>IF(Table1[[#This Row],[N]]="N", "false",  "false")</f>
        <v>false</v>
      </c>
      <c r="L249" t="str">
        <f>CONCATENATE("StructField(""",TRIM(Table1[[#This Row],[COLUMN_NAME]]),""",",Table1[[#This Row],[Column1]],",",Table1[[#This Row],[Column2]],"),")</f>
        <v>StructField("ANCIE9",DateType,false),</v>
      </c>
    </row>
    <row r="250" spans="1:12" hidden="1" x14ac:dyDescent="0.3">
      <c r="A250" t="s">
        <v>177</v>
      </c>
      <c r="B250" t="s">
        <v>214</v>
      </c>
      <c r="C250" t="s">
        <v>20</v>
      </c>
      <c r="D250" t="s">
        <v>3</v>
      </c>
      <c r="E250" t="s">
        <v>4</v>
      </c>
      <c r="F250">
        <v>7</v>
      </c>
      <c r="G250" t="s">
        <v>5</v>
      </c>
      <c r="H250" t="s">
        <v>6</v>
      </c>
      <c r="I250" t="s">
        <v>7</v>
      </c>
      <c r="J250" t="str" cm="1">
        <f t="array" ref="J250">_xlfn.SWITCH(TRIM(Table1[[#This Row],[DATA_TYPE]]),"NUMBER", IF(Table1[[#This Row],[Column9]] = 0,"IntegerType","DoubleType"), "CHAR","StringType", "DATE","DateType","VARCHAR2","StringType")</f>
        <v>DateType</v>
      </c>
      <c r="K250" t="str">
        <f>IF(Table1[[#This Row],[N]]="N", "false",  "false")</f>
        <v>false</v>
      </c>
      <c r="L250" t="str">
        <f>CONCATENATE("StructField(""",TRIM(Table1[[#This Row],[COLUMN_NAME]]),""",",Table1[[#This Row],[Column1]],",",Table1[[#This Row],[Column2]],"),")</f>
        <v>StructField("ANCIE0",DateType,false),</v>
      </c>
    </row>
    <row r="251" spans="1:12" hidden="1" x14ac:dyDescent="0.3">
      <c r="A251" t="s">
        <v>177</v>
      </c>
      <c r="B251" t="s">
        <v>215</v>
      </c>
      <c r="C251" t="s">
        <v>2</v>
      </c>
      <c r="D251" t="s">
        <v>3</v>
      </c>
      <c r="E251" t="s">
        <v>4</v>
      </c>
      <c r="F251">
        <v>12</v>
      </c>
      <c r="G251" t="s">
        <v>5</v>
      </c>
      <c r="H251" t="s">
        <v>6</v>
      </c>
      <c r="I251" t="s">
        <v>7</v>
      </c>
      <c r="J251" t="str" cm="1">
        <f t="array" ref="J251">_xlfn.SWITCH(TRIM(Table1[[#This Row],[DATA_TYPE]]),"NUMBER", IF(Table1[[#This Row],[Column9]] = 0,"IntegerType","DoubleType"), "CHAR","StringType", "DATE","DateType","VARCHAR2","StringType")</f>
        <v>StringType</v>
      </c>
      <c r="K251" t="str">
        <f>IF(Table1[[#This Row],[N]]="N", "false",  "false")</f>
        <v>false</v>
      </c>
      <c r="L251" t="str">
        <f>CONCATENATE("StructField(""",TRIM(Table1[[#This Row],[COLUMN_NAME]]),""",",Table1[[#This Row],[Column1]],",",Table1[[#This Row],[Column2]],"),")</f>
        <v>StructField("LIBMAT",StringType,false),</v>
      </c>
    </row>
    <row r="252" spans="1:12" hidden="1" x14ac:dyDescent="0.3">
      <c r="A252" t="s">
        <v>177</v>
      </c>
      <c r="B252" t="s">
        <v>216</v>
      </c>
      <c r="C252" t="s">
        <v>2</v>
      </c>
      <c r="D252" t="s">
        <v>3</v>
      </c>
      <c r="E252" t="s">
        <v>4</v>
      </c>
      <c r="F252">
        <v>5</v>
      </c>
      <c r="G252" t="s">
        <v>5</v>
      </c>
      <c r="H252" t="s">
        <v>6</v>
      </c>
      <c r="I252" t="s">
        <v>7</v>
      </c>
      <c r="J252" t="str" cm="1">
        <f t="array" ref="J252">_xlfn.SWITCH(TRIM(Table1[[#This Row],[DATA_TYPE]]),"NUMBER", IF(Table1[[#This Row],[Column9]] = 0,"IntegerType","DoubleType"), "CHAR","StringType", "DATE","DateType","VARCHAR2","StringType")</f>
        <v>StringType</v>
      </c>
      <c r="K252" t="str">
        <f>IF(Table1[[#This Row],[N]]="N", "false",  "false")</f>
        <v>false</v>
      </c>
      <c r="L252" t="str">
        <f>CONCATENATE("StructField(""",TRIM(Table1[[#This Row],[COLUMN_NAME]]),""",",Table1[[#This Row],[Column1]],",",Table1[[#This Row],[Column2]],"),")</f>
        <v>StructField("FILLER",StringType,false),</v>
      </c>
    </row>
    <row r="253" spans="1:12" hidden="1" x14ac:dyDescent="0.3">
      <c r="A253" t="s">
        <v>177</v>
      </c>
      <c r="B253" t="s">
        <v>10</v>
      </c>
      <c r="C253" t="s">
        <v>9</v>
      </c>
      <c r="D253" t="s">
        <v>3</v>
      </c>
      <c r="E253" t="s">
        <v>4</v>
      </c>
      <c r="F253">
        <v>22</v>
      </c>
      <c r="G253">
        <v>38</v>
      </c>
      <c r="H253">
        <v>0</v>
      </c>
      <c r="I253" t="s">
        <v>7</v>
      </c>
      <c r="J253" t="str" cm="1">
        <f t="array" ref="J253">_xlfn.SWITCH(TRIM(Table1[[#This Row],[DATA_TYPE]]),"NUMBER", IF(Table1[[#This Row],[Column9]] = 0,"IntegerType","DoubleType"), "CHAR","StringType", "DATE","DateType","VARCHAR2","StringType")</f>
        <v>IntegerType</v>
      </c>
      <c r="K253" t="str">
        <f>IF(Table1[[#This Row],[N]]="N", "false",  "false")</f>
        <v>false</v>
      </c>
      <c r="L253" t="str">
        <f>CONCATENATE("StructField(""",TRIM(Table1[[#This Row],[COLUMN_NAME]]),""",",Table1[[#This Row],[Column1]],",",Table1[[#This Row],[Column2]],"),")</f>
        <v>StructField("IDGPRG",IntegerType,false),</v>
      </c>
    </row>
    <row r="254" spans="1:12" hidden="1" x14ac:dyDescent="0.3">
      <c r="A254" t="s">
        <v>177</v>
      </c>
      <c r="B254" t="s">
        <v>11</v>
      </c>
      <c r="C254" t="s">
        <v>2</v>
      </c>
      <c r="D254" t="s">
        <v>3</v>
      </c>
      <c r="E254" t="s">
        <v>4</v>
      </c>
      <c r="F254">
        <v>3</v>
      </c>
      <c r="G254" t="s">
        <v>5</v>
      </c>
      <c r="H254" t="s">
        <v>6</v>
      </c>
      <c r="I254" t="s">
        <v>7</v>
      </c>
      <c r="J254" t="str" cm="1">
        <f t="array" ref="J254">_xlfn.SWITCH(TRIM(Table1[[#This Row],[DATA_TYPE]]),"NUMBER", IF(Table1[[#This Row],[Column9]] = 0,"IntegerType","DoubleType"), "CHAR","StringType", "DATE","DateType","VARCHAR2","StringType")</f>
        <v>StringType</v>
      </c>
      <c r="K254" t="str">
        <f>IF(Table1[[#This Row],[N]]="N", "false",  "false")</f>
        <v>false</v>
      </c>
      <c r="L254" t="str">
        <f>CONCATENATE("StructField(""",TRIM(Table1[[#This Row],[COLUMN_NAME]]),""",",Table1[[#This Row],[Column1]],",",Table1[[#This Row],[Column2]],"),")</f>
        <v>StructField("SOCCLE",StringType,false),</v>
      </c>
    </row>
    <row r="255" spans="1:12" hidden="1" x14ac:dyDescent="0.3">
      <c r="A255" t="s">
        <v>177</v>
      </c>
      <c r="B255" t="s">
        <v>12</v>
      </c>
      <c r="C255" t="s">
        <v>2</v>
      </c>
      <c r="D255" t="s">
        <v>3</v>
      </c>
      <c r="E255" t="s">
        <v>4</v>
      </c>
      <c r="F255">
        <v>12</v>
      </c>
      <c r="G255" t="s">
        <v>5</v>
      </c>
      <c r="H255" t="s">
        <v>6</v>
      </c>
      <c r="I255" t="s">
        <v>7</v>
      </c>
      <c r="J255" t="str" cm="1">
        <f t="array" ref="J255">_xlfn.SWITCH(TRIM(Table1[[#This Row],[DATA_TYPE]]),"NUMBER", IF(Table1[[#This Row],[Column9]] = 0,"IntegerType","DoubleType"), "CHAR","StringType", "DATE","DateType","VARCHAR2","StringType")</f>
        <v>StringType</v>
      </c>
      <c r="K255" t="str">
        <f>IF(Table1[[#This Row],[N]]="N", "false",  "false")</f>
        <v>false</v>
      </c>
      <c r="L255" t="str">
        <f>CONCATENATE("StructField(""",TRIM(Table1[[#This Row],[COLUMN_NAME]]),""",",Table1[[#This Row],[Column1]],",",Table1[[#This Row],[Column2]],"),")</f>
        <v>StructField("MATRIC",StringType,false),</v>
      </c>
    </row>
    <row r="256" spans="1:12" hidden="1" x14ac:dyDescent="0.3">
      <c r="A256" t="s">
        <v>177</v>
      </c>
      <c r="B256" t="s">
        <v>13</v>
      </c>
      <c r="C256" t="s">
        <v>9</v>
      </c>
      <c r="D256" t="s">
        <v>3</v>
      </c>
      <c r="E256" t="s">
        <v>4</v>
      </c>
      <c r="F256">
        <v>22</v>
      </c>
      <c r="G256">
        <v>3</v>
      </c>
      <c r="H256">
        <v>0</v>
      </c>
      <c r="I256" t="s">
        <v>7</v>
      </c>
      <c r="J256" t="str" cm="1">
        <f t="array" ref="J256">_xlfn.SWITCH(TRIM(Table1[[#This Row],[DATA_TYPE]]),"NUMBER", IF(Table1[[#This Row],[Column9]] = 0,"IntegerType","DoubleType"), "CHAR","StringType", "DATE","DateType","VARCHAR2","StringType")</f>
        <v>IntegerType</v>
      </c>
      <c r="K256" t="str">
        <f>IF(Table1[[#This Row],[N]]="N", "false",  "false")</f>
        <v>false</v>
      </c>
      <c r="L256" t="str">
        <f>CONCATENATE("StructField(""",TRIM(Table1[[#This Row],[COLUMN_NAME]]),""",",Table1[[#This Row],[Column1]],",",Table1[[#This Row],[Column2]],"),")</f>
        <v>StructField("NUDOSP",IntegerType,false),</v>
      </c>
    </row>
    <row r="257" spans="1:12" hidden="1" x14ac:dyDescent="0.3">
      <c r="A257" t="s">
        <v>177</v>
      </c>
      <c r="B257" t="s">
        <v>14</v>
      </c>
      <c r="C257" t="s">
        <v>2</v>
      </c>
      <c r="D257" t="s">
        <v>3</v>
      </c>
      <c r="E257" t="s">
        <v>4</v>
      </c>
      <c r="F257">
        <v>2</v>
      </c>
      <c r="G257" t="s">
        <v>5</v>
      </c>
      <c r="H257" t="s">
        <v>6</v>
      </c>
      <c r="I257" t="s">
        <v>7</v>
      </c>
      <c r="J257" t="str" cm="1">
        <f t="array" ref="J257">_xlfn.SWITCH(TRIM(Table1[[#This Row],[DATA_TYPE]]),"NUMBER", IF(Table1[[#This Row],[Column9]] = 0,"IntegerType","DoubleType"), "CHAR","StringType", "DATE","DateType","VARCHAR2","StringType")</f>
        <v>StringType</v>
      </c>
      <c r="K257" t="str">
        <f>IF(Table1[[#This Row],[N]]="N", "false",  "false")</f>
        <v>false</v>
      </c>
      <c r="L257" t="str">
        <f>CONCATENATE("StructField(""",TRIM(Table1[[#This Row],[COLUMN_NAME]]),""",",Table1[[#This Row],[Column1]],",",Table1[[#This Row],[Column2]],"),")</f>
        <v>StructField("IDSITU",StringType,false),</v>
      </c>
    </row>
    <row r="258" spans="1:12" hidden="1" x14ac:dyDescent="0.3">
      <c r="A258" t="s">
        <v>177</v>
      </c>
      <c r="B258" t="s">
        <v>15</v>
      </c>
      <c r="C258" t="s">
        <v>2</v>
      </c>
      <c r="D258" t="s">
        <v>3</v>
      </c>
      <c r="E258" t="s">
        <v>4</v>
      </c>
      <c r="F258">
        <v>8</v>
      </c>
      <c r="G258" t="s">
        <v>5</v>
      </c>
      <c r="H258" t="s">
        <v>6</v>
      </c>
      <c r="I258" t="s">
        <v>7</v>
      </c>
      <c r="J258" t="str" cm="1">
        <f t="array" ref="J258">_xlfn.SWITCH(TRIM(Table1[[#This Row],[DATA_TYPE]]),"NUMBER", IF(Table1[[#This Row],[Column9]] = 0,"IntegerType","DoubleType"), "CHAR","StringType", "DATE","DateType","VARCHAR2","StringType")</f>
        <v>StringType</v>
      </c>
      <c r="K258" t="str">
        <f>IF(Table1[[#This Row],[N]]="N", "false",  "false")</f>
        <v>false</v>
      </c>
      <c r="L258" t="str">
        <f>CONCATENATE("StructField(""",TRIM(Table1[[#This Row],[COLUMN_NAME]]),""",",Table1[[#This Row],[Column1]],",",Table1[[#This Row],[Column2]],"),")</f>
        <v>StructField("PERPAI",StringType,false),</v>
      </c>
    </row>
    <row r="259" spans="1:12" hidden="1" x14ac:dyDescent="0.3">
      <c r="A259" t="s">
        <v>177</v>
      </c>
      <c r="B259" t="s">
        <v>16</v>
      </c>
      <c r="C259" t="s">
        <v>2</v>
      </c>
      <c r="D259" t="s">
        <v>3</v>
      </c>
      <c r="E259" t="s">
        <v>4</v>
      </c>
      <c r="F259">
        <v>1</v>
      </c>
      <c r="G259" t="s">
        <v>5</v>
      </c>
      <c r="H259" t="s">
        <v>6</v>
      </c>
      <c r="I259" t="s">
        <v>7</v>
      </c>
      <c r="J259" t="str" cm="1">
        <f t="array" ref="J259">_xlfn.SWITCH(TRIM(Table1[[#This Row],[DATA_TYPE]]),"NUMBER", IF(Table1[[#This Row],[Column9]] = 0,"IntegerType","DoubleType"), "CHAR","StringType", "DATE","DateType","VARCHAR2","StringType")</f>
        <v>StringType</v>
      </c>
      <c r="K259" t="str">
        <f>IF(Table1[[#This Row],[N]]="N", "false",  "false")</f>
        <v>false</v>
      </c>
      <c r="L259" t="str">
        <f>CONCATENATE("StructField(""",TRIM(Table1[[#This Row],[COLUMN_NAME]]),""",",Table1[[#This Row],[Column1]],",",Table1[[#This Row],[Column2]],"),")</f>
        <v>StructField("USAGEP",StringType,false),</v>
      </c>
    </row>
    <row r="260" spans="1:12" hidden="1" x14ac:dyDescent="0.3">
      <c r="A260" t="s">
        <v>177</v>
      </c>
      <c r="B260" t="s">
        <v>17</v>
      </c>
      <c r="C260" t="s">
        <v>2</v>
      </c>
      <c r="D260" t="s">
        <v>3</v>
      </c>
      <c r="E260" t="s">
        <v>4</v>
      </c>
      <c r="F260">
        <v>1</v>
      </c>
      <c r="G260" t="s">
        <v>5</v>
      </c>
      <c r="H260" t="s">
        <v>6</v>
      </c>
      <c r="I260" t="s">
        <v>7</v>
      </c>
      <c r="J260" t="str" cm="1">
        <f t="array" ref="J260">_xlfn.SWITCH(TRIM(Table1[[#This Row],[DATA_TYPE]]),"NUMBER", IF(Table1[[#This Row],[Column9]] = 0,"IntegerType","DoubleType"), "CHAR","StringType", "DATE","DateType","VARCHAR2","StringType")</f>
        <v>StringType</v>
      </c>
      <c r="K260" t="str">
        <f>IF(Table1[[#This Row],[N]]="N", "false",  "false")</f>
        <v>false</v>
      </c>
      <c r="L260" t="str">
        <f>CONCATENATE("StructField(""",TRIM(Table1[[#This Row],[COLUMN_NAME]]),""",",Table1[[#This Row],[Column1]],",",Table1[[#This Row],[Column2]],"),")</f>
        <v>StructField("NUMTRT",StringType,false),</v>
      </c>
    </row>
    <row r="261" spans="1:12" hidden="1" x14ac:dyDescent="0.3">
      <c r="A261" t="s">
        <v>177</v>
      </c>
      <c r="B261" t="s">
        <v>18</v>
      </c>
      <c r="C261" t="s">
        <v>2</v>
      </c>
      <c r="D261" t="s">
        <v>3</v>
      </c>
      <c r="E261" t="s">
        <v>4</v>
      </c>
      <c r="F261">
        <v>2</v>
      </c>
      <c r="G261" t="s">
        <v>5</v>
      </c>
      <c r="H261" t="s">
        <v>6</v>
      </c>
      <c r="I261" t="s">
        <v>7</v>
      </c>
      <c r="J261" t="str" cm="1">
        <f t="array" ref="J261">_xlfn.SWITCH(TRIM(Table1[[#This Row],[DATA_TYPE]]),"NUMBER", IF(Table1[[#This Row],[Column9]] = 0,"IntegerType","DoubleType"), "CHAR","StringType", "DATE","DateType","VARCHAR2","StringType")</f>
        <v>StringType</v>
      </c>
      <c r="K261" t="str">
        <f>IF(Table1[[#This Row],[N]]="N", "false",  "false")</f>
        <v>false</v>
      </c>
      <c r="L261" t="str">
        <f>CONCATENATE("StructField(""",TRIM(Table1[[#This Row],[COLUMN_NAME]]),""",",Table1[[#This Row],[Column1]],",",Table1[[#This Row],[Column2]],"),")</f>
        <v>StructField("NUMBUL",StringType,false),</v>
      </c>
    </row>
    <row r="262" spans="1:12" hidden="1" x14ac:dyDescent="0.3">
      <c r="A262" t="s">
        <v>177</v>
      </c>
      <c r="B262" t="s">
        <v>19</v>
      </c>
      <c r="C262" t="s">
        <v>20</v>
      </c>
      <c r="D262" t="s">
        <v>3</v>
      </c>
      <c r="E262" t="s">
        <v>4</v>
      </c>
      <c r="F262">
        <v>7</v>
      </c>
      <c r="G262" t="s">
        <v>5</v>
      </c>
      <c r="H262" t="s">
        <v>6</v>
      </c>
      <c r="I262" t="s">
        <v>7</v>
      </c>
      <c r="J262" t="str" cm="1">
        <f t="array" ref="J262">_xlfn.SWITCH(TRIM(Table1[[#This Row],[DATA_TYPE]]),"NUMBER", IF(Table1[[#This Row],[Column9]] = 0,"IntegerType","DoubleType"), "CHAR","StringType", "DATE","DateType","VARCHAR2","StringType")</f>
        <v>DateType</v>
      </c>
      <c r="K262" t="str">
        <f>IF(Table1[[#This Row],[N]]="N", "false",  "false")</f>
        <v>false</v>
      </c>
      <c r="L262" t="str">
        <f>CONCATENATE("StructField(""",TRIM(Table1[[#This Row],[COLUMN_NAME]]),""",",Table1[[#This Row],[Column1]],",",Table1[[#This Row],[Column2]],"),")</f>
        <v>StructField("TIMEST",DateType,false),</v>
      </c>
    </row>
    <row r="263" spans="1:12" hidden="1" x14ac:dyDescent="0.3">
      <c r="A263" t="s">
        <v>217</v>
      </c>
      <c r="B263" t="s">
        <v>30</v>
      </c>
      <c r="C263" t="s">
        <v>9</v>
      </c>
      <c r="D263" t="s">
        <v>3</v>
      </c>
      <c r="E263" t="s">
        <v>4</v>
      </c>
      <c r="F263">
        <v>22</v>
      </c>
      <c r="G263">
        <v>38</v>
      </c>
      <c r="H263">
        <v>0</v>
      </c>
      <c r="I263" t="s">
        <v>7</v>
      </c>
      <c r="J263" t="str" cm="1">
        <f t="array" ref="J263">_xlfn.SWITCH(TRIM(Table1[[#This Row],[DATA_TYPE]]),"NUMBER", IF(Table1[[#This Row],[Column9]] = 0,"IntegerType","DoubleType"), "CHAR","StringType", "DATE","DateType","VARCHAR2","StringType")</f>
        <v>IntegerType</v>
      </c>
      <c r="K263" t="str">
        <f>IF(Table1[[#This Row],[N]]="N", "false",  "false")</f>
        <v>false</v>
      </c>
      <c r="L263" t="str">
        <f>CONCATENATE("StructField(""",TRIM(Table1[[#This Row],[COLUMN_NAME]]),""",",Table1[[#This Row],[Column1]],",",Table1[[#This Row],[Column2]],"),")</f>
        <v>StructField("NUDOSS",IntegerType,false),</v>
      </c>
    </row>
    <row r="264" spans="1:12" hidden="1" x14ac:dyDescent="0.3">
      <c r="A264" t="s">
        <v>217</v>
      </c>
      <c r="B264" t="s">
        <v>31</v>
      </c>
      <c r="C264" t="s">
        <v>9</v>
      </c>
      <c r="D264" t="s">
        <v>3</v>
      </c>
      <c r="E264" t="s">
        <v>4</v>
      </c>
      <c r="F264">
        <v>22</v>
      </c>
      <c r="G264">
        <v>38</v>
      </c>
      <c r="H264">
        <v>0</v>
      </c>
      <c r="I264" t="s">
        <v>7</v>
      </c>
      <c r="J264" t="str" cm="1">
        <f t="array" ref="J264">_xlfn.SWITCH(TRIM(Table1[[#This Row],[DATA_TYPE]]),"NUMBER", IF(Table1[[#This Row],[Column9]] = 0,"IntegerType","DoubleType"), "CHAR","StringType", "DATE","DateType","VARCHAR2","StringType")</f>
        <v>IntegerType</v>
      </c>
      <c r="K264" t="str">
        <f>IF(Table1[[#This Row],[N]]="N", "false",  "false")</f>
        <v>false</v>
      </c>
      <c r="L264" t="str">
        <f>CONCATENATE("StructField(""",TRIM(Table1[[#This Row],[COLUMN_NAME]]),""",",Table1[[#This Row],[Column1]],",",Table1[[#This Row],[Column2]],"),")</f>
        <v>StructField("NULIGN",IntegerType,false),</v>
      </c>
    </row>
    <row r="265" spans="1:12" hidden="1" x14ac:dyDescent="0.3">
      <c r="A265" t="s">
        <v>217</v>
      </c>
      <c r="B265" t="s">
        <v>1</v>
      </c>
      <c r="C265" t="s">
        <v>2</v>
      </c>
      <c r="D265" t="s">
        <v>3</v>
      </c>
      <c r="E265" t="s">
        <v>4</v>
      </c>
      <c r="F265">
        <v>3</v>
      </c>
      <c r="G265" t="s">
        <v>5</v>
      </c>
      <c r="H265" t="s">
        <v>6</v>
      </c>
      <c r="I265" t="s">
        <v>7</v>
      </c>
      <c r="J265" t="str" cm="1">
        <f t="array" ref="J265">_xlfn.SWITCH(TRIM(Table1[[#This Row],[DATA_TYPE]]),"NUMBER", IF(Table1[[#This Row],[Column9]] = 0,"IntegerType","DoubleType"), "CHAR","StringType", "DATE","DateType","VARCHAR2","StringType")</f>
        <v>StringType</v>
      </c>
      <c r="K265" t="str">
        <f>IF(Table1[[#This Row],[N]]="N", "false",  "false")</f>
        <v>false</v>
      </c>
      <c r="L265" t="str">
        <f>CONCATENATE("StructField(""",TRIM(Table1[[#This Row],[COLUMN_NAME]]),""",",Table1[[#This Row],[Column1]],",",Table1[[#This Row],[Column2]],"),")</f>
        <v>StructField("SOCDOS",StringType,false),</v>
      </c>
    </row>
    <row r="266" spans="1:12" hidden="1" x14ac:dyDescent="0.3">
      <c r="A266" t="s">
        <v>217</v>
      </c>
      <c r="B266" t="s">
        <v>8</v>
      </c>
      <c r="C266" t="s">
        <v>9</v>
      </c>
      <c r="D266" t="s">
        <v>3</v>
      </c>
      <c r="E266" t="s">
        <v>4</v>
      </c>
      <c r="F266">
        <v>22</v>
      </c>
      <c r="G266">
        <v>38</v>
      </c>
      <c r="H266">
        <v>0</v>
      </c>
      <c r="I266" t="s">
        <v>7</v>
      </c>
      <c r="J266" t="str" cm="1">
        <f t="array" ref="J266">_xlfn.SWITCH(TRIM(Table1[[#This Row],[DATA_TYPE]]),"NUMBER", IF(Table1[[#This Row],[Column9]] = 0,"IntegerType","DoubleType"), "CHAR","StringType", "DATE","DateType","VARCHAR2","StringType")</f>
        <v>IntegerType</v>
      </c>
      <c r="K266" t="str">
        <f>IF(Table1[[#This Row],[N]]="N", "false",  "false")</f>
        <v>false</v>
      </c>
      <c r="L266" t="str">
        <f>CONCATENATE("StructField(""",TRIM(Table1[[#This Row],[COLUMN_NAME]]),""",",Table1[[#This Row],[Column1]],",",Table1[[#This Row],[Column2]],"),")</f>
        <v>StructField("PGPDOS",IntegerType,false),</v>
      </c>
    </row>
    <row r="267" spans="1:12" hidden="1" x14ac:dyDescent="0.3">
      <c r="A267" t="s">
        <v>217</v>
      </c>
      <c r="B267" t="s">
        <v>34</v>
      </c>
      <c r="C267" t="s">
        <v>2</v>
      </c>
      <c r="D267" t="s">
        <v>3</v>
      </c>
      <c r="E267" t="s">
        <v>4</v>
      </c>
      <c r="F267">
        <v>2</v>
      </c>
      <c r="G267" t="s">
        <v>5</v>
      </c>
      <c r="H267" t="s">
        <v>6</v>
      </c>
      <c r="I267" t="s">
        <v>7</v>
      </c>
      <c r="J267" t="str" cm="1">
        <f t="array" ref="J267">_xlfn.SWITCH(TRIM(Table1[[#This Row],[DATA_TYPE]]),"NUMBER", IF(Table1[[#This Row],[Column9]] = 0,"IntegerType","DoubleType"), "CHAR","StringType", "DATE","DateType","VARCHAR2","StringType")</f>
        <v>StringType</v>
      </c>
      <c r="K267" t="str">
        <f>IF(Table1[[#This Row],[N]]="N", "false",  "false")</f>
        <v>false</v>
      </c>
      <c r="L267" t="str">
        <f>CONCATENATE("StructField(""",TRIM(Table1[[#This Row],[COLUMN_NAME]]),""",",Table1[[#This Row],[Column1]],",",Table1[[#This Row],[Column2]],"),")</f>
        <v>StructField("CODLAN",StringType,false),</v>
      </c>
    </row>
    <row r="268" spans="1:12" hidden="1" x14ac:dyDescent="0.3">
      <c r="A268" t="s">
        <v>217</v>
      </c>
      <c r="B268" t="s">
        <v>93</v>
      </c>
      <c r="C268" t="s">
        <v>2</v>
      </c>
      <c r="D268" t="s">
        <v>3</v>
      </c>
      <c r="E268" t="s">
        <v>4</v>
      </c>
      <c r="F268">
        <v>3</v>
      </c>
      <c r="G268" t="s">
        <v>5</v>
      </c>
      <c r="H268" t="s">
        <v>6</v>
      </c>
      <c r="I268" t="s">
        <v>7</v>
      </c>
      <c r="J268" t="str" cm="1">
        <f t="array" ref="J268">_xlfn.SWITCH(TRIM(Table1[[#This Row],[DATA_TYPE]]),"NUMBER", IF(Table1[[#This Row],[Column9]] = 0,"IntegerType","DoubleType"), "CHAR","StringType", "DATE","DateType","VARCHAR2","StringType")</f>
        <v>StringType</v>
      </c>
      <c r="K268" t="str">
        <f>IF(Table1[[#This Row],[N]]="N", "false",  "false")</f>
        <v>false</v>
      </c>
      <c r="L268" t="str">
        <f>CONCATENATE("StructField(""",TRIM(Table1[[#This Row],[COLUMN_NAME]]),""",",Table1[[#This Row],[Column1]],",",Table1[[#This Row],[Column2]],"),")</f>
        <v>StructField("MODETA",StringType,false),</v>
      </c>
    </row>
    <row r="269" spans="1:12" hidden="1" x14ac:dyDescent="0.3">
      <c r="A269" t="s">
        <v>217</v>
      </c>
      <c r="B269" t="s">
        <v>218</v>
      </c>
      <c r="C269" t="s">
        <v>2</v>
      </c>
      <c r="D269" t="s">
        <v>3</v>
      </c>
      <c r="E269" t="s">
        <v>4</v>
      </c>
      <c r="F269">
        <v>8</v>
      </c>
      <c r="G269" t="s">
        <v>5</v>
      </c>
      <c r="H269" t="s">
        <v>6</v>
      </c>
      <c r="I269" t="s">
        <v>7</v>
      </c>
      <c r="J269" t="str" cm="1">
        <f t="array" ref="J269">_xlfn.SWITCH(TRIM(Table1[[#This Row],[DATA_TYPE]]),"NUMBER", IF(Table1[[#This Row],[Column9]] = 0,"IntegerType","DoubleType"), "CHAR","StringType", "DATE","DateType","VARCHAR2","StringType")</f>
        <v>StringType</v>
      </c>
      <c r="K269" t="str">
        <f>IF(Table1[[#This Row],[N]]="N", "false",  "false")</f>
        <v>false</v>
      </c>
      <c r="L269" t="str">
        <f>CONCATENATE("StructField(""",TRIM(Table1[[#This Row],[COLUMN_NAME]]),""",",Table1[[#This Row],[Column1]],",",Table1[[#This Row],[Column2]],"),")</f>
        <v>StructField("ETABLI",StringType,false),</v>
      </c>
    </row>
    <row r="270" spans="1:12" hidden="1" x14ac:dyDescent="0.3">
      <c r="A270" t="s">
        <v>217</v>
      </c>
      <c r="B270" t="s">
        <v>94</v>
      </c>
      <c r="C270" t="s">
        <v>2</v>
      </c>
      <c r="D270" t="s">
        <v>3</v>
      </c>
      <c r="E270" t="s">
        <v>4</v>
      </c>
      <c r="F270">
        <v>3</v>
      </c>
      <c r="G270" t="s">
        <v>5</v>
      </c>
      <c r="H270" t="s">
        <v>6</v>
      </c>
      <c r="I270" t="s">
        <v>7</v>
      </c>
      <c r="J270" t="str" cm="1">
        <f t="array" ref="J270">_xlfn.SWITCH(TRIM(Table1[[#This Row],[DATA_TYPE]]),"NUMBER", IF(Table1[[#This Row],[Column9]] = 0,"IntegerType","DoubleType"), "CHAR","StringType", "DATE","DateType","VARCHAR2","StringType")</f>
        <v>StringType</v>
      </c>
      <c r="K270" t="str">
        <f>IF(Table1[[#This Row],[N]]="N", "false",  "false")</f>
        <v>false</v>
      </c>
      <c r="L270" t="str">
        <f>CONCATENATE("StructField(""",TRIM(Table1[[#This Row],[COLUMN_NAME]]),""",",Table1[[#This Row],[Column1]],",",Table1[[#This Row],[Column2]],"),")</f>
        <v>StructField("REPETA",StringType,false),</v>
      </c>
    </row>
    <row r="271" spans="1:12" hidden="1" x14ac:dyDescent="0.3">
      <c r="A271" t="s">
        <v>217</v>
      </c>
      <c r="B271" t="s">
        <v>95</v>
      </c>
      <c r="C271" t="s">
        <v>2</v>
      </c>
      <c r="D271" t="s">
        <v>3</v>
      </c>
      <c r="E271" t="s">
        <v>4</v>
      </c>
      <c r="F271">
        <v>45</v>
      </c>
      <c r="G271" t="s">
        <v>5</v>
      </c>
      <c r="H271" t="s">
        <v>6</v>
      </c>
      <c r="I271" t="s">
        <v>7</v>
      </c>
      <c r="J271" t="str" cm="1">
        <f t="array" ref="J271">_xlfn.SWITCH(TRIM(Table1[[#This Row],[DATA_TYPE]]),"NUMBER", IF(Table1[[#This Row],[Column9]] = 0,"IntegerType","DoubleType"), "CHAR","StringType", "DATE","DateType","VARCHAR2","StringType")</f>
        <v>StringType</v>
      </c>
      <c r="K271" t="str">
        <f>IF(Table1[[#This Row],[N]]="N", "false",  "false")</f>
        <v>false</v>
      </c>
      <c r="L271" t="str">
        <f>CONCATENATE("StructField(""",TRIM(Table1[[#This Row],[COLUMN_NAME]]),""",",Table1[[#This Row],[Column1]],",",Table1[[#This Row],[Column2]],"),")</f>
        <v>StructField("LIBETA",StringType,false),</v>
      </c>
    </row>
    <row r="272" spans="1:12" hidden="1" x14ac:dyDescent="0.3">
      <c r="A272" t="s">
        <v>217</v>
      </c>
      <c r="B272" t="s">
        <v>32</v>
      </c>
      <c r="C272" t="s">
        <v>2</v>
      </c>
      <c r="D272" t="s">
        <v>3</v>
      </c>
      <c r="E272" t="s">
        <v>4</v>
      </c>
      <c r="F272">
        <v>3</v>
      </c>
      <c r="G272" t="s">
        <v>5</v>
      </c>
      <c r="H272" t="s">
        <v>6</v>
      </c>
      <c r="I272" t="s">
        <v>7</v>
      </c>
      <c r="J272" t="str" cm="1">
        <f t="array" ref="J272">_xlfn.SWITCH(TRIM(Table1[[#This Row],[DATA_TYPE]]),"NUMBER", IF(Table1[[#This Row],[Column9]] = 0,"IntegerType","DoubleType"), "CHAR","StringType", "DATE","DateType","VARCHAR2","StringType")</f>
        <v>StringType</v>
      </c>
      <c r="K272" t="str">
        <f>IF(Table1[[#This Row],[N]]="N", "false",  "false")</f>
        <v>false</v>
      </c>
      <c r="L272" t="str">
        <f>CONCATENATE("StructField(""",TRIM(Table1[[#This Row],[COLUMN_NAME]]),""",",Table1[[#This Row],[Column1]],",",Table1[[#This Row],[Column2]],"),")</f>
        <v>StructField("IDCONT",StringType,false),</v>
      </c>
    </row>
    <row r="273" spans="1:12" hidden="1" x14ac:dyDescent="0.3">
      <c r="A273" t="s">
        <v>217</v>
      </c>
      <c r="B273" t="s">
        <v>219</v>
      </c>
      <c r="C273" t="s">
        <v>2</v>
      </c>
      <c r="D273" t="s">
        <v>3</v>
      </c>
      <c r="E273" t="s">
        <v>4</v>
      </c>
      <c r="F273">
        <v>10</v>
      </c>
      <c r="G273" t="s">
        <v>5</v>
      </c>
      <c r="H273" t="s">
        <v>6</v>
      </c>
      <c r="I273" t="s">
        <v>7</v>
      </c>
      <c r="J273" t="str" cm="1">
        <f t="array" ref="J273">_xlfn.SWITCH(TRIM(Table1[[#This Row],[DATA_TYPE]]),"NUMBER", IF(Table1[[#This Row],[Column9]] = 0,"IntegerType","DoubleType"), "CHAR","StringType", "DATE","DateType","VARCHAR2","StringType")</f>
        <v>StringType</v>
      </c>
      <c r="K273" t="str">
        <f>IF(Table1[[#This Row],[N]]="N", "false",  "false")</f>
        <v>false</v>
      </c>
      <c r="L273" t="str">
        <f>CONCATENATE("StructField(""",TRIM(Table1[[#This Row],[COLUMN_NAME]]),""",",Table1[[#This Row],[Column1]],",",Table1[[#This Row],[Column2]],"),")</f>
        <v>StructField("DIRECT",StringType,false),</v>
      </c>
    </row>
    <row r="274" spans="1:12" hidden="1" x14ac:dyDescent="0.3">
      <c r="A274" t="s">
        <v>217</v>
      </c>
      <c r="B274" t="s">
        <v>220</v>
      </c>
      <c r="C274" t="s">
        <v>2</v>
      </c>
      <c r="D274" t="s">
        <v>3</v>
      </c>
      <c r="E274" t="s">
        <v>4</v>
      </c>
      <c r="F274">
        <v>10</v>
      </c>
      <c r="G274" t="s">
        <v>5</v>
      </c>
      <c r="H274" t="s">
        <v>6</v>
      </c>
      <c r="I274" t="s">
        <v>7</v>
      </c>
      <c r="J274" t="str" cm="1">
        <f t="array" ref="J274">_xlfn.SWITCH(TRIM(Table1[[#This Row],[DATA_TYPE]]),"NUMBER", IF(Table1[[#This Row],[Column9]] = 0,"IntegerType","DoubleType"), "CHAR","StringType", "DATE","DateType","VARCHAR2","StringType")</f>
        <v>StringType</v>
      </c>
      <c r="K274" t="str">
        <f>IF(Table1[[#This Row],[N]]="N", "false",  "false")</f>
        <v>false</v>
      </c>
      <c r="L274" t="str">
        <f>CONCATENATE("StructField(""",TRIM(Table1[[#This Row],[COLUMN_NAME]]),""",",Table1[[#This Row],[Column1]],",",Table1[[#This Row],[Column2]],"),")</f>
        <v>StructField("SERVIC",StringType,false),</v>
      </c>
    </row>
    <row r="275" spans="1:12" hidden="1" x14ac:dyDescent="0.3">
      <c r="A275" t="s">
        <v>217</v>
      </c>
      <c r="B275" t="s">
        <v>221</v>
      </c>
      <c r="C275" t="s">
        <v>2</v>
      </c>
      <c r="D275" t="s">
        <v>3</v>
      </c>
      <c r="E275" t="s">
        <v>4</v>
      </c>
      <c r="F275">
        <v>10</v>
      </c>
      <c r="G275" t="s">
        <v>5</v>
      </c>
      <c r="H275" t="s">
        <v>6</v>
      </c>
      <c r="I275" t="s">
        <v>7</v>
      </c>
      <c r="J275" t="str" cm="1">
        <f t="array" ref="J275">_xlfn.SWITCH(TRIM(Table1[[#This Row],[DATA_TYPE]]),"NUMBER", IF(Table1[[#This Row],[Column9]] = 0,"IntegerType","DoubleType"), "CHAR","StringType", "DATE","DateType","VARCHAR2","StringType")</f>
        <v>StringType</v>
      </c>
      <c r="K275" t="str">
        <f>IF(Table1[[#This Row],[N]]="N", "false",  "false")</f>
        <v>false</v>
      </c>
      <c r="L275" t="str">
        <f>CONCATENATE("StructField(""",TRIM(Table1[[#This Row],[COLUMN_NAME]]),""",",Table1[[#This Row],[Column1]],",",Table1[[#This Row],[Column2]],"),")</f>
        <v>StructField("SECTIO",StringType,false),</v>
      </c>
    </row>
    <row r="276" spans="1:12" hidden="1" x14ac:dyDescent="0.3">
      <c r="A276" t="s">
        <v>217</v>
      </c>
      <c r="B276" t="s">
        <v>222</v>
      </c>
      <c r="C276" t="s">
        <v>2</v>
      </c>
      <c r="D276" t="s">
        <v>3</v>
      </c>
      <c r="E276" t="s">
        <v>4</v>
      </c>
      <c r="F276">
        <v>10</v>
      </c>
      <c r="G276" t="s">
        <v>5</v>
      </c>
      <c r="H276" t="s">
        <v>6</v>
      </c>
      <c r="I276" t="s">
        <v>7</v>
      </c>
      <c r="J276" t="str" cm="1">
        <f t="array" ref="J276">_xlfn.SWITCH(TRIM(Table1[[#This Row],[DATA_TYPE]]),"NUMBER", IF(Table1[[#This Row],[Column9]] = 0,"IntegerType","DoubleType"), "CHAR","StringType", "DATE","DateType","VARCHAR2","StringType")</f>
        <v>StringType</v>
      </c>
      <c r="K276" t="str">
        <f>IF(Table1[[#This Row],[N]]="N", "false",  "false")</f>
        <v>false</v>
      </c>
      <c r="L276" t="str">
        <f>CONCATENATE("StructField(""",TRIM(Table1[[#This Row],[COLUMN_NAME]]),""",",Table1[[#This Row],[Column1]],",",Table1[[#This Row],[Column2]],"),")</f>
        <v>StructField("SOUSEC",StringType,false),</v>
      </c>
    </row>
    <row r="277" spans="1:12" hidden="1" x14ac:dyDescent="0.3">
      <c r="A277" t="s">
        <v>217</v>
      </c>
      <c r="B277" t="s">
        <v>223</v>
      </c>
      <c r="C277" t="s">
        <v>2</v>
      </c>
      <c r="D277" t="s">
        <v>3</v>
      </c>
      <c r="E277" t="s">
        <v>4</v>
      </c>
      <c r="F277">
        <v>10</v>
      </c>
      <c r="G277" t="s">
        <v>5</v>
      </c>
      <c r="H277" t="s">
        <v>6</v>
      </c>
      <c r="I277" t="s">
        <v>7</v>
      </c>
      <c r="J277" t="str" cm="1">
        <f t="array" ref="J277">_xlfn.SWITCH(TRIM(Table1[[#This Row],[DATA_TYPE]]),"NUMBER", IF(Table1[[#This Row],[Column9]] = 0,"IntegerType","DoubleType"), "CHAR","StringType", "DATE","DateType","VARCHAR2","StringType")</f>
        <v>StringType</v>
      </c>
      <c r="K277" t="str">
        <f>IF(Table1[[#This Row],[N]]="N", "false",  "false")</f>
        <v>false</v>
      </c>
      <c r="L277" t="str">
        <f>CONCATENATE("StructField(""",TRIM(Table1[[#This Row],[COLUMN_NAME]]),""",",Table1[[#This Row],[Column1]],",",Table1[[#This Row],[Column2]],"),")</f>
        <v>StructField("LEVEL5",StringType,false),</v>
      </c>
    </row>
    <row r="278" spans="1:12" hidden="1" x14ac:dyDescent="0.3">
      <c r="A278" t="s">
        <v>217</v>
      </c>
      <c r="B278" t="s">
        <v>224</v>
      </c>
      <c r="C278" t="s">
        <v>2</v>
      </c>
      <c r="D278" t="s">
        <v>3</v>
      </c>
      <c r="E278" t="s">
        <v>4</v>
      </c>
      <c r="F278">
        <v>10</v>
      </c>
      <c r="G278" t="s">
        <v>5</v>
      </c>
      <c r="H278" t="s">
        <v>6</v>
      </c>
      <c r="I278" t="s">
        <v>7</v>
      </c>
      <c r="J278" t="str" cm="1">
        <f t="array" ref="J278">_xlfn.SWITCH(TRIM(Table1[[#This Row],[DATA_TYPE]]),"NUMBER", IF(Table1[[#This Row],[Column9]] = 0,"IntegerType","DoubleType"), "CHAR","StringType", "DATE","DateType","VARCHAR2","StringType")</f>
        <v>StringType</v>
      </c>
      <c r="K278" t="str">
        <f>IF(Table1[[#This Row],[N]]="N", "false",  "false")</f>
        <v>false</v>
      </c>
      <c r="L278" t="str">
        <f>CONCATENATE("StructField(""",TRIM(Table1[[#This Row],[COLUMN_NAME]]),""",",Table1[[#This Row],[Column1]],",",Table1[[#This Row],[Column2]],"),")</f>
        <v>StructField("LEVEL6",StringType,false),</v>
      </c>
    </row>
    <row r="279" spans="1:12" hidden="1" x14ac:dyDescent="0.3">
      <c r="A279" t="s">
        <v>217</v>
      </c>
      <c r="B279" t="s">
        <v>225</v>
      </c>
      <c r="C279" t="s">
        <v>2</v>
      </c>
      <c r="D279" t="s">
        <v>3</v>
      </c>
      <c r="E279" t="s">
        <v>4</v>
      </c>
      <c r="F279">
        <v>10</v>
      </c>
      <c r="G279" t="s">
        <v>5</v>
      </c>
      <c r="H279" t="s">
        <v>6</v>
      </c>
      <c r="I279" t="s">
        <v>7</v>
      </c>
      <c r="J279" t="str" cm="1">
        <f t="array" ref="J279">_xlfn.SWITCH(TRIM(Table1[[#This Row],[DATA_TYPE]]),"NUMBER", IF(Table1[[#This Row],[Column9]] = 0,"IntegerType","DoubleType"), "CHAR","StringType", "DATE","DateType","VARCHAR2","StringType")</f>
        <v>StringType</v>
      </c>
      <c r="K279" t="str">
        <f>IF(Table1[[#This Row],[N]]="N", "false",  "false")</f>
        <v>false</v>
      </c>
      <c r="L279" t="str">
        <f>CONCATENATE("StructField(""",TRIM(Table1[[#This Row],[COLUMN_NAME]]),""",",Table1[[#This Row],[Column1]],",",Table1[[#This Row],[Column2]],"),")</f>
        <v>StructField("LEVEL7",StringType,false),</v>
      </c>
    </row>
    <row r="280" spans="1:12" hidden="1" x14ac:dyDescent="0.3">
      <c r="A280" t="s">
        <v>217</v>
      </c>
      <c r="B280" t="s">
        <v>226</v>
      </c>
      <c r="C280" t="s">
        <v>2</v>
      </c>
      <c r="D280" t="s">
        <v>3</v>
      </c>
      <c r="E280" t="s">
        <v>4</v>
      </c>
      <c r="F280">
        <v>10</v>
      </c>
      <c r="G280" t="s">
        <v>5</v>
      </c>
      <c r="H280" t="s">
        <v>6</v>
      </c>
      <c r="I280" t="s">
        <v>7</v>
      </c>
      <c r="J280" t="str" cm="1">
        <f t="array" ref="J280">_xlfn.SWITCH(TRIM(Table1[[#This Row],[DATA_TYPE]]),"NUMBER", IF(Table1[[#This Row],[Column9]] = 0,"IntegerType","DoubleType"), "CHAR","StringType", "DATE","DateType","VARCHAR2","StringType")</f>
        <v>StringType</v>
      </c>
      <c r="K280" t="str">
        <f>IF(Table1[[#This Row],[N]]="N", "false",  "false")</f>
        <v>false</v>
      </c>
      <c r="L280" t="str">
        <f>CONCATENATE("StructField(""",TRIM(Table1[[#This Row],[COLUMN_NAME]]),""",",Table1[[#This Row],[Column1]],",",Table1[[#This Row],[Column2]],"),")</f>
        <v>StructField("LEVEL8",StringType,false),</v>
      </c>
    </row>
    <row r="281" spans="1:12" hidden="1" x14ac:dyDescent="0.3">
      <c r="A281" t="s">
        <v>217</v>
      </c>
      <c r="B281" t="s">
        <v>227</v>
      </c>
      <c r="C281" t="s">
        <v>2</v>
      </c>
      <c r="D281" t="s">
        <v>3</v>
      </c>
      <c r="E281" t="s">
        <v>4</v>
      </c>
      <c r="F281">
        <v>10</v>
      </c>
      <c r="G281" t="s">
        <v>5</v>
      </c>
      <c r="H281" t="s">
        <v>6</v>
      </c>
      <c r="I281" t="s">
        <v>7</v>
      </c>
      <c r="J281" t="str" cm="1">
        <f t="array" ref="J281">_xlfn.SWITCH(TRIM(Table1[[#This Row],[DATA_TYPE]]),"NUMBER", IF(Table1[[#This Row],[Column9]] = 0,"IntegerType","DoubleType"), "CHAR","StringType", "DATE","DateType","VARCHAR2","StringType")</f>
        <v>StringType</v>
      </c>
      <c r="K281" t="str">
        <f>IF(Table1[[#This Row],[N]]="N", "false",  "false")</f>
        <v>false</v>
      </c>
      <c r="L281" t="str">
        <f>CONCATENATE("StructField(""",TRIM(Table1[[#This Row],[COLUMN_NAME]]),""",",Table1[[#This Row],[Column1]],",",Table1[[#This Row],[Column2]],"),")</f>
        <v>StructField("LEVEL9",StringType,false),</v>
      </c>
    </row>
    <row r="282" spans="1:12" hidden="1" x14ac:dyDescent="0.3">
      <c r="A282" t="s">
        <v>217</v>
      </c>
      <c r="B282" t="s">
        <v>228</v>
      </c>
      <c r="C282" t="s">
        <v>2</v>
      </c>
      <c r="D282" t="s">
        <v>3</v>
      </c>
      <c r="E282" t="s">
        <v>4</v>
      </c>
      <c r="F282">
        <v>10</v>
      </c>
      <c r="G282" t="s">
        <v>5</v>
      </c>
      <c r="H282" t="s">
        <v>6</v>
      </c>
      <c r="I282" t="s">
        <v>7</v>
      </c>
      <c r="J282" t="str" cm="1">
        <f t="array" ref="J282">_xlfn.SWITCH(TRIM(Table1[[#This Row],[DATA_TYPE]]),"NUMBER", IF(Table1[[#This Row],[Column9]] = 0,"IntegerType","DoubleType"), "CHAR","StringType", "DATE","DateType","VARCHAR2","StringType")</f>
        <v>StringType</v>
      </c>
      <c r="K282" t="str">
        <f>IF(Table1[[#This Row],[N]]="N", "false",  "false")</f>
        <v>false</v>
      </c>
      <c r="L282" t="str">
        <f>CONCATENATE("StructField(""",TRIM(Table1[[#This Row],[COLUMN_NAME]]),""",",Table1[[#This Row],[Column1]],",",Table1[[#This Row],[Column2]],"),")</f>
        <v>StructField("LEVELA",StringType,false),</v>
      </c>
    </row>
    <row r="283" spans="1:12" hidden="1" x14ac:dyDescent="0.3">
      <c r="A283" t="s">
        <v>217</v>
      </c>
      <c r="B283" t="s">
        <v>229</v>
      </c>
      <c r="C283" t="s">
        <v>2</v>
      </c>
      <c r="D283" t="s">
        <v>3</v>
      </c>
      <c r="E283" t="s">
        <v>4</v>
      </c>
      <c r="F283">
        <v>10</v>
      </c>
      <c r="G283" t="s">
        <v>5</v>
      </c>
      <c r="H283" t="s">
        <v>6</v>
      </c>
      <c r="I283" t="s">
        <v>7</v>
      </c>
      <c r="J283" t="str" cm="1">
        <f t="array" ref="J283">_xlfn.SWITCH(TRIM(Table1[[#This Row],[DATA_TYPE]]),"NUMBER", IF(Table1[[#This Row],[Column9]] = 0,"IntegerType","DoubleType"), "CHAR","StringType", "DATE","DateType","VARCHAR2","StringType")</f>
        <v>StringType</v>
      </c>
      <c r="K283" t="str">
        <f>IF(Table1[[#This Row],[N]]="N", "false",  "false")</f>
        <v>false</v>
      </c>
      <c r="L283" t="str">
        <f>CONCATENATE("StructField(""",TRIM(Table1[[#This Row],[COLUMN_NAME]]),""",",Table1[[#This Row],[Column1]],",",Table1[[#This Row],[Column2]],"),")</f>
        <v>StructField("LEVELB",StringType,false),</v>
      </c>
    </row>
    <row r="284" spans="1:12" hidden="1" x14ac:dyDescent="0.3">
      <c r="A284" t="s">
        <v>217</v>
      </c>
      <c r="B284" t="s">
        <v>230</v>
      </c>
      <c r="C284" t="s">
        <v>2</v>
      </c>
      <c r="D284" t="s">
        <v>3</v>
      </c>
      <c r="E284" t="s">
        <v>4</v>
      </c>
      <c r="F284">
        <v>10</v>
      </c>
      <c r="G284" t="s">
        <v>5</v>
      </c>
      <c r="H284" t="s">
        <v>6</v>
      </c>
      <c r="I284" t="s">
        <v>7</v>
      </c>
      <c r="J284" t="str" cm="1">
        <f t="array" ref="J284">_xlfn.SWITCH(TRIM(Table1[[#This Row],[DATA_TYPE]]),"NUMBER", IF(Table1[[#This Row],[Column9]] = 0,"IntegerType","DoubleType"), "CHAR","StringType", "DATE","DateType","VARCHAR2","StringType")</f>
        <v>StringType</v>
      </c>
      <c r="K284" t="str">
        <f>IF(Table1[[#This Row],[N]]="N", "false",  "false")</f>
        <v>false</v>
      </c>
      <c r="L284" t="str">
        <f>CONCATENATE("StructField(""",TRIM(Table1[[#This Row],[COLUMN_NAME]]),""",",Table1[[#This Row],[Column1]],",",Table1[[#This Row],[Column2]],"),")</f>
        <v>StructField("LEVELC",StringType,false),</v>
      </c>
    </row>
    <row r="285" spans="1:12" hidden="1" x14ac:dyDescent="0.3">
      <c r="A285" t="s">
        <v>217</v>
      </c>
      <c r="B285" t="s">
        <v>216</v>
      </c>
      <c r="C285" t="s">
        <v>2</v>
      </c>
      <c r="D285" t="s">
        <v>3</v>
      </c>
      <c r="E285" t="s">
        <v>4</v>
      </c>
      <c r="F285">
        <v>10</v>
      </c>
      <c r="G285" t="s">
        <v>5</v>
      </c>
      <c r="H285" t="s">
        <v>6</v>
      </c>
      <c r="I285" t="s">
        <v>7</v>
      </c>
      <c r="J285" t="str" cm="1">
        <f t="array" ref="J285">_xlfn.SWITCH(TRIM(Table1[[#This Row],[DATA_TYPE]]),"NUMBER", IF(Table1[[#This Row],[Column9]] = 0,"IntegerType","DoubleType"), "CHAR","StringType", "DATE","DateType","VARCHAR2","StringType")</f>
        <v>StringType</v>
      </c>
      <c r="K285" t="str">
        <f>IF(Table1[[#This Row],[N]]="N", "false",  "false")</f>
        <v>false</v>
      </c>
      <c r="L285" t="str">
        <f>CONCATENATE("StructField(""",TRIM(Table1[[#This Row],[COLUMN_NAME]]),""",",Table1[[#This Row],[Column1]],",",Table1[[#This Row],[Column2]],"),")</f>
        <v>StructField("FILLER",StringType,false),</v>
      </c>
    </row>
    <row r="286" spans="1:12" hidden="1" x14ac:dyDescent="0.3">
      <c r="A286" t="s">
        <v>217</v>
      </c>
      <c r="B286" t="s">
        <v>138</v>
      </c>
      <c r="C286" t="s">
        <v>20</v>
      </c>
      <c r="D286" t="s">
        <v>3</v>
      </c>
      <c r="E286" t="s">
        <v>4</v>
      </c>
      <c r="F286">
        <v>7</v>
      </c>
      <c r="G286" t="s">
        <v>5</v>
      </c>
      <c r="H286" t="s">
        <v>6</v>
      </c>
      <c r="I286" t="s">
        <v>7</v>
      </c>
      <c r="J286" t="str" cm="1">
        <f t="array" ref="J286">_xlfn.SWITCH(TRIM(Table1[[#This Row],[DATA_TYPE]]),"NUMBER", IF(Table1[[#This Row],[Column9]] = 0,"IntegerType","DoubleType"), "CHAR","StringType", "DATE","DateType","VARCHAR2","StringType")</f>
        <v>DateType</v>
      </c>
      <c r="K286" t="str">
        <f>IF(Table1[[#This Row],[N]]="N", "false",  "false")</f>
        <v>false</v>
      </c>
      <c r="L286" t="str">
        <f>CONCATENATE("StructField(""",TRIM(Table1[[#This Row],[COLUMN_NAME]]),""",",Table1[[#This Row],[Column1]],",",Table1[[#This Row],[Column2]],"),")</f>
        <v>StructField("EXTDA1",DateType,false),</v>
      </c>
    </row>
    <row r="287" spans="1:12" hidden="1" x14ac:dyDescent="0.3">
      <c r="A287" t="s">
        <v>217</v>
      </c>
      <c r="B287" t="s">
        <v>139</v>
      </c>
      <c r="C287" t="s">
        <v>20</v>
      </c>
      <c r="D287" t="s">
        <v>3</v>
      </c>
      <c r="E287" t="s">
        <v>4</v>
      </c>
      <c r="F287">
        <v>7</v>
      </c>
      <c r="G287" t="s">
        <v>5</v>
      </c>
      <c r="H287" t="s">
        <v>6</v>
      </c>
      <c r="I287" t="s">
        <v>7</v>
      </c>
      <c r="J287" t="str" cm="1">
        <f t="array" ref="J287">_xlfn.SWITCH(TRIM(Table1[[#This Row],[DATA_TYPE]]),"NUMBER", IF(Table1[[#This Row],[Column9]] = 0,"IntegerType","DoubleType"), "CHAR","StringType", "DATE","DateType","VARCHAR2","StringType")</f>
        <v>DateType</v>
      </c>
      <c r="K287" t="str">
        <f>IF(Table1[[#This Row],[N]]="N", "false",  "false")</f>
        <v>false</v>
      </c>
      <c r="L287" t="str">
        <f>CONCATENATE("StructField(""",TRIM(Table1[[#This Row],[COLUMN_NAME]]),""",",Table1[[#This Row],[Column1]],",",Table1[[#This Row],[Column2]],"),")</f>
        <v>StructField("EXTDA2",DateType,false),</v>
      </c>
    </row>
    <row r="288" spans="1:12" hidden="1" x14ac:dyDescent="0.3">
      <c r="A288" t="s">
        <v>217</v>
      </c>
      <c r="B288" t="s">
        <v>140</v>
      </c>
      <c r="C288" t="s">
        <v>2</v>
      </c>
      <c r="D288" t="s">
        <v>3</v>
      </c>
      <c r="E288" t="s">
        <v>4</v>
      </c>
      <c r="F288">
        <v>1</v>
      </c>
      <c r="G288" t="s">
        <v>5</v>
      </c>
      <c r="H288" t="s">
        <v>6</v>
      </c>
      <c r="I288" t="s">
        <v>7</v>
      </c>
      <c r="J288" t="str" cm="1">
        <f t="array" ref="J288">_xlfn.SWITCH(TRIM(Table1[[#This Row],[DATA_TYPE]]),"NUMBER", IF(Table1[[#This Row],[Column9]] = 0,"IntegerType","DoubleType"), "CHAR","StringType", "DATE","DateType","VARCHAR2","StringType")</f>
        <v>StringType</v>
      </c>
      <c r="K288" t="str">
        <f>IF(Table1[[#This Row],[N]]="N", "false",  "false")</f>
        <v>false</v>
      </c>
      <c r="L288" t="str">
        <f>CONCATENATE("StructField(""",TRIM(Table1[[#This Row],[COLUMN_NAME]]),""",",Table1[[#This Row],[Column1]],",",Table1[[#This Row],[Column2]],"),")</f>
        <v>StructField("EXTCF1",StringType,false),</v>
      </c>
    </row>
    <row r="289" spans="1:12" hidden="1" x14ac:dyDescent="0.3">
      <c r="A289" t="s">
        <v>217</v>
      </c>
      <c r="B289" t="s">
        <v>141</v>
      </c>
      <c r="C289" t="s">
        <v>2</v>
      </c>
      <c r="D289" t="s">
        <v>3</v>
      </c>
      <c r="E289" t="s">
        <v>4</v>
      </c>
      <c r="F289">
        <v>1</v>
      </c>
      <c r="G289" t="s">
        <v>5</v>
      </c>
      <c r="H289" t="s">
        <v>6</v>
      </c>
      <c r="I289" t="s">
        <v>7</v>
      </c>
      <c r="J289" t="str" cm="1">
        <f t="array" ref="J289">_xlfn.SWITCH(TRIM(Table1[[#This Row],[DATA_TYPE]]),"NUMBER", IF(Table1[[#This Row],[Column9]] = 0,"IntegerType","DoubleType"), "CHAR","StringType", "DATE","DateType","VARCHAR2","StringType")</f>
        <v>StringType</v>
      </c>
      <c r="K289" t="str">
        <f>IF(Table1[[#This Row],[N]]="N", "false",  "false")</f>
        <v>false</v>
      </c>
      <c r="L289" t="str">
        <f>CONCATENATE("StructField(""",TRIM(Table1[[#This Row],[COLUMN_NAME]]),""",",Table1[[#This Row],[Column1]],",",Table1[[#This Row],[Column2]],"),")</f>
        <v>StructField("EXTCF2",StringType,false),</v>
      </c>
    </row>
    <row r="290" spans="1:12" hidden="1" x14ac:dyDescent="0.3">
      <c r="A290" t="s">
        <v>217</v>
      </c>
      <c r="B290" t="s">
        <v>142</v>
      </c>
      <c r="C290" t="s">
        <v>2</v>
      </c>
      <c r="D290" t="s">
        <v>3</v>
      </c>
      <c r="E290" t="s">
        <v>4</v>
      </c>
      <c r="F290">
        <v>20</v>
      </c>
      <c r="G290" t="s">
        <v>5</v>
      </c>
      <c r="H290" t="s">
        <v>6</v>
      </c>
      <c r="I290" t="s">
        <v>7</v>
      </c>
      <c r="J290" t="str" cm="1">
        <f t="array" ref="J290">_xlfn.SWITCH(TRIM(Table1[[#This Row],[DATA_TYPE]]),"NUMBER", IF(Table1[[#This Row],[Column9]] = 0,"IntegerType","DoubleType"), "CHAR","StringType", "DATE","DateType","VARCHAR2","StringType")</f>
        <v>StringType</v>
      </c>
      <c r="K290" t="str">
        <f>IF(Table1[[#This Row],[N]]="N", "false",  "false")</f>
        <v>false</v>
      </c>
      <c r="L290" t="str">
        <f>CONCATENATE("StructField(""",TRIM(Table1[[#This Row],[COLUMN_NAME]]),""",",Table1[[#This Row],[Column1]],",",Table1[[#This Row],[Column2]],"),")</f>
        <v>StructField("EXTC21",StringType,false),</v>
      </c>
    </row>
    <row r="291" spans="1:12" hidden="1" x14ac:dyDescent="0.3">
      <c r="A291" t="s">
        <v>217</v>
      </c>
      <c r="B291" t="s">
        <v>143</v>
      </c>
      <c r="C291" t="s">
        <v>2</v>
      </c>
      <c r="D291" t="s">
        <v>3</v>
      </c>
      <c r="E291" t="s">
        <v>4</v>
      </c>
      <c r="F291">
        <v>20</v>
      </c>
      <c r="G291" t="s">
        <v>5</v>
      </c>
      <c r="H291" t="s">
        <v>6</v>
      </c>
      <c r="I291" t="s">
        <v>7</v>
      </c>
      <c r="J291" t="str" cm="1">
        <f t="array" ref="J291">_xlfn.SWITCH(TRIM(Table1[[#This Row],[DATA_TYPE]]),"NUMBER", IF(Table1[[#This Row],[Column9]] = 0,"IntegerType","DoubleType"), "CHAR","StringType", "DATE","DateType","VARCHAR2","StringType")</f>
        <v>StringType</v>
      </c>
      <c r="K291" t="str">
        <f>IF(Table1[[#This Row],[N]]="N", "false",  "false")</f>
        <v>false</v>
      </c>
      <c r="L291" t="str">
        <f>CONCATENATE("StructField(""",TRIM(Table1[[#This Row],[COLUMN_NAME]]),""",",Table1[[#This Row],[Column1]],",",Table1[[#This Row],[Column2]],"),")</f>
        <v>StructField("EXTC22",StringType,false),</v>
      </c>
    </row>
    <row r="292" spans="1:12" hidden="1" x14ac:dyDescent="0.3">
      <c r="A292" t="s">
        <v>217</v>
      </c>
      <c r="B292" t="s">
        <v>144</v>
      </c>
      <c r="C292" t="s">
        <v>2</v>
      </c>
      <c r="D292" t="s">
        <v>3</v>
      </c>
      <c r="E292" t="s">
        <v>4</v>
      </c>
      <c r="F292">
        <v>3</v>
      </c>
      <c r="G292" t="s">
        <v>5</v>
      </c>
      <c r="H292" t="s">
        <v>6</v>
      </c>
      <c r="I292" t="s">
        <v>7</v>
      </c>
      <c r="J292" t="str" cm="1">
        <f t="array" ref="J292">_xlfn.SWITCH(TRIM(Table1[[#This Row],[DATA_TYPE]]),"NUMBER", IF(Table1[[#This Row],[Column9]] = 0,"IntegerType","DoubleType"), "CHAR","StringType", "DATE","DateType","VARCHAR2","StringType")</f>
        <v>StringType</v>
      </c>
      <c r="K292" t="str">
        <f>IF(Table1[[#This Row],[N]]="N", "false",  "false")</f>
        <v>false</v>
      </c>
      <c r="L292" t="str">
        <f>CONCATENATE("StructField(""",TRIM(Table1[[#This Row],[COLUMN_NAME]]),""",",Table1[[#This Row],[Column1]],",",Table1[[#This Row],[Column2]],"),")</f>
        <v>StructField("EXTC1M",StringType,false),</v>
      </c>
    </row>
    <row r="293" spans="1:12" hidden="1" x14ac:dyDescent="0.3">
      <c r="A293" t="s">
        <v>217</v>
      </c>
      <c r="B293" t="s">
        <v>145</v>
      </c>
      <c r="C293" t="s">
        <v>2</v>
      </c>
      <c r="D293" t="s">
        <v>3</v>
      </c>
      <c r="E293" t="s">
        <v>4</v>
      </c>
      <c r="F293">
        <v>15</v>
      </c>
      <c r="G293" t="s">
        <v>5</v>
      </c>
      <c r="H293" t="s">
        <v>6</v>
      </c>
      <c r="I293" t="s">
        <v>7</v>
      </c>
      <c r="J293" t="str" cm="1">
        <f t="array" ref="J293">_xlfn.SWITCH(TRIM(Table1[[#This Row],[DATA_TYPE]]),"NUMBER", IF(Table1[[#This Row],[Column9]] = 0,"IntegerType","DoubleType"), "CHAR","StringType", "DATE","DateType","VARCHAR2","StringType")</f>
        <v>StringType</v>
      </c>
      <c r="K293" t="str">
        <f>IF(Table1[[#This Row],[N]]="N", "false",  "false")</f>
        <v>false</v>
      </c>
      <c r="L293" t="str">
        <f>CONCATENATE("StructField(""",TRIM(Table1[[#This Row],[COLUMN_NAME]]),""",",Table1[[#This Row],[Column1]],",",Table1[[#This Row],[Column2]],"),")</f>
        <v>StructField("EXTC1C",StringType,false),</v>
      </c>
    </row>
    <row r="294" spans="1:12" hidden="1" x14ac:dyDescent="0.3">
      <c r="A294" t="s">
        <v>217</v>
      </c>
      <c r="B294" t="s">
        <v>146</v>
      </c>
      <c r="C294" t="s">
        <v>2</v>
      </c>
      <c r="D294" t="s">
        <v>3</v>
      </c>
      <c r="E294" t="s">
        <v>4</v>
      </c>
      <c r="F294">
        <v>3</v>
      </c>
      <c r="G294" t="s">
        <v>5</v>
      </c>
      <c r="H294" t="s">
        <v>6</v>
      </c>
      <c r="I294" t="s">
        <v>7</v>
      </c>
      <c r="J294" t="str" cm="1">
        <f t="array" ref="J294">_xlfn.SWITCH(TRIM(Table1[[#This Row],[DATA_TYPE]]),"NUMBER", IF(Table1[[#This Row],[Column9]] = 0,"IntegerType","DoubleType"), "CHAR","StringType", "DATE","DateType","VARCHAR2","StringType")</f>
        <v>StringType</v>
      </c>
      <c r="K294" t="str">
        <f>IF(Table1[[#This Row],[N]]="N", "false",  "false")</f>
        <v>false</v>
      </c>
      <c r="L294" t="str">
        <f>CONCATENATE("StructField(""",TRIM(Table1[[#This Row],[COLUMN_NAME]]),""",",Table1[[#This Row],[Column1]],",",Table1[[#This Row],[Column2]],"),")</f>
        <v>StructField("EXTC1R",StringType,false),</v>
      </c>
    </row>
    <row r="295" spans="1:12" hidden="1" x14ac:dyDescent="0.3">
      <c r="A295" t="s">
        <v>217</v>
      </c>
      <c r="B295" t="s">
        <v>147</v>
      </c>
      <c r="C295" t="s">
        <v>2</v>
      </c>
      <c r="D295" t="s">
        <v>3</v>
      </c>
      <c r="E295" t="s">
        <v>4</v>
      </c>
      <c r="F295">
        <v>45</v>
      </c>
      <c r="G295" t="s">
        <v>5</v>
      </c>
      <c r="H295" t="s">
        <v>6</v>
      </c>
      <c r="I295" t="s">
        <v>7</v>
      </c>
      <c r="J295" t="str" cm="1">
        <f t="array" ref="J295">_xlfn.SWITCH(TRIM(Table1[[#This Row],[DATA_TYPE]]),"NUMBER", IF(Table1[[#This Row],[Column9]] = 0,"IntegerType","DoubleType"), "CHAR","StringType", "DATE","DateType","VARCHAR2","StringType")</f>
        <v>StringType</v>
      </c>
      <c r="K295" t="str">
        <f>IF(Table1[[#This Row],[N]]="N", "false",  "false")</f>
        <v>false</v>
      </c>
      <c r="L295" t="str">
        <f>CONCATENATE("StructField(""",TRIM(Table1[[#This Row],[COLUMN_NAME]]),""",",Table1[[#This Row],[Column1]],",",Table1[[#This Row],[Column2]],"),")</f>
        <v>StructField("EXTC1L",StringType,false),</v>
      </c>
    </row>
    <row r="296" spans="1:12" hidden="1" x14ac:dyDescent="0.3">
      <c r="A296" t="s">
        <v>217</v>
      </c>
      <c r="B296" t="s">
        <v>148</v>
      </c>
      <c r="C296" t="s">
        <v>2</v>
      </c>
      <c r="D296" t="s">
        <v>3</v>
      </c>
      <c r="E296" t="s">
        <v>4</v>
      </c>
      <c r="F296">
        <v>3</v>
      </c>
      <c r="G296" t="s">
        <v>5</v>
      </c>
      <c r="H296" t="s">
        <v>6</v>
      </c>
      <c r="I296" t="s">
        <v>7</v>
      </c>
      <c r="J296" t="str" cm="1">
        <f t="array" ref="J296">_xlfn.SWITCH(TRIM(Table1[[#This Row],[DATA_TYPE]]),"NUMBER", IF(Table1[[#This Row],[Column9]] = 0,"IntegerType","DoubleType"), "CHAR","StringType", "DATE","DateType","VARCHAR2","StringType")</f>
        <v>StringType</v>
      </c>
      <c r="K296" t="str">
        <f>IF(Table1[[#This Row],[N]]="N", "false",  "false")</f>
        <v>false</v>
      </c>
      <c r="L296" t="str">
        <f>CONCATENATE("StructField(""",TRIM(Table1[[#This Row],[COLUMN_NAME]]),""",",Table1[[#This Row],[Column1]],",",Table1[[#This Row],[Column2]],"),")</f>
        <v>StructField("EXTC2M",StringType,false),</v>
      </c>
    </row>
    <row r="297" spans="1:12" hidden="1" x14ac:dyDescent="0.3">
      <c r="A297" t="s">
        <v>217</v>
      </c>
      <c r="B297" t="s">
        <v>149</v>
      </c>
      <c r="C297" t="s">
        <v>2</v>
      </c>
      <c r="D297" t="s">
        <v>3</v>
      </c>
      <c r="E297" t="s">
        <v>4</v>
      </c>
      <c r="F297">
        <v>15</v>
      </c>
      <c r="G297" t="s">
        <v>5</v>
      </c>
      <c r="H297" t="s">
        <v>6</v>
      </c>
      <c r="I297" t="s">
        <v>7</v>
      </c>
      <c r="J297" t="str" cm="1">
        <f t="array" ref="J297">_xlfn.SWITCH(TRIM(Table1[[#This Row],[DATA_TYPE]]),"NUMBER", IF(Table1[[#This Row],[Column9]] = 0,"IntegerType","DoubleType"), "CHAR","StringType", "DATE","DateType","VARCHAR2","StringType")</f>
        <v>StringType</v>
      </c>
      <c r="K297" t="str">
        <f>IF(Table1[[#This Row],[N]]="N", "false",  "false")</f>
        <v>false</v>
      </c>
      <c r="L297" t="str">
        <f>CONCATENATE("StructField(""",TRIM(Table1[[#This Row],[COLUMN_NAME]]),""",",Table1[[#This Row],[Column1]],",",Table1[[#This Row],[Column2]],"),")</f>
        <v>StructField("EXTC2C",StringType,false),</v>
      </c>
    </row>
    <row r="298" spans="1:12" hidden="1" x14ac:dyDescent="0.3">
      <c r="A298" t="s">
        <v>217</v>
      </c>
      <c r="B298" t="s">
        <v>150</v>
      </c>
      <c r="C298" t="s">
        <v>2</v>
      </c>
      <c r="D298" t="s">
        <v>3</v>
      </c>
      <c r="E298" t="s">
        <v>4</v>
      </c>
      <c r="F298">
        <v>3</v>
      </c>
      <c r="G298" t="s">
        <v>5</v>
      </c>
      <c r="H298" t="s">
        <v>6</v>
      </c>
      <c r="I298" t="s">
        <v>7</v>
      </c>
      <c r="J298" t="str" cm="1">
        <f t="array" ref="J298">_xlfn.SWITCH(TRIM(Table1[[#This Row],[DATA_TYPE]]),"NUMBER", IF(Table1[[#This Row],[Column9]] = 0,"IntegerType","DoubleType"), "CHAR","StringType", "DATE","DateType","VARCHAR2","StringType")</f>
        <v>StringType</v>
      </c>
      <c r="K298" t="str">
        <f>IF(Table1[[#This Row],[N]]="N", "false",  "false")</f>
        <v>false</v>
      </c>
      <c r="L298" t="str">
        <f>CONCATENATE("StructField(""",TRIM(Table1[[#This Row],[COLUMN_NAME]]),""",",Table1[[#This Row],[Column1]],",",Table1[[#This Row],[Column2]],"),")</f>
        <v>StructField("EXTC2R",StringType,false),</v>
      </c>
    </row>
    <row r="299" spans="1:12" hidden="1" x14ac:dyDescent="0.3">
      <c r="A299" t="s">
        <v>217</v>
      </c>
      <c r="B299" t="s">
        <v>151</v>
      </c>
      <c r="C299" t="s">
        <v>2</v>
      </c>
      <c r="D299" t="s">
        <v>3</v>
      </c>
      <c r="E299" t="s">
        <v>4</v>
      </c>
      <c r="F299">
        <v>45</v>
      </c>
      <c r="G299" t="s">
        <v>5</v>
      </c>
      <c r="H299" t="s">
        <v>6</v>
      </c>
      <c r="I299" t="s">
        <v>7</v>
      </c>
      <c r="J299" t="str" cm="1">
        <f t="array" ref="J299">_xlfn.SWITCH(TRIM(Table1[[#This Row],[DATA_TYPE]]),"NUMBER", IF(Table1[[#This Row],[Column9]] = 0,"IntegerType","DoubleType"), "CHAR","StringType", "DATE","DateType","VARCHAR2","StringType")</f>
        <v>StringType</v>
      </c>
      <c r="K299" t="str">
        <f>IF(Table1[[#This Row],[N]]="N", "false",  "false")</f>
        <v>false</v>
      </c>
      <c r="L299" t="str">
        <f>CONCATENATE("StructField(""",TRIM(Table1[[#This Row],[COLUMN_NAME]]),""",",Table1[[#This Row],[Column1]],",",Table1[[#This Row],[Column2]],"),")</f>
        <v>StructField("EXTC2L",StringType,false),</v>
      </c>
    </row>
    <row r="300" spans="1:12" hidden="1" x14ac:dyDescent="0.3">
      <c r="A300" t="s">
        <v>217</v>
      </c>
      <c r="B300" t="s">
        <v>152</v>
      </c>
      <c r="C300" t="s">
        <v>9</v>
      </c>
      <c r="D300" t="s">
        <v>3</v>
      </c>
      <c r="E300" t="s">
        <v>4</v>
      </c>
      <c r="F300">
        <v>22</v>
      </c>
      <c r="G300">
        <v>13</v>
      </c>
      <c r="H300">
        <v>5</v>
      </c>
      <c r="I300" t="s">
        <v>7</v>
      </c>
      <c r="J300" t="str" cm="1">
        <f t="array" ref="J300">_xlfn.SWITCH(TRIM(Table1[[#This Row],[DATA_TYPE]]),"NUMBER", IF(Table1[[#This Row],[Column9]] = 0,"IntegerType","DoubleType"), "CHAR","StringType", "DATE","DateType","VARCHAR2","StringType")</f>
        <v>DoubleType</v>
      </c>
      <c r="K300" t="str">
        <f>IF(Table1[[#This Row],[N]]="N", "false",  "false")</f>
        <v>false</v>
      </c>
      <c r="L300" t="str">
        <f>CONCATENATE("StructField(""",TRIM(Table1[[#This Row],[COLUMN_NAME]]),""",",Table1[[#This Row],[Column1]],",",Table1[[#This Row],[Column2]],"),")</f>
        <v>StructField("EXTNU1",DoubleType,false),</v>
      </c>
    </row>
    <row r="301" spans="1:12" hidden="1" x14ac:dyDescent="0.3">
      <c r="A301" t="s">
        <v>217</v>
      </c>
      <c r="B301" t="s">
        <v>153</v>
      </c>
      <c r="C301" t="s">
        <v>9</v>
      </c>
      <c r="D301" t="s">
        <v>3</v>
      </c>
      <c r="E301" t="s">
        <v>4</v>
      </c>
      <c r="F301">
        <v>22</v>
      </c>
      <c r="G301">
        <v>13</v>
      </c>
      <c r="H301">
        <v>5</v>
      </c>
      <c r="I301" t="s">
        <v>7</v>
      </c>
      <c r="J301" t="str" cm="1">
        <f t="array" ref="J301">_xlfn.SWITCH(TRIM(Table1[[#This Row],[DATA_TYPE]]),"NUMBER", IF(Table1[[#This Row],[Column9]] = 0,"IntegerType","DoubleType"), "CHAR","StringType", "DATE","DateType","VARCHAR2","StringType")</f>
        <v>DoubleType</v>
      </c>
      <c r="K301" t="str">
        <f>IF(Table1[[#This Row],[N]]="N", "false",  "false")</f>
        <v>false</v>
      </c>
      <c r="L301" t="str">
        <f>CONCATENATE("StructField(""",TRIM(Table1[[#This Row],[COLUMN_NAME]]),""",",Table1[[#This Row],[Column1]],",",Table1[[#This Row],[Column2]],"),")</f>
        <v>StructField("EXTNU2",DoubleType,false),</v>
      </c>
    </row>
    <row r="302" spans="1:12" hidden="1" x14ac:dyDescent="0.3">
      <c r="A302" t="s">
        <v>217</v>
      </c>
      <c r="B302" t="s">
        <v>154</v>
      </c>
      <c r="C302" t="s">
        <v>2</v>
      </c>
      <c r="D302" t="s">
        <v>3</v>
      </c>
      <c r="E302" t="s">
        <v>4</v>
      </c>
      <c r="F302">
        <v>100</v>
      </c>
      <c r="G302" t="s">
        <v>5</v>
      </c>
      <c r="H302" t="s">
        <v>6</v>
      </c>
      <c r="I302" t="s">
        <v>7</v>
      </c>
      <c r="J302" t="str" cm="1">
        <f t="array" ref="J302">_xlfn.SWITCH(TRIM(Table1[[#This Row],[DATA_TYPE]]),"NUMBER", IF(Table1[[#This Row],[Column9]] = 0,"IntegerType","DoubleType"), "CHAR","StringType", "DATE","DateType","VARCHAR2","StringType")</f>
        <v>StringType</v>
      </c>
      <c r="K302" t="str">
        <f>IF(Table1[[#This Row],[N]]="N", "false",  "false")</f>
        <v>false</v>
      </c>
      <c r="L302" t="str">
        <f>CONCATENATE("StructField(""",TRIM(Table1[[#This Row],[COLUMN_NAME]]),""",",Table1[[#This Row],[Column1]],",",Table1[[#This Row],[Column2]],"),")</f>
        <v>StructField("EXT100",StringType,false),</v>
      </c>
    </row>
    <row r="303" spans="1:12" hidden="1" x14ac:dyDescent="0.3">
      <c r="A303" t="s">
        <v>217</v>
      </c>
      <c r="B303" t="s">
        <v>10</v>
      </c>
      <c r="C303" t="s">
        <v>9</v>
      </c>
      <c r="D303" t="s">
        <v>3</v>
      </c>
      <c r="E303" t="s">
        <v>4</v>
      </c>
      <c r="F303">
        <v>22</v>
      </c>
      <c r="G303">
        <v>38</v>
      </c>
      <c r="H303">
        <v>0</v>
      </c>
      <c r="I303" t="s">
        <v>7</v>
      </c>
      <c r="J303" t="str" cm="1">
        <f t="array" ref="J303">_xlfn.SWITCH(TRIM(Table1[[#This Row],[DATA_TYPE]]),"NUMBER", IF(Table1[[#This Row],[Column9]] = 0,"IntegerType","DoubleType"), "CHAR","StringType", "DATE","DateType","VARCHAR2","StringType")</f>
        <v>IntegerType</v>
      </c>
      <c r="K303" t="str">
        <f>IF(Table1[[#This Row],[N]]="N", "false",  "false")</f>
        <v>false</v>
      </c>
      <c r="L303" t="str">
        <f>CONCATENATE("StructField(""",TRIM(Table1[[#This Row],[COLUMN_NAME]]),""",",Table1[[#This Row],[Column1]],",",Table1[[#This Row],[Column2]],"),")</f>
        <v>StructField("IDGPRG",IntegerType,false),</v>
      </c>
    </row>
    <row r="304" spans="1:12" hidden="1" x14ac:dyDescent="0.3">
      <c r="A304" t="s">
        <v>217</v>
      </c>
      <c r="B304" t="s">
        <v>11</v>
      </c>
      <c r="C304" t="s">
        <v>2</v>
      </c>
      <c r="D304" t="s">
        <v>3</v>
      </c>
      <c r="E304" t="s">
        <v>4</v>
      </c>
      <c r="F304">
        <v>3</v>
      </c>
      <c r="G304" t="s">
        <v>5</v>
      </c>
      <c r="H304" t="s">
        <v>6</v>
      </c>
      <c r="I304" t="s">
        <v>7</v>
      </c>
      <c r="J304" t="str" cm="1">
        <f t="array" ref="J304">_xlfn.SWITCH(TRIM(Table1[[#This Row],[DATA_TYPE]]),"NUMBER", IF(Table1[[#This Row],[Column9]] = 0,"IntegerType","DoubleType"), "CHAR","StringType", "DATE","DateType","VARCHAR2","StringType")</f>
        <v>StringType</v>
      </c>
      <c r="K304" t="str">
        <f>IF(Table1[[#This Row],[N]]="N", "false",  "false")</f>
        <v>false</v>
      </c>
      <c r="L304" t="str">
        <f>CONCATENATE("StructField(""",TRIM(Table1[[#This Row],[COLUMN_NAME]]),""",",Table1[[#This Row],[Column1]],",",Table1[[#This Row],[Column2]],"),")</f>
        <v>StructField("SOCCLE",StringType,false),</v>
      </c>
    </row>
    <row r="305" spans="1:12" hidden="1" x14ac:dyDescent="0.3">
      <c r="A305" t="s">
        <v>217</v>
      </c>
      <c r="B305" t="s">
        <v>12</v>
      </c>
      <c r="C305" t="s">
        <v>2</v>
      </c>
      <c r="D305" t="s">
        <v>3</v>
      </c>
      <c r="E305" t="s">
        <v>4</v>
      </c>
      <c r="F305">
        <v>12</v>
      </c>
      <c r="G305" t="s">
        <v>5</v>
      </c>
      <c r="H305" t="s">
        <v>6</v>
      </c>
      <c r="I305" t="s">
        <v>7</v>
      </c>
      <c r="J305" t="str" cm="1">
        <f t="array" ref="J305">_xlfn.SWITCH(TRIM(Table1[[#This Row],[DATA_TYPE]]),"NUMBER", IF(Table1[[#This Row],[Column9]] = 0,"IntegerType","DoubleType"), "CHAR","StringType", "DATE","DateType","VARCHAR2","StringType")</f>
        <v>StringType</v>
      </c>
      <c r="K305" t="str">
        <f>IF(Table1[[#This Row],[N]]="N", "false",  "false")</f>
        <v>false</v>
      </c>
      <c r="L305" t="str">
        <f>CONCATENATE("StructField(""",TRIM(Table1[[#This Row],[COLUMN_NAME]]),""",",Table1[[#This Row],[Column1]],",",Table1[[#This Row],[Column2]],"),")</f>
        <v>StructField("MATRIC",StringType,false),</v>
      </c>
    </row>
    <row r="306" spans="1:12" hidden="1" x14ac:dyDescent="0.3">
      <c r="A306" t="s">
        <v>217</v>
      </c>
      <c r="B306" t="s">
        <v>13</v>
      </c>
      <c r="C306" t="s">
        <v>9</v>
      </c>
      <c r="D306" t="s">
        <v>3</v>
      </c>
      <c r="E306" t="s">
        <v>4</v>
      </c>
      <c r="F306">
        <v>22</v>
      </c>
      <c r="G306">
        <v>3</v>
      </c>
      <c r="H306">
        <v>0</v>
      </c>
      <c r="I306" t="s">
        <v>7</v>
      </c>
      <c r="J306" t="str" cm="1">
        <f t="array" ref="J306">_xlfn.SWITCH(TRIM(Table1[[#This Row],[DATA_TYPE]]),"NUMBER", IF(Table1[[#This Row],[Column9]] = 0,"IntegerType","DoubleType"), "CHAR","StringType", "DATE","DateType","VARCHAR2","StringType")</f>
        <v>IntegerType</v>
      </c>
      <c r="K306" t="str">
        <f>IF(Table1[[#This Row],[N]]="N", "false",  "false")</f>
        <v>false</v>
      </c>
      <c r="L306" t="str">
        <f>CONCATENATE("StructField(""",TRIM(Table1[[#This Row],[COLUMN_NAME]]),""",",Table1[[#This Row],[Column1]],",",Table1[[#This Row],[Column2]],"),")</f>
        <v>StructField("NUDOSP",IntegerType,false),</v>
      </c>
    </row>
    <row r="307" spans="1:12" hidden="1" x14ac:dyDescent="0.3">
      <c r="A307" t="s">
        <v>217</v>
      </c>
      <c r="B307" t="s">
        <v>14</v>
      </c>
      <c r="C307" t="s">
        <v>2</v>
      </c>
      <c r="D307" t="s">
        <v>3</v>
      </c>
      <c r="E307" t="s">
        <v>4</v>
      </c>
      <c r="F307">
        <v>2</v>
      </c>
      <c r="G307" t="s">
        <v>5</v>
      </c>
      <c r="H307" t="s">
        <v>6</v>
      </c>
      <c r="I307" t="s">
        <v>7</v>
      </c>
      <c r="J307" t="str" cm="1">
        <f t="array" ref="J307">_xlfn.SWITCH(TRIM(Table1[[#This Row],[DATA_TYPE]]),"NUMBER", IF(Table1[[#This Row],[Column9]] = 0,"IntegerType","DoubleType"), "CHAR","StringType", "DATE","DateType","VARCHAR2","StringType")</f>
        <v>StringType</v>
      </c>
      <c r="K307" t="str">
        <f>IF(Table1[[#This Row],[N]]="N", "false",  "false")</f>
        <v>false</v>
      </c>
      <c r="L307" t="str">
        <f>CONCATENATE("StructField(""",TRIM(Table1[[#This Row],[COLUMN_NAME]]),""",",Table1[[#This Row],[Column1]],",",Table1[[#This Row],[Column2]],"),")</f>
        <v>StructField("IDSITU",StringType,false),</v>
      </c>
    </row>
    <row r="308" spans="1:12" hidden="1" x14ac:dyDescent="0.3">
      <c r="A308" t="s">
        <v>217</v>
      </c>
      <c r="B308" t="s">
        <v>15</v>
      </c>
      <c r="C308" t="s">
        <v>2</v>
      </c>
      <c r="D308" t="s">
        <v>3</v>
      </c>
      <c r="E308" t="s">
        <v>4</v>
      </c>
      <c r="F308">
        <v>8</v>
      </c>
      <c r="G308" t="s">
        <v>5</v>
      </c>
      <c r="H308" t="s">
        <v>6</v>
      </c>
      <c r="I308" t="s">
        <v>7</v>
      </c>
      <c r="J308" t="str" cm="1">
        <f t="array" ref="J308">_xlfn.SWITCH(TRIM(Table1[[#This Row],[DATA_TYPE]]),"NUMBER", IF(Table1[[#This Row],[Column9]] = 0,"IntegerType","DoubleType"), "CHAR","StringType", "DATE","DateType","VARCHAR2","StringType")</f>
        <v>StringType</v>
      </c>
      <c r="K308" t="str">
        <f>IF(Table1[[#This Row],[N]]="N", "false",  "false")</f>
        <v>false</v>
      </c>
      <c r="L308" t="str">
        <f>CONCATENATE("StructField(""",TRIM(Table1[[#This Row],[COLUMN_NAME]]),""",",Table1[[#This Row],[Column1]],",",Table1[[#This Row],[Column2]],"),")</f>
        <v>StructField("PERPAI",StringType,false),</v>
      </c>
    </row>
    <row r="309" spans="1:12" hidden="1" x14ac:dyDescent="0.3">
      <c r="A309" t="s">
        <v>217</v>
      </c>
      <c r="B309" t="s">
        <v>16</v>
      </c>
      <c r="C309" t="s">
        <v>2</v>
      </c>
      <c r="D309" t="s">
        <v>3</v>
      </c>
      <c r="E309" t="s">
        <v>4</v>
      </c>
      <c r="F309">
        <v>1</v>
      </c>
      <c r="G309" t="s">
        <v>5</v>
      </c>
      <c r="H309" t="s">
        <v>6</v>
      </c>
      <c r="I309" t="s">
        <v>7</v>
      </c>
      <c r="J309" t="str" cm="1">
        <f t="array" ref="J309">_xlfn.SWITCH(TRIM(Table1[[#This Row],[DATA_TYPE]]),"NUMBER", IF(Table1[[#This Row],[Column9]] = 0,"IntegerType","DoubleType"), "CHAR","StringType", "DATE","DateType","VARCHAR2","StringType")</f>
        <v>StringType</v>
      </c>
      <c r="K309" t="str">
        <f>IF(Table1[[#This Row],[N]]="N", "false",  "false")</f>
        <v>false</v>
      </c>
      <c r="L309" t="str">
        <f>CONCATENATE("StructField(""",TRIM(Table1[[#This Row],[COLUMN_NAME]]),""",",Table1[[#This Row],[Column1]],",",Table1[[#This Row],[Column2]],"),")</f>
        <v>StructField("USAGEP",StringType,false),</v>
      </c>
    </row>
    <row r="310" spans="1:12" hidden="1" x14ac:dyDescent="0.3">
      <c r="A310" t="s">
        <v>217</v>
      </c>
      <c r="B310" t="s">
        <v>17</v>
      </c>
      <c r="C310" t="s">
        <v>2</v>
      </c>
      <c r="D310" t="s">
        <v>3</v>
      </c>
      <c r="E310" t="s">
        <v>4</v>
      </c>
      <c r="F310">
        <v>1</v>
      </c>
      <c r="G310" t="s">
        <v>5</v>
      </c>
      <c r="H310" t="s">
        <v>6</v>
      </c>
      <c r="I310" t="s">
        <v>7</v>
      </c>
      <c r="J310" t="str" cm="1">
        <f t="array" ref="J310">_xlfn.SWITCH(TRIM(Table1[[#This Row],[DATA_TYPE]]),"NUMBER", IF(Table1[[#This Row],[Column9]] = 0,"IntegerType","DoubleType"), "CHAR","StringType", "DATE","DateType","VARCHAR2","StringType")</f>
        <v>StringType</v>
      </c>
      <c r="K310" t="str">
        <f>IF(Table1[[#This Row],[N]]="N", "false",  "false")</f>
        <v>false</v>
      </c>
      <c r="L310" t="str">
        <f>CONCATENATE("StructField(""",TRIM(Table1[[#This Row],[COLUMN_NAME]]),""",",Table1[[#This Row],[Column1]],",",Table1[[#This Row],[Column2]],"),")</f>
        <v>StructField("NUMTRT",StringType,false),</v>
      </c>
    </row>
    <row r="311" spans="1:12" hidden="1" x14ac:dyDescent="0.3">
      <c r="A311" t="s">
        <v>217</v>
      </c>
      <c r="B311" t="s">
        <v>18</v>
      </c>
      <c r="C311" t="s">
        <v>2</v>
      </c>
      <c r="D311" t="s">
        <v>3</v>
      </c>
      <c r="E311" t="s">
        <v>4</v>
      </c>
      <c r="F311">
        <v>2</v>
      </c>
      <c r="G311" t="s">
        <v>5</v>
      </c>
      <c r="H311" t="s">
        <v>6</v>
      </c>
      <c r="I311" t="s">
        <v>7</v>
      </c>
      <c r="J311" t="str" cm="1">
        <f t="array" ref="J311">_xlfn.SWITCH(TRIM(Table1[[#This Row],[DATA_TYPE]]),"NUMBER", IF(Table1[[#This Row],[Column9]] = 0,"IntegerType","DoubleType"), "CHAR","StringType", "DATE","DateType","VARCHAR2","StringType")</f>
        <v>StringType</v>
      </c>
      <c r="K311" t="str">
        <f>IF(Table1[[#This Row],[N]]="N", "false",  "false")</f>
        <v>false</v>
      </c>
      <c r="L311" t="str">
        <f>CONCATENATE("StructField(""",TRIM(Table1[[#This Row],[COLUMN_NAME]]),""",",Table1[[#This Row],[Column1]],",",Table1[[#This Row],[Column2]],"),")</f>
        <v>StructField("NUMBUL",StringType,false),</v>
      </c>
    </row>
    <row r="312" spans="1:12" hidden="1" x14ac:dyDescent="0.3">
      <c r="A312" t="s">
        <v>217</v>
      </c>
      <c r="B312" t="s">
        <v>19</v>
      </c>
      <c r="C312" t="s">
        <v>20</v>
      </c>
      <c r="D312" t="s">
        <v>3</v>
      </c>
      <c r="E312" t="s">
        <v>4</v>
      </c>
      <c r="F312">
        <v>7</v>
      </c>
      <c r="G312" t="s">
        <v>5</v>
      </c>
      <c r="H312" t="s">
        <v>6</v>
      </c>
      <c r="I312" t="s">
        <v>7</v>
      </c>
      <c r="J312" t="str" cm="1">
        <f t="array" ref="J312">_xlfn.SWITCH(TRIM(Table1[[#This Row],[DATA_TYPE]]),"NUMBER", IF(Table1[[#This Row],[Column9]] = 0,"IntegerType","DoubleType"), "CHAR","StringType", "DATE","DateType","VARCHAR2","StringType")</f>
        <v>DateType</v>
      </c>
      <c r="K312" t="str">
        <f>IF(Table1[[#This Row],[N]]="N", "false",  "false")</f>
        <v>false</v>
      </c>
      <c r="L312" t="str">
        <f>CONCATENATE("StructField(""",TRIM(Table1[[#This Row],[COLUMN_NAME]]),""",",Table1[[#This Row],[Column1]],",",Table1[[#This Row],[Column2]],"),")</f>
        <v>StructField("TIMEST",DateType,false),</v>
      </c>
    </row>
    <row r="313" spans="1:12" hidden="1" x14ac:dyDescent="0.3">
      <c r="A313" t="s">
        <v>231</v>
      </c>
      <c r="B313" t="s">
        <v>30</v>
      </c>
      <c r="C313" t="s">
        <v>9</v>
      </c>
      <c r="D313" t="s">
        <v>3</v>
      </c>
      <c r="E313" t="s">
        <v>4</v>
      </c>
      <c r="F313">
        <v>22</v>
      </c>
      <c r="G313">
        <v>38</v>
      </c>
      <c r="H313">
        <v>0</v>
      </c>
      <c r="I313" t="s">
        <v>7</v>
      </c>
      <c r="J313" t="str" cm="1">
        <f t="array" ref="J313">_xlfn.SWITCH(TRIM(Table1[[#This Row],[DATA_TYPE]]),"NUMBER", IF(Table1[[#This Row],[Column9]] = 0,"IntegerType","DoubleType"), "CHAR","StringType", "DATE","DateType","VARCHAR2","StringType")</f>
        <v>IntegerType</v>
      </c>
      <c r="K313" t="str">
        <f>IF(Table1[[#This Row],[N]]="N", "false",  "false")</f>
        <v>false</v>
      </c>
      <c r="L313" t="str">
        <f>CONCATENATE("StructField(""",TRIM(Table1[[#This Row],[COLUMN_NAME]]),""",",Table1[[#This Row],[Column1]],",",Table1[[#This Row],[Column2]],"),")</f>
        <v>StructField("NUDOSS",IntegerType,false),</v>
      </c>
    </row>
    <row r="314" spans="1:12" hidden="1" x14ac:dyDescent="0.3">
      <c r="A314" t="s">
        <v>231</v>
      </c>
      <c r="B314" t="s">
        <v>31</v>
      </c>
      <c r="C314" t="s">
        <v>9</v>
      </c>
      <c r="D314" t="s">
        <v>3</v>
      </c>
      <c r="E314" t="s">
        <v>4</v>
      </c>
      <c r="F314">
        <v>22</v>
      </c>
      <c r="G314">
        <v>38</v>
      </c>
      <c r="H314">
        <v>0</v>
      </c>
      <c r="I314" t="s">
        <v>7</v>
      </c>
      <c r="J314" t="str" cm="1">
        <f t="array" ref="J314">_xlfn.SWITCH(TRIM(Table1[[#This Row],[DATA_TYPE]]),"NUMBER", IF(Table1[[#This Row],[Column9]] = 0,"IntegerType","DoubleType"), "CHAR","StringType", "DATE","DateType","VARCHAR2","StringType")</f>
        <v>IntegerType</v>
      </c>
      <c r="K314" t="str">
        <f>IF(Table1[[#This Row],[N]]="N", "false",  "false")</f>
        <v>false</v>
      </c>
      <c r="L314" t="str">
        <f>CONCATENATE("StructField(""",TRIM(Table1[[#This Row],[COLUMN_NAME]]),""",",Table1[[#This Row],[Column1]],",",Table1[[#This Row],[Column2]],"),")</f>
        <v>StructField("NULIGN",IntegerType,false),</v>
      </c>
    </row>
    <row r="315" spans="1:12" hidden="1" x14ac:dyDescent="0.3">
      <c r="A315" t="s">
        <v>231</v>
      </c>
      <c r="B315" t="s">
        <v>1</v>
      </c>
      <c r="C315" t="s">
        <v>2</v>
      </c>
      <c r="D315" t="s">
        <v>3</v>
      </c>
      <c r="E315" t="s">
        <v>4</v>
      </c>
      <c r="F315">
        <v>3</v>
      </c>
      <c r="G315" t="s">
        <v>5</v>
      </c>
      <c r="H315" t="s">
        <v>6</v>
      </c>
      <c r="I315" t="s">
        <v>7</v>
      </c>
      <c r="J315" t="str" cm="1">
        <f t="array" ref="J315">_xlfn.SWITCH(TRIM(Table1[[#This Row],[DATA_TYPE]]),"NUMBER", IF(Table1[[#This Row],[Column9]] = 0,"IntegerType","DoubleType"), "CHAR","StringType", "DATE","DateType","VARCHAR2","StringType")</f>
        <v>StringType</v>
      </c>
      <c r="K315" t="str">
        <f>IF(Table1[[#This Row],[N]]="N", "false",  "false")</f>
        <v>false</v>
      </c>
      <c r="L315" t="str">
        <f>CONCATENATE("StructField(""",TRIM(Table1[[#This Row],[COLUMN_NAME]]),""",",Table1[[#This Row],[Column1]],",",Table1[[#This Row],[Column2]],"),")</f>
        <v>StructField("SOCDOS",StringType,false),</v>
      </c>
    </row>
    <row r="316" spans="1:12" hidden="1" x14ac:dyDescent="0.3">
      <c r="A316" t="s">
        <v>231</v>
      </c>
      <c r="B316" t="s">
        <v>8</v>
      </c>
      <c r="C316" t="s">
        <v>9</v>
      </c>
      <c r="D316" t="s">
        <v>3</v>
      </c>
      <c r="E316" t="s">
        <v>4</v>
      </c>
      <c r="F316">
        <v>22</v>
      </c>
      <c r="G316">
        <v>38</v>
      </c>
      <c r="H316">
        <v>0</v>
      </c>
      <c r="I316" t="s">
        <v>7</v>
      </c>
      <c r="J316" t="str" cm="1">
        <f t="array" ref="J316">_xlfn.SWITCH(TRIM(Table1[[#This Row],[DATA_TYPE]]),"NUMBER", IF(Table1[[#This Row],[Column9]] = 0,"IntegerType","DoubleType"), "CHAR","StringType", "DATE","DateType","VARCHAR2","StringType")</f>
        <v>IntegerType</v>
      </c>
      <c r="K316" t="str">
        <f>IF(Table1[[#This Row],[N]]="N", "false",  "false")</f>
        <v>false</v>
      </c>
      <c r="L316" t="str">
        <f>CONCATENATE("StructField(""",TRIM(Table1[[#This Row],[COLUMN_NAME]]),""",",Table1[[#This Row],[Column1]],",",Table1[[#This Row],[Column2]],"),")</f>
        <v>StructField("PGPDOS",IntegerType,false),</v>
      </c>
    </row>
    <row r="317" spans="1:12" hidden="1" x14ac:dyDescent="0.3">
      <c r="A317" t="s">
        <v>231</v>
      </c>
      <c r="B317" t="s">
        <v>34</v>
      </c>
      <c r="C317" t="s">
        <v>2</v>
      </c>
      <c r="D317" t="s">
        <v>3</v>
      </c>
      <c r="E317" t="s">
        <v>4</v>
      </c>
      <c r="F317">
        <v>2</v>
      </c>
      <c r="G317" t="s">
        <v>5</v>
      </c>
      <c r="H317" t="s">
        <v>6</v>
      </c>
      <c r="I317" t="s">
        <v>7</v>
      </c>
      <c r="J317" t="str" cm="1">
        <f t="array" ref="J317">_xlfn.SWITCH(TRIM(Table1[[#This Row],[DATA_TYPE]]),"NUMBER", IF(Table1[[#This Row],[Column9]] = 0,"IntegerType","DoubleType"), "CHAR","StringType", "DATE","DateType","VARCHAR2","StringType")</f>
        <v>StringType</v>
      </c>
      <c r="K317" t="str">
        <f>IF(Table1[[#This Row],[N]]="N", "false",  "false")</f>
        <v>false</v>
      </c>
      <c r="L317" t="str">
        <f>CONCATENATE("StructField(""",TRIM(Table1[[#This Row],[COLUMN_NAME]]),""",",Table1[[#This Row],[Column1]],",",Table1[[#This Row],[Column2]],"),")</f>
        <v>StructField("CODLAN",StringType,false),</v>
      </c>
    </row>
    <row r="318" spans="1:12" hidden="1" x14ac:dyDescent="0.3">
      <c r="A318" t="s">
        <v>231</v>
      </c>
      <c r="B318" t="s">
        <v>54</v>
      </c>
      <c r="C318" t="s">
        <v>2</v>
      </c>
      <c r="D318" t="s">
        <v>3</v>
      </c>
      <c r="E318" t="s">
        <v>4</v>
      </c>
      <c r="F318">
        <v>3</v>
      </c>
      <c r="G318" t="s">
        <v>5</v>
      </c>
      <c r="H318" t="s">
        <v>6</v>
      </c>
      <c r="I318" t="s">
        <v>7</v>
      </c>
      <c r="J318" t="str" cm="1">
        <f t="array" ref="J318">_xlfn.SWITCH(TRIM(Table1[[#This Row],[DATA_TYPE]]),"NUMBER", IF(Table1[[#This Row],[Column9]] = 0,"IntegerType","DoubleType"), "CHAR","StringType", "DATE","DateType","VARCHAR2","StringType")</f>
        <v>StringType</v>
      </c>
      <c r="K318" t="str">
        <f>IF(Table1[[#This Row],[N]]="N", "false",  "false")</f>
        <v>false</v>
      </c>
      <c r="L318" t="str">
        <f>CONCATENATE("StructField(""",TRIM(Table1[[#This Row],[COLUMN_NAME]]),""",",Table1[[#This Row],[Column1]],",",Table1[[#This Row],[Column2]],"),")</f>
        <v>StructField("MODQUA",StringType,false),</v>
      </c>
    </row>
    <row r="319" spans="1:12" hidden="1" x14ac:dyDescent="0.3">
      <c r="A319" t="s">
        <v>231</v>
      </c>
      <c r="B319" t="s">
        <v>53</v>
      </c>
      <c r="C319" t="s">
        <v>2</v>
      </c>
      <c r="D319" t="s">
        <v>3</v>
      </c>
      <c r="E319" t="s">
        <v>4</v>
      </c>
      <c r="F319">
        <v>8</v>
      </c>
      <c r="G319" t="s">
        <v>5</v>
      </c>
      <c r="H319" t="s">
        <v>6</v>
      </c>
      <c r="I319" t="s">
        <v>7</v>
      </c>
      <c r="J319" t="str" cm="1">
        <f t="array" ref="J319">_xlfn.SWITCH(TRIM(Table1[[#This Row],[DATA_TYPE]]),"NUMBER", IF(Table1[[#This Row],[Column9]] = 0,"IntegerType","DoubleType"), "CHAR","StringType", "DATE","DateType","VARCHAR2","StringType")</f>
        <v>StringType</v>
      </c>
      <c r="K319" t="str">
        <f>IF(Table1[[#This Row],[N]]="N", "false",  "false")</f>
        <v>false</v>
      </c>
      <c r="L319" t="str">
        <f>CONCATENATE("StructField(""",TRIM(Table1[[#This Row],[COLUMN_NAME]]),""",",Table1[[#This Row],[Column1]],",",Table1[[#This Row],[Column2]],"),")</f>
        <v>StructField("QUALIF",StringType,false),</v>
      </c>
    </row>
    <row r="320" spans="1:12" hidden="1" x14ac:dyDescent="0.3">
      <c r="A320" t="s">
        <v>231</v>
      </c>
      <c r="B320" t="s">
        <v>60</v>
      </c>
      <c r="C320" t="s">
        <v>2</v>
      </c>
      <c r="D320" t="s">
        <v>3</v>
      </c>
      <c r="E320" t="s">
        <v>4</v>
      </c>
      <c r="F320">
        <v>8</v>
      </c>
      <c r="G320" t="s">
        <v>5</v>
      </c>
      <c r="H320" t="s">
        <v>6</v>
      </c>
      <c r="I320" t="s">
        <v>7</v>
      </c>
      <c r="J320" t="str" cm="1">
        <f t="array" ref="J320">_xlfn.SWITCH(TRIM(Table1[[#This Row],[DATA_TYPE]]),"NUMBER", IF(Table1[[#This Row],[Column9]] = 0,"IntegerType","DoubleType"), "CHAR","StringType", "DATE","DateType","VARCHAR2","StringType")</f>
        <v>StringType</v>
      </c>
      <c r="K320" t="str">
        <f>IF(Table1[[#This Row],[N]]="N", "false",  "false")</f>
        <v>false</v>
      </c>
      <c r="L320" t="str">
        <f>CONCATENATE("StructField(""",TRIM(Table1[[#This Row],[COLUMN_NAME]]),""",",Table1[[#This Row],[Column1]],",",Table1[[#This Row],[Column2]],"),")</f>
        <v>StructField("CLASSI",StringType,false),</v>
      </c>
    </row>
    <row r="321" spans="1:12" hidden="1" x14ac:dyDescent="0.3">
      <c r="A321" t="s">
        <v>231</v>
      </c>
      <c r="B321" t="s">
        <v>55</v>
      </c>
      <c r="C321" t="s">
        <v>2</v>
      </c>
      <c r="D321" t="s">
        <v>3</v>
      </c>
      <c r="E321" t="s">
        <v>4</v>
      </c>
      <c r="F321">
        <v>3</v>
      </c>
      <c r="G321" t="s">
        <v>5</v>
      </c>
      <c r="H321" t="s">
        <v>6</v>
      </c>
      <c r="I321" t="s">
        <v>7</v>
      </c>
      <c r="J321" t="str" cm="1">
        <f t="array" ref="J321">_xlfn.SWITCH(TRIM(Table1[[#This Row],[DATA_TYPE]]),"NUMBER", IF(Table1[[#This Row],[Column9]] = 0,"IntegerType","DoubleType"), "CHAR","StringType", "DATE","DateType","VARCHAR2","StringType")</f>
        <v>StringType</v>
      </c>
      <c r="K321" t="str">
        <f>IF(Table1[[#This Row],[N]]="N", "false",  "false")</f>
        <v>false</v>
      </c>
      <c r="L321" t="str">
        <f>CONCATENATE("StructField(""",TRIM(Table1[[#This Row],[COLUMN_NAME]]),""",",Table1[[#This Row],[Column1]],",",Table1[[#This Row],[Column2]],"),")</f>
        <v>StructField("REPQUA",StringType,false),</v>
      </c>
    </row>
    <row r="322" spans="1:12" hidden="1" x14ac:dyDescent="0.3">
      <c r="A322" t="s">
        <v>231</v>
      </c>
      <c r="B322" t="s">
        <v>56</v>
      </c>
      <c r="C322" t="s">
        <v>2</v>
      </c>
      <c r="D322" t="s">
        <v>3</v>
      </c>
      <c r="E322" t="s">
        <v>4</v>
      </c>
      <c r="F322">
        <v>45</v>
      </c>
      <c r="G322" t="s">
        <v>5</v>
      </c>
      <c r="H322" t="s">
        <v>6</v>
      </c>
      <c r="I322" t="s">
        <v>7</v>
      </c>
      <c r="J322" t="str" cm="1">
        <f t="array" ref="J322">_xlfn.SWITCH(TRIM(Table1[[#This Row],[DATA_TYPE]]),"NUMBER", IF(Table1[[#This Row],[Column9]] = 0,"IntegerType","DoubleType"), "CHAR","StringType", "DATE","DateType","VARCHAR2","StringType")</f>
        <v>StringType</v>
      </c>
      <c r="K322" t="str">
        <f>IF(Table1[[#This Row],[N]]="N", "false",  "false")</f>
        <v>false</v>
      </c>
      <c r="L322" t="str">
        <f>CONCATENATE("StructField(""",TRIM(Table1[[#This Row],[COLUMN_NAME]]),""",",Table1[[#This Row],[Column1]],",",Table1[[#This Row],[Column2]],"),")</f>
        <v>StructField("LIBQUA",StringType,false),</v>
      </c>
    </row>
    <row r="323" spans="1:12" hidden="1" x14ac:dyDescent="0.3">
      <c r="A323" t="s">
        <v>231</v>
      </c>
      <c r="B323" t="s">
        <v>61</v>
      </c>
      <c r="C323" t="s">
        <v>2</v>
      </c>
      <c r="D323" t="s">
        <v>3</v>
      </c>
      <c r="E323" t="s">
        <v>4</v>
      </c>
      <c r="F323">
        <v>3</v>
      </c>
      <c r="G323" t="s">
        <v>5</v>
      </c>
      <c r="H323" t="s">
        <v>6</v>
      </c>
      <c r="I323" t="s">
        <v>7</v>
      </c>
      <c r="J323" t="str" cm="1">
        <f t="array" ref="J323">_xlfn.SWITCH(TRIM(Table1[[#This Row],[DATA_TYPE]]),"NUMBER", IF(Table1[[#This Row],[Column9]] = 0,"IntegerType","DoubleType"), "CHAR","StringType", "DATE","DateType","VARCHAR2","StringType")</f>
        <v>StringType</v>
      </c>
      <c r="K323" t="str">
        <f>IF(Table1[[#This Row],[N]]="N", "false",  "false")</f>
        <v>false</v>
      </c>
      <c r="L323" t="str">
        <f>CONCATENATE("StructField(""",TRIM(Table1[[#This Row],[COLUMN_NAME]]),""",",Table1[[#This Row],[Column1]],",",Table1[[#This Row],[Column2]],"),")</f>
        <v>StructField("MODCLA",StringType,false),</v>
      </c>
    </row>
    <row r="324" spans="1:12" hidden="1" x14ac:dyDescent="0.3">
      <c r="A324" t="s">
        <v>231</v>
      </c>
      <c r="B324" t="s">
        <v>62</v>
      </c>
      <c r="C324" t="s">
        <v>2</v>
      </c>
      <c r="D324" t="s">
        <v>3</v>
      </c>
      <c r="E324" t="s">
        <v>4</v>
      </c>
      <c r="F324">
        <v>3</v>
      </c>
      <c r="G324" t="s">
        <v>5</v>
      </c>
      <c r="H324" t="s">
        <v>6</v>
      </c>
      <c r="I324" t="s">
        <v>7</v>
      </c>
      <c r="J324" t="str" cm="1">
        <f t="array" ref="J324">_xlfn.SWITCH(TRIM(Table1[[#This Row],[DATA_TYPE]]),"NUMBER", IF(Table1[[#This Row],[Column9]] = 0,"IntegerType","DoubleType"), "CHAR","StringType", "DATE","DateType","VARCHAR2","StringType")</f>
        <v>StringType</v>
      </c>
      <c r="K324" t="str">
        <f>IF(Table1[[#This Row],[N]]="N", "false",  "false")</f>
        <v>false</v>
      </c>
      <c r="L324" t="str">
        <f>CONCATENATE("StructField(""",TRIM(Table1[[#This Row],[COLUMN_NAME]]),""",",Table1[[#This Row],[Column1]],",",Table1[[#This Row],[Column2]],"),")</f>
        <v>StructField("REPCLA",StringType,false),</v>
      </c>
    </row>
    <row r="325" spans="1:12" hidden="1" x14ac:dyDescent="0.3">
      <c r="A325" t="s">
        <v>231</v>
      </c>
      <c r="B325" t="s">
        <v>63</v>
      </c>
      <c r="C325" t="s">
        <v>2</v>
      </c>
      <c r="D325" t="s">
        <v>3</v>
      </c>
      <c r="E325" t="s">
        <v>4</v>
      </c>
      <c r="F325">
        <v>45</v>
      </c>
      <c r="G325" t="s">
        <v>5</v>
      </c>
      <c r="H325" t="s">
        <v>6</v>
      </c>
      <c r="I325" t="s">
        <v>7</v>
      </c>
      <c r="J325" t="str" cm="1">
        <f t="array" ref="J325">_xlfn.SWITCH(TRIM(Table1[[#This Row],[DATA_TYPE]]),"NUMBER", IF(Table1[[#This Row],[Column9]] = 0,"IntegerType","DoubleType"), "CHAR","StringType", "DATE","DateType","VARCHAR2","StringType")</f>
        <v>StringType</v>
      </c>
      <c r="K325" t="str">
        <f>IF(Table1[[#This Row],[N]]="N", "false",  "false")</f>
        <v>false</v>
      </c>
      <c r="L325" t="str">
        <f>CONCATENATE("StructField(""",TRIM(Table1[[#This Row],[COLUMN_NAME]]),""",",Table1[[#This Row],[Column1]],",",Table1[[#This Row],[Column2]],"),")</f>
        <v>StructField("LIBCLA",StringType,false),</v>
      </c>
    </row>
    <row r="326" spans="1:12" hidden="1" x14ac:dyDescent="0.3">
      <c r="A326" t="s">
        <v>231</v>
      </c>
      <c r="B326" t="s">
        <v>57</v>
      </c>
      <c r="C326" t="s">
        <v>2</v>
      </c>
      <c r="D326" t="s">
        <v>3</v>
      </c>
      <c r="E326" t="s">
        <v>4</v>
      </c>
      <c r="F326">
        <v>3</v>
      </c>
      <c r="G326" t="s">
        <v>5</v>
      </c>
      <c r="H326" t="s">
        <v>6</v>
      </c>
      <c r="I326" t="s">
        <v>7</v>
      </c>
      <c r="J326" t="str" cm="1">
        <f t="array" ref="J326">_xlfn.SWITCH(TRIM(Table1[[#This Row],[DATA_TYPE]]),"NUMBER", IF(Table1[[#This Row],[Column9]] = 0,"IntegerType","DoubleType"), "CHAR","StringType", "DATE","DateType","VARCHAR2","StringType")</f>
        <v>StringType</v>
      </c>
      <c r="K326" t="str">
        <f>IF(Table1[[#This Row],[N]]="N", "false",  "false")</f>
        <v>false</v>
      </c>
      <c r="L326" t="str">
        <f>CONCATENATE("StructField(""",TRIM(Table1[[#This Row],[COLUMN_NAME]]),""",",Table1[[#This Row],[Column1]],",",Table1[[#This Row],[Column2]],"),")</f>
        <v>StructField("MODEMP",StringType,false),</v>
      </c>
    </row>
    <row r="327" spans="1:12" hidden="1" x14ac:dyDescent="0.3">
      <c r="A327" t="s">
        <v>231</v>
      </c>
      <c r="B327" t="s">
        <v>58</v>
      </c>
      <c r="C327" t="s">
        <v>2</v>
      </c>
      <c r="D327" t="s">
        <v>3</v>
      </c>
      <c r="E327" t="s">
        <v>4</v>
      </c>
      <c r="F327">
        <v>3</v>
      </c>
      <c r="G327" t="s">
        <v>5</v>
      </c>
      <c r="H327" t="s">
        <v>6</v>
      </c>
      <c r="I327" t="s">
        <v>7</v>
      </c>
      <c r="J327" t="str" cm="1">
        <f t="array" ref="J327">_xlfn.SWITCH(TRIM(Table1[[#This Row],[DATA_TYPE]]),"NUMBER", IF(Table1[[#This Row],[Column9]] = 0,"IntegerType","DoubleType"), "CHAR","StringType", "DATE","DateType","VARCHAR2","StringType")</f>
        <v>StringType</v>
      </c>
      <c r="K327" t="str">
        <f>IF(Table1[[#This Row],[N]]="N", "false",  "false")</f>
        <v>false</v>
      </c>
      <c r="L327" t="str">
        <f>CONCATENATE("StructField(""",TRIM(Table1[[#This Row],[COLUMN_NAME]]),""",",Table1[[#This Row],[Column1]],",",Table1[[#This Row],[Column2]],"),")</f>
        <v>StructField("REPEMP",StringType,false),</v>
      </c>
    </row>
    <row r="328" spans="1:12" hidden="1" x14ac:dyDescent="0.3">
      <c r="A328" t="s">
        <v>231</v>
      </c>
      <c r="B328" t="s">
        <v>59</v>
      </c>
      <c r="C328" t="s">
        <v>2</v>
      </c>
      <c r="D328" t="s">
        <v>3</v>
      </c>
      <c r="E328" t="s">
        <v>4</v>
      </c>
      <c r="F328">
        <v>45</v>
      </c>
      <c r="G328" t="s">
        <v>5</v>
      </c>
      <c r="H328" t="s">
        <v>6</v>
      </c>
      <c r="I328" t="s">
        <v>7</v>
      </c>
      <c r="J328" t="str" cm="1">
        <f t="array" ref="J328">_xlfn.SWITCH(TRIM(Table1[[#This Row],[DATA_TYPE]]),"NUMBER", IF(Table1[[#This Row],[Column9]] = 0,"IntegerType","DoubleType"), "CHAR","StringType", "DATE","DateType","VARCHAR2","StringType")</f>
        <v>StringType</v>
      </c>
      <c r="K328" t="str">
        <f>IF(Table1[[#This Row],[N]]="N", "false",  "false")</f>
        <v>false</v>
      </c>
      <c r="L328" t="str">
        <f>CONCATENATE("StructField(""",TRIM(Table1[[#This Row],[COLUMN_NAME]]),""",",Table1[[#This Row],[Column1]],",",Table1[[#This Row],[Column2]],"),")</f>
        <v>StructField("LIBEMP",StringType,false),</v>
      </c>
    </row>
    <row r="329" spans="1:12" hidden="1" x14ac:dyDescent="0.3">
      <c r="A329" t="s">
        <v>231</v>
      </c>
      <c r="B329" t="s">
        <v>232</v>
      </c>
      <c r="C329" t="s">
        <v>2</v>
      </c>
      <c r="D329" t="s">
        <v>3</v>
      </c>
      <c r="E329" t="s">
        <v>4</v>
      </c>
      <c r="F329">
        <v>1</v>
      </c>
      <c r="G329" t="s">
        <v>5</v>
      </c>
      <c r="H329" t="s">
        <v>6</v>
      </c>
      <c r="I329" t="s">
        <v>7</v>
      </c>
      <c r="J329" t="str" cm="1">
        <f t="array" ref="J329">_xlfn.SWITCH(TRIM(Table1[[#This Row],[DATA_TYPE]]),"NUMBER", IF(Table1[[#This Row],[Column9]] = 0,"IntegerType","DoubleType"), "CHAR","StringType", "DATE","DateType","VARCHAR2","StringType")</f>
        <v>StringType</v>
      </c>
      <c r="K329" t="str">
        <f>IF(Table1[[#This Row],[N]]="N", "false",  "false")</f>
        <v>false</v>
      </c>
      <c r="L329" t="str">
        <f>CONCATENATE("StructField(""",TRIM(Table1[[#This Row],[COLUMN_NAME]]),""",",Table1[[#This Row],[Column1]],",",Table1[[#This Row],[Column2]],"),")</f>
        <v>StructField("CODGRO",StringType,false),</v>
      </c>
    </row>
    <row r="330" spans="1:12" hidden="1" x14ac:dyDescent="0.3">
      <c r="A330" t="s">
        <v>231</v>
      </c>
      <c r="B330" t="s">
        <v>68</v>
      </c>
      <c r="C330" t="s">
        <v>2</v>
      </c>
      <c r="D330" t="s">
        <v>3</v>
      </c>
      <c r="E330" t="s">
        <v>4</v>
      </c>
      <c r="F330">
        <v>3</v>
      </c>
      <c r="G330" t="s">
        <v>5</v>
      </c>
      <c r="H330" t="s">
        <v>6</v>
      </c>
      <c r="I330" t="s">
        <v>7</v>
      </c>
      <c r="J330" t="str" cm="1">
        <f t="array" ref="J330">_xlfn.SWITCH(TRIM(Table1[[#This Row],[DATA_TYPE]]),"NUMBER", IF(Table1[[#This Row],[Column9]] = 0,"IntegerType","DoubleType"), "CHAR","StringType", "DATE","DateType","VARCHAR2","StringType")</f>
        <v>StringType</v>
      </c>
      <c r="K330" t="str">
        <f>IF(Table1[[#This Row],[N]]="N", "false",  "false")</f>
        <v>false</v>
      </c>
      <c r="L330" t="str">
        <f>CONCATENATE("StructField(""",TRIM(Table1[[#This Row],[COLUMN_NAME]]),""",",Table1[[#This Row],[Column1]],",",Table1[[#This Row],[Column2]],"),")</f>
        <v>StructField("MODTAR",StringType,false),</v>
      </c>
    </row>
    <row r="331" spans="1:12" hidden="1" x14ac:dyDescent="0.3">
      <c r="A331" t="s">
        <v>231</v>
      </c>
      <c r="B331" t="s">
        <v>69</v>
      </c>
      <c r="C331" t="s">
        <v>2</v>
      </c>
      <c r="D331" t="s">
        <v>3</v>
      </c>
      <c r="E331" t="s">
        <v>4</v>
      </c>
      <c r="F331">
        <v>3</v>
      </c>
      <c r="G331" t="s">
        <v>5</v>
      </c>
      <c r="H331" t="s">
        <v>6</v>
      </c>
      <c r="I331" t="s">
        <v>7</v>
      </c>
      <c r="J331" t="str" cm="1">
        <f t="array" ref="J331">_xlfn.SWITCH(TRIM(Table1[[#This Row],[DATA_TYPE]]),"NUMBER", IF(Table1[[#This Row],[Column9]] = 0,"IntegerType","DoubleType"), "CHAR","StringType", "DATE","DateType","VARCHAR2","StringType")</f>
        <v>StringType</v>
      </c>
      <c r="K331" t="str">
        <f>IF(Table1[[#This Row],[N]]="N", "false",  "false")</f>
        <v>false</v>
      </c>
      <c r="L331" t="str">
        <f>CONCATENATE("StructField(""",TRIM(Table1[[#This Row],[COLUMN_NAME]]),""",",Table1[[#This Row],[Column1]],",",Table1[[#This Row],[Column2]],"),")</f>
        <v>StructField("REPTAR",StringType,false),</v>
      </c>
    </row>
    <row r="332" spans="1:12" hidden="1" x14ac:dyDescent="0.3">
      <c r="A332" t="s">
        <v>231</v>
      </c>
      <c r="B332" t="s">
        <v>70</v>
      </c>
      <c r="C332" t="s">
        <v>2</v>
      </c>
      <c r="D332" t="s">
        <v>3</v>
      </c>
      <c r="E332" t="s">
        <v>4</v>
      </c>
      <c r="F332">
        <v>45</v>
      </c>
      <c r="G332" t="s">
        <v>5</v>
      </c>
      <c r="H332" t="s">
        <v>6</v>
      </c>
      <c r="I332" t="s">
        <v>7</v>
      </c>
      <c r="J332" t="str" cm="1">
        <f t="array" ref="J332">_xlfn.SWITCH(TRIM(Table1[[#This Row],[DATA_TYPE]]),"NUMBER", IF(Table1[[#This Row],[Column9]] = 0,"IntegerType","DoubleType"), "CHAR","StringType", "DATE","DateType","VARCHAR2","StringType")</f>
        <v>StringType</v>
      </c>
      <c r="K332" t="str">
        <f>IF(Table1[[#This Row],[N]]="N", "false",  "false")</f>
        <v>false</v>
      </c>
      <c r="L332" t="str">
        <f>CONCATENATE("StructField(""",TRIM(Table1[[#This Row],[COLUMN_NAME]]),""",",Table1[[#This Row],[Column1]],",",Table1[[#This Row],[Column2]],"),")</f>
        <v>StructField("LIBTAR",StringType,false),</v>
      </c>
    </row>
    <row r="333" spans="1:12" hidden="1" x14ac:dyDescent="0.3">
      <c r="A333" t="s">
        <v>231</v>
      </c>
      <c r="B333" t="s">
        <v>233</v>
      </c>
      <c r="C333" t="s">
        <v>2</v>
      </c>
      <c r="D333" t="s">
        <v>3</v>
      </c>
      <c r="E333" t="s">
        <v>4</v>
      </c>
      <c r="F333">
        <v>3</v>
      </c>
      <c r="G333" t="s">
        <v>5</v>
      </c>
      <c r="H333" t="s">
        <v>6</v>
      </c>
      <c r="I333" t="s">
        <v>7</v>
      </c>
      <c r="J333" t="str" cm="1">
        <f t="array" ref="J333">_xlfn.SWITCH(TRIM(Table1[[#This Row],[DATA_TYPE]]),"NUMBER", IF(Table1[[#This Row],[Column9]] = 0,"IntegerType","DoubleType"), "CHAR","StringType", "DATE","DateType","VARCHAR2","StringType")</f>
        <v>StringType</v>
      </c>
      <c r="K333" t="str">
        <f>IF(Table1[[#This Row],[N]]="N", "false",  "false")</f>
        <v>false</v>
      </c>
      <c r="L333" t="str">
        <f>CONCATENATE("StructField(""",TRIM(Table1[[#This Row],[COLUMN_NAME]]),""",",Table1[[#This Row],[Column1]],",",Table1[[#This Row],[Column2]],"),")</f>
        <v>StructField("MOTPRO",StringType,false),</v>
      </c>
    </row>
    <row r="334" spans="1:12" hidden="1" x14ac:dyDescent="0.3">
      <c r="A334" t="s">
        <v>231</v>
      </c>
      <c r="B334" t="s">
        <v>234</v>
      </c>
      <c r="C334" t="s">
        <v>2</v>
      </c>
      <c r="D334" t="s">
        <v>3</v>
      </c>
      <c r="E334" t="s">
        <v>4</v>
      </c>
      <c r="F334">
        <v>6</v>
      </c>
      <c r="G334" t="s">
        <v>5</v>
      </c>
      <c r="H334" t="s">
        <v>6</v>
      </c>
      <c r="I334" t="s">
        <v>7</v>
      </c>
      <c r="J334" t="str" cm="1">
        <f t="array" ref="J334">_xlfn.SWITCH(TRIM(Table1[[#This Row],[DATA_TYPE]]),"NUMBER", IF(Table1[[#This Row],[Column9]] = 0,"IntegerType","DoubleType"), "CHAR","StringType", "DATE","DateType","VARCHAR2","StringType")</f>
        <v>StringType</v>
      </c>
      <c r="K334" t="str">
        <f>IF(Table1[[#This Row],[N]]="N", "false",  "false")</f>
        <v>false</v>
      </c>
      <c r="L334" t="str">
        <f>CONCATENATE("StructField(""",TRIM(Table1[[#This Row],[COLUMN_NAME]]),""",",Table1[[#This Row],[Column1]],",",Table1[[#This Row],[Column2]],"),")</f>
        <v>StructField("NOORDR",StringType,false),</v>
      </c>
    </row>
    <row r="335" spans="1:12" hidden="1" x14ac:dyDescent="0.3">
      <c r="A335" t="s">
        <v>231</v>
      </c>
      <c r="B335" t="s">
        <v>235</v>
      </c>
      <c r="C335" t="s">
        <v>2</v>
      </c>
      <c r="D335" t="s">
        <v>3</v>
      </c>
      <c r="E335" t="s">
        <v>4</v>
      </c>
      <c r="F335">
        <v>3</v>
      </c>
      <c r="G335" t="s">
        <v>5</v>
      </c>
      <c r="H335" t="s">
        <v>6</v>
      </c>
      <c r="I335" t="s">
        <v>7</v>
      </c>
      <c r="J335" t="str" cm="1">
        <f t="array" ref="J335">_xlfn.SWITCH(TRIM(Table1[[#This Row],[DATA_TYPE]]),"NUMBER", IF(Table1[[#This Row],[Column9]] = 0,"IntegerType","DoubleType"), "CHAR","StringType", "DATE","DateType","VARCHAR2","StringType")</f>
        <v>StringType</v>
      </c>
      <c r="K335" t="str">
        <f>IF(Table1[[#This Row],[N]]="N", "false",  "false")</f>
        <v>false</v>
      </c>
      <c r="L335" t="str">
        <f>CONCATENATE("StructField(""",TRIM(Table1[[#This Row],[COLUMN_NAME]]),""",",Table1[[#This Row],[Column1]],",",Table1[[#This Row],[Column2]],"),")</f>
        <v>StructField("CODNAT",StringType,false),</v>
      </c>
    </row>
    <row r="336" spans="1:12" hidden="1" x14ac:dyDescent="0.3">
      <c r="A336" t="s">
        <v>231</v>
      </c>
      <c r="B336" t="s">
        <v>72</v>
      </c>
      <c r="C336" t="s">
        <v>2</v>
      </c>
      <c r="D336" t="s">
        <v>3</v>
      </c>
      <c r="E336" t="s">
        <v>4</v>
      </c>
      <c r="F336">
        <v>3</v>
      </c>
      <c r="G336" t="s">
        <v>5</v>
      </c>
      <c r="H336" t="s">
        <v>6</v>
      </c>
      <c r="I336" t="s">
        <v>7</v>
      </c>
      <c r="J336" t="str" cm="1">
        <f t="array" ref="J336">_xlfn.SWITCH(TRIM(Table1[[#This Row],[DATA_TYPE]]),"NUMBER", IF(Table1[[#This Row],[Column9]] = 0,"IntegerType","DoubleType"), "CHAR","StringType", "DATE","DateType","VARCHAR2","StringType")</f>
        <v>StringType</v>
      </c>
      <c r="K336" t="str">
        <f>IF(Table1[[#This Row],[N]]="N", "false",  "false")</f>
        <v>false</v>
      </c>
      <c r="L336" t="str">
        <f>CONCATENATE("StructField(""",TRIM(Table1[[#This Row],[COLUMN_NAME]]),""",",Table1[[#This Row],[Column1]],",",Table1[[#This Row],[Column2]],"),")</f>
        <v>StructField("MODPOS",StringType,false),</v>
      </c>
    </row>
    <row r="337" spans="1:12" hidden="1" x14ac:dyDescent="0.3">
      <c r="A337" t="s">
        <v>231</v>
      </c>
      <c r="B337" t="s">
        <v>71</v>
      </c>
      <c r="C337" t="s">
        <v>2</v>
      </c>
      <c r="D337" t="s">
        <v>3</v>
      </c>
      <c r="E337" t="s">
        <v>4</v>
      </c>
      <c r="F337">
        <v>2</v>
      </c>
      <c r="G337" t="s">
        <v>5</v>
      </c>
      <c r="H337" t="s">
        <v>6</v>
      </c>
      <c r="I337" t="s">
        <v>7</v>
      </c>
      <c r="J337" t="str" cm="1">
        <f t="array" ref="J337">_xlfn.SWITCH(TRIM(Table1[[#This Row],[DATA_TYPE]]),"NUMBER", IF(Table1[[#This Row],[Column9]] = 0,"IntegerType","DoubleType"), "CHAR","StringType", "DATE","DateType","VARCHAR2","StringType")</f>
        <v>StringType</v>
      </c>
      <c r="K337" t="str">
        <f>IF(Table1[[#This Row],[N]]="N", "false",  "false")</f>
        <v>false</v>
      </c>
      <c r="L337" t="str">
        <f>CONCATENATE("StructField(""",TRIM(Table1[[#This Row],[COLUMN_NAME]]),""",",Table1[[#This Row],[Column1]],",",Table1[[#This Row],[Column2]],"),")</f>
        <v>StructField("POSITI",StringType,false),</v>
      </c>
    </row>
    <row r="338" spans="1:12" hidden="1" x14ac:dyDescent="0.3">
      <c r="A338" t="s">
        <v>231</v>
      </c>
      <c r="B338" t="s">
        <v>73</v>
      </c>
      <c r="C338" t="s">
        <v>2</v>
      </c>
      <c r="D338" t="s">
        <v>3</v>
      </c>
      <c r="E338" t="s">
        <v>4</v>
      </c>
      <c r="F338">
        <v>3</v>
      </c>
      <c r="G338" t="s">
        <v>5</v>
      </c>
      <c r="H338" t="s">
        <v>6</v>
      </c>
      <c r="I338" t="s">
        <v>7</v>
      </c>
      <c r="J338" t="str" cm="1">
        <f t="array" ref="J338">_xlfn.SWITCH(TRIM(Table1[[#This Row],[DATA_TYPE]]),"NUMBER", IF(Table1[[#This Row],[Column9]] = 0,"IntegerType","DoubleType"), "CHAR","StringType", "DATE","DateType","VARCHAR2","StringType")</f>
        <v>StringType</v>
      </c>
      <c r="K338" t="str">
        <f>IF(Table1[[#This Row],[N]]="N", "false",  "false")</f>
        <v>false</v>
      </c>
      <c r="L338" t="str">
        <f>CONCATENATE("StructField(""",TRIM(Table1[[#This Row],[COLUMN_NAME]]),""",",Table1[[#This Row],[Column1]],",",Table1[[#This Row],[Column2]],"),")</f>
        <v>StructField("REPPOS",StringType,false),</v>
      </c>
    </row>
    <row r="339" spans="1:12" hidden="1" x14ac:dyDescent="0.3">
      <c r="A339" t="s">
        <v>231</v>
      </c>
      <c r="B339" t="s">
        <v>74</v>
      </c>
      <c r="C339" t="s">
        <v>2</v>
      </c>
      <c r="D339" t="s">
        <v>3</v>
      </c>
      <c r="E339" t="s">
        <v>4</v>
      </c>
      <c r="F339">
        <v>45</v>
      </c>
      <c r="G339" t="s">
        <v>5</v>
      </c>
      <c r="H339" t="s">
        <v>6</v>
      </c>
      <c r="I339" t="s">
        <v>7</v>
      </c>
      <c r="J339" t="str" cm="1">
        <f t="array" ref="J339">_xlfn.SWITCH(TRIM(Table1[[#This Row],[DATA_TYPE]]),"NUMBER", IF(Table1[[#This Row],[Column9]] = 0,"IntegerType","DoubleType"), "CHAR","StringType", "DATE","DateType","VARCHAR2","StringType")</f>
        <v>StringType</v>
      </c>
      <c r="K339" t="str">
        <f>IF(Table1[[#This Row],[N]]="N", "false",  "false")</f>
        <v>false</v>
      </c>
      <c r="L339" t="str">
        <f>CONCATENATE("StructField(""",TRIM(Table1[[#This Row],[COLUMN_NAME]]),""",",Table1[[#This Row],[Column1]],",",Table1[[#This Row],[Column2]],"),")</f>
        <v>StructField("LIBPOS",StringType,false),</v>
      </c>
    </row>
    <row r="340" spans="1:12" hidden="1" x14ac:dyDescent="0.3">
      <c r="A340" t="s">
        <v>231</v>
      </c>
      <c r="B340" t="s">
        <v>76</v>
      </c>
      <c r="C340" t="s">
        <v>2</v>
      </c>
      <c r="D340" t="s">
        <v>3</v>
      </c>
      <c r="E340" t="s">
        <v>4</v>
      </c>
      <c r="F340">
        <v>3</v>
      </c>
      <c r="G340" t="s">
        <v>5</v>
      </c>
      <c r="H340" t="s">
        <v>6</v>
      </c>
      <c r="I340" t="s">
        <v>7</v>
      </c>
      <c r="J340" t="str" cm="1">
        <f t="array" ref="J340">_xlfn.SWITCH(TRIM(Table1[[#This Row],[DATA_TYPE]]),"NUMBER", IF(Table1[[#This Row],[Column9]] = 0,"IntegerType","DoubleType"), "CHAR","StringType", "DATE","DateType","VARCHAR2","StringType")</f>
        <v>StringType</v>
      </c>
      <c r="K340" t="str">
        <f>IF(Table1[[#This Row],[N]]="N", "false",  "false")</f>
        <v>false</v>
      </c>
      <c r="L340" t="str">
        <f>CONCATENATE("StructField(""",TRIM(Table1[[#This Row],[COLUMN_NAME]]),""",",Table1[[#This Row],[Column1]],",",Table1[[#This Row],[Column2]],"),")</f>
        <v>StructField("MODIND",StringType,false),</v>
      </c>
    </row>
    <row r="341" spans="1:12" hidden="1" x14ac:dyDescent="0.3">
      <c r="A341" t="s">
        <v>231</v>
      </c>
      <c r="B341" t="s">
        <v>75</v>
      </c>
      <c r="C341" t="s">
        <v>2</v>
      </c>
      <c r="D341" t="s">
        <v>3</v>
      </c>
      <c r="E341" t="s">
        <v>4</v>
      </c>
      <c r="F341">
        <v>3</v>
      </c>
      <c r="G341" t="s">
        <v>5</v>
      </c>
      <c r="H341" t="s">
        <v>6</v>
      </c>
      <c r="I341" t="s">
        <v>7</v>
      </c>
      <c r="J341" t="str" cm="1">
        <f t="array" ref="J341">_xlfn.SWITCH(TRIM(Table1[[#This Row],[DATA_TYPE]]),"NUMBER", IF(Table1[[#This Row],[Column9]] = 0,"IntegerType","DoubleType"), "CHAR","StringType", "DATE","DateType","VARCHAR2","StringType")</f>
        <v>StringType</v>
      </c>
      <c r="K341" t="str">
        <f>IF(Table1[[#This Row],[N]]="N", "false",  "false")</f>
        <v>false</v>
      </c>
      <c r="L341" t="str">
        <f>CONCATENATE("StructField(""",TRIM(Table1[[#This Row],[COLUMN_NAME]]),""",",Table1[[#This Row],[Column1]],",",Table1[[#This Row],[Column2]],"),")</f>
        <v>StructField("INDICE",StringType,false),</v>
      </c>
    </row>
    <row r="342" spans="1:12" hidden="1" x14ac:dyDescent="0.3">
      <c r="A342" t="s">
        <v>231</v>
      </c>
      <c r="B342" t="s">
        <v>77</v>
      </c>
      <c r="C342" t="s">
        <v>2</v>
      </c>
      <c r="D342" t="s">
        <v>3</v>
      </c>
      <c r="E342" t="s">
        <v>4</v>
      </c>
      <c r="F342">
        <v>3</v>
      </c>
      <c r="G342" t="s">
        <v>5</v>
      </c>
      <c r="H342" t="s">
        <v>6</v>
      </c>
      <c r="I342" t="s">
        <v>7</v>
      </c>
      <c r="J342" t="str" cm="1">
        <f t="array" ref="J342">_xlfn.SWITCH(TRIM(Table1[[#This Row],[DATA_TYPE]]),"NUMBER", IF(Table1[[#This Row],[Column9]] = 0,"IntegerType","DoubleType"), "CHAR","StringType", "DATE","DateType","VARCHAR2","StringType")</f>
        <v>StringType</v>
      </c>
      <c r="K342" t="str">
        <f>IF(Table1[[#This Row],[N]]="N", "false",  "false")</f>
        <v>false</v>
      </c>
      <c r="L342" t="str">
        <f>CONCATENATE("StructField(""",TRIM(Table1[[#This Row],[COLUMN_NAME]]),""",",Table1[[#This Row],[Column1]],",",Table1[[#This Row],[Column2]],"),")</f>
        <v>StructField("REPIND",StringType,false),</v>
      </c>
    </row>
    <row r="343" spans="1:12" hidden="1" x14ac:dyDescent="0.3">
      <c r="A343" t="s">
        <v>231</v>
      </c>
      <c r="B343" t="s">
        <v>78</v>
      </c>
      <c r="C343" t="s">
        <v>2</v>
      </c>
      <c r="D343" t="s">
        <v>3</v>
      </c>
      <c r="E343" t="s">
        <v>4</v>
      </c>
      <c r="F343">
        <v>45</v>
      </c>
      <c r="G343" t="s">
        <v>5</v>
      </c>
      <c r="H343" t="s">
        <v>6</v>
      </c>
      <c r="I343" t="s">
        <v>7</v>
      </c>
      <c r="J343" t="str" cm="1">
        <f t="array" ref="J343">_xlfn.SWITCH(TRIM(Table1[[#This Row],[DATA_TYPE]]),"NUMBER", IF(Table1[[#This Row],[Column9]] = 0,"IntegerType","DoubleType"), "CHAR","StringType", "DATE","DateType","VARCHAR2","StringType")</f>
        <v>StringType</v>
      </c>
      <c r="K343" t="str">
        <f>IF(Table1[[#This Row],[N]]="N", "false",  "false")</f>
        <v>false</v>
      </c>
      <c r="L343" t="str">
        <f>CONCATENATE("StructField(""",TRIM(Table1[[#This Row],[COLUMN_NAME]]),""",",Table1[[#This Row],[Column1]],",",Table1[[#This Row],[Column2]],"),")</f>
        <v>StructField("LIBIND",StringType,false),</v>
      </c>
    </row>
    <row r="344" spans="1:12" hidden="1" x14ac:dyDescent="0.3">
      <c r="A344" t="s">
        <v>231</v>
      </c>
      <c r="B344" t="s">
        <v>79</v>
      </c>
      <c r="C344" t="s">
        <v>2</v>
      </c>
      <c r="D344" t="s">
        <v>3</v>
      </c>
      <c r="E344" t="s">
        <v>4</v>
      </c>
      <c r="F344">
        <v>3</v>
      </c>
      <c r="G344" t="s">
        <v>5</v>
      </c>
      <c r="H344" t="s">
        <v>6</v>
      </c>
      <c r="I344" t="s">
        <v>7</v>
      </c>
      <c r="J344" t="str" cm="1">
        <f t="array" ref="J344">_xlfn.SWITCH(TRIM(Table1[[#This Row],[DATA_TYPE]]),"NUMBER", IF(Table1[[#This Row],[Column9]] = 0,"IntegerType","DoubleType"), "CHAR","StringType", "DATE","DateType","VARCHAR2","StringType")</f>
        <v>StringType</v>
      </c>
      <c r="K344" t="str">
        <f>IF(Table1[[#This Row],[N]]="N", "false",  "false")</f>
        <v>false</v>
      </c>
      <c r="L344" t="str">
        <f>CONCATENATE("StructField(""",TRIM(Table1[[#This Row],[COLUMN_NAME]]),""",",Table1[[#This Row],[Column1]],",",Table1[[#This Row],[Column2]],"),")</f>
        <v>StructField("FILLE1",StringType,false),</v>
      </c>
    </row>
    <row r="345" spans="1:12" hidden="1" x14ac:dyDescent="0.3">
      <c r="A345" t="s">
        <v>231</v>
      </c>
      <c r="B345" t="s">
        <v>81</v>
      </c>
      <c r="C345" t="s">
        <v>2</v>
      </c>
      <c r="D345" t="s">
        <v>3</v>
      </c>
      <c r="E345" t="s">
        <v>4</v>
      </c>
      <c r="F345">
        <v>3</v>
      </c>
      <c r="G345" t="s">
        <v>5</v>
      </c>
      <c r="H345" t="s">
        <v>6</v>
      </c>
      <c r="I345" t="s">
        <v>7</v>
      </c>
      <c r="J345" t="str" cm="1">
        <f t="array" ref="J345">_xlfn.SWITCH(TRIM(Table1[[#This Row],[DATA_TYPE]]),"NUMBER", IF(Table1[[#This Row],[Column9]] = 0,"IntegerType","DoubleType"), "CHAR","StringType", "DATE","DateType","VARCHAR2","StringType")</f>
        <v>StringType</v>
      </c>
      <c r="K345" t="str">
        <f>IF(Table1[[#This Row],[N]]="N", "false",  "false")</f>
        <v>false</v>
      </c>
      <c r="L345" t="str">
        <f>CONCATENATE("StructField(""",TRIM(Table1[[#This Row],[COLUMN_NAME]]),""",",Table1[[#This Row],[Column1]],",",Table1[[#This Row],[Column2]],"),")</f>
        <v>StructField("MODCOE",StringType,false),</v>
      </c>
    </row>
    <row r="346" spans="1:12" hidden="1" x14ac:dyDescent="0.3">
      <c r="A346" t="s">
        <v>231</v>
      </c>
      <c r="B346" t="s">
        <v>80</v>
      </c>
      <c r="C346" t="s">
        <v>2</v>
      </c>
      <c r="D346" t="s">
        <v>3</v>
      </c>
      <c r="E346" t="s">
        <v>4</v>
      </c>
      <c r="F346">
        <v>4</v>
      </c>
      <c r="G346" t="s">
        <v>5</v>
      </c>
      <c r="H346" t="s">
        <v>6</v>
      </c>
      <c r="I346" t="s">
        <v>7</v>
      </c>
      <c r="J346" t="str" cm="1">
        <f t="array" ref="J346">_xlfn.SWITCH(TRIM(Table1[[#This Row],[DATA_TYPE]]),"NUMBER", IF(Table1[[#This Row],[Column9]] = 0,"IntegerType","DoubleType"), "CHAR","StringType", "DATE","DateType","VARCHAR2","StringType")</f>
        <v>StringType</v>
      </c>
      <c r="K346" t="str">
        <f>IF(Table1[[#This Row],[N]]="N", "false",  "false")</f>
        <v>false</v>
      </c>
      <c r="L346" t="str">
        <f>CONCATENATE("StructField(""",TRIM(Table1[[#This Row],[COLUMN_NAME]]),""",",Table1[[#This Row],[Column1]],",",Table1[[#This Row],[Column2]],"),")</f>
        <v>StructField("COEFFI",StringType,false),</v>
      </c>
    </row>
    <row r="347" spans="1:12" hidden="1" x14ac:dyDescent="0.3">
      <c r="A347" t="s">
        <v>231</v>
      </c>
      <c r="B347" t="s">
        <v>82</v>
      </c>
      <c r="C347" t="s">
        <v>2</v>
      </c>
      <c r="D347" t="s">
        <v>3</v>
      </c>
      <c r="E347" t="s">
        <v>4</v>
      </c>
      <c r="F347">
        <v>3</v>
      </c>
      <c r="G347" t="s">
        <v>5</v>
      </c>
      <c r="H347" t="s">
        <v>6</v>
      </c>
      <c r="I347" t="s">
        <v>7</v>
      </c>
      <c r="J347" t="str" cm="1">
        <f t="array" ref="J347">_xlfn.SWITCH(TRIM(Table1[[#This Row],[DATA_TYPE]]),"NUMBER", IF(Table1[[#This Row],[Column9]] = 0,"IntegerType","DoubleType"), "CHAR","StringType", "DATE","DateType","VARCHAR2","StringType")</f>
        <v>StringType</v>
      </c>
      <c r="K347" t="str">
        <f>IF(Table1[[#This Row],[N]]="N", "false",  "false")</f>
        <v>false</v>
      </c>
      <c r="L347" t="str">
        <f>CONCATENATE("StructField(""",TRIM(Table1[[#This Row],[COLUMN_NAME]]),""",",Table1[[#This Row],[Column1]],",",Table1[[#This Row],[Column2]],"),")</f>
        <v>StructField("REPCOE",StringType,false),</v>
      </c>
    </row>
    <row r="348" spans="1:12" hidden="1" x14ac:dyDescent="0.3">
      <c r="A348" t="s">
        <v>231</v>
      </c>
      <c r="B348" t="s">
        <v>83</v>
      </c>
      <c r="C348" t="s">
        <v>2</v>
      </c>
      <c r="D348" t="s">
        <v>3</v>
      </c>
      <c r="E348" t="s">
        <v>4</v>
      </c>
      <c r="F348">
        <v>45</v>
      </c>
      <c r="G348" t="s">
        <v>5</v>
      </c>
      <c r="H348" t="s">
        <v>6</v>
      </c>
      <c r="I348" t="s">
        <v>7</v>
      </c>
      <c r="J348" t="str" cm="1">
        <f t="array" ref="J348">_xlfn.SWITCH(TRIM(Table1[[#This Row],[DATA_TYPE]]),"NUMBER", IF(Table1[[#This Row],[Column9]] = 0,"IntegerType","DoubleType"), "CHAR","StringType", "DATE","DateType","VARCHAR2","StringType")</f>
        <v>StringType</v>
      </c>
      <c r="K348" t="str">
        <f>IF(Table1[[#This Row],[N]]="N", "false",  "false")</f>
        <v>false</v>
      </c>
      <c r="L348" t="str">
        <f>CONCATENATE("StructField(""",TRIM(Table1[[#This Row],[COLUMN_NAME]]),""",",Table1[[#This Row],[Column1]],",",Table1[[#This Row],[Column2]],"),")</f>
        <v>StructField("LIBCOE",StringType,false),</v>
      </c>
    </row>
    <row r="349" spans="1:12" hidden="1" x14ac:dyDescent="0.3">
      <c r="A349" t="s">
        <v>231</v>
      </c>
      <c r="B349" t="s">
        <v>84</v>
      </c>
      <c r="C349" t="s">
        <v>2</v>
      </c>
      <c r="D349" t="s">
        <v>3</v>
      </c>
      <c r="E349" t="s">
        <v>4</v>
      </c>
      <c r="F349">
        <v>1</v>
      </c>
      <c r="G349" t="s">
        <v>5</v>
      </c>
      <c r="H349" t="s">
        <v>6</v>
      </c>
      <c r="I349" t="s">
        <v>7</v>
      </c>
      <c r="J349" t="str" cm="1">
        <f t="array" ref="J349">_xlfn.SWITCH(TRIM(Table1[[#This Row],[DATA_TYPE]]),"NUMBER", IF(Table1[[#This Row],[Column9]] = 0,"IntegerType","DoubleType"), "CHAR","StringType", "DATE","DateType","VARCHAR2","StringType")</f>
        <v>StringType</v>
      </c>
      <c r="K349" t="str">
        <f>IF(Table1[[#This Row],[N]]="N", "false",  "false")</f>
        <v>false</v>
      </c>
      <c r="L349" t="str">
        <f>CONCATENATE("StructField(""",TRIM(Table1[[#This Row],[COLUMN_NAME]]),""",",Table1[[#This Row],[Column1]],",",Table1[[#This Row],[Column2]],"),")</f>
        <v>StructField("NIVEAU",StringType,false),</v>
      </c>
    </row>
    <row r="350" spans="1:12" hidden="1" x14ac:dyDescent="0.3">
      <c r="A350" t="s">
        <v>231</v>
      </c>
      <c r="B350" t="s">
        <v>85</v>
      </c>
      <c r="C350" t="s">
        <v>2</v>
      </c>
      <c r="D350" t="s">
        <v>3</v>
      </c>
      <c r="E350" t="s">
        <v>4</v>
      </c>
      <c r="F350">
        <v>1</v>
      </c>
      <c r="G350" t="s">
        <v>5</v>
      </c>
      <c r="H350" t="s">
        <v>6</v>
      </c>
      <c r="I350" t="s">
        <v>7</v>
      </c>
      <c r="J350" t="str" cm="1">
        <f t="array" ref="J350">_xlfn.SWITCH(TRIM(Table1[[#This Row],[DATA_TYPE]]),"NUMBER", IF(Table1[[#This Row],[Column9]] = 0,"IntegerType","DoubleType"), "CHAR","StringType", "DATE","DateType","VARCHAR2","StringType")</f>
        <v>StringType</v>
      </c>
      <c r="K350" t="str">
        <f>IF(Table1[[#This Row],[N]]="N", "false",  "false")</f>
        <v>false</v>
      </c>
      <c r="L350" t="str">
        <f>CONCATENATE("StructField(""",TRIM(Table1[[#This Row],[COLUMN_NAME]]),""",",Table1[[#This Row],[Column1]],",",Table1[[#This Row],[Column2]],"),")</f>
        <v>StructField("ECHELO",StringType,false),</v>
      </c>
    </row>
    <row r="351" spans="1:12" hidden="1" x14ac:dyDescent="0.3">
      <c r="A351" t="s">
        <v>231</v>
      </c>
      <c r="B351" t="s">
        <v>86</v>
      </c>
      <c r="C351" t="s">
        <v>2</v>
      </c>
      <c r="D351" t="s">
        <v>3</v>
      </c>
      <c r="E351" t="s">
        <v>4</v>
      </c>
      <c r="F351">
        <v>2</v>
      </c>
      <c r="G351" t="s">
        <v>5</v>
      </c>
      <c r="H351" t="s">
        <v>6</v>
      </c>
      <c r="I351" t="s">
        <v>7</v>
      </c>
      <c r="J351" t="str" cm="1">
        <f t="array" ref="J351">_xlfn.SWITCH(TRIM(Table1[[#This Row],[DATA_TYPE]]),"NUMBER", IF(Table1[[#This Row],[Column9]] = 0,"IntegerType","DoubleType"), "CHAR","StringType", "DATE","DateType","VARCHAR2","StringType")</f>
        <v>StringType</v>
      </c>
      <c r="K351" t="str">
        <f>IF(Table1[[#This Row],[N]]="N", "false",  "false")</f>
        <v>false</v>
      </c>
      <c r="L351" t="str">
        <f>CONCATENATE("StructField(""",TRIM(Table1[[#This Row],[COLUMN_NAME]]),""",",Table1[[#This Row],[Column1]],",",Table1[[#This Row],[Column2]],"),")</f>
        <v>StructField("FILLE2",StringType,false),</v>
      </c>
    </row>
    <row r="352" spans="1:12" hidden="1" x14ac:dyDescent="0.3">
      <c r="A352" t="s">
        <v>231</v>
      </c>
      <c r="B352" t="s">
        <v>88</v>
      </c>
      <c r="C352" t="s">
        <v>2</v>
      </c>
      <c r="D352" t="s">
        <v>3</v>
      </c>
      <c r="E352" t="s">
        <v>4</v>
      </c>
      <c r="F352">
        <v>3</v>
      </c>
      <c r="G352" t="s">
        <v>5</v>
      </c>
      <c r="H352" t="s">
        <v>6</v>
      </c>
      <c r="I352" t="s">
        <v>7</v>
      </c>
      <c r="J352" t="str" cm="1">
        <f t="array" ref="J352">_xlfn.SWITCH(TRIM(Table1[[#This Row],[DATA_TYPE]]),"NUMBER", IF(Table1[[#This Row],[Column9]] = 0,"IntegerType","DoubleType"), "CHAR","StringType", "DATE","DateType","VARCHAR2","StringType")</f>
        <v>StringType</v>
      </c>
      <c r="K352" t="str">
        <f>IF(Table1[[#This Row],[N]]="N", "false",  "false")</f>
        <v>false</v>
      </c>
      <c r="L352" t="str">
        <f>CONCATENATE("StructField(""",TRIM(Table1[[#This Row],[COLUMN_NAME]]),""",",Table1[[#This Row],[Column1]],",",Table1[[#This Row],[Column2]],"),")</f>
        <v>StructField("MODCOC",StringType,false),</v>
      </c>
    </row>
    <row r="353" spans="1:12" hidden="1" x14ac:dyDescent="0.3">
      <c r="A353" t="s">
        <v>231</v>
      </c>
      <c r="B353" t="s">
        <v>236</v>
      </c>
      <c r="C353" t="s">
        <v>2</v>
      </c>
      <c r="D353" t="s">
        <v>3</v>
      </c>
      <c r="E353" t="s">
        <v>4</v>
      </c>
      <c r="F353">
        <v>8</v>
      </c>
      <c r="G353" t="s">
        <v>5</v>
      </c>
      <c r="H353" t="s">
        <v>6</v>
      </c>
      <c r="I353" t="s">
        <v>7</v>
      </c>
      <c r="J353" t="str" cm="1">
        <f t="array" ref="J353">_xlfn.SWITCH(TRIM(Table1[[#This Row],[DATA_TYPE]]),"NUMBER", IF(Table1[[#This Row],[Column9]] = 0,"IntegerType","DoubleType"), "CHAR","StringType", "DATE","DateType","VARCHAR2","StringType")</f>
        <v>StringType</v>
      </c>
      <c r="K353" t="str">
        <f>IF(Table1[[#This Row],[N]]="N", "false",  "false")</f>
        <v>false</v>
      </c>
      <c r="L353" t="str">
        <f>CONCATENATE("StructField(""",TRIM(Table1[[#This Row],[COLUMN_NAME]]),""",",Table1[[#This Row],[Column1]],",",Table1[[#This Row],[Column2]],"),")</f>
        <v>StructField("COCONV",StringType,false),</v>
      </c>
    </row>
    <row r="354" spans="1:12" hidden="1" x14ac:dyDescent="0.3">
      <c r="A354" t="s">
        <v>231</v>
      </c>
      <c r="B354" t="s">
        <v>237</v>
      </c>
      <c r="C354" t="s">
        <v>2</v>
      </c>
      <c r="D354" t="s">
        <v>3</v>
      </c>
      <c r="E354" t="s">
        <v>4</v>
      </c>
      <c r="F354">
        <v>2</v>
      </c>
      <c r="G354" t="s">
        <v>5</v>
      </c>
      <c r="H354" t="s">
        <v>6</v>
      </c>
      <c r="I354" t="s">
        <v>7</v>
      </c>
      <c r="J354" t="str" cm="1">
        <f t="array" ref="J354">_xlfn.SWITCH(TRIM(Table1[[#This Row],[DATA_TYPE]]),"NUMBER", IF(Table1[[#This Row],[Column9]] = 0,"IntegerType","DoubleType"), "CHAR","StringType", "DATE","DateType","VARCHAR2","StringType")</f>
        <v>StringType</v>
      </c>
      <c r="K354" t="str">
        <f>IF(Table1[[#This Row],[N]]="N", "false",  "false")</f>
        <v>false</v>
      </c>
      <c r="L354" t="str">
        <f>CONCATENATE("StructField(""",TRIM(Table1[[#This Row],[COLUMN_NAME]]),""",",Table1[[#This Row],[Column1]],",",Table1[[#This Row],[Column2]],"),")</f>
        <v>StructField("REGSPE",StringType,false),</v>
      </c>
    </row>
    <row r="355" spans="1:12" hidden="1" x14ac:dyDescent="0.3">
      <c r="A355" t="s">
        <v>231</v>
      </c>
      <c r="B355" t="s">
        <v>89</v>
      </c>
      <c r="C355" t="s">
        <v>2</v>
      </c>
      <c r="D355" t="s">
        <v>3</v>
      </c>
      <c r="E355" t="s">
        <v>4</v>
      </c>
      <c r="F355">
        <v>3</v>
      </c>
      <c r="G355" t="s">
        <v>5</v>
      </c>
      <c r="H355" t="s">
        <v>6</v>
      </c>
      <c r="I355" t="s">
        <v>7</v>
      </c>
      <c r="J355" t="str" cm="1">
        <f t="array" ref="J355">_xlfn.SWITCH(TRIM(Table1[[#This Row],[DATA_TYPE]]),"NUMBER", IF(Table1[[#This Row],[Column9]] = 0,"IntegerType","DoubleType"), "CHAR","StringType", "DATE","DateType","VARCHAR2","StringType")</f>
        <v>StringType</v>
      </c>
      <c r="K355" t="str">
        <f>IF(Table1[[#This Row],[N]]="N", "false",  "false")</f>
        <v>false</v>
      </c>
      <c r="L355" t="str">
        <f>CONCATENATE("StructField(""",TRIM(Table1[[#This Row],[COLUMN_NAME]]),""",",Table1[[#This Row],[Column1]],",",Table1[[#This Row],[Column2]],"),")</f>
        <v>StructField("REPCOC",StringType,false),</v>
      </c>
    </row>
    <row r="356" spans="1:12" hidden="1" x14ac:dyDescent="0.3">
      <c r="A356" t="s">
        <v>231</v>
      </c>
      <c r="B356" t="s">
        <v>90</v>
      </c>
      <c r="C356" t="s">
        <v>2</v>
      </c>
      <c r="D356" t="s">
        <v>3</v>
      </c>
      <c r="E356" t="s">
        <v>4</v>
      </c>
      <c r="F356">
        <v>45</v>
      </c>
      <c r="G356" t="s">
        <v>5</v>
      </c>
      <c r="H356" t="s">
        <v>6</v>
      </c>
      <c r="I356" t="s">
        <v>7</v>
      </c>
      <c r="J356" t="str" cm="1">
        <f t="array" ref="J356">_xlfn.SWITCH(TRIM(Table1[[#This Row],[DATA_TYPE]]),"NUMBER", IF(Table1[[#This Row],[Column9]] = 0,"IntegerType","DoubleType"), "CHAR","StringType", "DATE","DateType","VARCHAR2","StringType")</f>
        <v>StringType</v>
      </c>
      <c r="K356" t="str">
        <f>IF(Table1[[#This Row],[N]]="N", "false",  "false")</f>
        <v>false</v>
      </c>
      <c r="L356" t="str">
        <f>CONCATENATE("StructField(""",TRIM(Table1[[#This Row],[COLUMN_NAME]]),""",",Table1[[#This Row],[Column1]],",",Table1[[#This Row],[Column2]],"),")</f>
        <v>StructField("LIBCOC",StringType,false),</v>
      </c>
    </row>
    <row r="357" spans="1:12" hidden="1" x14ac:dyDescent="0.3">
      <c r="A357" t="s">
        <v>231</v>
      </c>
      <c r="B357" t="s">
        <v>238</v>
      </c>
      <c r="C357" t="s">
        <v>2</v>
      </c>
      <c r="D357" t="s">
        <v>3</v>
      </c>
      <c r="E357" t="s">
        <v>4</v>
      </c>
      <c r="F357">
        <v>3</v>
      </c>
      <c r="G357" t="s">
        <v>5</v>
      </c>
      <c r="H357" t="s">
        <v>6</v>
      </c>
      <c r="I357" t="s">
        <v>7</v>
      </c>
      <c r="J357" t="str" cm="1">
        <f t="array" ref="J357">_xlfn.SWITCH(TRIM(Table1[[#This Row],[DATA_TYPE]]),"NUMBER", IF(Table1[[#This Row],[Column9]] = 0,"IntegerType","DoubleType"), "CHAR","StringType", "DATE","DateType","VARCHAR2","StringType")</f>
        <v>StringType</v>
      </c>
      <c r="K357" t="str">
        <f>IF(Table1[[#This Row],[N]]="N", "false",  "false")</f>
        <v>false</v>
      </c>
      <c r="L357" t="str">
        <f>CONCATENATE("StructField(""",TRIM(Table1[[#This Row],[COLUMN_NAME]]),""",",Table1[[#This Row],[Column1]],",",Table1[[#This Row],[Column2]],"),")</f>
        <v>StructField("FILLE3",StringType,false),</v>
      </c>
    </row>
    <row r="358" spans="1:12" hidden="1" x14ac:dyDescent="0.3">
      <c r="A358" t="s">
        <v>231</v>
      </c>
      <c r="B358" t="s">
        <v>239</v>
      </c>
      <c r="C358" t="s">
        <v>2</v>
      </c>
      <c r="D358" t="s">
        <v>3</v>
      </c>
      <c r="E358" t="s">
        <v>4</v>
      </c>
      <c r="F358">
        <v>3</v>
      </c>
      <c r="G358" t="s">
        <v>5</v>
      </c>
      <c r="H358" t="s">
        <v>6</v>
      </c>
      <c r="I358" t="s">
        <v>7</v>
      </c>
      <c r="J358" t="str" cm="1">
        <f t="array" ref="J358">_xlfn.SWITCH(TRIM(Table1[[#This Row],[DATA_TYPE]]),"NUMBER", IF(Table1[[#This Row],[Column9]] = 0,"IntegerType","DoubleType"), "CHAR","StringType", "DATE","DateType","VARCHAR2","StringType")</f>
        <v>StringType</v>
      </c>
      <c r="K358" t="str">
        <f>IF(Table1[[#This Row],[N]]="N", "false",  "false")</f>
        <v>false</v>
      </c>
      <c r="L358" t="str">
        <f>CONCATENATE("StructField(""",TRIM(Table1[[#This Row],[COLUMN_NAME]]),""",",Table1[[#This Row],[Column1]],",",Table1[[#This Row],[Column2]],"),")</f>
        <v>StructField("MODCIA",StringType,false),</v>
      </c>
    </row>
    <row r="359" spans="1:12" hidden="1" x14ac:dyDescent="0.3">
      <c r="A359" t="s">
        <v>231</v>
      </c>
      <c r="B359" t="s">
        <v>240</v>
      </c>
      <c r="C359" t="s">
        <v>2</v>
      </c>
      <c r="D359" t="s">
        <v>3</v>
      </c>
      <c r="E359" t="s">
        <v>4</v>
      </c>
      <c r="F359">
        <v>3</v>
      </c>
      <c r="G359" t="s">
        <v>5</v>
      </c>
      <c r="H359" t="s">
        <v>6</v>
      </c>
      <c r="I359" t="s">
        <v>7</v>
      </c>
      <c r="J359" t="str" cm="1">
        <f t="array" ref="J359">_xlfn.SWITCH(TRIM(Table1[[#This Row],[DATA_TYPE]]),"NUMBER", IF(Table1[[#This Row],[Column9]] = 0,"IntegerType","DoubleType"), "CHAR","StringType", "DATE","DateType","VARCHAR2","StringType")</f>
        <v>StringType</v>
      </c>
      <c r="K359" t="str">
        <f>IF(Table1[[#This Row],[N]]="N", "false",  "false")</f>
        <v>false</v>
      </c>
      <c r="L359" t="str">
        <f>CONCATENATE("StructField(""",TRIM(Table1[[#This Row],[COLUMN_NAME]]),""",",Table1[[#This Row],[Column1]],",",Table1[[#This Row],[Column2]],"),")</f>
        <v>StructField("CDCIA",StringType,false),</v>
      </c>
    </row>
    <row r="360" spans="1:12" hidden="1" x14ac:dyDescent="0.3">
      <c r="A360" t="s">
        <v>231</v>
      </c>
      <c r="B360" t="s">
        <v>241</v>
      </c>
      <c r="C360" t="s">
        <v>2</v>
      </c>
      <c r="D360" t="s">
        <v>3</v>
      </c>
      <c r="E360" t="s">
        <v>4</v>
      </c>
      <c r="F360">
        <v>3</v>
      </c>
      <c r="G360" t="s">
        <v>5</v>
      </c>
      <c r="H360" t="s">
        <v>6</v>
      </c>
      <c r="I360" t="s">
        <v>7</v>
      </c>
      <c r="J360" t="str" cm="1">
        <f t="array" ref="J360">_xlfn.SWITCH(TRIM(Table1[[#This Row],[DATA_TYPE]]),"NUMBER", IF(Table1[[#This Row],[Column9]] = 0,"IntegerType","DoubleType"), "CHAR","StringType", "DATE","DateType","VARCHAR2","StringType")</f>
        <v>StringType</v>
      </c>
      <c r="K360" t="str">
        <f>IF(Table1[[#This Row],[N]]="N", "false",  "false")</f>
        <v>false</v>
      </c>
      <c r="L360" t="str">
        <f>CONCATENATE("StructField(""",TRIM(Table1[[#This Row],[COLUMN_NAME]]),""",",Table1[[#This Row],[Column1]],",",Table1[[#This Row],[Column2]],"),")</f>
        <v>StructField("REPCIA",StringType,false),</v>
      </c>
    </row>
    <row r="361" spans="1:12" hidden="1" x14ac:dyDescent="0.3">
      <c r="A361" t="s">
        <v>231</v>
      </c>
      <c r="B361" t="s">
        <v>242</v>
      </c>
      <c r="C361" t="s">
        <v>2</v>
      </c>
      <c r="D361" t="s">
        <v>3</v>
      </c>
      <c r="E361" t="s">
        <v>4</v>
      </c>
      <c r="F361">
        <v>45</v>
      </c>
      <c r="G361" t="s">
        <v>5</v>
      </c>
      <c r="H361" t="s">
        <v>6</v>
      </c>
      <c r="I361" t="s">
        <v>7</v>
      </c>
      <c r="J361" t="str" cm="1">
        <f t="array" ref="J361">_xlfn.SWITCH(TRIM(Table1[[#This Row],[DATA_TYPE]]),"NUMBER", IF(Table1[[#This Row],[Column9]] = 0,"IntegerType","DoubleType"), "CHAR","StringType", "DATE","DateType","VARCHAR2","StringType")</f>
        <v>StringType</v>
      </c>
      <c r="K361" t="str">
        <f>IF(Table1[[#This Row],[N]]="N", "false",  "false")</f>
        <v>false</v>
      </c>
      <c r="L361" t="str">
        <f>CONCATENATE("StructField(""",TRIM(Table1[[#This Row],[COLUMN_NAME]]),""",",Table1[[#This Row],[Column1]],",",Table1[[#This Row],[Column2]],"),")</f>
        <v>StructField("LIBCIA",StringType,false),</v>
      </c>
    </row>
    <row r="362" spans="1:12" hidden="1" x14ac:dyDescent="0.3">
      <c r="A362" t="s">
        <v>231</v>
      </c>
      <c r="B362" t="s">
        <v>243</v>
      </c>
      <c r="C362" t="s">
        <v>2</v>
      </c>
      <c r="D362" t="s">
        <v>3</v>
      </c>
      <c r="E362" t="s">
        <v>4</v>
      </c>
      <c r="F362">
        <v>3</v>
      </c>
      <c r="G362" t="s">
        <v>5</v>
      </c>
      <c r="H362" t="s">
        <v>6</v>
      </c>
      <c r="I362" t="s">
        <v>7</v>
      </c>
      <c r="J362" t="str" cm="1">
        <f t="array" ref="J362">_xlfn.SWITCH(TRIM(Table1[[#This Row],[DATA_TYPE]]),"NUMBER", IF(Table1[[#This Row],[Column9]] = 0,"IntegerType","DoubleType"), "CHAR","StringType", "DATE","DateType","VARCHAR2","StringType")</f>
        <v>StringType</v>
      </c>
      <c r="K362" t="str">
        <f>IF(Table1[[#This Row],[N]]="N", "false",  "false")</f>
        <v>false</v>
      </c>
      <c r="L362" t="str">
        <f>CONCATENATE("StructField(""",TRIM(Table1[[#This Row],[COLUMN_NAME]]),""",",Table1[[#This Row],[Column1]],",",Table1[[#This Row],[Column2]],"),")</f>
        <v>StructField("MODPAY",StringType,false),</v>
      </c>
    </row>
    <row r="363" spans="1:12" hidden="1" x14ac:dyDescent="0.3">
      <c r="A363" t="s">
        <v>231</v>
      </c>
      <c r="B363" t="s">
        <v>244</v>
      </c>
      <c r="C363" t="s">
        <v>2</v>
      </c>
      <c r="D363" t="s">
        <v>3</v>
      </c>
      <c r="E363" t="s">
        <v>4</v>
      </c>
      <c r="F363">
        <v>8</v>
      </c>
      <c r="G363" t="s">
        <v>5</v>
      </c>
      <c r="H363" t="s">
        <v>6</v>
      </c>
      <c r="I363" t="s">
        <v>7</v>
      </c>
      <c r="J363" t="str" cm="1">
        <f t="array" ref="J363">_xlfn.SWITCH(TRIM(Table1[[#This Row],[DATA_TYPE]]),"NUMBER", IF(Table1[[#This Row],[Column9]] = 0,"IntegerType","DoubleType"), "CHAR","StringType", "DATE","DateType","VARCHAR2","StringType")</f>
        <v>StringType</v>
      </c>
      <c r="K363" t="str">
        <f>IF(Table1[[#This Row],[N]]="N", "false",  "false")</f>
        <v>false</v>
      </c>
      <c r="L363" t="str">
        <f>CONCATENATE("StructField(""",TRIM(Table1[[#This Row],[COLUMN_NAME]]),""",",Table1[[#This Row],[Column1]],",",Table1[[#This Row],[Column2]],"),")</f>
        <v>StructField("PAYQUA",StringType,false),</v>
      </c>
    </row>
    <row r="364" spans="1:12" hidden="1" x14ac:dyDescent="0.3">
      <c r="A364" t="s">
        <v>231</v>
      </c>
      <c r="B364" t="s">
        <v>245</v>
      </c>
      <c r="C364" t="s">
        <v>2</v>
      </c>
      <c r="D364" t="s">
        <v>3</v>
      </c>
      <c r="E364" t="s">
        <v>4</v>
      </c>
      <c r="F364">
        <v>3</v>
      </c>
      <c r="G364" t="s">
        <v>5</v>
      </c>
      <c r="H364" t="s">
        <v>6</v>
      </c>
      <c r="I364" t="s">
        <v>7</v>
      </c>
      <c r="J364" t="str" cm="1">
        <f t="array" ref="J364">_xlfn.SWITCH(TRIM(Table1[[#This Row],[DATA_TYPE]]),"NUMBER", IF(Table1[[#This Row],[Column9]] = 0,"IntegerType","DoubleType"), "CHAR","StringType", "DATE","DateType","VARCHAR2","StringType")</f>
        <v>StringType</v>
      </c>
      <c r="K364" t="str">
        <f>IF(Table1[[#This Row],[N]]="N", "false",  "false")</f>
        <v>false</v>
      </c>
      <c r="L364" t="str">
        <f>CONCATENATE("StructField(""",TRIM(Table1[[#This Row],[COLUMN_NAME]]),""",",Table1[[#This Row],[Column1]],",",Table1[[#This Row],[Column2]],"),")</f>
        <v>StructField("REPPAY",StringType,false),</v>
      </c>
    </row>
    <row r="365" spans="1:12" hidden="1" x14ac:dyDescent="0.3">
      <c r="A365" t="s">
        <v>231</v>
      </c>
      <c r="B365" t="s">
        <v>246</v>
      </c>
      <c r="C365" t="s">
        <v>2</v>
      </c>
      <c r="D365" t="s">
        <v>3</v>
      </c>
      <c r="E365" t="s">
        <v>4</v>
      </c>
      <c r="F365">
        <v>45</v>
      </c>
      <c r="G365" t="s">
        <v>5</v>
      </c>
      <c r="H365" t="s">
        <v>6</v>
      </c>
      <c r="I365" t="s">
        <v>7</v>
      </c>
      <c r="J365" t="str" cm="1">
        <f t="array" ref="J365">_xlfn.SWITCH(TRIM(Table1[[#This Row],[DATA_TYPE]]),"NUMBER", IF(Table1[[#This Row],[Column9]] = 0,"IntegerType","DoubleType"), "CHAR","StringType", "DATE","DateType","VARCHAR2","StringType")</f>
        <v>StringType</v>
      </c>
      <c r="K365" t="str">
        <f>IF(Table1[[#This Row],[N]]="N", "false",  "false")</f>
        <v>false</v>
      </c>
      <c r="L365" t="str">
        <f>CONCATENATE("StructField(""",TRIM(Table1[[#This Row],[COLUMN_NAME]]),""",",Table1[[#This Row],[Column1]],",",Table1[[#This Row],[Column2]],"),")</f>
        <v>StructField("LIBPAY",StringType,false),</v>
      </c>
    </row>
    <row r="366" spans="1:12" hidden="1" x14ac:dyDescent="0.3">
      <c r="A366" t="s">
        <v>231</v>
      </c>
      <c r="B366" t="s">
        <v>247</v>
      </c>
      <c r="C366" t="s">
        <v>2</v>
      </c>
      <c r="D366" t="s">
        <v>3</v>
      </c>
      <c r="E366" t="s">
        <v>4</v>
      </c>
      <c r="F366">
        <v>3</v>
      </c>
      <c r="G366" t="s">
        <v>5</v>
      </c>
      <c r="H366" t="s">
        <v>6</v>
      </c>
      <c r="I366" t="s">
        <v>7</v>
      </c>
      <c r="J366" t="str" cm="1">
        <f t="array" ref="J366">_xlfn.SWITCH(TRIM(Table1[[#This Row],[DATA_TYPE]]),"NUMBER", IF(Table1[[#This Row],[Column9]] = 0,"IntegerType","DoubleType"), "CHAR","StringType", "DATE","DateType","VARCHAR2","StringType")</f>
        <v>StringType</v>
      </c>
      <c r="K366" t="str">
        <f>IF(Table1[[#This Row],[N]]="N", "false",  "false")</f>
        <v>false</v>
      </c>
      <c r="L366" t="str">
        <f>CONCATENATE("StructField(""",TRIM(Table1[[#This Row],[COLUMN_NAME]]),""",",Table1[[#This Row],[Column1]],",",Table1[[#This Row],[Column2]],"),")</f>
        <v>StructField("MDECHL",StringType,false),</v>
      </c>
    </row>
    <row r="367" spans="1:12" hidden="1" x14ac:dyDescent="0.3">
      <c r="A367" t="s">
        <v>231</v>
      </c>
      <c r="B367" t="s">
        <v>248</v>
      </c>
      <c r="C367" t="s">
        <v>2</v>
      </c>
      <c r="D367" t="s">
        <v>3</v>
      </c>
      <c r="E367" t="s">
        <v>4</v>
      </c>
      <c r="F367">
        <v>2</v>
      </c>
      <c r="G367" t="s">
        <v>5</v>
      </c>
      <c r="H367" t="s">
        <v>6</v>
      </c>
      <c r="I367" t="s">
        <v>7</v>
      </c>
      <c r="J367" t="str" cm="1">
        <f t="array" ref="J367">_xlfn.SWITCH(TRIM(Table1[[#This Row],[DATA_TYPE]]),"NUMBER", IF(Table1[[#This Row],[Column9]] = 0,"IntegerType","DoubleType"), "CHAR","StringType", "DATE","DateType","VARCHAR2","StringType")</f>
        <v>StringType</v>
      </c>
      <c r="K367" t="str">
        <f>IF(Table1[[#This Row],[N]]="N", "false",  "false")</f>
        <v>false</v>
      </c>
      <c r="L367" t="str">
        <f>CONCATENATE("StructField(""",TRIM(Table1[[#This Row],[COLUMN_NAME]]),""",",Table1[[#This Row],[Column1]],",",Table1[[#This Row],[Column2]],"),")</f>
        <v>StructField("ECHLMA",StringType,false),</v>
      </c>
    </row>
    <row r="368" spans="1:12" hidden="1" x14ac:dyDescent="0.3">
      <c r="A368" t="s">
        <v>231</v>
      </c>
      <c r="B368" t="s">
        <v>249</v>
      </c>
      <c r="C368" t="s">
        <v>2</v>
      </c>
      <c r="D368" t="s">
        <v>3</v>
      </c>
      <c r="E368" t="s">
        <v>4</v>
      </c>
      <c r="F368">
        <v>3</v>
      </c>
      <c r="G368" t="s">
        <v>5</v>
      </c>
      <c r="H368" t="s">
        <v>6</v>
      </c>
      <c r="I368" t="s">
        <v>7</v>
      </c>
      <c r="J368" t="str" cm="1">
        <f t="array" ref="J368">_xlfn.SWITCH(TRIM(Table1[[#This Row],[DATA_TYPE]]),"NUMBER", IF(Table1[[#This Row],[Column9]] = 0,"IntegerType","DoubleType"), "CHAR","StringType", "DATE","DateType","VARCHAR2","StringType")</f>
        <v>StringType</v>
      </c>
      <c r="K368" t="str">
        <f>IF(Table1[[#This Row],[N]]="N", "false",  "false")</f>
        <v>false</v>
      </c>
      <c r="L368" t="str">
        <f>CONCATENATE("StructField(""",TRIM(Table1[[#This Row],[COLUMN_NAME]]),""",",Table1[[#This Row],[Column1]],",",Table1[[#This Row],[Column2]],"),")</f>
        <v>StructField("RPECHL",StringType,false),</v>
      </c>
    </row>
    <row r="369" spans="1:12" hidden="1" x14ac:dyDescent="0.3">
      <c r="A369" t="s">
        <v>231</v>
      </c>
      <c r="B369" t="s">
        <v>250</v>
      </c>
      <c r="C369" t="s">
        <v>2</v>
      </c>
      <c r="D369" t="s">
        <v>3</v>
      </c>
      <c r="E369" t="s">
        <v>4</v>
      </c>
      <c r="F369">
        <v>45</v>
      </c>
      <c r="G369" t="s">
        <v>5</v>
      </c>
      <c r="H369" t="s">
        <v>6</v>
      </c>
      <c r="I369" t="s">
        <v>7</v>
      </c>
      <c r="J369" t="str" cm="1">
        <f t="array" ref="J369">_xlfn.SWITCH(TRIM(Table1[[#This Row],[DATA_TYPE]]),"NUMBER", IF(Table1[[#This Row],[Column9]] = 0,"IntegerType","DoubleType"), "CHAR","StringType", "DATE","DateType","VARCHAR2","StringType")</f>
        <v>StringType</v>
      </c>
      <c r="K369" t="str">
        <f>IF(Table1[[#This Row],[N]]="N", "false",  "false")</f>
        <v>false</v>
      </c>
      <c r="L369" t="str">
        <f>CONCATENATE("StructField(""",TRIM(Table1[[#This Row],[COLUMN_NAME]]),""",",Table1[[#This Row],[Column1]],",",Table1[[#This Row],[Column2]],"),")</f>
        <v>StructField("LBECHL",StringType,false),</v>
      </c>
    </row>
    <row r="370" spans="1:12" hidden="1" x14ac:dyDescent="0.3">
      <c r="A370" t="s">
        <v>231</v>
      </c>
      <c r="B370" t="s">
        <v>251</v>
      </c>
      <c r="C370" t="s">
        <v>20</v>
      </c>
      <c r="D370" t="s">
        <v>3</v>
      </c>
      <c r="E370" t="s">
        <v>4</v>
      </c>
      <c r="F370">
        <v>7</v>
      </c>
      <c r="G370" t="s">
        <v>5</v>
      </c>
      <c r="H370" t="s">
        <v>6</v>
      </c>
      <c r="I370" t="s">
        <v>7</v>
      </c>
      <c r="J370" t="str" cm="1">
        <f t="array" ref="J370">_xlfn.SWITCH(TRIM(Table1[[#This Row],[DATA_TYPE]]),"NUMBER", IF(Table1[[#This Row],[Column9]] = 0,"IntegerType","DoubleType"), "CHAR","StringType", "DATE","DateType","VARCHAR2","StringType")</f>
        <v>DateType</v>
      </c>
      <c r="K370" t="str">
        <f>IF(Table1[[#This Row],[N]]="N", "false",  "false")</f>
        <v>false</v>
      </c>
      <c r="L370" t="str">
        <f>CONCATENATE("StructField(""",TRIM(Table1[[#This Row],[COLUMN_NAME]]),""",",Table1[[#This Row],[Column1]],",",Table1[[#This Row],[Column2]],"),")</f>
        <v>StructField("DTECHL",DateType,false),</v>
      </c>
    </row>
    <row r="371" spans="1:12" hidden="1" x14ac:dyDescent="0.3">
      <c r="A371" t="s">
        <v>231</v>
      </c>
      <c r="B371" t="s">
        <v>252</v>
      </c>
      <c r="C371" t="s">
        <v>2</v>
      </c>
      <c r="D371" t="s">
        <v>3</v>
      </c>
      <c r="E371" t="s">
        <v>4</v>
      </c>
      <c r="F371">
        <v>3</v>
      </c>
      <c r="G371" t="s">
        <v>5</v>
      </c>
      <c r="H371" t="s">
        <v>6</v>
      </c>
      <c r="I371" t="s">
        <v>7</v>
      </c>
      <c r="J371" t="str" cm="1">
        <f t="array" ref="J371">_xlfn.SWITCH(TRIM(Table1[[#This Row],[DATA_TYPE]]),"NUMBER", IF(Table1[[#This Row],[Column9]] = 0,"IntegerType","DoubleType"), "CHAR","StringType", "DATE","DateType","VARCHAR2","StringType")</f>
        <v>StringType</v>
      </c>
      <c r="K371" t="str">
        <f>IF(Table1[[#This Row],[N]]="N", "false",  "false")</f>
        <v>false</v>
      </c>
      <c r="L371" t="str">
        <f>CONCATENATE("StructField(""",TRIM(Table1[[#This Row],[COLUMN_NAME]]),""",",Table1[[#This Row],[Column1]],",",Table1[[#This Row],[Column2]],"),")</f>
        <v>StructField("MDECHO",StringType,false),</v>
      </c>
    </row>
    <row r="372" spans="1:12" hidden="1" x14ac:dyDescent="0.3">
      <c r="A372" t="s">
        <v>231</v>
      </c>
      <c r="B372" t="s">
        <v>253</v>
      </c>
      <c r="C372" t="s">
        <v>2</v>
      </c>
      <c r="D372" t="s">
        <v>3</v>
      </c>
      <c r="E372" t="s">
        <v>4</v>
      </c>
      <c r="F372">
        <v>2</v>
      </c>
      <c r="G372" t="s">
        <v>5</v>
      </c>
      <c r="H372" t="s">
        <v>6</v>
      </c>
      <c r="I372" t="s">
        <v>7</v>
      </c>
      <c r="J372" t="str" cm="1">
        <f t="array" ref="J372">_xlfn.SWITCH(TRIM(Table1[[#This Row],[DATA_TYPE]]),"NUMBER", IF(Table1[[#This Row],[Column9]] = 0,"IntegerType","DoubleType"), "CHAR","StringType", "DATE","DateType","VARCHAR2","StringType")</f>
        <v>StringType</v>
      </c>
      <c r="K372" t="str">
        <f>IF(Table1[[#This Row],[N]]="N", "false",  "false")</f>
        <v>false</v>
      </c>
      <c r="L372" t="str">
        <f>CONCATENATE("StructField(""",TRIM(Table1[[#This Row],[COLUMN_NAME]]),""",",Table1[[#This Row],[Column1]],",",Table1[[#This Row],[Column2]],"),")</f>
        <v>StructField("ECHOMA",StringType,false),</v>
      </c>
    </row>
    <row r="373" spans="1:12" hidden="1" x14ac:dyDescent="0.3">
      <c r="A373" t="s">
        <v>231</v>
      </c>
      <c r="B373" t="s">
        <v>254</v>
      </c>
      <c r="C373" t="s">
        <v>2</v>
      </c>
      <c r="D373" t="s">
        <v>3</v>
      </c>
      <c r="E373" t="s">
        <v>4</v>
      </c>
      <c r="F373">
        <v>3</v>
      </c>
      <c r="G373" t="s">
        <v>5</v>
      </c>
      <c r="H373" t="s">
        <v>6</v>
      </c>
      <c r="I373" t="s">
        <v>7</v>
      </c>
      <c r="J373" t="str" cm="1">
        <f t="array" ref="J373">_xlfn.SWITCH(TRIM(Table1[[#This Row],[DATA_TYPE]]),"NUMBER", IF(Table1[[#This Row],[Column9]] = 0,"IntegerType","DoubleType"), "CHAR","StringType", "DATE","DateType","VARCHAR2","StringType")</f>
        <v>StringType</v>
      </c>
      <c r="K373" t="str">
        <f>IF(Table1[[#This Row],[N]]="N", "false",  "false")</f>
        <v>false</v>
      </c>
      <c r="L373" t="str">
        <f>CONCATENATE("StructField(""",TRIM(Table1[[#This Row],[COLUMN_NAME]]),""",",Table1[[#This Row],[Column1]],",",Table1[[#This Row],[Column2]],"),")</f>
        <v>StructField("RPECHO",StringType,false),</v>
      </c>
    </row>
    <row r="374" spans="1:12" hidden="1" x14ac:dyDescent="0.3">
      <c r="A374" t="s">
        <v>231</v>
      </c>
      <c r="B374" t="s">
        <v>255</v>
      </c>
      <c r="C374" t="s">
        <v>2</v>
      </c>
      <c r="D374" t="s">
        <v>3</v>
      </c>
      <c r="E374" t="s">
        <v>4</v>
      </c>
      <c r="F374">
        <v>45</v>
      </c>
      <c r="G374" t="s">
        <v>5</v>
      </c>
      <c r="H374" t="s">
        <v>6</v>
      </c>
      <c r="I374" t="s">
        <v>7</v>
      </c>
      <c r="J374" t="str" cm="1">
        <f t="array" ref="J374">_xlfn.SWITCH(TRIM(Table1[[#This Row],[DATA_TYPE]]),"NUMBER", IF(Table1[[#This Row],[Column9]] = 0,"IntegerType","DoubleType"), "CHAR","StringType", "DATE","DateType","VARCHAR2","StringType")</f>
        <v>StringType</v>
      </c>
      <c r="K374" t="str">
        <f>IF(Table1[[#This Row],[N]]="N", "false",  "false")</f>
        <v>false</v>
      </c>
      <c r="L374" t="str">
        <f>CONCATENATE("StructField(""",TRIM(Table1[[#This Row],[COLUMN_NAME]]),""",",Table1[[#This Row],[Column1]],",",Table1[[#This Row],[Column2]],"),")</f>
        <v>StructField("LBECHO",StringType,false),</v>
      </c>
    </row>
    <row r="375" spans="1:12" hidden="1" x14ac:dyDescent="0.3">
      <c r="A375" t="s">
        <v>231</v>
      </c>
      <c r="B375" t="s">
        <v>256</v>
      </c>
      <c r="C375" t="s">
        <v>20</v>
      </c>
      <c r="D375" t="s">
        <v>3</v>
      </c>
      <c r="E375" t="s">
        <v>4</v>
      </c>
      <c r="F375">
        <v>7</v>
      </c>
      <c r="G375" t="s">
        <v>5</v>
      </c>
      <c r="H375" t="s">
        <v>6</v>
      </c>
      <c r="I375" t="s">
        <v>7</v>
      </c>
      <c r="J375" t="str" cm="1">
        <f t="array" ref="J375">_xlfn.SWITCH(TRIM(Table1[[#This Row],[DATA_TYPE]]),"NUMBER", IF(Table1[[#This Row],[Column9]] = 0,"IntegerType","DoubleType"), "CHAR","StringType", "DATE","DateType","VARCHAR2","StringType")</f>
        <v>DateType</v>
      </c>
      <c r="K375" t="str">
        <f>IF(Table1[[#This Row],[N]]="N", "false",  "false")</f>
        <v>false</v>
      </c>
      <c r="L375" t="str">
        <f>CONCATENATE("StructField(""",TRIM(Table1[[#This Row],[COLUMN_NAME]]),""",",Table1[[#This Row],[Column1]],",",Table1[[#This Row],[Column2]],"),")</f>
        <v>StructField("DTECHO",DateType,false),</v>
      </c>
    </row>
    <row r="376" spans="1:12" hidden="1" x14ac:dyDescent="0.3">
      <c r="A376" t="s">
        <v>231</v>
      </c>
      <c r="B376" t="s">
        <v>138</v>
      </c>
      <c r="C376" t="s">
        <v>20</v>
      </c>
      <c r="D376" t="s">
        <v>3</v>
      </c>
      <c r="E376" t="s">
        <v>4</v>
      </c>
      <c r="F376">
        <v>7</v>
      </c>
      <c r="G376" t="s">
        <v>5</v>
      </c>
      <c r="H376" t="s">
        <v>6</v>
      </c>
      <c r="I376" t="s">
        <v>7</v>
      </c>
      <c r="J376" t="str" cm="1">
        <f t="array" ref="J376">_xlfn.SWITCH(TRIM(Table1[[#This Row],[DATA_TYPE]]),"NUMBER", IF(Table1[[#This Row],[Column9]] = 0,"IntegerType","DoubleType"), "CHAR","StringType", "DATE","DateType","VARCHAR2","StringType")</f>
        <v>DateType</v>
      </c>
      <c r="K376" t="str">
        <f>IF(Table1[[#This Row],[N]]="N", "false",  "false")</f>
        <v>false</v>
      </c>
      <c r="L376" t="str">
        <f>CONCATENATE("StructField(""",TRIM(Table1[[#This Row],[COLUMN_NAME]]),""",",Table1[[#This Row],[Column1]],",",Table1[[#This Row],[Column2]],"),")</f>
        <v>StructField("EXTDA1",DateType,false),</v>
      </c>
    </row>
    <row r="377" spans="1:12" hidden="1" x14ac:dyDescent="0.3">
      <c r="A377" t="s">
        <v>231</v>
      </c>
      <c r="B377" t="s">
        <v>139</v>
      </c>
      <c r="C377" t="s">
        <v>20</v>
      </c>
      <c r="D377" t="s">
        <v>3</v>
      </c>
      <c r="E377" t="s">
        <v>4</v>
      </c>
      <c r="F377">
        <v>7</v>
      </c>
      <c r="G377" t="s">
        <v>5</v>
      </c>
      <c r="H377" t="s">
        <v>6</v>
      </c>
      <c r="I377" t="s">
        <v>7</v>
      </c>
      <c r="J377" t="str" cm="1">
        <f t="array" ref="J377">_xlfn.SWITCH(TRIM(Table1[[#This Row],[DATA_TYPE]]),"NUMBER", IF(Table1[[#This Row],[Column9]] = 0,"IntegerType","DoubleType"), "CHAR","StringType", "DATE","DateType","VARCHAR2","StringType")</f>
        <v>DateType</v>
      </c>
      <c r="K377" t="str">
        <f>IF(Table1[[#This Row],[N]]="N", "false",  "false")</f>
        <v>false</v>
      </c>
      <c r="L377" t="str">
        <f>CONCATENATE("StructField(""",TRIM(Table1[[#This Row],[COLUMN_NAME]]),""",",Table1[[#This Row],[Column1]],",",Table1[[#This Row],[Column2]],"),")</f>
        <v>StructField("EXTDA2",DateType,false),</v>
      </c>
    </row>
    <row r="378" spans="1:12" hidden="1" x14ac:dyDescent="0.3">
      <c r="A378" t="s">
        <v>231</v>
      </c>
      <c r="B378" t="s">
        <v>140</v>
      </c>
      <c r="C378" t="s">
        <v>2</v>
      </c>
      <c r="D378" t="s">
        <v>3</v>
      </c>
      <c r="E378" t="s">
        <v>4</v>
      </c>
      <c r="F378">
        <v>1</v>
      </c>
      <c r="G378" t="s">
        <v>5</v>
      </c>
      <c r="H378" t="s">
        <v>6</v>
      </c>
      <c r="I378" t="s">
        <v>7</v>
      </c>
      <c r="J378" t="str" cm="1">
        <f t="array" ref="J378">_xlfn.SWITCH(TRIM(Table1[[#This Row],[DATA_TYPE]]),"NUMBER", IF(Table1[[#This Row],[Column9]] = 0,"IntegerType","DoubleType"), "CHAR","StringType", "DATE","DateType","VARCHAR2","StringType")</f>
        <v>StringType</v>
      </c>
      <c r="K378" t="str">
        <f>IF(Table1[[#This Row],[N]]="N", "false",  "false")</f>
        <v>false</v>
      </c>
      <c r="L378" t="str">
        <f>CONCATENATE("StructField(""",TRIM(Table1[[#This Row],[COLUMN_NAME]]),""",",Table1[[#This Row],[Column1]],",",Table1[[#This Row],[Column2]],"),")</f>
        <v>StructField("EXTCF1",StringType,false),</v>
      </c>
    </row>
    <row r="379" spans="1:12" hidden="1" x14ac:dyDescent="0.3">
      <c r="A379" t="s">
        <v>231</v>
      </c>
      <c r="B379" t="s">
        <v>141</v>
      </c>
      <c r="C379" t="s">
        <v>2</v>
      </c>
      <c r="D379" t="s">
        <v>3</v>
      </c>
      <c r="E379" t="s">
        <v>4</v>
      </c>
      <c r="F379">
        <v>1</v>
      </c>
      <c r="G379" t="s">
        <v>5</v>
      </c>
      <c r="H379" t="s">
        <v>6</v>
      </c>
      <c r="I379" t="s">
        <v>7</v>
      </c>
      <c r="J379" t="str" cm="1">
        <f t="array" ref="J379">_xlfn.SWITCH(TRIM(Table1[[#This Row],[DATA_TYPE]]),"NUMBER", IF(Table1[[#This Row],[Column9]] = 0,"IntegerType","DoubleType"), "CHAR","StringType", "DATE","DateType","VARCHAR2","StringType")</f>
        <v>StringType</v>
      </c>
      <c r="K379" t="str">
        <f>IF(Table1[[#This Row],[N]]="N", "false",  "false")</f>
        <v>false</v>
      </c>
      <c r="L379" t="str">
        <f>CONCATENATE("StructField(""",TRIM(Table1[[#This Row],[COLUMN_NAME]]),""",",Table1[[#This Row],[Column1]],",",Table1[[#This Row],[Column2]],"),")</f>
        <v>StructField("EXTCF2",StringType,false),</v>
      </c>
    </row>
    <row r="380" spans="1:12" hidden="1" x14ac:dyDescent="0.3">
      <c r="A380" t="s">
        <v>231</v>
      </c>
      <c r="B380" t="s">
        <v>142</v>
      </c>
      <c r="C380" t="s">
        <v>2</v>
      </c>
      <c r="D380" t="s">
        <v>3</v>
      </c>
      <c r="E380" t="s">
        <v>4</v>
      </c>
      <c r="F380">
        <v>20</v>
      </c>
      <c r="G380" t="s">
        <v>5</v>
      </c>
      <c r="H380" t="s">
        <v>6</v>
      </c>
      <c r="I380" t="s">
        <v>7</v>
      </c>
      <c r="J380" t="str" cm="1">
        <f t="array" ref="J380">_xlfn.SWITCH(TRIM(Table1[[#This Row],[DATA_TYPE]]),"NUMBER", IF(Table1[[#This Row],[Column9]] = 0,"IntegerType","DoubleType"), "CHAR","StringType", "DATE","DateType","VARCHAR2","StringType")</f>
        <v>StringType</v>
      </c>
      <c r="K380" t="str">
        <f>IF(Table1[[#This Row],[N]]="N", "false",  "false")</f>
        <v>false</v>
      </c>
      <c r="L380" t="str">
        <f>CONCATENATE("StructField(""",TRIM(Table1[[#This Row],[COLUMN_NAME]]),""",",Table1[[#This Row],[Column1]],",",Table1[[#This Row],[Column2]],"),")</f>
        <v>StructField("EXTC21",StringType,false),</v>
      </c>
    </row>
    <row r="381" spans="1:12" hidden="1" x14ac:dyDescent="0.3">
      <c r="A381" t="s">
        <v>231</v>
      </c>
      <c r="B381" t="s">
        <v>143</v>
      </c>
      <c r="C381" t="s">
        <v>2</v>
      </c>
      <c r="D381" t="s">
        <v>3</v>
      </c>
      <c r="E381" t="s">
        <v>4</v>
      </c>
      <c r="F381">
        <v>20</v>
      </c>
      <c r="G381" t="s">
        <v>5</v>
      </c>
      <c r="H381" t="s">
        <v>6</v>
      </c>
      <c r="I381" t="s">
        <v>7</v>
      </c>
      <c r="J381" t="str" cm="1">
        <f t="array" ref="J381">_xlfn.SWITCH(TRIM(Table1[[#This Row],[DATA_TYPE]]),"NUMBER", IF(Table1[[#This Row],[Column9]] = 0,"IntegerType","DoubleType"), "CHAR","StringType", "DATE","DateType","VARCHAR2","StringType")</f>
        <v>StringType</v>
      </c>
      <c r="K381" t="str">
        <f>IF(Table1[[#This Row],[N]]="N", "false",  "false")</f>
        <v>false</v>
      </c>
      <c r="L381" t="str">
        <f>CONCATENATE("StructField(""",TRIM(Table1[[#This Row],[COLUMN_NAME]]),""",",Table1[[#This Row],[Column1]],",",Table1[[#This Row],[Column2]],"),")</f>
        <v>StructField("EXTC22",StringType,false),</v>
      </c>
    </row>
    <row r="382" spans="1:12" hidden="1" x14ac:dyDescent="0.3">
      <c r="A382" t="s">
        <v>231</v>
      </c>
      <c r="B382" t="s">
        <v>144</v>
      </c>
      <c r="C382" t="s">
        <v>2</v>
      </c>
      <c r="D382" t="s">
        <v>3</v>
      </c>
      <c r="E382" t="s">
        <v>4</v>
      </c>
      <c r="F382">
        <v>3</v>
      </c>
      <c r="G382" t="s">
        <v>5</v>
      </c>
      <c r="H382" t="s">
        <v>6</v>
      </c>
      <c r="I382" t="s">
        <v>7</v>
      </c>
      <c r="J382" t="str" cm="1">
        <f t="array" ref="J382">_xlfn.SWITCH(TRIM(Table1[[#This Row],[DATA_TYPE]]),"NUMBER", IF(Table1[[#This Row],[Column9]] = 0,"IntegerType","DoubleType"), "CHAR","StringType", "DATE","DateType","VARCHAR2","StringType")</f>
        <v>StringType</v>
      </c>
      <c r="K382" t="str">
        <f>IF(Table1[[#This Row],[N]]="N", "false",  "false")</f>
        <v>false</v>
      </c>
      <c r="L382" t="str">
        <f>CONCATENATE("StructField(""",TRIM(Table1[[#This Row],[COLUMN_NAME]]),""",",Table1[[#This Row],[Column1]],",",Table1[[#This Row],[Column2]],"),")</f>
        <v>StructField("EXTC1M",StringType,false),</v>
      </c>
    </row>
    <row r="383" spans="1:12" hidden="1" x14ac:dyDescent="0.3">
      <c r="A383" t="s">
        <v>231</v>
      </c>
      <c r="B383" t="s">
        <v>145</v>
      </c>
      <c r="C383" t="s">
        <v>2</v>
      </c>
      <c r="D383" t="s">
        <v>3</v>
      </c>
      <c r="E383" t="s">
        <v>4</v>
      </c>
      <c r="F383">
        <v>15</v>
      </c>
      <c r="G383" t="s">
        <v>5</v>
      </c>
      <c r="H383" t="s">
        <v>6</v>
      </c>
      <c r="I383" t="s">
        <v>7</v>
      </c>
      <c r="J383" t="str" cm="1">
        <f t="array" ref="J383">_xlfn.SWITCH(TRIM(Table1[[#This Row],[DATA_TYPE]]),"NUMBER", IF(Table1[[#This Row],[Column9]] = 0,"IntegerType","DoubleType"), "CHAR","StringType", "DATE","DateType","VARCHAR2","StringType")</f>
        <v>StringType</v>
      </c>
      <c r="K383" t="str">
        <f>IF(Table1[[#This Row],[N]]="N", "false",  "false")</f>
        <v>false</v>
      </c>
      <c r="L383" t="str">
        <f>CONCATENATE("StructField(""",TRIM(Table1[[#This Row],[COLUMN_NAME]]),""",",Table1[[#This Row],[Column1]],",",Table1[[#This Row],[Column2]],"),")</f>
        <v>StructField("EXTC1C",StringType,false),</v>
      </c>
    </row>
    <row r="384" spans="1:12" hidden="1" x14ac:dyDescent="0.3">
      <c r="A384" t="s">
        <v>231</v>
      </c>
      <c r="B384" t="s">
        <v>146</v>
      </c>
      <c r="C384" t="s">
        <v>2</v>
      </c>
      <c r="D384" t="s">
        <v>3</v>
      </c>
      <c r="E384" t="s">
        <v>4</v>
      </c>
      <c r="F384">
        <v>3</v>
      </c>
      <c r="G384" t="s">
        <v>5</v>
      </c>
      <c r="H384" t="s">
        <v>6</v>
      </c>
      <c r="I384" t="s">
        <v>7</v>
      </c>
      <c r="J384" t="str" cm="1">
        <f t="array" ref="J384">_xlfn.SWITCH(TRIM(Table1[[#This Row],[DATA_TYPE]]),"NUMBER", IF(Table1[[#This Row],[Column9]] = 0,"IntegerType","DoubleType"), "CHAR","StringType", "DATE","DateType","VARCHAR2","StringType")</f>
        <v>StringType</v>
      </c>
      <c r="K384" t="str">
        <f>IF(Table1[[#This Row],[N]]="N", "false",  "false")</f>
        <v>false</v>
      </c>
      <c r="L384" t="str">
        <f>CONCATENATE("StructField(""",TRIM(Table1[[#This Row],[COLUMN_NAME]]),""",",Table1[[#This Row],[Column1]],",",Table1[[#This Row],[Column2]],"),")</f>
        <v>StructField("EXTC1R",StringType,false),</v>
      </c>
    </row>
    <row r="385" spans="1:12" hidden="1" x14ac:dyDescent="0.3">
      <c r="A385" t="s">
        <v>231</v>
      </c>
      <c r="B385" t="s">
        <v>147</v>
      </c>
      <c r="C385" t="s">
        <v>2</v>
      </c>
      <c r="D385" t="s">
        <v>3</v>
      </c>
      <c r="E385" t="s">
        <v>4</v>
      </c>
      <c r="F385">
        <v>45</v>
      </c>
      <c r="G385" t="s">
        <v>5</v>
      </c>
      <c r="H385" t="s">
        <v>6</v>
      </c>
      <c r="I385" t="s">
        <v>7</v>
      </c>
      <c r="J385" t="str" cm="1">
        <f t="array" ref="J385">_xlfn.SWITCH(TRIM(Table1[[#This Row],[DATA_TYPE]]),"NUMBER", IF(Table1[[#This Row],[Column9]] = 0,"IntegerType","DoubleType"), "CHAR","StringType", "DATE","DateType","VARCHAR2","StringType")</f>
        <v>StringType</v>
      </c>
      <c r="K385" t="str">
        <f>IF(Table1[[#This Row],[N]]="N", "false",  "false")</f>
        <v>false</v>
      </c>
      <c r="L385" t="str">
        <f>CONCATENATE("StructField(""",TRIM(Table1[[#This Row],[COLUMN_NAME]]),""",",Table1[[#This Row],[Column1]],",",Table1[[#This Row],[Column2]],"),")</f>
        <v>StructField("EXTC1L",StringType,false),</v>
      </c>
    </row>
    <row r="386" spans="1:12" hidden="1" x14ac:dyDescent="0.3">
      <c r="A386" t="s">
        <v>231</v>
      </c>
      <c r="B386" t="s">
        <v>148</v>
      </c>
      <c r="C386" t="s">
        <v>2</v>
      </c>
      <c r="D386" t="s">
        <v>3</v>
      </c>
      <c r="E386" t="s">
        <v>4</v>
      </c>
      <c r="F386">
        <v>3</v>
      </c>
      <c r="G386" t="s">
        <v>5</v>
      </c>
      <c r="H386" t="s">
        <v>6</v>
      </c>
      <c r="I386" t="s">
        <v>7</v>
      </c>
      <c r="J386" t="str" cm="1">
        <f t="array" ref="J386">_xlfn.SWITCH(TRIM(Table1[[#This Row],[DATA_TYPE]]),"NUMBER", IF(Table1[[#This Row],[Column9]] = 0,"IntegerType","DoubleType"), "CHAR","StringType", "DATE","DateType","VARCHAR2","StringType")</f>
        <v>StringType</v>
      </c>
      <c r="K386" t="str">
        <f>IF(Table1[[#This Row],[N]]="N", "false",  "false")</f>
        <v>false</v>
      </c>
      <c r="L386" t="str">
        <f>CONCATENATE("StructField(""",TRIM(Table1[[#This Row],[COLUMN_NAME]]),""",",Table1[[#This Row],[Column1]],",",Table1[[#This Row],[Column2]],"),")</f>
        <v>StructField("EXTC2M",StringType,false),</v>
      </c>
    </row>
    <row r="387" spans="1:12" hidden="1" x14ac:dyDescent="0.3">
      <c r="A387" t="s">
        <v>231</v>
      </c>
      <c r="B387" t="s">
        <v>149</v>
      </c>
      <c r="C387" t="s">
        <v>2</v>
      </c>
      <c r="D387" t="s">
        <v>3</v>
      </c>
      <c r="E387" t="s">
        <v>4</v>
      </c>
      <c r="F387">
        <v>15</v>
      </c>
      <c r="G387" t="s">
        <v>5</v>
      </c>
      <c r="H387" t="s">
        <v>6</v>
      </c>
      <c r="I387" t="s">
        <v>7</v>
      </c>
      <c r="J387" t="str" cm="1">
        <f t="array" ref="J387">_xlfn.SWITCH(TRIM(Table1[[#This Row],[DATA_TYPE]]),"NUMBER", IF(Table1[[#This Row],[Column9]] = 0,"IntegerType","DoubleType"), "CHAR","StringType", "DATE","DateType","VARCHAR2","StringType")</f>
        <v>StringType</v>
      </c>
      <c r="K387" t="str">
        <f>IF(Table1[[#This Row],[N]]="N", "false",  "false")</f>
        <v>false</v>
      </c>
      <c r="L387" t="str">
        <f>CONCATENATE("StructField(""",TRIM(Table1[[#This Row],[COLUMN_NAME]]),""",",Table1[[#This Row],[Column1]],",",Table1[[#This Row],[Column2]],"),")</f>
        <v>StructField("EXTC2C",StringType,false),</v>
      </c>
    </row>
    <row r="388" spans="1:12" hidden="1" x14ac:dyDescent="0.3">
      <c r="A388" t="s">
        <v>231</v>
      </c>
      <c r="B388" t="s">
        <v>150</v>
      </c>
      <c r="C388" t="s">
        <v>2</v>
      </c>
      <c r="D388" t="s">
        <v>3</v>
      </c>
      <c r="E388" t="s">
        <v>4</v>
      </c>
      <c r="F388">
        <v>3</v>
      </c>
      <c r="G388" t="s">
        <v>5</v>
      </c>
      <c r="H388" t="s">
        <v>6</v>
      </c>
      <c r="I388" t="s">
        <v>7</v>
      </c>
      <c r="J388" t="str" cm="1">
        <f t="array" ref="J388">_xlfn.SWITCH(TRIM(Table1[[#This Row],[DATA_TYPE]]),"NUMBER", IF(Table1[[#This Row],[Column9]] = 0,"IntegerType","DoubleType"), "CHAR","StringType", "DATE","DateType","VARCHAR2","StringType")</f>
        <v>StringType</v>
      </c>
      <c r="K388" t="str">
        <f>IF(Table1[[#This Row],[N]]="N", "false",  "false")</f>
        <v>false</v>
      </c>
      <c r="L388" t="str">
        <f>CONCATENATE("StructField(""",TRIM(Table1[[#This Row],[COLUMN_NAME]]),""",",Table1[[#This Row],[Column1]],",",Table1[[#This Row],[Column2]],"),")</f>
        <v>StructField("EXTC2R",StringType,false),</v>
      </c>
    </row>
    <row r="389" spans="1:12" hidden="1" x14ac:dyDescent="0.3">
      <c r="A389" t="s">
        <v>231</v>
      </c>
      <c r="B389" t="s">
        <v>151</v>
      </c>
      <c r="C389" t="s">
        <v>2</v>
      </c>
      <c r="D389" t="s">
        <v>3</v>
      </c>
      <c r="E389" t="s">
        <v>4</v>
      </c>
      <c r="F389">
        <v>45</v>
      </c>
      <c r="G389" t="s">
        <v>5</v>
      </c>
      <c r="H389" t="s">
        <v>6</v>
      </c>
      <c r="I389" t="s">
        <v>7</v>
      </c>
      <c r="J389" t="str" cm="1">
        <f t="array" ref="J389">_xlfn.SWITCH(TRIM(Table1[[#This Row],[DATA_TYPE]]),"NUMBER", IF(Table1[[#This Row],[Column9]] = 0,"IntegerType","DoubleType"), "CHAR","StringType", "DATE","DateType","VARCHAR2","StringType")</f>
        <v>StringType</v>
      </c>
      <c r="K389" t="str">
        <f>IF(Table1[[#This Row],[N]]="N", "false",  "false")</f>
        <v>false</v>
      </c>
      <c r="L389" t="str">
        <f>CONCATENATE("StructField(""",TRIM(Table1[[#This Row],[COLUMN_NAME]]),""",",Table1[[#This Row],[Column1]],",",Table1[[#This Row],[Column2]],"),")</f>
        <v>StructField("EXTC2L",StringType,false),</v>
      </c>
    </row>
    <row r="390" spans="1:12" hidden="1" x14ac:dyDescent="0.3">
      <c r="A390" t="s">
        <v>231</v>
      </c>
      <c r="B390" t="s">
        <v>152</v>
      </c>
      <c r="C390" t="s">
        <v>9</v>
      </c>
      <c r="D390" t="s">
        <v>3</v>
      </c>
      <c r="E390" t="s">
        <v>4</v>
      </c>
      <c r="F390">
        <v>22</v>
      </c>
      <c r="G390">
        <v>13</v>
      </c>
      <c r="H390">
        <v>5</v>
      </c>
      <c r="I390" t="s">
        <v>7</v>
      </c>
      <c r="J390" t="str" cm="1">
        <f t="array" ref="J390">_xlfn.SWITCH(TRIM(Table1[[#This Row],[DATA_TYPE]]),"NUMBER", IF(Table1[[#This Row],[Column9]] = 0,"IntegerType","DoubleType"), "CHAR","StringType", "DATE","DateType","VARCHAR2","StringType")</f>
        <v>DoubleType</v>
      </c>
      <c r="K390" t="str">
        <f>IF(Table1[[#This Row],[N]]="N", "false",  "false")</f>
        <v>false</v>
      </c>
      <c r="L390" t="str">
        <f>CONCATENATE("StructField(""",TRIM(Table1[[#This Row],[COLUMN_NAME]]),""",",Table1[[#This Row],[Column1]],",",Table1[[#This Row],[Column2]],"),")</f>
        <v>StructField("EXTNU1",DoubleType,false),</v>
      </c>
    </row>
    <row r="391" spans="1:12" hidden="1" x14ac:dyDescent="0.3">
      <c r="A391" t="s">
        <v>231</v>
      </c>
      <c r="B391" t="s">
        <v>153</v>
      </c>
      <c r="C391" t="s">
        <v>9</v>
      </c>
      <c r="D391" t="s">
        <v>3</v>
      </c>
      <c r="E391" t="s">
        <v>4</v>
      </c>
      <c r="F391">
        <v>22</v>
      </c>
      <c r="G391">
        <v>13</v>
      </c>
      <c r="H391">
        <v>5</v>
      </c>
      <c r="I391" t="s">
        <v>7</v>
      </c>
      <c r="J391" t="str" cm="1">
        <f t="array" ref="J391">_xlfn.SWITCH(TRIM(Table1[[#This Row],[DATA_TYPE]]),"NUMBER", IF(Table1[[#This Row],[Column9]] = 0,"IntegerType","DoubleType"), "CHAR","StringType", "DATE","DateType","VARCHAR2","StringType")</f>
        <v>DoubleType</v>
      </c>
      <c r="K391" t="str">
        <f>IF(Table1[[#This Row],[N]]="N", "false",  "false")</f>
        <v>false</v>
      </c>
      <c r="L391" t="str">
        <f>CONCATENATE("StructField(""",TRIM(Table1[[#This Row],[COLUMN_NAME]]),""",",Table1[[#This Row],[Column1]],",",Table1[[#This Row],[Column2]],"),")</f>
        <v>StructField("EXTNU2",DoubleType,false),</v>
      </c>
    </row>
    <row r="392" spans="1:12" hidden="1" x14ac:dyDescent="0.3">
      <c r="A392" t="s">
        <v>231</v>
      </c>
      <c r="B392" t="s">
        <v>154</v>
      </c>
      <c r="C392" t="s">
        <v>2</v>
      </c>
      <c r="D392" t="s">
        <v>3</v>
      </c>
      <c r="E392" t="s">
        <v>4</v>
      </c>
      <c r="F392">
        <v>100</v>
      </c>
      <c r="G392" t="s">
        <v>5</v>
      </c>
      <c r="H392" t="s">
        <v>6</v>
      </c>
      <c r="I392" t="s">
        <v>7</v>
      </c>
      <c r="J392" t="str" cm="1">
        <f t="array" ref="J392">_xlfn.SWITCH(TRIM(Table1[[#This Row],[DATA_TYPE]]),"NUMBER", IF(Table1[[#This Row],[Column9]] = 0,"IntegerType","DoubleType"), "CHAR","StringType", "DATE","DateType","VARCHAR2","StringType")</f>
        <v>StringType</v>
      </c>
      <c r="K392" t="str">
        <f>IF(Table1[[#This Row],[N]]="N", "false",  "false")</f>
        <v>false</v>
      </c>
      <c r="L392" t="str">
        <f>CONCATENATE("StructField(""",TRIM(Table1[[#This Row],[COLUMN_NAME]]),""",",Table1[[#This Row],[Column1]],",",Table1[[#This Row],[Column2]],"),")</f>
        <v>StructField("EXT100",StringType,false),</v>
      </c>
    </row>
    <row r="393" spans="1:12" hidden="1" x14ac:dyDescent="0.3">
      <c r="A393" t="s">
        <v>231</v>
      </c>
      <c r="B393" t="s">
        <v>155</v>
      </c>
      <c r="C393" t="s">
        <v>2</v>
      </c>
      <c r="D393" t="s">
        <v>3</v>
      </c>
      <c r="E393" t="s">
        <v>4</v>
      </c>
      <c r="F393">
        <v>3</v>
      </c>
      <c r="G393" t="s">
        <v>5</v>
      </c>
      <c r="H393" t="s">
        <v>6</v>
      </c>
      <c r="I393" t="s">
        <v>7</v>
      </c>
      <c r="J393" t="str" cm="1">
        <f t="array" ref="J393">_xlfn.SWITCH(TRIM(Table1[[#This Row],[DATA_TYPE]]),"NUMBER", IF(Table1[[#This Row],[Column9]] = 0,"IntegerType","DoubleType"), "CHAR","StringType", "DATE","DateType","VARCHAR2","StringType")</f>
        <v>StringType</v>
      </c>
      <c r="K393" t="str">
        <f>IF(Table1[[#This Row],[N]]="N", "false",  "false")</f>
        <v>false</v>
      </c>
      <c r="L393" t="str">
        <f>CONCATENATE("StructField(""",TRIM(Table1[[#This Row],[COLUMN_NAME]]),""",",Table1[[#This Row],[Column1]],",",Table1[[#This Row],[Column2]],"),")</f>
        <v>StructField("CHBASE",StringType,false),</v>
      </c>
    </row>
    <row r="394" spans="1:12" hidden="1" x14ac:dyDescent="0.3">
      <c r="A394" t="s">
        <v>231</v>
      </c>
      <c r="B394" t="s">
        <v>156</v>
      </c>
      <c r="C394" t="s">
        <v>2</v>
      </c>
      <c r="D394" t="s">
        <v>3</v>
      </c>
      <c r="E394" t="s">
        <v>4</v>
      </c>
      <c r="F394">
        <v>3</v>
      </c>
      <c r="G394" t="s">
        <v>5</v>
      </c>
      <c r="H394" t="s">
        <v>6</v>
      </c>
      <c r="I394" t="s">
        <v>7</v>
      </c>
      <c r="J394" t="str" cm="1">
        <f t="array" ref="J394">_xlfn.SWITCH(TRIM(Table1[[#This Row],[DATA_TYPE]]),"NUMBER", IF(Table1[[#This Row],[Column9]] = 0,"IntegerType","DoubleType"), "CHAR","StringType", "DATE","DateType","VARCHAR2","StringType")</f>
        <v>StringType</v>
      </c>
      <c r="K394" t="str">
        <f>IF(Table1[[#This Row],[N]]="N", "false",  "false")</f>
        <v>false</v>
      </c>
      <c r="L394" t="str">
        <f>CONCATENATE("StructField(""",TRIM(Table1[[#This Row],[COLUMN_NAME]]),""",",Table1[[#This Row],[Column1]],",",Table1[[#This Row],[Column2]],"),")</f>
        <v>StructField("CHPERS",StringType,false),</v>
      </c>
    </row>
    <row r="395" spans="1:12" hidden="1" x14ac:dyDescent="0.3">
      <c r="A395" t="s">
        <v>231</v>
      </c>
      <c r="B395" t="s">
        <v>157</v>
      </c>
      <c r="C395" t="s">
        <v>2</v>
      </c>
      <c r="D395" t="s">
        <v>3</v>
      </c>
      <c r="E395" t="s">
        <v>4</v>
      </c>
      <c r="F395">
        <v>3</v>
      </c>
      <c r="G395" t="s">
        <v>5</v>
      </c>
      <c r="H395" t="s">
        <v>6</v>
      </c>
      <c r="I395" t="s">
        <v>7</v>
      </c>
      <c r="J395" t="str" cm="1">
        <f t="array" ref="J395">_xlfn.SWITCH(TRIM(Table1[[#This Row],[DATA_TYPE]]),"NUMBER", IF(Table1[[#This Row],[Column9]] = 0,"IntegerType","DoubleType"), "CHAR","StringType", "DATE","DateType","VARCHAR2","StringType")</f>
        <v>StringType</v>
      </c>
      <c r="K395" t="str">
        <f>IF(Table1[[#This Row],[N]]="N", "false",  "false")</f>
        <v>false</v>
      </c>
      <c r="L395" t="str">
        <f>CONCATENATE("StructField(""",TRIM(Table1[[#This Row],[COLUMN_NAME]]),""",",Table1[[#This Row],[Column1]],",",Table1[[#This Row],[Column2]],"),")</f>
        <v>StructField("CHSPEC",StringType,false),</v>
      </c>
    </row>
    <row r="396" spans="1:12" hidden="1" x14ac:dyDescent="0.3">
      <c r="A396" t="s">
        <v>231</v>
      </c>
      <c r="B396" t="s">
        <v>158</v>
      </c>
      <c r="C396" t="s">
        <v>2</v>
      </c>
      <c r="D396" t="s">
        <v>3</v>
      </c>
      <c r="E396" t="s">
        <v>4</v>
      </c>
      <c r="F396">
        <v>1</v>
      </c>
      <c r="G396" t="s">
        <v>5</v>
      </c>
      <c r="H396" t="s">
        <v>6</v>
      </c>
      <c r="I396" t="s">
        <v>7</v>
      </c>
      <c r="J396" t="str" cm="1">
        <f t="array" ref="J396">_xlfn.SWITCH(TRIM(Table1[[#This Row],[DATA_TYPE]]),"NUMBER", IF(Table1[[#This Row],[Column9]] = 0,"IntegerType","DoubleType"), "CHAR","StringType", "DATE","DateType","VARCHAR2","StringType")</f>
        <v>StringType</v>
      </c>
      <c r="K396" t="str">
        <f>IF(Table1[[#This Row],[N]]="N", "false",  "false")</f>
        <v>false</v>
      </c>
      <c r="L396" t="str">
        <f>CONCATENATE("StructField(""",TRIM(Table1[[#This Row],[COLUMN_NAME]]),""",",Table1[[#This Row],[Column1]],",",Table1[[#This Row],[Column2]],"),")</f>
        <v>StructField("CHNIVE",StringType,false),</v>
      </c>
    </row>
    <row r="397" spans="1:12" hidden="1" x14ac:dyDescent="0.3">
      <c r="A397" t="s">
        <v>231</v>
      </c>
      <c r="B397" t="s">
        <v>159</v>
      </c>
      <c r="C397" t="s">
        <v>2</v>
      </c>
      <c r="D397" t="s">
        <v>3</v>
      </c>
      <c r="E397" t="s">
        <v>4</v>
      </c>
      <c r="F397">
        <v>1</v>
      </c>
      <c r="G397" t="s">
        <v>5</v>
      </c>
      <c r="H397" t="s">
        <v>6</v>
      </c>
      <c r="I397" t="s">
        <v>7</v>
      </c>
      <c r="J397" t="str" cm="1">
        <f t="array" ref="J397">_xlfn.SWITCH(TRIM(Table1[[#This Row],[DATA_TYPE]]),"NUMBER", IF(Table1[[#This Row],[Column9]] = 0,"IntegerType","DoubleType"), "CHAR","StringType", "DATE","DateType","VARCHAR2","StringType")</f>
        <v>StringType</v>
      </c>
      <c r="K397" t="str">
        <f>IF(Table1[[#This Row],[N]]="N", "false",  "false")</f>
        <v>false</v>
      </c>
      <c r="L397" t="str">
        <f>CONCATENATE("StructField(""",TRIM(Table1[[#This Row],[COLUMN_NAME]]),""",",Table1[[#This Row],[Column1]],",",Table1[[#This Row],[Column2]],"),")</f>
        <v>StructField("CHECHL",StringType,false),</v>
      </c>
    </row>
    <row r="398" spans="1:12" hidden="1" x14ac:dyDescent="0.3">
      <c r="A398" t="s">
        <v>231</v>
      </c>
      <c r="B398" t="s">
        <v>160</v>
      </c>
      <c r="C398" t="s">
        <v>2</v>
      </c>
      <c r="D398" t="s">
        <v>3</v>
      </c>
      <c r="E398" t="s">
        <v>4</v>
      </c>
      <c r="F398">
        <v>1</v>
      </c>
      <c r="G398" t="s">
        <v>5</v>
      </c>
      <c r="H398" t="s">
        <v>6</v>
      </c>
      <c r="I398" t="s">
        <v>7</v>
      </c>
      <c r="J398" t="str" cm="1">
        <f t="array" ref="J398">_xlfn.SWITCH(TRIM(Table1[[#This Row],[DATA_TYPE]]),"NUMBER", IF(Table1[[#This Row],[Column9]] = 0,"IntegerType","DoubleType"), "CHAR","StringType", "DATE","DateType","VARCHAR2","StringType")</f>
        <v>StringType</v>
      </c>
      <c r="K398" t="str">
        <f>IF(Table1[[#This Row],[N]]="N", "false",  "false")</f>
        <v>false</v>
      </c>
      <c r="L398" t="str">
        <f>CONCATENATE("StructField(""",TRIM(Table1[[#This Row],[COLUMN_NAME]]),""",",Table1[[#This Row],[Column1]],",",Table1[[#This Row],[Column2]],"),")</f>
        <v>StructField("COGRPE",StringType,false),</v>
      </c>
    </row>
    <row r="399" spans="1:12" hidden="1" x14ac:dyDescent="0.3">
      <c r="A399" t="s">
        <v>231</v>
      </c>
      <c r="B399" t="s">
        <v>161</v>
      </c>
      <c r="C399" t="s">
        <v>2</v>
      </c>
      <c r="D399" t="s">
        <v>3</v>
      </c>
      <c r="E399" t="s">
        <v>4</v>
      </c>
      <c r="F399">
        <v>1</v>
      </c>
      <c r="G399" t="s">
        <v>5</v>
      </c>
      <c r="H399" t="s">
        <v>6</v>
      </c>
      <c r="I399" t="s">
        <v>7</v>
      </c>
      <c r="J399" t="str" cm="1">
        <f t="array" ref="J399">_xlfn.SWITCH(TRIM(Table1[[#This Row],[DATA_TYPE]]),"NUMBER", IF(Table1[[#This Row],[Column9]] = 0,"IntegerType","DoubleType"), "CHAR","StringType", "DATE","DateType","VARCHAR2","StringType")</f>
        <v>StringType</v>
      </c>
      <c r="K399" t="str">
        <f>IF(Table1[[#This Row],[N]]="N", "false",  "false")</f>
        <v>false</v>
      </c>
      <c r="L399" t="str">
        <f>CONCATENATE("StructField(""",TRIM(Table1[[#This Row],[COLUMN_NAME]]),""",",Table1[[#This Row],[Column1]],",",Table1[[#This Row],[Column2]],"),")</f>
        <v>StructField("CONIVE",StringType,false),</v>
      </c>
    </row>
    <row r="400" spans="1:12" hidden="1" x14ac:dyDescent="0.3">
      <c r="A400" t="s">
        <v>231</v>
      </c>
      <c r="B400" t="s">
        <v>10</v>
      </c>
      <c r="C400" t="s">
        <v>9</v>
      </c>
      <c r="D400" t="s">
        <v>3</v>
      </c>
      <c r="E400" t="s">
        <v>4</v>
      </c>
      <c r="F400">
        <v>22</v>
      </c>
      <c r="G400">
        <v>38</v>
      </c>
      <c r="H400">
        <v>0</v>
      </c>
      <c r="I400" t="s">
        <v>7</v>
      </c>
      <c r="J400" t="str" cm="1">
        <f t="array" ref="J400">_xlfn.SWITCH(TRIM(Table1[[#This Row],[DATA_TYPE]]),"NUMBER", IF(Table1[[#This Row],[Column9]] = 0,"IntegerType","DoubleType"), "CHAR","StringType", "DATE","DateType","VARCHAR2","StringType")</f>
        <v>IntegerType</v>
      </c>
      <c r="K400" t="str">
        <f>IF(Table1[[#This Row],[N]]="N", "false",  "false")</f>
        <v>false</v>
      </c>
      <c r="L400" t="str">
        <f>CONCATENATE("StructField(""",TRIM(Table1[[#This Row],[COLUMN_NAME]]),""",",Table1[[#This Row],[Column1]],",",Table1[[#This Row],[Column2]],"),")</f>
        <v>StructField("IDGPRG",IntegerType,false),</v>
      </c>
    </row>
    <row r="401" spans="1:12" hidden="1" x14ac:dyDescent="0.3">
      <c r="A401" t="s">
        <v>231</v>
      </c>
      <c r="B401" t="s">
        <v>11</v>
      </c>
      <c r="C401" t="s">
        <v>2</v>
      </c>
      <c r="D401" t="s">
        <v>3</v>
      </c>
      <c r="E401" t="s">
        <v>4</v>
      </c>
      <c r="F401">
        <v>3</v>
      </c>
      <c r="G401" t="s">
        <v>5</v>
      </c>
      <c r="H401" t="s">
        <v>6</v>
      </c>
      <c r="I401" t="s">
        <v>7</v>
      </c>
      <c r="J401" t="str" cm="1">
        <f t="array" ref="J401">_xlfn.SWITCH(TRIM(Table1[[#This Row],[DATA_TYPE]]),"NUMBER", IF(Table1[[#This Row],[Column9]] = 0,"IntegerType","DoubleType"), "CHAR","StringType", "DATE","DateType","VARCHAR2","StringType")</f>
        <v>StringType</v>
      </c>
      <c r="K401" t="str">
        <f>IF(Table1[[#This Row],[N]]="N", "false",  "false")</f>
        <v>false</v>
      </c>
      <c r="L401" t="str">
        <f>CONCATENATE("StructField(""",TRIM(Table1[[#This Row],[COLUMN_NAME]]),""",",Table1[[#This Row],[Column1]],",",Table1[[#This Row],[Column2]],"),")</f>
        <v>StructField("SOCCLE",StringType,false),</v>
      </c>
    </row>
    <row r="402" spans="1:12" hidden="1" x14ac:dyDescent="0.3">
      <c r="A402" t="s">
        <v>231</v>
      </c>
      <c r="B402" t="s">
        <v>12</v>
      </c>
      <c r="C402" t="s">
        <v>2</v>
      </c>
      <c r="D402" t="s">
        <v>3</v>
      </c>
      <c r="E402" t="s">
        <v>4</v>
      </c>
      <c r="F402">
        <v>12</v>
      </c>
      <c r="G402" t="s">
        <v>5</v>
      </c>
      <c r="H402" t="s">
        <v>6</v>
      </c>
      <c r="I402" t="s">
        <v>7</v>
      </c>
      <c r="J402" t="str" cm="1">
        <f t="array" ref="J402">_xlfn.SWITCH(TRIM(Table1[[#This Row],[DATA_TYPE]]),"NUMBER", IF(Table1[[#This Row],[Column9]] = 0,"IntegerType","DoubleType"), "CHAR","StringType", "DATE","DateType","VARCHAR2","StringType")</f>
        <v>StringType</v>
      </c>
      <c r="K402" t="str">
        <f>IF(Table1[[#This Row],[N]]="N", "false",  "false")</f>
        <v>false</v>
      </c>
      <c r="L402" t="str">
        <f>CONCATENATE("StructField(""",TRIM(Table1[[#This Row],[COLUMN_NAME]]),""",",Table1[[#This Row],[Column1]],",",Table1[[#This Row],[Column2]],"),")</f>
        <v>StructField("MATRIC",StringType,false),</v>
      </c>
    </row>
    <row r="403" spans="1:12" hidden="1" x14ac:dyDescent="0.3">
      <c r="A403" t="s">
        <v>231</v>
      </c>
      <c r="B403" t="s">
        <v>13</v>
      </c>
      <c r="C403" t="s">
        <v>9</v>
      </c>
      <c r="D403" t="s">
        <v>3</v>
      </c>
      <c r="E403" t="s">
        <v>4</v>
      </c>
      <c r="F403">
        <v>22</v>
      </c>
      <c r="G403">
        <v>3</v>
      </c>
      <c r="H403">
        <v>0</v>
      </c>
      <c r="I403" t="s">
        <v>7</v>
      </c>
      <c r="J403" t="str" cm="1">
        <f t="array" ref="J403">_xlfn.SWITCH(TRIM(Table1[[#This Row],[DATA_TYPE]]),"NUMBER", IF(Table1[[#This Row],[Column9]] = 0,"IntegerType","DoubleType"), "CHAR","StringType", "DATE","DateType","VARCHAR2","StringType")</f>
        <v>IntegerType</v>
      </c>
      <c r="K403" t="str">
        <f>IF(Table1[[#This Row],[N]]="N", "false",  "false")</f>
        <v>false</v>
      </c>
      <c r="L403" t="str">
        <f>CONCATENATE("StructField(""",TRIM(Table1[[#This Row],[COLUMN_NAME]]),""",",Table1[[#This Row],[Column1]],",",Table1[[#This Row],[Column2]],"),")</f>
        <v>StructField("NUDOSP",IntegerType,false),</v>
      </c>
    </row>
    <row r="404" spans="1:12" hidden="1" x14ac:dyDescent="0.3">
      <c r="A404" t="s">
        <v>231</v>
      </c>
      <c r="B404" t="s">
        <v>14</v>
      </c>
      <c r="C404" t="s">
        <v>2</v>
      </c>
      <c r="D404" t="s">
        <v>3</v>
      </c>
      <c r="E404" t="s">
        <v>4</v>
      </c>
      <c r="F404">
        <v>2</v>
      </c>
      <c r="G404" t="s">
        <v>5</v>
      </c>
      <c r="H404" t="s">
        <v>6</v>
      </c>
      <c r="I404" t="s">
        <v>7</v>
      </c>
      <c r="J404" t="str" cm="1">
        <f t="array" ref="J404">_xlfn.SWITCH(TRIM(Table1[[#This Row],[DATA_TYPE]]),"NUMBER", IF(Table1[[#This Row],[Column9]] = 0,"IntegerType","DoubleType"), "CHAR","StringType", "DATE","DateType","VARCHAR2","StringType")</f>
        <v>StringType</v>
      </c>
      <c r="K404" t="str">
        <f>IF(Table1[[#This Row],[N]]="N", "false",  "false")</f>
        <v>false</v>
      </c>
      <c r="L404" t="str">
        <f>CONCATENATE("StructField(""",TRIM(Table1[[#This Row],[COLUMN_NAME]]),""",",Table1[[#This Row],[Column1]],",",Table1[[#This Row],[Column2]],"),")</f>
        <v>StructField("IDSITU",StringType,false),</v>
      </c>
    </row>
    <row r="405" spans="1:12" hidden="1" x14ac:dyDescent="0.3">
      <c r="A405" t="s">
        <v>231</v>
      </c>
      <c r="B405" t="s">
        <v>15</v>
      </c>
      <c r="C405" t="s">
        <v>2</v>
      </c>
      <c r="D405" t="s">
        <v>3</v>
      </c>
      <c r="E405" t="s">
        <v>4</v>
      </c>
      <c r="F405">
        <v>8</v>
      </c>
      <c r="G405" t="s">
        <v>5</v>
      </c>
      <c r="H405" t="s">
        <v>6</v>
      </c>
      <c r="I405" t="s">
        <v>7</v>
      </c>
      <c r="J405" t="str" cm="1">
        <f t="array" ref="J405">_xlfn.SWITCH(TRIM(Table1[[#This Row],[DATA_TYPE]]),"NUMBER", IF(Table1[[#This Row],[Column9]] = 0,"IntegerType","DoubleType"), "CHAR","StringType", "DATE","DateType","VARCHAR2","StringType")</f>
        <v>StringType</v>
      </c>
      <c r="K405" t="str">
        <f>IF(Table1[[#This Row],[N]]="N", "false",  "false")</f>
        <v>false</v>
      </c>
      <c r="L405" t="str">
        <f>CONCATENATE("StructField(""",TRIM(Table1[[#This Row],[COLUMN_NAME]]),""",",Table1[[#This Row],[Column1]],",",Table1[[#This Row],[Column2]],"),")</f>
        <v>StructField("PERPAI",StringType,false),</v>
      </c>
    </row>
    <row r="406" spans="1:12" hidden="1" x14ac:dyDescent="0.3">
      <c r="A406" t="s">
        <v>231</v>
      </c>
      <c r="B406" t="s">
        <v>16</v>
      </c>
      <c r="C406" t="s">
        <v>2</v>
      </c>
      <c r="D406" t="s">
        <v>3</v>
      </c>
      <c r="E406" t="s">
        <v>4</v>
      </c>
      <c r="F406">
        <v>1</v>
      </c>
      <c r="G406" t="s">
        <v>5</v>
      </c>
      <c r="H406" t="s">
        <v>6</v>
      </c>
      <c r="I406" t="s">
        <v>7</v>
      </c>
      <c r="J406" t="str" cm="1">
        <f t="array" ref="J406">_xlfn.SWITCH(TRIM(Table1[[#This Row],[DATA_TYPE]]),"NUMBER", IF(Table1[[#This Row],[Column9]] = 0,"IntegerType","DoubleType"), "CHAR","StringType", "DATE","DateType","VARCHAR2","StringType")</f>
        <v>StringType</v>
      </c>
      <c r="K406" t="str">
        <f>IF(Table1[[#This Row],[N]]="N", "false",  "false")</f>
        <v>false</v>
      </c>
      <c r="L406" t="str">
        <f>CONCATENATE("StructField(""",TRIM(Table1[[#This Row],[COLUMN_NAME]]),""",",Table1[[#This Row],[Column1]],",",Table1[[#This Row],[Column2]],"),")</f>
        <v>StructField("USAGEP",StringType,false),</v>
      </c>
    </row>
    <row r="407" spans="1:12" hidden="1" x14ac:dyDescent="0.3">
      <c r="A407" t="s">
        <v>231</v>
      </c>
      <c r="B407" t="s">
        <v>17</v>
      </c>
      <c r="C407" t="s">
        <v>2</v>
      </c>
      <c r="D407" t="s">
        <v>3</v>
      </c>
      <c r="E407" t="s">
        <v>4</v>
      </c>
      <c r="F407">
        <v>1</v>
      </c>
      <c r="G407" t="s">
        <v>5</v>
      </c>
      <c r="H407" t="s">
        <v>6</v>
      </c>
      <c r="I407" t="s">
        <v>7</v>
      </c>
      <c r="J407" t="str" cm="1">
        <f t="array" ref="J407">_xlfn.SWITCH(TRIM(Table1[[#This Row],[DATA_TYPE]]),"NUMBER", IF(Table1[[#This Row],[Column9]] = 0,"IntegerType","DoubleType"), "CHAR","StringType", "DATE","DateType","VARCHAR2","StringType")</f>
        <v>StringType</v>
      </c>
      <c r="K407" t="str">
        <f>IF(Table1[[#This Row],[N]]="N", "false",  "false")</f>
        <v>false</v>
      </c>
      <c r="L407" t="str">
        <f>CONCATENATE("StructField(""",TRIM(Table1[[#This Row],[COLUMN_NAME]]),""",",Table1[[#This Row],[Column1]],",",Table1[[#This Row],[Column2]],"),")</f>
        <v>StructField("NUMTRT",StringType,false),</v>
      </c>
    </row>
    <row r="408" spans="1:12" hidden="1" x14ac:dyDescent="0.3">
      <c r="A408" t="s">
        <v>231</v>
      </c>
      <c r="B408" t="s">
        <v>18</v>
      </c>
      <c r="C408" t="s">
        <v>2</v>
      </c>
      <c r="D408" t="s">
        <v>3</v>
      </c>
      <c r="E408" t="s">
        <v>4</v>
      </c>
      <c r="F408">
        <v>2</v>
      </c>
      <c r="G408" t="s">
        <v>5</v>
      </c>
      <c r="H408" t="s">
        <v>6</v>
      </c>
      <c r="I408" t="s">
        <v>7</v>
      </c>
      <c r="J408" t="str" cm="1">
        <f t="array" ref="J408">_xlfn.SWITCH(TRIM(Table1[[#This Row],[DATA_TYPE]]),"NUMBER", IF(Table1[[#This Row],[Column9]] = 0,"IntegerType","DoubleType"), "CHAR","StringType", "DATE","DateType","VARCHAR2","StringType")</f>
        <v>StringType</v>
      </c>
      <c r="K408" t="str">
        <f>IF(Table1[[#This Row],[N]]="N", "false",  "false")</f>
        <v>false</v>
      </c>
      <c r="L408" t="str">
        <f>CONCATENATE("StructField(""",TRIM(Table1[[#This Row],[COLUMN_NAME]]),""",",Table1[[#This Row],[Column1]],",",Table1[[#This Row],[Column2]],"),")</f>
        <v>StructField("NUMBUL",StringType,false),</v>
      </c>
    </row>
    <row r="409" spans="1:12" hidden="1" x14ac:dyDescent="0.3">
      <c r="A409" t="s">
        <v>231</v>
      </c>
      <c r="B409" t="s">
        <v>19</v>
      </c>
      <c r="C409" t="s">
        <v>20</v>
      </c>
      <c r="D409" t="s">
        <v>3</v>
      </c>
      <c r="E409" t="s">
        <v>4</v>
      </c>
      <c r="F409">
        <v>7</v>
      </c>
      <c r="G409" t="s">
        <v>5</v>
      </c>
      <c r="H409" t="s">
        <v>6</v>
      </c>
      <c r="I409" t="s">
        <v>7</v>
      </c>
      <c r="J409" t="str" cm="1">
        <f t="array" ref="J409">_xlfn.SWITCH(TRIM(Table1[[#This Row],[DATA_TYPE]]),"NUMBER", IF(Table1[[#This Row],[Column9]] = 0,"IntegerType","DoubleType"), "CHAR","StringType", "DATE","DateType","VARCHAR2","StringType")</f>
        <v>DateType</v>
      </c>
      <c r="K409" t="str">
        <f>IF(Table1[[#This Row],[N]]="N", "false",  "false")</f>
        <v>false</v>
      </c>
      <c r="L409" t="str">
        <f>CONCATENATE("StructField(""",TRIM(Table1[[#This Row],[COLUMN_NAME]]),""",",Table1[[#This Row],[Column1]],",",Table1[[#This Row],[Column2]],"),")</f>
        <v>StructField("TIMEST",DateType,false),</v>
      </c>
    </row>
    <row r="410" spans="1:12" hidden="1" x14ac:dyDescent="0.3">
      <c r="A410" t="s">
        <v>257</v>
      </c>
      <c r="B410" t="s">
        <v>30</v>
      </c>
      <c r="C410" t="s">
        <v>9</v>
      </c>
      <c r="D410" t="s">
        <v>3</v>
      </c>
      <c r="E410" t="s">
        <v>4</v>
      </c>
      <c r="F410">
        <v>22</v>
      </c>
      <c r="G410">
        <v>38</v>
      </c>
      <c r="H410">
        <v>0</v>
      </c>
      <c r="I410" t="s">
        <v>7</v>
      </c>
      <c r="J410" t="str" cm="1">
        <f t="array" ref="J410">_xlfn.SWITCH(TRIM(Table1[[#This Row],[DATA_TYPE]]),"NUMBER", IF(Table1[[#This Row],[Column9]] = 0,"IntegerType","DoubleType"), "CHAR","StringType", "DATE","DateType","VARCHAR2","StringType")</f>
        <v>IntegerType</v>
      </c>
      <c r="K410" t="str">
        <f>IF(Table1[[#This Row],[N]]="N", "false",  "false")</f>
        <v>false</v>
      </c>
      <c r="L410" t="str">
        <f>CONCATENATE("StructField(""",TRIM(Table1[[#This Row],[COLUMN_NAME]]),""",",Table1[[#This Row],[Column1]],",",Table1[[#This Row],[Column2]],"),")</f>
        <v>StructField("NUDOSS",IntegerType,false),</v>
      </c>
    </row>
    <row r="411" spans="1:12" hidden="1" x14ac:dyDescent="0.3">
      <c r="A411" t="s">
        <v>257</v>
      </c>
      <c r="B411" t="s">
        <v>31</v>
      </c>
      <c r="C411" t="s">
        <v>9</v>
      </c>
      <c r="D411" t="s">
        <v>3</v>
      </c>
      <c r="E411" t="s">
        <v>4</v>
      </c>
      <c r="F411">
        <v>22</v>
      </c>
      <c r="G411">
        <v>38</v>
      </c>
      <c r="H411">
        <v>0</v>
      </c>
      <c r="I411" t="s">
        <v>7</v>
      </c>
      <c r="J411" t="str" cm="1">
        <f t="array" ref="J411">_xlfn.SWITCH(TRIM(Table1[[#This Row],[DATA_TYPE]]),"NUMBER", IF(Table1[[#This Row],[Column9]] = 0,"IntegerType","DoubleType"), "CHAR","StringType", "DATE","DateType","VARCHAR2","StringType")</f>
        <v>IntegerType</v>
      </c>
      <c r="K411" t="str">
        <f>IF(Table1[[#This Row],[N]]="N", "false",  "false")</f>
        <v>false</v>
      </c>
      <c r="L411" t="str">
        <f>CONCATENATE("StructField(""",TRIM(Table1[[#This Row],[COLUMN_NAME]]),""",",Table1[[#This Row],[Column1]],",",Table1[[#This Row],[Column2]],"),")</f>
        <v>StructField("NULIGN",IntegerType,false),</v>
      </c>
    </row>
    <row r="412" spans="1:12" hidden="1" x14ac:dyDescent="0.3">
      <c r="A412" t="s">
        <v>257</v>
      </c>
      <c r="B412" t="s">
        <v>1</v>
      </c>
      <c r="C412" t="s">
        <v>2</v>
      </c>
      <c r="D412" t="s">
        <v>3</v>
      </c>
      <c r="E412" t="s">
        <v>4</v>
      </c>
      <c r="F412">
        <v>3</v>
      </c>
      <c r="G412" t="s">
        <v>5</v>
      </c>
      <c r="H412" t="s">
        <v>6</v>
      </c>
      <c r="I412" t="s">
        <v>7</v>
      </c>
      <c r="J412" t="str" cm="1">
        <f t="array" ref="J412">_xlfn.SWITCH(TRIM(Table1[[#This Row],[DATA_TYPE]]),"NUMBER", IF(Table1[[#This Row],[Column9]] = 0,"IntegerType","DoubleType"), "CHAR","StringType", "DATE","DateType","VARCHAR2","StringType")</f>
        <v>StringType</v>
      </c>
      <c r="K412" t="str">
        <f>IF(Table1[[#This Row],[N]]="N", "false",  "false")</f>
        <v>false</v>
      </c>
      <c r="L412" t="str">
        <f>CONCATENATE("StructField(""",TRIM(Table1[[#This Row],[COLUMN_NAME]]),""",",Table1[[#This Row],[Column1]],",",Table1[[#This Row],[Column2]],"),")</f>
        <v>StructField("SOCDOS",StringType,false),</v>
      </c>
    </row>
    <row r="413" spans="1:12" hidden="1" x14ac:dyDescent="0.3">
      <c r="A413" t="s">
        <v>257</v>
      </c>
      <c r="B413" t="s">
        <v>8</v>
      </c>
      <c r="C413" t="s">
        <v>9</v>
      </c>
      <c r="D413" t="s">
        <v>3</v>
      </c>
      <c r="E413" t="s">
        <v>4</v>
      </c>
      <c r="F413">
        <v>22</v>
      </c>
      <c r="G413">
        <v>38</v>
      </c>
      <c r="H413">
        <v>0</v>
      </c>
      <c r="I413" t="s">
        <v>7</v>
      </c>
      <c r="J413" t="str" cm="1">
        <f t="array" ref="J413">_xlfn.SWITCH(TRIM(Table1[[#This Row],[DATA_TYPE]]),"NUMBER", IF(Table1[[#This Row],[Column9]] = 0,"IntegerType","DoubleType"), "CHAR","StringType", "DATE","DateType","VARCHAR2","StringType")</f>
        <v>IntegerType</v>
      </c>
      <c r="K413" t="str">
        <f>IF(Table1[[#This Row],[N]]="N", "false",  "false")</f>
        <v>false</v>
      </c>
      <c r="L413" t="str">
        <f>CONCATENATE("StructField(""",TRIM(Table1[[#This Row],[COLUMN_NAME]]),""",",Table1[[#This Row],[Column1]],",",Table1[[#This Row],[Column2]],"),")</f>
        <v>StructField("PGPDOS",IntegerType,false),</v>
      </c>
    </row>
    <row r="414" spans="1:12" hidden="1" x14ac:dyDescent="0.3">
      <c r="A414" t="s">
        <v>257</v>
      </c>
      <c r="B414" t="s">
        <v>34</v>
      </c>
      <c r="C414" t="s">
        <v>2</v>
      </c>
      <c r="D414" t="s">
        <v>3</v>
      </c>
      <c r="E414" t="s">
        <v>4</v>
      </c>
      <c r="F414">
        <v>2</v>
      </c>
      <c r="G414" t="s">
        <v>5</v>
      </c>
      <c r="H414" t="s">
        <v>6</v>
      </c>
      <c r="I414" t="s">
        <v>7</v>
      </c>
      <c r="J414" t="str" cm="1">
        <f t="array" ref="J414">_xlfn.SWITCH(TRIM(Table1[[#This Row],[DATA_TYPE]]),"NUMBER", IF(Table1[[#This Row],[Column9]] = 0,"IntegerType","DoubleType"), "CHAR","StringType", "DATE","DateType","VARCHAR2","StringType")</f>
        <v>StringType</v>
      </c>
      <c r="K414" t="str">
        <f>IF(Table1[[#This Row],[N]]="N", "false",  "false")</f>
        <v>false</v>
      </c>
      <c r="L414" t="str">
        <f>CONCATENATE("StructField(""",TRIM(Table1[[#This Row],[COLUMN_NAME]]),""",",Table1[[#This Row],[Column1]],",",Table1[[#This Row],[Column2]],"),")</f>
        <v>StructField("CODLAN",StringType,false),</v>
      </c>
    </row>
    <row r="415" spans="1:12" hidden="1" x14ac:dyDescent="0.3">
      <c r="A415" t="s">
        <v>257</v>
      </c>
      <c r="B415" t="s">
        <v>258</v>
      </c>
      <c r="C415" t="s">
        <v>2</v>
      </c>
      <c r="D415" t="s">
        <v>3</v>
      </c>
      <c r="E415" t="s">
        <v>4</v>
      </c>
      <c r="F415">
        <v>3</v>
      </c>
      <c r="G415" t="s">
        <v>5</v>
      </c>
      <c r="H415" t="s">
        <v>6</v>
      </c>
      <c r="I415" t="s">
        <v>7</v>
      </c>
      <c r="J415" t="str" cm="1">
        <f t="array" ref="J415">_xlfn.SWITCH(TRIM(Table1[[#This Row],[DATA_TYPE]]),"NUMBER", IF(Table1[[#This Row],[Column9]] = 0,"IntegerType","DoubleType"), "CHAR","StringType", "DATE","DateType","VARCHAR2","StringType")</f>
        <v>StringType</v>
      </c>
      <c r="K415" t="str">
        <f>IF(Table1[[#This Row],[N]]="N", "false",  "false")</f>
        <v>false</v>
      </c>
      <c r="L415" t="str">
        <f>CONCATENATE("StructField(""",TRIM(Table1[[#This Row],[COLUMN_NAME]]),""",",Table1[[#This Row],[Column1]],",",Table1[[#This Row],[Column2]],"),")</f>
        <v>StructField("CODCON",StringType,false),</v>
      </c>
    </row>
    <row r="416" spans="1:12" hidden="1" x14ac:dyDescent="0.3">
      <c r="A416" t="s">
        <v>257</v>
      </c>
      <c r="B416" t="s">
        <v>259</v>
      </c>
      <c r="C416" t="s">
        <v>20</v>
      </c>
      <c r="D416" t="s">
        <v>3</v>
      </c>
      <c r="E416" t="s">
        <v>4</v>
      </c>
      <c r="F416">
        <v>7</v>
      </c>
      <c r="G416" t="s">
        <v>5</v>
      </c>
      <c r="H416" t="s">
        <v>6</v>
      </c>
      <c r="I416" t="s">
        <v>7</v>
      </c>
      <c r="J416" t="str" cm="1">
        <f t="array" ref="J416">_xlfn.SWITCH(TRIM(Table1[[#This Row],[DATA_TYPE]]),"NUMBER", IF(Table1[[#This Row],[Column9]] = 0,"IntegerType","DoubleType"), "CHAR","StringType", "DATE","DateType","VARCHAR2","StringType")</f>
        <v>DateType</v>
      </c>
      <c r="K416" t="str">
        <f>IF(Table1[[#This Row],[N]]="N", "false",  "false")</f>
        <v>false</v>
      </c>
      <c r="L416" t="str">
        <f>CONCATENATE("StructField(""",TRIM(Table1[[#This Row],[COLUMN_NAME]]),""",",Table1[[#This Row],[Column1]],",",Table1[[#This Row],[Column2]],"),")</f>
        <v>StructField("ANNEES",DateType,false),</v>
      </c>
    </row>
    <row r="417" spans="1:12" hidden="1" x14ac:dyDescent="0.3">
      <c r="A417" t="s">
        <v>257</v>
      </c>
      <c r="B417" t="s">
        <v>260</v>
      </c>
      <c r="C417" t="s">
        <v>9</v>
      </c>
      <c r="D417" t="s">
        <v>3</v>
      </c>
      <c r="E417" t="s">
        <v>4</v>
      </c>
      <c r="F417">
        <v>22</v>
      </c>
      <c r="G417">
        <v>4</v>
      </c>
      <c r="H417">
        <v>0</v>
      </c>
      <c r="I417" t="s">
        <v>7</v>
      </c>
      <c r="J417" t="str" cm="1">
        <f t="array" ref="J417">_xlfn.SWITCH(TRIM(Table1[[#This Row],[DATA_TYPE]]),"NUMBER", IF(Table1[[#This Row],[Column9]] = 0,"IntegerType","DoubleType"), "CHAR","StringType", "DATE","DateType","VARCHAR2","StringType")</f>
        <v>IntegerType</v>
      </c>
      <c r="K417" t="str">
        <f>IF(Table1[[#This Row],[N]]="N", "false",  "false")</f>
        <v>false</v>
      </c>
      <c r="L417" t="str">
        <f>CONCATENATE("StructField(""",TRIM(Table1[[#This Row],[COLUMN_NAME]]),""",",Table1[[#This Row],[Column1]],",",Table1[[#This Row],[Column2]],"),")</f>
        <v>StructField("IDZYES",IntegerType,false),</v>
      </c>
    </row>
    <row r="418" spans="1:12" hidden="1" x14ac:dyDescent="0.3">
      <c r="A418" t="s">
        <v>257</v>
      </c>
      <c r="B418" t="s">
        <v>33</v>
      </c>
      <c r="C418" t="s">
        <v>20</v>
      </c>
      <c r="D418" t="s">
        <v>3</v>
      </c>
      <c r="E418" t="s">
        <v>4</v>
      </c>
      <c r="F418">
        <v>7</v>
      </c>
      <c r="G418" t="s">
        <v>5</v>
      </c>
      <c r="H418" t="s">
        <v>6</v>
      </c>
      <c r="I418" t="s">
        <v>7</v>
      </c>
      <c r="J418" t="str" cm="1">
        <f t="array" ref="J418">_xlfn.SWITCH(TRIM(Table1[[#This Row],[DATA_TYPE]]),"NUMBER", IF(Table1[[#This Row],[Column9]] = 0,"IntegerType","DoubleType"), "CHAR","StringType", "DATE","DateType","VARCHAR2","StringType")</f>
        <v>DateType</v>
      </c>
      <c r="K418" t="str">
        <f>IF(Table1[[#This Row],[N]]="N", "false",  "false")</f>
        <v>false</v>
      </c>
      <c r="L418" t="str">
        <f>CONCATENATE("StructField(""",TRIM(Table1[[#This Row],[COLUMN_NAME]]),""",",Table1[[#This Row],[Column1]],",",Table1[[#This Row],[Column2]],"),")</f>
        <v>StructField("DATDEB",DateType,false),</v>
      </c>
    </row>
    <row r="419" spans="1:12" hidden="1" x14ac:dyDescent="0.3">
      <c r="A419" t="s">
        <v>257</v>
      </c>
      <c r="B419" t="s">
        <v>35</v>
      </c>
      <c r="C419" t="s">
        <v>20</v>
      </c>
      <c r="D419" t="s">
        <v>3</v>
      </c>
      <c r="E419" t="s">
        <v>4</v>
      </c>
      <c r="F419">
        <v>7</v>
      </c>
      <c r="G419" t="s">
        <v>5</v>
      </c>
      <c r="H419" t="s">
        <v>6</v>
      </c>
      <c r="I419" t="s">
        <v>7</v>
      </c>
      <c r="J419" t="str" cm="1">
        <f t="array" ref="J419">_xlfn.SWITCH(TRIM(Table1[[#This Row],[DATA_TYPE]]),"NUMBER", IF(Table1[[#This Row],[Column9]] = 0,"IntegerType","DoubleType"), "CHAR","StringType", "DATE","DateType","VARCHAR2","StringType")</f>
        <v>DateType</v>
      </c>
      <c r="K419" t="str">
        <f>IF(Table1[[#This Row],[N]]="N", "false",  "false")</f>
        <v>false</v>
      </c>
      <c r="L419" t="str">
        <f>CONCATENATE("StructField(""",TRIM(Table1[[#This Row],[COLUMN_NAME]]),""",",Table1[[#This Row],[Column1]],",",Table1[[#This Row],[Column2]],"),")</f>
        <v>StructField("DATFIN",DateType,false),</v>
      </c>
    </row>
    <row r="420" spans="1:12" hidden="1" x14ac:dyDescent="0.3">
      <c r="A420" t="s">
        <v>257</v>
      </c>
      <c r="B420" t="s">
        <v>261</v>
      </c>
      <c r="C420" t="s">
        <v>20</v>
      </c>
      <c r="D420" t="s">
        <v>3</v>
      </c>
      <c r="E420" t="s">
        <v>4</v>
      </c>
      <c r="F420">
        <v>7</v>
      </c>
      <c r="G420" t="s">
        <v>5</v>
      </c>
      <c r="H420" t="s">
        <v>6</v>
      </c>
      <c r="I420" t="s">
        <v>7</v>
      </c>
      <c r="J420" t="str" cm="1">
        <f t="array" ref="J420">_xlfn.SWITCH(TRIM(Table1[[#This Row],[DATA_TYPE]]),"NUMBER", IF(Table1[[#This Row],[Column9]] = 0,"IntegerType","DoubleType"), "CHAR","StringType", "DATE","DateType","VARCHAR2","StringType")</f>
        <v>DateType</v>
      </c>
      <c r="K420" t="str">
        <f>IF(Table1[[#This Row],[N]]="N", "false",  "false")</f>
        <v>false</v>
      </c>
      <c r="L420" t="str">
        <f>CONCATENATE("StructField(""",TRIM(Table1[[#This Row],[COLUMN_NAME]]),""",",Table1[[#This Row],[Column1]],",",Table1[[#This Row],[Column2]],"),")</f>
        <v>StructField("DEBACQ",DateType,false),</v>
      </c>
    </row>
    <row r="421" spans="1:12" hidden="1" x14ac:dyDescent="0.3">
      <c r="A421" t="s">
        <v>257</v>
      </c>
      <c r="B421" t="s">
        <v>262</v>
      </c>
      <c r="C421" t="s">
        <v>20</v>
      </c>
      <c r="D421" t="s">
        <v>3</v>
      </c>
      <c r="E421" t="s">
        <v>4</v>
      </c>
      <c r="F421">
        <v>7</v>
      </c>
      <c r="G421" t="s">
        <v>5</v>
      </c>
      <c r="H421" t="s">
        <v>6</v>
      </c>
      <c r="I421" t="s">
        <v>7</v>
      </c>
      <c r="J421" t="str" cm="1">
        <f t="array" ref="J421">_xlfn.SWITCH(TRIM(Table1[[#This Row],[DATA_TYPE]]),"NUMBER", IF(Table1[[#This Row],[Column9]] = 0,"IntegerType","DoubleType"), "CHAR","StringType", "DATE","DateType","VARCHAR2","StringType")</f>
        <v>DateType</v>
      </c>
      <c r="K421" t="str">
        <f>IF(Table1[[#This Row],[N]]="N", "false",  "false")</f>
        <v>false</v>
      </c>
      <c r="L421" t="str">
        <f>CONCATENATE("StructField(""",TRIM(Table1[[#This Row],[COLUMN_NAME]]),""",",Table1[[#This Row],[Column1]],",",Table1[[#This Row],[Column2]],"),")</f>
        <v>StructField("FINACQ",DateType,false),</v>
      </c>
    </row>
    <row r="422" spans="1:12" hidden="1" x14ac:dyDescent="0.3">
      <c r="A422" t="s">
        <v>257</v>
      </c>
      <c r="B422" t="s">
        <v>263</v>
      </c>
      <c r="C422" t="s">
        <v>9</v>
      </c>
      <c r="D422" t="s">
        <v>3</v>
      </c>
      <c r="E422" t="s">
        <v>4</v>
      </c>
      <c r="F422">
        <v>22</v>
      </c>
      <c r="G422">
        <v>5</v>
      </c>
      <c r="H422">
        <v>2</v>
      </c>
      <c r="I422" t="s">
        <v>7</v>
      </c>
      <c r="J422" t="str" cm="1">
        <f t="array" ref="J422">_xlfn.SWITCH(TRIM(Table1[[#This Row],[DATA_TYPE]]),"NUMBER", IF(Table1[[#This Row],[Column9]] = 0,"IntegerType","DoubleType"), "CHAR","StringType", "DATE","DateType","VARCHAR2","StringType")</f>
        <v>DoubleType</v>
      </c>
      <c r="K422" t="str">
        <f>IF(Table1[[#This Row],[N]]="N", "false",  "false")</f>
        <v>false</v>
      </c>
      <c r="L422" t="str">
        <f>CONCATENATE("StructField(""",TRIM(Table1[[#This Row],[COLUMN_NAME]]),""",",Table1[[#This Row],[Column1]],",",Table1[[#This Row],[Column2]],"),")</f>
        <v>StructField("ACQUIA",DoubleType,false),</v>
      </c>
    </row>
    <row r="423" spans="1:12" hidden="1" x14ac:dyDescent="0.3">
      <c r="A423" t="s">
        <v>257</v>
      </c>
      <c r="B423" t="s">
        <v>264</v>
      </c>
      <c r="C423" t="s">
        <v>9</v>
      </c>
      <c r="D423" t="s">
        <v>3</v>
      </c>
      <c r="E423" t="s">
        <v>4</v>
      </c>
      <c r="F423">
        <v>22</v>
      </c>
      <c r="G423">
        <v>5</v>
      </c>
      <c r="H423">
        <v>2</v>
      </c>
      <c r="I423" t="s">
        <v>7</v>
      </c>
      <c r="J423" t="str" cm="1">
        <f t="array" ref="J423">_xlfn.SWITCH(TRIM(Table1[[#This Row],[DATA_TYPE]]),"NUMBER", IF(Table1[[#This Row],[Column9]] = 0,"IntegerType","DoubleType"), "CHAR","StringType", "DATE","DateType","VARCHAR2","StringType")</f>
        <v>DoubleType</v>
      </c>
      <c r="K423" t="str">
        <f>IF(Table1[[#This Row],[N]]="N", "false",  "false")</f>
        <v>false</v>
      </c>
      <c r="L423" t="str">
        <f>CONCATENATE("StructField(""",TRIM(Table1[[#This Row],[COLUMN_NAME]]),""",",Table1[[#This Row],[Column1]],",",Table1[[#This Row],[Column2]],"),")</f>
        <v>StructField("REPPRE",DoubleType,false),</v>
      </c>
    </row>
    <row r="424" spans="1:12" hidden="1" x14ac:dyDescent="0.3">
      <c r="A424" t="s">
        <v>257</v>
      </c>
      <c r="B424" t="s">
        <v>265</v>
      </c>
      <c r="C424" t="s">
        <v>9</v>
      </c>
      <c r="D424" t="s">
        <v>3</v>
      </c>
      <c r="E424" t="s">
        <v>4</v>
      </c>
      <c r="F424">
        <v>22</v>
      </c>
      <c r="G424">
        <v>5</v>
      </c>
      <c r="H424">
        <v>2</v>
      </c>
      <c r="I424" t="s">
        <v>7</v>
      </c>
      <c r="J424" t="str" cm="1">
        <f t="array" ref="J424">_xlfn.SWITCH(TRIM(Table1[[#This Row],[DATA_TYPE]]),"NUMBER", IF(Table1[[#This Row],[Column9]] = 0,"IntegerType","DoubleType"), "CHAR","StringType", "DATE","DateType","VARCHAR2","StringType")</f>
        <v>DoubleType</v>
      </c>
      <c r="K424" t="str">
        <f>IF(Table1[[#This Row],[N]]="N", "false",  "false")</f>
        <v>false</v>
      </c>
      <c r="L424" t="str">
        <f>CONCATENATE("StructField(""",TRIM(Table1[[#This Row],[COLUMN_NAME]]),""",",Table1[[#This Row],[Column1]],",",Table1[[#This Row],[Column2]],"),")</f>
        <v>StructField("REPECR",DoubleType,false),</v>
      </c>
    </row>
    <row r="425" spans="1:12" hidden="1" x14ac:dyDescent="0.3">
      <c r="A425" t="s">
        <v>257</v>
      </c>
      <c r="B425" t="s">
        <v>266</v>
      </c>
      <c r="C425" t="s">
        <v>9</v>
      </c>
      <c r="D425" t="s">
        <v>3</v>
      </c>
      <c r="E425" t="s">
        <v>4</v>
      </c>
      <c r="F425">
        <v>22</v>
      </c>
      <c r="G425">
        <v>5</v>
      </c>
      <c r="H425">
        <v>2</v>
      </c>
      <c r="I425" t="s">
        <v>7</v>
      </c>
      <c r="J425" t="str" cm="1">
        <f t="array" ref="J425">_xlfn.SWITCH(TRIM(Table1[[#This Row],[DATA_TYPE]]),"NUMBER", IF(Table1[[#This Row],[Column9]] = 0,"IntegerType","DoubleType"), "CHAR","StringType", "DATE","DateType","VARCHAR2","StringType")</f>
        <v>DoubleType</v>
      </c>
      <c r="K425" t="str">
        <f>IF(Table1[[#This Row],[N]]="N", "false",  "false")</f>
        <v>false</v>
      </c>
      <c r="L425" t="str">
        <f>CONCATENATE("StructField(""",TRIM(Table1[[#This Row],[COLUMN_NAME]]),""",",Table1[[#This Row],[Column1]],",",Table1[[#This Row],[Column2]],"),")</f>
        <v>StructField("REPSUI",DoubleType,false),</v>
      </c>
    </row>
    <row r="426" spans="1:12" hidden="1" x14ac:dyDescent="0.3">
      <c r="A426" t="s">
        <v>257</v>
      </c>
      <c r="B426" t="s">
        <v>267</v>
      </c>
      <c r="C426" t="s">
        <v>9</v>
      </c>
      <c r="D426" t="s">
        <v>3</v>
      </c>
      <c r="E426" t="s">
        <v>4</v>
      </c>
      <c r="F426">
        <v>22</v>
      </c>
      <c r="G426">
        <v>5</v>
      </c>
      <c r="H426">
        <v>2</v>
      </c>
      <c r="I426" t="s">
        <v>7</v>
      </c>
      <c r="J426" t="str" cm="1">
        <f t="array" ref="J426">_xlfn.SWITCH(TRIM(Table1[[#This Row],[DATA_TYPE]]),"NUMBER", IF(Table1[[#This Row],[Column9]] = 0,"IntegerType","DoubleType"), "CHAR","StringType", "DATE","DateType","VARCHAR2","StringType")</f>
        <v>DoubleType</v>
      </c>
      <c r="K426" t="str">
        <f>IF(Table1[[#This Row],[N]]="N", "false",  "false")</f>
        <v>false</v>
      </c>
      <c r="L426" t="str">
        <f>CONCATENATE("StructField(""",TRIM(Table1[[#This Row],[COLUMN_NAME]]),""",",Table1[[#This Row],[Column1]],",",Table1[[#This Row],[Column2]],"),")</f>
        <v>StructField("PAYESS",DoubleType,false),</v>
      </c>
    </row>
    <row r="427" spans="1:12" hidden="1" x14ac:dyDescent="0.3">
      <c r="A427" t="s">
        <v>257</v>
      </c>
      <c r="B427" t="s">
        <v>268</v>
      </c>
      <c r="C427" t="s">
        <v>9</v>
      </c>
      <c r="D427" t="s">
        <v>3</v>
      </c>
      <c r="E427" t="s">
        <v>4</v>
      </c>
      <c r="F427">
        <v>22</v>
      </c>
      <c r="G427">
        <v>5</v>
      </c>
      <c r="H427">
        <v>2</v>
      </c>
      <c r="I427" t="s">
        <v>7</v>
      </c>
      <c r="J427" t="str" cm="1">
        <f t="array" ref="J427">_xlfn.SWITCH(TRIM(Table1[[#This Row],[DATA_TYPE]]),"NUMBER", IF(Table1[[#This Row],[Column9]] = 0,"IntegerType","DoubleType"), "CHAR","StringType", "DATE","DateType","VARCHAR2","StringType")</f>
        <v>DoubleType</v>
      </c>
      <c r="K427" t="str">
        <f>IF(Table1[[#This Row],[N]]="N", "false",  "false")</f>
        <v>false</v>
      </c>
      <c r="L427" t="str">
        <f>CONCATENATE("StructField(""",TRIM(Table1[[#This Row],[COLUMN_NAME]]),""",",Table1[[#This Row],[Column1]],",",Table1[[#This Row],[Column2]],"),")</f>
        <v>StructField("DRTPRI",DoubleType,false),</v>
      </c>
    </row>
    <row r="428" spans="1:12" hidden="1" x14ac:dyDescent="0.3">
      <c r="A428" t="s">
        <v>257</v>
      </c>
      <c r="B428" t="s">
        <v>269</v>
      </c>
      <c r="C428" t="s">
        <v>9</v>
      </c>
      <c r="D428" t="s">
        <v>3</v>
      </c>
      <c r="E428" t="s">
        <v>4</v>
      </c>
      <c r="F428">
        <v>22</v>
      </c>
      <c r="G428">
        <v>5</v>
      </c>
      <c r="H428">
        <v>2</v>
      </c>
      <c r="I428" t="s">
        <v>7</v>
      </c>
      <c r="J428" t="str" cm="1">
        <f t="array" ref="J428">_xlfn.SWITCH(TRIM(Table1[[#This Row],[DATA_TYPE]]),"NUMBER", IF(Table1[[#This Row],[Column9]] = 0,"IntegerType","DoubleType"), "CHAR","StringType", "DATE","DateType","VARCHAR2","StringType")</f>
        <v>DoubleType</v>
      </c>
      <c r="K428" t="str">
        <f>IF(Table1[[#This Row],[N]]="N", "false",  "false")</f>
        <v>false</v>
      </c>
      <c r="L428" t="str">
        <f>CONCATENATE("StructField(""",TRIM(Table1[[#This Row],[COLUMN_NAME]]),""",",Table1[[#This Row],[Column1]],",",Table1[[#This Row],[Column2]],"),")</f>
        <v>StructField("RESTAN",DoubleType,false),</v>
      </c>
    </row>
    <row r="429" spans="1:12" hidden="1" x14ac:dyDescent="0.3">
      <c r="A429" t="s">
        <v>257</v>
      </c>
      <c r="B429" t="s">
        <v>270</v>
      </c>
      <c r="C429" t="s">
        <v>9</v>
      </c>
      <c r="D429" t="s">
        <v>3</v>
      </c>
      <c r="E429" t="s">
        <v>4</v>
      </c>
      <c r="F429">
        <v>22</v>
      </c>
      <c r="G429">
        <v>5</v>
      </c>
      <c r="H429">
        <v>2</v>
      </c>
      <c r="I429" t="s">
        <v>7</v>
      </c>
      <c r="J429" t="str" cm="1">
        <f t="array" ref="J429">_xlfn.SWITCH(TRIM(Table1[[#This Row],[DATA_TYPE]]),"NUMBER", IF(Table1[[#This Row],[Column9]] = 0,"IntegerType","DoubleType"), "CHAR","StringType", "DATE","DateType","VARCHAR2","StringType")</f>
        <v>DoubleType</v>
      </c>
      <c r="K429" t="str">
        <f>IF(Table1[[#This Row],[N]]="N", "false",  "false")</f>
        <v>false</v>
      </c>
      <c r="L429" t="str">
        <f>CONCATENATE("StructField(""",TRIM(Table1[[#This Row],[COLUMN_NAME]]),""",",Table1[[#This Row],[Column1]],",",Table1[[#This Row],[Column2]],"),")</f>
        <v>StructField("AJUST1",DoubleType,false),</v>
      </c>
    </row>
    <row r="430" spans="1:12" hidden="1" x14ac:dyDescent="0.3">
      <c r="A430" t="s">
        <v>257</v>
      </c>
      <c r="B430" t="s">
        <v>271</v>
      </c>
      <c r="C430" t="s">
        <v>2</v>
      </c>
      <c r="D430" t="s">
        <v>3</v>
      </c>
      <c r="E430" t="s">
        <v>4</v>
      </c>
      <c r="F430">
        <v>2</v>
      </c>
      <c r="G430" t="s">
        <v>5</v>
      </c>
      <c r="H430" t="s">
        <v>6</v>
      </c>
      <c r="I430" t="s">
        <v>7</v>
      </c>
      <c r="J430" t="str" cm="1">
        <f t="array" ref="J430">_xlfn.SWITCH(TRIM(Table1[[#This Row],[DATA_TYPE]]),"NUMBER", IF(Table1[[#This Row],[Column9]] = 0,"IntegerType","DoubleType"), "CHAR","StringType", "DATE","DateType","VARCHAR2","StringType")</f>
        <v>StringType</v>
      </c>
      <c r="K430" t="str">
        <f>IF(Table1[[#This Row],[N]]="N", "false",  "false")</f>
        <v>false</v>
      </c>
      <c r="L430" t="str">
        <f>CONCATENATE("StructField(""",TRIM(Table1[[#This Row],[COLUMN_NAME]]),""",",Table1[[#This Row],[Column1]],",",Table1[[#This Row],[Column2]],"),")</f>
        <v>StructField("MOTIF1",StringType,false),</v>
      </c>
    </row>
    <row r="431" spans="1:12" hidden="1" x14ac:dyDescent="0.3">
      <c r="A431" t="s">
        <v>257</v>
      </c>
      <c r="B431" t="s">
        <v>272</v>
      </c>
      <c r="C431" t="s">
        <v>9</v>
      </c>
      <c r="D431" t="s">
        <v>3</v>
      </c>
      <c r="E431" t="s">
        <v>4</v>
      </c>
      <c r="F431">
        <v>22</v>
      </c>
      <c r="G431">
        <v>5</v>
      </c>
      <c r="H431">
        <v>2</v>
      </c>
      <c r="I431" t="s">
        <v>7</v>
      </c>
      <c r="J431" t="str" cm="1">
        <f t="array" ref="J431">_xlfn.SWITCH(TRIM(Table1[[#This Row],[DATA_TYPE]]),"NUMBER", IF(Table1[[#This Row],[Column9]] = 0,"IntegerType","DoubleType"), "CHAR","StringType", "DATE","DateType","VARCHAR2","StringType")</f>
        <v>DoubleType</v>
      </c>
      <c r="K431" t="str">
        <f>IF(Table1[[#This Row],[N]]="N", "false",  "false")</f>
        <v>false</v>
      </c>
      <c r="L431" t="str">
        <f>CONCATENATE("StructField(""",TRIM(Table1[[#This Row],[COLUMN_NAME]]),""",",Table1[[#This Row],[Column1]],",",Table1[[#This Row],[Column2]],"),")</f>
        <v>StructField("AJUST2",DoubleType,false),</v>
      </c>
    </row>
    <row r="432" spans="1:12" hidden="1" x14ac:dyDescent="0.3">
      <c r="A432" t="s">
        <v>257</v>
      </c>
      <c r="B432" t="s">
        <v>273</v>
      </c>
      <c r="C432" t="s">
        <v>2</v>
      </c>
      <c r="D432" t="s">
        <v>3</v>
      </c>
      <c r="E432" t="s">
        <v>4</v>
      </c>
      <c r="F432">
        <v>2</v>
      </c>
      <c r="G432" t="s">
        <v>5</v>
      </c>
      <c r="H432" t="s">
        <v>6</v>
      </c>
      <c r="I432" t="s">
        <v>7</v>
      </c>
      <c r="J432" t="str" cm="1">
        <f t="array" ref="J432">_xlfn.SWITCH(TRIM(Table1[[#This Row],[DATA_TYPE]]),"NUMBER", IF(Table1[[#This Row],[Column9]] = 0,"IntegerType","DoubleType"), "CHAR","StringType", "DATE","DateType","VARCHAR2","StringType")</f>
        <v>StringType</v>
      </c>
      <c r="K432" t="str">
        <f>IF(Table1[[#This Row],[N]]="N", "false",  "false")</f>
        <v>false</v>
      </c>
      <c r="L432" t="str">
        <f>CONCATENATE("StructField(""",TRIM(Table1[[#This Row],[COLUMN_NAME]]),""",",Table1[[#This Row],[Column1]],",",Table1[[#This Row],[Column2]],"),")</f>
        <v>StructField("MOTIF2",StringType,false),</v>
      </c>
    </row>
    <row r="433" spans="1:12" hidden="1" x14ac:dyDescent="0.3">
      <c r="A433" t="s">
        <v>257</v>
      </c>
      <c r="B433" t="s">
        <v>274</v>
      </c>
      <c r="C433" t="s">
        <v>9</v>
      </c>
      <c r="D433" t="s">
        <v>3</v>
      </c>
      <c r="E433" t="s">
        <v>4</v>
      </c>
      <c r="F433">
        <v>22</v>
      </c>
      <c r="G433">
        <v>5</v>
      </c>
      <c r="H433">
        <v>2</v>
      </c>
      <c r="I433" t="s">
        <v>7</v>
      </c>
      <c r="J433" t="str" cm="1">
        <f t="array" ref="J433">_xlfn.SWITCH(TRIM(Table1[[#This Row],[DATA_TYPE]]),"NUMBER", IF(Table1[[#This Row],[Column9]] = 0,"IntegerType","DoubleType"), "CHAR","StringType", "DATE","DateType","VARCHAR2","StringType")</f>
        <v>DoubleType</v>
      </c>
      <c r="K433" t="str">
        <f>IF(Table1[[#This Row],[N]]="N", "false",  "false")</f>
        <v>false</v>
      </c>
      <c r="L433" t="str">
        <f>CONCATENATE("StructField(""",TRIM(Table1[[#This Row],[COLUMN_NAME]]),""",",Table1[[#This Row],[Column1]],",",Table1[[#This Row],[Column2]],"),")</f>
        <v>StructField("AJUST3",DoubleType,false),</v>
      </c>
    </row>
    <row r="434" spans="1:12" hidden="1" x14ac:dyDescent="0.3">
      <c r="A434" t="s">
        <v>257</v>
      </c>
      <c r="B434" t="s">
        <v>275</v>
      </c>
      <c r="C434" t="s">
        <v>2</v>
      </c>
      <c r="D434" t="s">
        <v>3</v>
      </c>
      <c r="E434" t="s">
        <v>4</v>
      </c>
      <c r="F434">
        <v>2</v>
      </c>
      <c r="G434" t="s">
        <v>5</v>
      </c>
      <c r="H434" t="s">
        <v>6</v>
      </c>
      <c r="I434" t="s">
        <v>7</v>
      </c>
      <c r="J434" t="str" cm="1">
        <f t="array" ref="J434">_xlfn.SWITCH(TRIM(Table1[[#This Row],[DATA_TYPE]]),"NUMBER", IF(Table1[[#This Row],[Column9]] = 0,"IntegerType","DoubleType"), "CHAR","StringType", "DATE","DateType","VARCHAR2","StringType")</f>
        <v>StringType</v>
      </c>
      <c r="K434" t="str">
        <f>IF(Table1[[#This Row],[N]]="N", "false",  "false")</f>
        <v>false</v>
      </c>
      <c r="L434" t="str">
        <f>CONCATENATE("StructField(""",TRIM(Table1[[#This Row],[COLUMN_NAME]]),""",",Table1[[#This Row],[Column1]],",",Table1[[#This Row],[Column2]],"),")</f>
        <v>StructField("MOTIF3",StringType,false),</v>
      </c>
    </row>
    <row r="435" spans="1:12" hidden="1" x14ac:dyDescent="0.3">
      <c r="A435" t="s">
        <v>257</v>
      </c>
      <c r="B435" t="s">
        <v>276</v>
      </c>
      <c r="C435" t="s">
        <v>9</v>
      </c>
      <c r="D435" t="s">
        <v>3</v>
      </c>
      <c r="E435" t="s">
        <v>4</v>
      </c>
      <c r="F435">
        <v>22</v>
      </c>
      <c r="G435">
        <v>5</v>
      </c>
      <c r="H435">
        <v>2</v>
      </c>
      <c r="I435" t="s">
        <v>7</v>
      </c>
      <c r="J435" t="str" cm="1">
        <f t="array" ref="J435">_xlfn.SWITCH(TRIM(Table1[[#This Row],[DATA_TYPE]]),"NUMBER", IF(Table1[[#This Row],[Column9]] = 0,"IntegerType","DoubleType"), "CHAR","StringType", "DATE","DateType","VARCHAR2","StringType")</f>
        <v>DoubleType</v>
      </c>
      <c r="K435" t="str">
        <f>IF(Table1[[#This Row],[N]]="N", "false",  "false")</f>
        <v>false</v>
      </c>
      <c r="L435" t="str">
        <f>CONCATENATE("StructField(""",TRIM(Table1[[#This Row],[COLUMN_NAME]]),""",",Table1[[#This Row],[Column1]],",",Table1[[#This Row],[Column2]],"),")</f>
        <v>StructField("AJUST4",DoubleType,false),</v>
      </c>
    </row>
    <row r="436" spans="1:12" hidden="1" x14ac:dyDescent="0.3">
      <c r="A436" t="s">
        <v>257</v>
      </c>
      <c r="B436" t="s">
        <v>277</v>
      </c>
      <c r="C436" t="s">
        <v>2</v>
      </c>
      <c r="D436" t="s">
        <v>3</v>
      </c>
      <c r="E436" t="s">
        <v>4</v>
      </c>
      <c r="F436">
        <v>2</v>
      </c>
      <c r="G436" t="s">
        <v>5</v>
      </c>
      <c r="H436" t="s">
        <v>6</v>
      </c>
      <c r="I436" t="s">
        <v>7</v>
      </c>
      <c r="J436" t="str" cm="1">
        <f t="array" ref="J436">_xlfn.SWITCH(TRIM(Table1[[#This Row],[DATA_TYPE]]),"NUMBER", IF(Table1[[#This Row],[Column9]] = 0,"IntegerType","DoubleType"), "CHAR","StringType", "DATE","DateType","VARCHAR2","StringType")</f>
        <v>StringType</v>
      </c>
      <c r="K436" t="str">
        <f>IF(Table1[[#This Row],[N]]="N", "false",  "false")</f>
        <v>false</v>
      </c>
      <c r="L436" t="str">
        <f>CONCATENATE("StructField(""",TRIM(Table1[[#This Row],[COLUMN_NAME]]),""",",Table1[[#This Row],[Column1]],",",Table1[[#This Row],[Column2]],"),")</f>
        <v>StructField("MOTIF4",StringType,false),</v>
      </c>
    </row>
    <row r="437" spans="1:12" hidden="1" x14ac:dyDescent="0.3">
      <c r="A437" t="s">
        <v>257</v>
      </c>
      <c r="B437" t="s">
        <v>278</v>
      </c>
      <c r="C437" t="s">
        <v>20</v>
      </c>
      <c r="D437" t="s">
        <v>3</v>
      </c>
      <c r="E437" t="s">
        <v>4</v>
      </c>
      <c r="F437">
        <v>7</v>
      </c>
      <c r="G437" t="s">
        <v>5</v>
      </c>
      <c r="H437" t="s">
        <v>6</v>
      </c>
      <c r="I437" t="s">
        <v>7</v>
      </c>
      <c r="J437" t="str" cm="1">
        <f t="array" ref="J437">_xlfn.SWITCH(TRIM(Table1[[#This Row],[DATA_TYPE]]),"NUMBER", IF(Table1[[#This Row],[Column9]] = 0,"IntegerType","DoubleType"), "CHAR","StringType", "DATE","DateType","VARCHAR2","StringType")</f>
        <v>DateType</v>
      </c>
      <c r="K437" t="str">
        <f>IF(Table1[[#This Row],[N]]="N", "false",  "false")</f>
        <v>false</v>
      </c>
      <c r="L437" t="str">
        <f>CONCATENATE("StructField(""",TRIM(Table1[[#This Row],[COLUMN_NAME]]),""",",Table1[[#This Row],[Column1]],",",Table1[[#This Row],[Column2]],"),")</f>
        <v>StructField("DTUPD1",DateType,false),</v>
      </c>
    </row>
    <row r="438" spans="1:12" hidden="1" x14ac:dyDescent="0.3">
      <c r="A438" t="s">
        <v>257</v>
      </c>
      <c r="B438" t="s">
        <v>279</v>
      </c>
      <c r="C438" t="s">
        <v>2</v>
      </c>
      <c r="D438" t="s">
        <v>3</v>
      </c>
      <c r="E438" t="s">
        <v>4</v>
      </c>
      <c r="F438">
        <v>3</v>
      </c>
      <c r="G438" t="s">
        <v>5</v>
      </c>
      <c r="H438" t="s">
        <v>6</v>
      </c>
      <c r="I438" t="s">
        <v>7</v>
      </c>
      <c r="J438" t="str" cm="1">
        <f t="array" ref="J438">_xlfn.SWITCH(TRIM(Table1[[#This Row],[DATA_TYPE]]),"NUMBER", IF(Table1[[#This Row],[Column9]] = 0,"IntegerType","DoubleType"), "CHAR","StringType", "DATE","DateType","VARCHAR2","StringType")</f>
        <v>StringType</v>
      </c>
      <c r="K438" t="str">
        <f>IF(Table1[[#This Row],[N]]="N", "false",  "false")</f>
        <v>false</v>
      </c>
      <c r="L438" t="str">
        <f>CONCATENATE("StructField(""",TRIM(Table1[[#This Row],[COLUMN_NAME]]),""",",Table1[[#This Row],[Column1]],",",Table1[[#This Row],[Column2]],"),")</f>
        <v>StructField("MOTIR1",StringType,false),</v>
      </c>
    </row>
    <row r="439" spans="1:12" hidden="1" x14ac:dyDescent="0.3">
      <c r="A439" t="s">
        <v>257</v>
      </c>
      <c r="B439" t="s">
        <v>280</v>
      </c>
      <c r="C439" t="s">
        <v>9</v>
      </c>
      <c r="D439" t="s">
        <v>3</v>
      </c>
      <c r="E439" t="s">
        <v>4</v>
      </c>
      <c r="F439">
        <v>22</v>
      </c>
      <c r="G439">
        <v>7</v>
      </c>
      <c r="H439">
        <v>4</v>
      </c>
      <c r="I439" t="s">
        <v>7</v>
      </c>
      <c r="J439" t="str" cm="1">
        <f t="array" ref="J439">_xlfn.SWITCH(TRIM(Table1[[#This Row],[DATA_TYPE]]),"NUMBER", IF(Table1[[#This Row],[Column9]] = 0,"IntegerType","DoubleType"), "CHAR","StringType", "DATE","DateType","VARCHAR2","StringType")</f>
        <v>DoubleType</v>
      </c>
      <c r="K439" t="str">
        <f>IF(Table1[[#This Row],[N]]="N", "false",  "false")</f>
        <v>false</v>
      </c>
      <c r="L439" t="str">
        <f>CONCATENATE("StructField(""",TRIM(Table1[[#This Row],[COLUMN_NAME]]),""",",Table1[[#This Row],[Column1]],",",Table1[[#This Row],[Column2]],"),")</f>
        <v>StructField("AMREP1",DoubleType,false),</v>
      </c>
    </row>
    <row r="440" spans="1:12" hidden="1" x14ac:dyDescent="0.3">
      <c r="A440" t="s">
        <v>257</v>
      </c>
      <c r="B440" t="s">
        <v>281</v>
      </c>
      <c r="C440" t="s">
        <v>2</v>
      </c>
      <c r="D440" t="s">
        <v>3</v>
      </c>
      <c r="E440" t="s">
        <v>4</v>
      </c>
      <c r="F440">
        <v>3</v>
      </c>
      <c r="G440" t="s">
        <v>5</v>
      </c>
      <c r="H440" t="s">
        <v>6</v>
      </c>
      <c r="I440" t="s">
        <v>7</v>
      </c>
      <c r="J440" t="str" cm="1">
        <f t="array" ref="J440">_xlfn.SWITCH(TRIM(Table1[[#This Row],[DATA_TYPE]]),"NUMBER", IF(Table1[[#This Row],[Column9]] = 0,"IntegerType","DoubleType"), "CHAR","StringType", "DATE","DateType","VARCHAR2","StringType")</f>
        <v>StringType</v>
      </c>
      <c r="K440" t="str">
        <f>IF(Table1[[#This Row],[N]]="N", "false",  "false")</f>
        <v>false</v>
      </c>
      <c r="L440" t="str">
        <f>CONCATENATE("StructField(""",TRIM(Table1[[#This Row],[COLUMN_NAME]]),""",",Table1[[#This Row],[Column1]],",",Table1[[#This Row],[Column2]],"),")</f>
        <v>StructField("CPTCR1",StringType,false),</v>
      </c>
    </row>
    <row r="441" spans="1:12" hidden="1" x14ac:dyDescent="0.3">
      <c r="A441" t="s">
        <v>257</v>
      </c>
      <c r="B441" t="s">
        <v>282</v>
      </c>
      <c r="C441" t="s">
        <v>20</v>
      </c>
      <c r="D441" t="s">
        <v>3</v>
      </c>
      <c r="E441" t="s">
        <v>4</v>
      </c>
      <c r="F441">
        <v>7</v>
      </c>
      <c r="G441" t="s">
        <v>5</v>
      </c>
      <c r="H441" t="s">
        <v>6</v>
      </c>
      <c r="I441" t="s">
        <v>7</v>
      </c>
      <c r="J441" t="str" cm="1">
        <f t="array" ref="J441">_xlfn.SWITCH(TRIM(Table1[[#This Row],[DATA_TYPE]]),"NUMBER", IF(Table1[[#This Row],[Column9]] = 0,"IntegerType","DoubleType"), "CHAR","StringType", "DATE","DateType","VARCHAR2","StringType")</f>
        <v>DateType</v>
      </c>
      <c r="K441" t="str">
        <f>IF(Table1[[#This Row],[N]]="N", "false",  "false")</f>
        <v>false</v>
      </c>
      <c r="L441" t="str">
        <f>CONCATENATE("StructField(""",TRIM(Table1[[#This Row],[COLUMN_NAME]]),""",",Table1[[#This Row],[Column1]],",",Table1[[#This Row],[Column2]],"),")</f>
        <v>StructField("DTUPD2",DateType,false),</v>
      </c>
    </row>
    <row r="442" spans="1:12" hidden="1" x14ac:dyDescent="0.3">
      <c r="A442" t="s">
        <v>257</v>
      </c>
      <c r="B442" t="s">
        <v>283</v>
      </c>
      <c r="C442" t="s">
        <v>2</v>
      </c>
      <c r="D442" t="s">
        <v>3</v>
      </c>
      <c r="E442" t="s">
        <v>4</v>
      </c>
      <c r="F442">
        <v>3</v>
      </c>
      <c r="G442" t="s">
        <v>5</v>
      </c>
      <c r="H442" t="s">
        <v>6</v>
      </c>
      <c r="I442" t="s">
        <v>7</v>
      </c>
      <c r="J442" t="str" cm="1">
        <f t="array" ref="J442">_xlfn.SWITCH(TRIM(Table1[[#This Row],[DATA_TYPE]]),"NUMBER", IF(Table1[[#This Row],[Column9]] = 0,"IntegerType","DoubleType"), "CHAR","StringType", "DATE","DateType","VARCHAR2","StringType")</f>
        <v>StringType</v>
      </c>
      <c r="K442" t="str">
        <f>IF(Table1[[#This Row],[N]]="N", "false",  "false")</f>
        <v>false</v>
      </c>
      <c r="L442" t="str">
        <f>CONCATENATE("StructField(""",TRIM(Table1[[#This Row],[COLUMN_NAME]]),""",",Table1[[#This Row],[Column1]],",",Table1[[#This Row],[Column2]],"),")</f>
        <v>StructField("MOTIR2",StringType,false),</v>
      </c>
    </row>
    <row r="443" spans="1:12" hidden="1" x14ac:dyDescent="0.3">
      <c r="A443" t="s">
        <v>257</v>
      </c>
      <c r="B443" t="s">
        <v>284</v>
      </c>
      <c r="C443" t="s">
        <v>9</v>
      </c>
      <c r="D443" t="s">
        <v>3</v>
      </c>
      <c r="E443" t="s">
        <v>4</v>
      </c>
      <c r="F443">
        <v>22</v>
      </c>
      <c r="G443">
        <v>7</v>
      </c>
      <c r="H443">
        <v>4</v>
      </c>
      <c r="I443" t="s">
        <v>7</v>
      </c>
      <c r="J443" t="str" cm="1">
        <f t="array" ref="J443">_xlfn.SWITCH(TRIM(Table1[[#This Row],[DATA_TYPE]]),"NUMBER", IF(Table1[[#This Row],[Column9]] = 0,"IntegerType","DoubleType"), "CHAR","StringType", "DATE","DateType","VARCHAR2","StringType")</f>
        <v>DoubleType</v>
      </c>
      <c r="K443" t="str">
        <f>IF(Table1[[#This Row],[N]]="N", "false",  "false")</f>
        <v>false</v>
      </c>
      <c r="L443" t="str">
        <f>CONCATENATE("StructField(""",TRIM(Table1[[#This Row],[COLUMN_NAME]]),""",",Table1[[#This Row],[Column1]],",",Table1[[#This Row],[Column2]],"),")</f>
        <v>StructField("AMREP2",DoubleType,false),</v>
      </c>
    </row>
    <row r="444" spans="1:12" hidden="1" x14ac:dyDescent="0.3">
      <c r="A444" t="s">
        <v>257</v>
      </c>
      <c r="B444" t="s">
        <v>285</v>
      </c>
      <c r="C444" t="s">
        <v>2</v>
      </c>
      <c r="D444" t="s">
        <v>3</v>
      </c>
      <c r="E444" t="s">
        <v>4</v>
      </c>
      <c r="F444">
        <v>3</v>
      </c>
      <c r="G444" t="s">
        <v>5</v>
      </c>
      <c r="H444" t="s">
        <v>6</v>
      </c>
      <c r="I444" t="s">
        <v>7</v>
      </c>
      <c r="J444" t="str" cm="1">
        <f t="array" ref="J444">_xlfn.SWITCH(TRIM(Table1[[#This Row],[DATA_TYPE]]),"NUMBER", IF(Table1[[#This Row],[Column9]] = 0,"IntegerType","DoubleType"), "CHAR","StringType", "DATE","DateType","VARCHAR2","StringType")</f>
        <v>StringType</v>
      </c>
      <c r="K444" t="str">
        <f>IF(Table1[[#This Row],[N]]="N", "false",  "false")</f>
        <v>false</v>
      </c>
      <c r="L444" t="str">
        <f>CONCATENATE("StructField(""",TRIM(Table1[[#This Row],[COLUMN_NAME]]),""",",Table1[[#This Row],[Column1]],",",Table1[[#This Row],[Column2]],"),")</f>
        <v>StructField("CPTCR2",StringType,false),</v>
      </c>
    </row>
    <row r="445" spans="1:12" hidden="1" x14ac:dyDescent="0.3">
      <c r="A445" t="s">
        <v>257</v>
      </c>
      <c r="B445" t="s">
        <v>286</v>
      </c>
      <c r="C445" t="s">
        <v>20</v>
      </c>
      <c r="D445" t="s">
        <v>3</v>
      </c>
      <c r="E445" t="s">
        <v>4</v>
      </c>
      <c r="F445">
        <v>7</v>
      </c>
      <c r="G445" t="s">
        <v>5</v>
      </c>
      <c r="H445" t="s">
        <v>6</v>
      </c>
      <c r="I445" t="s">
        <v>7</v>
      </c>
      <c r="J445" t="str" cm="1">
        <f t="array" ref="J445">_xlfn.SWITCH(TRIM(Table1[[#This Row],[DATA_TYPE]]),"NUMBER", IF(Table1[[#This Row],[Column9]] = 0,"IntegerType","DoubleType"), "CHAR","StringType", "DATE","DateType","VARCHAR2","StringType")</f>
        <v>DateType</v>
      </c>
      <c r="K445" t="str">
        <f>IF(Table1[[#This Row],[N]]="N", "false",  "false")</f>
        <v>false</v>
      </c>
      <c r="L445" t="str">
        <f>CONCATENATE("StructField(""",TRIM(Table1[[#This Row],[COLUMN_NAME]]),""",",Table1[[#This Row],[Column1]],",",Table1[[#This Row],[Column2]],"),")</f>
        <v>StructField("DTUPD3",DateType,false),</v>
      </c>
    </row>
    <row r="446" spans="1:12" hidden="1" x14ac:dyDescent="0.3">
      <c r="A446" t="s">
        <v>257</v>
      </c>
      <c r="B446" t="s">
        <v>287</v>
      </c>
      <c r="C446" t="s">
        <v>2</v>
      </c>
      <c r="D446" t="s">
        <v>3</v>
      </c>
      <c r="E446" t="s">
        <v>4</v>
      </c>
      <c r="F446">
        <v>3</v>
      </c>
      <c r="G446" t="s">
        <v>5</v>
      </c>
      <c r="H446" t="s">
        <v>6</v>
      </c>
      <c r="I446" t="s">
        <v>7</v>
      </c>
      <c r="J446" t="str" cm="1">
        <f t="array" ref="J446">_xlfn.SWITCH(TRIM(Table1[[#This Row],[DATA_TYPE]]),"NUMBER", IF(Table1[[#This Row],[Column9]] = 0,"IntegerType","DoubleType"), "CHAR","StringType", "DATE","DateType","VARCHAR2","StringType")</f>
        <v>StringType</v>
      </c>
      <c r="K446" t="str">
        <f>IF(Table1[[#This Row],[N]]="N", "false",  "false")</f>
        <v>false</v>
      </c>
      <c r="L446" t="str">
        <f>CONCATENATE("StructField(""",TRIM(Table1[[#This Row],[COLUMN_NAME]]),""",",Table1[[#This Row],[Column1]],",",Table1[[#This Row],[Column2]],"),")</f>
        <v>StructField("MOTIR3",StringType,false),</v>
      </c>
    </row>
    <row r="447" spans="1:12" hidden="1" x14ac:dyDescent="0.3">
      <c r="A447" t="s">
        <v>257</v>
      </c>
      <c r="B447" t="s">
        <v>288</v>
      </c>
      <c r="C447" t="s">
        <v>9</v>
      </c>
      <c r="D447" t="s">
        <v>3</v>
      </c>
      <c r="E447" t="s">
        <v>4</v>
      </c>
      <c r="F447">
        <v>22</v>
      </c>
      <c r="G447">
        <v>7</v>
      </c>
      <c r="H447">
        <v>4</v>
      </c>
      <c r="I447" t="s">
        <v>7</v>
      </c>
      <c r="J447" t="str" cm="1">
        <f t="array" ref="J447">_xlfn.SWITCH(TRIM(Table1[[#This Row],[DATA_TYPE]]),"NUMBER", IF(Table1[[#This Row],[Column9]] = 0,"IntegerType","DoubleType"), "CHAR","StringType", "DATE","DateType","VARCHAR2","StringType")</f>
        <v>DoubleType</v>
      </c>
      <c r="K447" t="str">
        <f>IF(Table1[[#This Row],[N]]="N", "false",  "false")</f>
        <v>false</v>
      </c>
      <c r="L447" t="str">
        <f>CONCATENATE("StructField(""",TRIM(Table1[[#This Row],[COLUMN_NAME]]),""",",Table1[[#This Row],[Column1]],",",Table1[[#This Row],[Column2]],"),")</f>
        <v>StructField("AMREP3",DoubleType,false),</v>
      </c>
    </row>
    <row r="448" spans="1:12" hidden="1" x14ac:dyDescent="0.3">
      <c r="A448" t="s">
        <v>257</v>
      </c>
      <c r="B448" t="s">
        <v>289</v>
      </c>
      <c r="C448" t="s">
        <v>2</v>
      </c>
      <c r="D448" t="s">
        <v>3</v>
      </c>
      <c r="E448" t="s">
        <v>4</v>
      </c>
      <c r="F448">
        <v>3</v>
      </c>
      <c r="G448" t="s">
        <v>5</v>
      </c>
      <c r="H448" t="s">
        <v>6</v>
      </c>
      <c r="I448" t="s">
        <v>7</v>
      </c>
      <c r="J448" t="str" cm="1">
        <f t="array" ref="J448">_xlfn.SWITCH(TRIM(Table1[[#This Row],[DATA_TYPE]]),"NUMBER", IF(Table1[[#This Row],[Column9]] = 0,"IntegerType","DoubleType"), "CHAR","StringType", "DATE","DateType","VARCHAR2","StringType")</f>
        <v>StringType</v>
      </c>
      <c r="K448" t="str">
        <f>IF(Table1[[#This Row],[N]]="N", "false",  "false")</f>
        <v>false</v>
      </c>
      <c r="L448" t="str">
        <f>CONCATENATE("StructField(""",TRIM(Table1[[#This Row],[COLUMN_NAME]]),""",",Table1[[#This Row],[Column1]],",",Table1[[#This Row],[Column2]],"),")</f>
        <v>StructField("CPTCR3",StringType,false),</v>
      </c>
    </row>
    <row r="449" spans="1:12" hidden="1" x14ac:dyDescent="0.3">
      <c r="A449" t="s">
        <v>257</v>
      </c>
      <c r="B449" t="s">
        <v>290</v>
      </c>
      <c r="C449" t="s">
        <v>9</v>
      </c>
      <c r="D449" t="s">
        <v>3</v>
      </c>
      <c r="E449" t="s">
        <v>4</v>
      </c>
      <c r="F449">
        <v>22</v>
      </c>
      <c r="G449">
        <v>7</v>
      </c>
      <c r="H449">
        <v>4</v>
      </c>
      <c r="I449" t="s">
        <v>7</v>
      </c>
      <c r="J449" t="str" cm="1">
        <f t="array" ref="J449">_xlfn.SWITCH(TRIM(Table1[[#This Row],[DATA_TYPE]]),"NUMBER", IF(Table1[[#This Row],[Column9]] = 0,"IntegerType","DoubleType"), "CHAR","StringType", "DATE","DateType","VARCHAR2","StringType")</f>
        <v>DoubleType</v>
      </c>
      <c r="K449" t="str">
        <f>IF(Table1[[#This Row],[N]]="N", "false",  "false")</f>
        <v>false</v>
      </c>
      <c r="L449" t="str">
        <f>CONCATENATE("StructField(""",TRIM(Table1[[#This Row],[COLUMN_NAME]]),""",",Table1[[#This Row],[Column1]],",",Table1[[#This Row],[Column2]],"),")</f>
        <v>StructField("AMREPT",DoubleType,false),</v>
      </c>
    </row>
    <row r="450" spans="1:12" hidden="1" x14ac:dyDescent="0.3">
      <c r="A450" t="s">
        <v>257</v>
      </c>
      <c r="B450" t="s">
        <v>291</v>
      </c>
      <c r="C450" t="s">
        <v>2</v>
      </c>
      <c r="D450" t="s">
        <v>3</v>
      </c>
      <c r="E450" t="s">
        <v>4</v>
      </c>
      <c r="F450">
        <v>1</v>
      </c>
      <c r="G450" t="s">
        <v>5</v>
      </c>
      <c r="H450" t="s">
        <v>6</v>
      </c>
      <c r="I450" t="s">
        <v>7</v>
      </c>
      <c r="J450" t="str" cm="1">
        <f t="array" ref="J450">_xlfn.SWITCH(TRIM(Table1[[#This Row],[DATA_TYPE]]),"NUMBER", IF(Table1[[#This Row],[Column9]] = 0,"IntegerType","DoubleType"), "CHAR","StringType", "DATE","DateType","VARCHAR2","StringType")</f>
        <v>StringType</v>
      </c>
      <c r="K450" t="str">
        <f>IF(Table1[[#This Row],[N]]="N", "false",  "false")</f>
        <v>false</v>
      </c>
      <c r="L450" t="str">
        <f>CONCATENATE("StructField(""",TRIM(Table1[[#This Row],[COLUMN_NAME]]),""",",Table1[[#This Row],[Column1]],",",Table1[[#This Row],[Column2]],"),")</f>
        <v>StructField("POSBUL",StringType,false),</v>
      </c>
    </row>
    <row r="451" spans="1:12" hidden="1" x14ac:dyDescent="0.3">
      <c r="A451" t="s">
        <v>257</v>
      </c>
      <c r="B451" t="s">
        <v>10</v>
      </c>
      <c r="C451" t="s">
        <v>9</v>
      </c>
      <c r="D451" t="s">
        <v>3</v>
      </c>
      <c r="E451" t="s">
        <v>4</v>
      </c>
      <c r="F451">
        <v>22</v>
      </c>
      <c r="G451">
        <v>38</v>
      </c>
      <c r="H451">
        <v>0</v>
      </c>
      <c r="I451" t="s">
        <v>7</v>
      </c>
      <c r="J451" t="str" cm="1">
        <f t="array" ref="J451">_xlfn.SWITCH(TRIM(Table1[[#This Row],[DATA_TYPE]]),"NUMBER", IF(Table1[[#This Row],[Column9]] = 0,"IntegerType","DoubleType"), "CHAR","StringType", "DATE","DateType","VARCHAR2","StringType")</f>
        <v>IntegerType</v>
      </c>
      <c r="K451" t="str">
        <f>IF(Table1[[#This Row],[N]]="N", "false",  "false")</f>
        <v>false</v>
      </c>
      <c r="L451" t="str">
        <f>CONCATENATE("StructField(""",TRIM(Table1[[#This Row],[COLUMN_NAME]]),""",",Table1[[#This Row],[Column1]],",",Table1[[#This Row],[Column2]],"),")</f>
        <v>StructField("IDGPRG",IntegerType,false),</v>
      </c>
    </row>
    <row r="452" spans="1:12" hidden="1" x14ac:dyDescent="0.3">
      <c r="A452" t="s">
        <v>257</v>
      </c>
      <c r="B452" t="s">
        <v>11</v>
      </c>
      <c r="C452" t="s">
        <v>2</v>
      </c>
      <c r="D452" t="s">
        <v>3</v>
      </c>
      <c r="E452" t="s">
        <v>4</v>
      </c>
      <c r="F452">
        <v>3</v>
      </c>
      <c r="G452" t="s">
        <v>5</v>
      </c>
      <c r="H452" t="s">
        <v>6</v>
      </c>
      <c r="I452" t="s">
        <v>7</v>
      </c>
      <c r="J452" t="str" cm="1">
        <f t="array" ref="J452">_xlfn.SWITCH(TRIM(Table1[[#This Row],[DATA_TYPE]]),"NUMBER", IF(Table1[[#This Row],[Column9]] = 0,"IntegerType","DoubleType"), "CHAR","StringType", "DATE","DateType","VARCHAR2","StringType")</f>
        <v>StringType</v>
      </c>
      <c r="K452" t="str">
        <f>IF(Table1[[#This Row],[N]]="N", "false",  "false")</f>
        <v>false</v>
      </c>
      <c r="L452" t="str">
        <f>CONCATENATE("StructField(""",TRIM(Table1[[#This Row],[COLUMN_NAME]]),""",",Table1[[#This Row],[Column1]],",",Table1[[#This Row],[Column2]],"),")</f>
        <v>StructField("SOCCLE",StringType,false),</v>
      </c>
    </row>
    <row r="453" spans="1:12" hidden="1" x14ac:dyDescent="0.3">
      <c r="A453" t="s">
        <v>257</v>
      </c>
      <c r="B453" t="s">
        <v>12</v>
      </c>
      <c r="C453" t="s">
        <v>2</v>
      </c>
      <c r="D453" t="s">
        <v>3</v>
      </c>
      <c r="E453" t="s">
        <v>4</v>
      </c>
      <c r="F453">
        <v>12</v>
      </c>
      <c r="G453" t="s">
        <v>5</v>
      </c>
      <c r="H453" t="s">
        <v>6</v>
      </c>
      <c r="I453" t="s">
        <v>7</v>
      </c>
      <c r="J453" t="str" cm="1">
        <f t="array" ref="J453">_xlfn.SWITCH(TRIM(Table1[[#This Row],[DATA_TYPE]]),"NUMBER", IF(Table1[[#This Row],[Column9]] = 0,"IntegerType","DoubleType"), "CHAR","StringType", "DATE","DateType","VARCHAR2","StringType")</f>
        <v>StringType</v>
      </c>
      <c r="K453" t="str">
        <f>IF(Table1[[#This Row],[N]]="N", "false",  "false")</f>
        <v>false</v>
      </c>
      <c r="L453" t="str">
        <f>CONCATENATE("StructField(""",TRIM(Table1[[#This Row],[COLUMN_NAME]]),""",",Table1[[#This Row],[Column1]],",",Table1[[#This Row],[Column2]],"),")</f>
        <v>StructField("MATRIC",StringType,false),</v>
      </c>
    </row>
    <row r="454" spans="1:12" hidden="1" x14ac:dyDescent="0.3">
      <c r="A454" t="s">
        <v>257</v>
      </c>
      <c r="B454" t="s">
        <v>13</v>
      </c>
      <c r="C454" t="s">
        <v>9</v>
      </c>
      <c r="D454" t="s">
        <v>3</v>
      </c>
      <c r="E454" t="s">
        <v>4</v>
      </c>
      <c r="F454">
        <v>22</v>
      </c>
      <c r="G454">
        <v>3</v>
      </c>
      <c r="H454">
        <v>0</v>
      </c>
      <c r="I454" t="s">
        <v>7</v>
      </c>
      <c r="J454" t="str" cm="1">
        <f t="array" ref="J454">_xlfn.SWITCH(TRIM(Table1[[#This Row],[DATA_TYPE]]),"NUMBER", IF(Table1[[#This Row],[Column9]] = 0,"IntegerType","DoubleType"), "CHAR","StringType", "DATE","DateType","VARCHAR2","StringType")</f>
        <v>IntegerType</v>
      </c>
      <c r="K454" t="str">
        <f>IF(Table1[[#This Row],[N]]="N", "false",  "false")</f>
        <v>false</v>
      </c>
      <c r="L454" t="str">
        <f>CONCATENATE("StructField(""",TRIM(Table1[[#This Row],[COLUMN_NAME]]),""",",Table1[[#This Row],[Column1]],",",Table1[[#This Row],[Column2]],"),")</f>
        <v>StructField("NUDOSP",IntegerType,false),</v>
      </c>
    </row>
    <row r="455" spans="1:12" hidden="1" x14ac:dyDescent="0.3">
      <c r="A455" t="s">
        <v>257</v>
      </c>
      <c r="B455" t="s">
        <v>14</v>
      </c>
      <c r="C455" t="s">
        <v>2</v>
      </c>
      <c r="D455" t="s">
        <v>3</v>
      </c>
      <c r="E455" t="s">
        <v>4</v>
      </c>
      <c r="F455">
        <v>2</v>
      </c>
      <c r="G455" t="s">
        <v>5</v>
      </c>
      <c r="H455" t="s">
        <v>6</v>
      </c>
      <c r="I455" t="s">
        <v>7</v>
      </c>
      <c r="J455" t="str" cm="1">
        <f t="array" ref="J455">_xlfn.SWITCH(TRIM(Table1[[#This Row],[DATA_TYPE]]),"NUMBER", IF(Table1[[#This Row],[Column9]] = 0,"IntegerType","DoubleType"), "CHAR","StringType", "DATE","DateType","VARCHAR2","StringType")</f>
        <v>StringType</v>
      </c>
      <c r="K455" t="str">
        <f>IF(Table1[[#This Row],[N]]="N", "false",  "false")</f>
        <v>false</v>
      </c>
      <c r="L455" t="str">
        <f>CONCATENATE("StructField(""",TRIM(Table1[[#This Row],[COLUMN_NAME]]),""",",Table1[[#This Row],[Column1]],",",Table1[[#This Row],[Column2]],"),")</f>
        <v>StructField("IDSITU",StringType,false),</v>
      </c>
    </row>
    <row r="456" spans="1:12" hidden="1" x14ac:dyDescent="0.3">
      <c r="A456" t="s">
        <v>257</v>
      </c>
      <c r="B456" t="s">
        <v>15</v>
      </c>
      <c r="C456" t="s">
        <v>2</v>
      </c>
      <c r="D456" t="s">
        <v>3</v>
      </c>
      <c r="E456" t="s">
        <v>4</v>
      </c>
      <c r="F456">
        <v>8</v>
      </c>
      <c r="G456" t="s">
        <v>5</v>
      </c>
      <c r="H456" t="s">
        <v>6</v>
      </c>
      <c r="I456" t="s">
        <v>7</v>
      </c>
      <c r="J456" t="str" cm="1">
        <f t="array" ref="J456">_xlfn.SWITCH(TRIM(Table1[[#This Row],[DATA_TYPE]]),"NUMBER", IF(Table1[[#This Row],[Column9]] = 0,"IntegerType","DoubleType"), "CHAR","StringType", "DATE","DateType","VARCHAR2","StringType")</f>
        <v>StringType</v>
      </c>
      <c r="K456" t="str">
        <f>IF(Table1[[#This Row],[N]]="N", "false",  "false")</f>
        <v>false</v>
      </c>
      <c r="L456" t="str">
        <f>CONCATENATE("StructField(""",TRIM(Table1[[#This Row],[COLUMN_NAME]]),""",",Table1[[#This Row],[Column1]],",",Table1[[#This Row],[Column2]],"),")</f>
        <v>StructField("PERPAI",StringType,false),</v>
      </c>
    </row>
    <row r="457" spans="1:12" hidden="1" x14ac:dyDescent="0.3">
      <c r="A457" t="s">
        <v>257</v>
      </c>
      <c r="B457" t="s">
        <v>16</v>
      </c>
      <c r="C457" t="s">
        <v>2</v>
      </c>
      <c r="D457" t="s">
        <v>3</v>
      </c>
      <c r="E457" t="s">
        <v>4</v>
      </c>
      <c r="F457">
        <v>1</v>
      </c>
      <c r="G457" t="s">
        <v>5</v>
      </c>
      <c r="H457" t="s">
        <v>6</v>
      </c>
      <c r="I457" t="s">
        <v>7</v>
      </c>
      <c r="J457" t="str" cm="1">
        <f t="array" ref="J457">_xlfn.SWITCH(TRIM(Table1[[#This Row],[DATA_TYPE]]),"NUMBER", IF(Table1[[#This Row],[Column9]] = 0,"IntegerType","DoubleType"), "CHAR","StringType", "DATE","DateType","VARCHAR2","StringType")</f>
        <v>StringType</v>
      </c>
      <c r="K457" t="str">
        <f>IF(Table1[[#This Row],[N]]="N", "false",  "false")</f>
        <v>false</v>
      </c>
      <c r="L457" t="str">
        <f>CONCATENATE("StructField(""",TRIM(Table1[[#This Row],[COLUMN_NAME]]),""",",Table1[[#This Row],[Column1]],",",Table1[[#This Row],[Column2]],"),")</f>
        <v>StructField("USAGEP",StringType,false),</v>
      </c>
    </row>
    <row r="458" spans="1:12" hidden="1" x14ac:dyDescent="0.3">
      <c r="A458" t="s">
        <v>257</v>
      </c>
      <c r="B458" t="s">
        <v>17</v>
      </c>
      <c r="C458" t="s">
        <v>2</v>
      </c>
      <c r="D458" t="s">
        <v>3</v>
      </c>
      <c r="E458" t="s">
        <v>4</v>
      </c>
      <c r="F458">
        <v>1</v>
      </c>
      <c r="G458" t="s">
        <v>5</v>
      </c>
      <c r="H458" t="s">
        <v>6</v>
      </c>
      <c r="I458" t="s">
        <v>7</v>
      </c>
      <c r="J458" t="str" cm="1">
        <f t="array" ref="J458">_xlfn.SWITCH(TRIM(Table1[[#This Row],[DATA_TYPE]]),"NUMBER", IF(Table1[[#This Row],[Column9]] = 0,"IntegerType","DoubleType"), "CHAR","StringType", "DATE","DateType","VARCHAR2","StringType")</f>
        <v>StringType</v>
      </c>
      <c r="K458" t="str">
        <f>IF(Table1[[#This Row],[N]]="N", "false",  "false")</f>
        <v>false</v>
      </c>
      <c r="L458" t="str">
        <f>CONCATENATE("StructField(""",TRIM(Table1[[#This Row],[COLUMN_NAME]]),""",",Table1[[#This Row],[Column1]],",",Table1[[#This Row],[Column2]],"),")</f>
        <v>StructField("NUMTRT",StringType,false),</v>
      </c>
    </row>
    <row r="459" spans="1:12" hidden="1" x14ac:dyDescent="0.3">
      <c r="A459" t="s">
        <v>257</v>
      </c>
      <c r="B459" t="s">
        <v>18</v>
      </c>
      <c r="C459" t="s">
        <v>2</v>
      </c>
      <c r="D459" t="s">
        <v>3</v>
      </c>
      <c r="E459" t="s">
        <v>4</v>
      </c>
      <c r="F459">
        <v>2</v>
      </c>
      <c r="G459" t="s">
        <v>5</v>
      </c>
      <c r="H459" t="s">
        <v>6</v>
      </c>
      <c r="I459" t="s">
        <v>7</v>
      </c>
      <c r="J459" t="str" cm="1">
        <f t="array" ref="J459">_xlfn.SWITCH(TRIM(Table1[[#This Row],[DATA_TYPE]]),"NUMBER", IF(Table1[[#This Row],[Column9]] = 0,"IntegerType","DoubleType"), "CHAR","StringType", "DATE","DateType","VARCHAR2","StringType")</f>
        <v>StringType</v>
      </c>
      <c r="K459" t="str">
        <f>IF(Table1[[#This Row],[N]]="N", "false",  "false")</f>
        <v>false</v>
      </c>
      <c r="L459" t="str">
        <f>CONCATENATE("StructField(""",TRIM(Table1[[#This Row],[COLUMN_NAME]]),""",",Table1[[#This Row],[Column1]],",",Table1[[#This Row],[Column2]],"),")</f>
        <v>StructField("NUMBUL",StringType,false),</v>
      </c>
    </row>
    <row r="460" spans="1:12" hidden="1" x14ac:dyDescent="0.3">
      <c r="A460" t="s">
        <v>257</v>
      </c>
      <c r="B460" t="s">
        <v>19</v>
      </c>
      <c r="C460" t="s">
        <v>20</v>
      </c>
      <c r="D460" t="s">
        <v>3</v>
      </c>
      <c r="E460" t="s">
        <v>4</v>
      </c>
      <c r="F460">
        <v>7</v>
      </c>
      <c r="G460" t="s">
        <v>5</v>
      </c>
      <c r="H460" t="s">
        <v>6</v>
      </c>
      <c r="I460" t="s">
        <v>7</v>
      </c>
      <c r="J460" t="str" cm="1">
        <f t="array" ref="J460">_xlfn.SWITCH(TRIM(Table1[[#This Row],[DATA_TYPE]]),"NUMBER", IF(Table1[[#This Row],[Column9]] = 0,"IntegerType","DoubleType"), "CHAR","StringType", "DATE","DateType","VARCHAR2","StringType")</f>
        <v>DateType</v>
      </c>
      <c r="K460" t="str">
        <f>IF(Table1[[#This Row],[N]]="N", "false",  "false")</f>
        <v>false</v>
      </c>
      <c r="L460" t="str">
        <f>CONCATENATE("StructField(""",TRIM(Table1[[#This Row],[COLUMN_NAME]]),""",",Table1[[#This Row],[Column1]],",",Table1[[#This Row],[Column2]],"),")</f>
        <v>StructField("TIMEST",DateType,false),</v>
      </c>
    </row>
    <row r="461" spans="1:12" hidden="1" x14ac:dyDescent="0.3">
      <c r="A461" t="s">
        <v>257</v>
      </c>
      <c r="B461" t="s">
        <v>292</v>
      </c>
      <c r="C461" t="s">
        <v>9</v>
      </c>
      <c r="D461" t="s">
        <v>3</v>
      </c>
      <c r="E461" t="s">
        <v>4</v>
      </c>
      <c r="F461">
        <v>22</v>
      </c>
      <c r="G461">
        <v>38</v>
      </c>
      <c r="H461">
        <v>0</v>
      </c>
      <c r="I461" t="s">
        <v>7</v>
      </c>
      <c r="J461" t="str" cm="1">
        <f t="array" ref="J461">_xlfn.SWITCH(TRIM(Table1[[#This Row],[DATA_TYPE]]),"NUMBER", IF(Table1[[#This Row],[Column9]] = 0,"IntegerType","DoubleType"), "CHAR","StringType", "DATE","DateType","VARCHAR2","StringType")</f>
        <v>IntegerType</v>
      </c>
      <c r="K461" t="str">
        <f>IF(Table1[[#This Row],[N]]="N", "false",  "false")</f>
        <v>false</v>
      </c>
      <c r="L461" t="str">
        <f>CONCATENATE("StructField(""",TRIM(Table1[[#This Row],[COLUMN_NAME]]),""",",Table1[[#This Row],[Column1]],",",Table1[[#This Row],[Column2]],"),")</f>
        <v>StructField("HHPRIS",IntegerType,false),</v>
      </c>
    </row>
    <row r="462" spans="1:12" hidden="1" x14ac:dyDescent="0.3">
      <c r="A462" t="s">
        <v>257</v>
      </c>
      <c r="B462" t="s">
        <v>293</v>
      </c>
      <c r="C462" t="s">
        <v>9</v>
      </c>
      <c r="D462" t="s">
        <v>3</v>
      </c>
      <c r="E462" t="s">
        <v>4</v>
      </c>
      <c r="F462">
        <v>22</v>
      </c>
      <c r="G462">
        <v>5</v>
      </c>
      <c r="H462">
        <v>2</v>
      </c>
      <c r="I462" t="s">
        <v>7</v>
      </c>
      <c r="J462" t="str" cm="1">
        <f t="array" ref="J462">_xlfn.SWITCH(TRIM(Table1[[#This Row],[DATA_TYPE]]),"NUMBER", IF(Table1[[#This Row],[Column9]] = 0,"IntegerType","DoubleType"), "CHAR","StringType", "DATE","DateType","VARCHAR2","StringType")</f>
        <v>DoubleType</v>
      </c>
      <c r="K462" t="str">
        <f>IF(Table1[[#This Row],[N]]="N", "false",  "false")</f>
        <v>false</v>
      </c>
      <c r="L462" t="str">
        <f>CONCATENATE("StructField(""",TRIM(Table1[[#This Row],[COLUMN_NAME]]),""",",Table1[[#This Row],[Column1]],",",Table1[[#This Row],[Column2]],"),")</f>
        <v>StructField("JJREEL",DoubleType,false),</v>
      </c>
    </row>
    <row r="463" spans="1:12" hidden="1" x14ac:dyDescent="0.3">
      <c r="A463" t="s">
        <v>257</v>
      </c>
      <c r="B463" t="s">
        <v>294</v>
      </c>
      <c r="C463" t="s">
        <v>9</v>
      </c>
      <c r="D463" t="s">
        <v>3</v>
      </c>
      <c r="E463" t="s">
        <v>4</v>
      </c>
      <c r="F463">
        <v>22</v>
      </c>
      <c r="G463">
        <v>38</v>
      </c>
      <c r="H463">
        <v>0</v>
      </c>
      <c r="I463" t="s">
        <v>7</v>
      </c>
      <c r="J463" t="str" cm="1">
        <f t="array" ref="J463">_xlfn.SWITCH(TRIM(Table1[[#This Row],[DATA_TYPE]]),"NUMBER", IF(Table1[[#This Row],[Column9]] = 0,"IntegerType","DoubleType"), "CHAR","StringType", "DATE","DateType","VARCHAR2","StringType")</f>
        <v>IntegerType</v>
      </c>
      <c r="K463" t="str">
        <f>IF(Table1[[#This Row],[N]]="N", "false",  "false")</f>
        <v>false</v>
      </c>
      <c r="L463" t="str">
        <f>CONCATENATE("StructField(""",TRIM(Table1[[#This Row],[COLUMN_NAME]]),""",",Table1[[#This Row],[Column1]],",",Table1[[#This Row],[Column2]],"),")</f>
        <v>StructField("HHREEL",IntegerType,false),</v>
      </c>
    </row>
    <row r="464" spans="1:12" hidden="1" x14ac:dyDescent="0.3">
      <c r="A464" t="s">
        <v>257</v>
      </c>
      <c r="B464" t="s">
        <v>295</v>
      </c>
      <c r="C464" t="s">
        <v>9</v>
      </c>
      <c r="D464" t="s">
        <v>3</v>
      </c>
      <c r="E464" t="s">
        <v>4</v>
      </c>
      <c r="F464">
        <v>22</v>
      </c>
      <c r="G464">
        <v>38</v>
      </c>
      <c r="H464">
        <v>0</v>
      </c>
      <c r="I464" t="s">
        <v>7</v>
      </c>
      <c r="J464" t="str" cm="1">
        <f t="array" ref="J464">_xlfn.SWITCH(TRIM(Table1[[#This Row],[DATA_TYPE]]),"NUMBER", IF(Table1[[#This Row],[Column9]] = 0,"IntegerType","DoubleType"), "CHAR","StringType", "DATE","DateType","VARCHAR2","StringType")</f>
        <v>IntegerType</v>
      </c>
      <c r="K464" t="str">
        <f>IF(Table1[[#This Row],[N]]="N", "false",  "false")</f>
        <v>false</v>
      </c>
      <c r="L464" t="str">
        <f>CONCATENATE("StructField(""",TRIM(Table1[[#This Row],[COLUMN_NAME]]),""",",Table1[[#This Row],[Column1]],",",Table1[[#This Row],[Column2]],"),")</f>
        <v>StructField("HHREST",IntegerType,false),</v>
      </c>
    </row>
    <row r="465" spans="1:12" hidden="1" x14ac:dyDescent="0.3">
      <c r="A465" t="s">
        <v>257</v>
      </c>
      <c r="B465" t="s">
        <v>296</v>
      </c>
      <c r="C465" t="s">
        <v>9</v>
      </c>
      <c r="D465" t="s">
        <v>3</v>
      </c>
      <c r="E465" t="s">
        <v>4</v>
      </c>
      <c r="F465">
        <v>22</v>
      </c>
      <c r="G465">
        <v>38</v>
      </c>
      <c r="H465">
        <v>0</v>
      </c>
      <c r="I465" t="s">
        <v>7</v>
      </c>
      <c r="J465" t="str" cm="1">
        <f t="array" ref="J465">_xlfn.SWITCH(TRIM(Table1[[#This Row],[DATA_TYPE]]),"NUMBER", IF(Table1[[#This Row],[Column9]] = 0,"IntegerType","DoubleType"), "CHAR","StringType", "DATE","DateType","VARCHAR2","StringType")</f>
        <v>IntegerType</v>
      </c>
      <c r="K465" t="str">
        <f>IF(Table1[[#This Row],[N]]="N", "false",  "false")</f>
        <v>false</v>
      </c>
      <c r="L465" t="str">
        <f>CONCATENATE("StructField(""",TRIM(Table1[[#This Row],[COLUMN_NAME]]),""",",Table1[[#This Row],[Column1]],",",Table1[[#This Row],[Column2]],"),")</f>
        <v>StructField("HHACQU",IntegerType,false),</v>
      </c>
    </row>
    <row r="466" spans="1:12" hidden="1" x14ac:dyDescent="0.3">
      <c r="A466" t="s">
        <v>257</v>
      </c>
      <c r="B466" t="s">
        <v>297</v>
      </c>
      <c r="C466" t="s">
        <v>9</v>
      </c>
      <c r="D466" t="s">
        <v>3</v>
      </c>
      <c r="E466" t="s">
        <v>4</v>
      </c>
      <c r="F466">
        <v>22</v>
      </c>
      <c r="G466">
        <v>5</v>
      </c>
      <c r="H466">
        <v>2</v>
      </c>
      <c r="I466" t="s">
        <v>7</v>
      </c>
      <c r="J466" t="str" cm="1">
        <f t="array" ref="J466">_xlfn.SWITCH(TRIM(Table1[[#This Row],[DATA_TYPE]]),"NUMBER", IF(Table1[[#This Row],[Column9]] = 0,"IntegerType","DoubleType"), "CHAR","StringType", "DATE","DateType","VARCHAR2","StringType")</f>
        <v>DoubleType</v>
      </c>
      <c r="K466" t="str">
        <f>IF(Table1[[#This Row],[N]]="N", "false",  "false")</f>
        <v>false</v>
      </c>
      <c r="L466" t="str">
        <f>CONCATENATE("StructField(""",TRIM(Table1[[#This Row],[COLUMN_NAME]]),""",",Table1[[#This Row],[Column1]],",",Table1[[#This Row],[Column2]],"),")</f>
        <v>StructField("JJRELI",DoubleType,false),</v>
      </c>
    </row>
    <row r="467" spans="1:12" hidden="1" x14ac:dyDescent="0.3">
      <c r="A467" t="s">
        <v>257</v>
      </c>
      <c r="B467" t="s">
        <v>298</v>
      </c>
      <c r="C467" t="s">
        <v>9</v>
      </c>
      <c r="D467" t="s">
        <v>3</v>
      </c>
      <c r="E467" t="s">
        <v>4</v>
      </c>
      <c r="F467">
        <v>22</v>
      </c>
      <c r="G467">
        <v>38</v>
      </c>
      <c r="H467">
        <v>0</v>
      </c>
      <c r="I467" t="s">
        <v>7</v>
      </c>
      <c r="J467" t="str" cm="1">
        <f t="array" ref="J467">_xlfn.SWITCH(TRIM(Table1[[#This Row],[DATA_TYPE]]),"NUMBER", IF(Table1[[#This Row],[Column9]] = 0,"IntegerType","DoubleType"), "CHAR","StringType", "DATE","DateType","VARCHAR2","StringType")</f>
        <v>IntegerType</v>
      </c>
      <c r="K467" t="str">
        <f>IF(Table1[[#This Row],[N]]="N", "false",  "false")</f>
        <v>false</v>
      </c>
      <c r="L467" t="str">
        <f>CONCATENATE("StructField(""",TRIM(Table1[[#This Row],[COLUMN_NAME]]),""",",Table1[[#This Row],[Column1]],",",Table1[[#This Row],[Column2]],"),")</f>
        <v>StructField("HHRELI",IntegerType,false),</v>
      </c>
    </row>
    <row r="468" spans="1:12" hidden="1" x14ac:dyDescent="0.3">
      <c r="A468" t="s">
        <v>257</v>
      </c>
      <c r="B468" t="s">
        <v>299</v>
      </c>
      <c r="C468" t="s">
        <v>9</v>
      </c>
      <c r="D468" t="s">
        <v>3</v>
      </c>
      <c r="E468" t="s">
        <v>4</v>
      </c>
      <c r="F468">
        <v>22</v>
      </c>
      <c r="G468">
        <v>5</v>
      </c>
      <c r="H468">
        <v>2</v>
      </c>
      <c r="I468" t="s">
        <v>7</v>
      </c>
      <c r="J468" t="str" cm="1">
        <f t="array" ref="J468">_xlfn.SWITCH(TRIM(Table1[[#This Row],[DATA_TYPE]]),"NUMBER", IF(Table1[[#This Row],[Column9]] = 0,"IntegerType","DoubleType"), "CHAR","StringType", "DATE","DateType","VARCHAR2","StringType")</f>
        <v>DoubleType</v>
      </c>
      <c r="K468" t="str">
        <f>IF(Table1[[#This Row],[N]]="N", "false",  "false")</f>
        <v>false</v>
      </c>
      <c r="L468" t="str">
        <f>CONCATENATE("StructField(""",TRIM(Table1[[#This Row],[COLUMN_NAME]]),""",",Table1[[#This Row],[Column1]],",",Table1[[#This Row],[Column2]],"),")</f>
        <v>StructField("JFRACT",DoubleType,false),</v>
      </c>
    </row>
    <row r="469" spans="1:12" hidden="1" x14ac:dyDescent="0.3">
      <c r="A469" t="s">
        <v>257</v>
      </c>
      <c r="B469" t="s">
        <v>300</v>
      </c>
      <c r="C469" t="s">
        <v>9</v>
      </c>
      <c r="D469" t="s">
        <v>3</v>
      </c>
      <c r="E469" t="s">
        <v>4</v>
      </c>
      <c r="F469">
        <v>22</v>
      </c>
      <c r="G469">
        <v>38</v>
      </c>
      <c r="H469">
        <v>0</v>
      </c>
      <c r="I469" t="s">
        <v>7</v>
      </c>
      <c r="J469" t="str" cm="1">
        <f t="array" ref="J469">_xlfn.SWITCH(TRIM(Table1[[#This Row],[DATA_TYPE]]),"NUMBER", IF(Table1[[#This Row],[Column9]] = 0,"IntegerType","DoubleType"), "CHAR","StringType", "DATE","DateType","VARCHAR2","StringType")</f>
        <v>IntegerType</v>
      </c>
      <c r="K469" t="str">
        <f>IF(Table1[[#This Row],[N]]="N", "false",  "false")</f>
        <v>false</v>
      </c>
      <c r="L469" t="str">
        <f>CONCATENATE("StructField(""",TRIM(Table1[[#This Row],[COLUMN_NAME]]),""",",Table1[[#This Row],[Column1]],",",Table1[[#This Row],[Column2]],"),")</f>
        <v>StructField("HFRACT",IntegerType,false),</v>
      </c>
    </row>
    <row r="470" spans="1:12" hidden="1" x14ac:dyDescent="0.3">
      <c r="A470" t="s">
        <v>257</v>
      </c>
      <c r="B470" t="s">
        <v>301</v>
      </c>
      <c r="C470" t="s">
        <v>2</v>
      </c>
      <c r="D470" t="s">
        <v>3</v>
      </c>
      <c r="E470" t="s">
        <v>4</v>
      </c>
      <c r="F470">
        <v>3</v>
      </c>
      <c r="G470" t="s">
        <v>5</v>
      </c>
      <c r="H470" t="s">
        <v>6</v>
      </c>
      <c r="I470" t="s">
        <v>7</v>
      </c>
      <c r="J470" t="str" cm="1">
        <f t="array" ref="J470">_xlfn.SWITCH(TRIM(Table1[[#This Row],[DATA_TYPE]]),"NUMBER", IF(Table1[[#This Row],[Column9]] = 0,"IntegerType","DoubleType"), "CHAR","StringType", "DATE","DateType","VARCHAR2","StringType")</f>
        <v>StringType</v>
      </c>
      <c r="K470" t="str">
        <f>IF(Table1[[#This Row],[N]]="N", "false",  "false")</f>
        <v>false</v>
      </c>
      <c r="L470" t="str">
        <f>CONCATENATE("StructField(""",TRIM(Table1[[#This Row],[COLUMN_NAME]]),""",",Table1[[#This Row],[Column1]],",",Table1[[#This Row],[Column2]],"),")</f>
        <v>StructField("MODELR",StringType,false),</v>
      </c>
    </row>
    <row r="471" spans="1:12" hidden="1" x14ac:dyDescent="0.3">
      <c r="A471" t="s">
        <v>257</v>
      </c>
      <c r="B471" t="s">
        <v>302</v>
      </c>
      <c r="C471" t="s">
        <v>2</v>
      </c>
      <c r="D471" t="s">
        <v>3</v>
      </c>
      <c r="E471" t="s">
        <v>4</v>
      </c>
      <c r="F471">
        <v>3</v>
      </c>
      <c r="G471" t="s">
        <v>5</v>
      </c>
      <c r="H471" t="s">
        <v>6</v>
      </c>
      <c r="I471" t="s">
        <v>7</v>
      </c>
      <c r="J471" t="str" cm="1">
        <f t="array" ref="J471">_xlfn.SWITCH(TRIM(Table1[[#This Row],[DATA_TYPE]]),"NUMBER", IF(Table1[[#This Row],[Column9]] = 0,"IntegerType","DoubleType"), "CHAR","StringType", "DATE","DateType","VARCHAR2","StringType")</f>
        <v>StringType</v>
      </c>
      <c r="K471" t="str">
        <f>IF(Table1[[#This Row],[N]]="N", "false",  "false")</f>
        <v>false</v>
      </c>
      <c r="L471" t="str">
        <f>CONCATENATE("StructField(""",TRIM(Table1[[#This Row],[COLUMN_NAME]]),""",",Table1[[#This Row],[Column1]],",",Table1[[#This Row],[Column2]],"),")</f>
        <v>StructField("REPELR",StringType,false),</v>
      </c>
    </row>
    <row r="472" spans="1:12" hidden="1" x14ac:dyDescent="0.3">
      <c r="A472" t="s">
        <v>257</v>
      </c>
      <c r="B472" t="s">
        <v>303</v>
      </c>
      <c r="C472" t="s">
        <v>2</v>
      </c>
      <c r="D472" t="s">
        <v>3</v>
      </c>
      <c r="E472" t="s">
        <v>4</v>
      </c>
      <c r="F472">
        <v>45</v>
      </c>
      <c r="G472" t="s">
        <v>5</v>
      </c>
      <c r="H472" t="s">
        <v>6</v>
      </c>
      <c r="I472" t="s">
        <v>7</v>
      </c>
      <c r="J472" t="str" cm="1">
        <f t="array" ref="J472">_xlfn.SWITCH(TRIM(Table1[[#This Row],[DATA_TYPE]]),"NUMBER", IF(Table1[[#This Row],[Column9]] = 0,"IntegerType","DoubleType"), "CHAR","StringType", "DATE","DateType","VARCHAR2","StringType")</f>
        <v>StringType</v>
      </c>
      <c r="K472" t="str">
        <f>IF(Table1[[#This Row],[N]]="N", "false",  "false")</f>
        <v>false</v>
      </c>
      <c r="L472" t="str">
        <f>CONCATENATE("StructField(""",TRIM(Table1[[#This Row],[COLUMN_NAME]]),""",",Table1[[#This Row],[Column1]],",",Table1[[#This Row],[Column2]],"),")</f>
        <v>StructField("LIBELL",StringType,false),</v>
      </c>
    </row>
    <row r="473" spans="1:12" hidden="1" x14ac:dyDescent="0.3">
      <c r="A473" t="s">
        <v>304</v>
      </c>
      <c r="B473" t="s">
        <v>30</v>
      </c>
      <c r="C473" t="s">
        <v>9</v>
      </c>
      <c r="D473" t="s">
        <v>3</v>
      </c>
      <c r="E473" t="s">
        <v>4</v>
      </c>
      <c r="F473">
        <v>22</v>
      </c>
      <c r="G473">
        <v>38</v>
      </c>
      <c r="H473">
        <v>0</v>
      </c>
      <c r="I473" t="s">
        <v>7</v>
      </c>
      <c r="J473" t="str" cm="1">
        <f t="array" ref="J473">_xlfn.SWITCH(TRIM(Table1[[#This Row],[DATA_TYPE]]),"NUMBER", IF(Table1[[#This Row],[Column9]] = 0,"IntegerType","DoubleType"), "CHAR","StringType", "DATE","DateType","VARCHAR2","StringType")</f>
        <v>IntegerType</v>
      </c>
      <c r="K473" t="str">
        <f>IF(Table1[[#This Row],[N]]="N", "false",  "false")</f>
        <v>false</v>
      </c>
      <c r="L473" t="str">
        <f>CONCATENATE("StructField(""",TRIM(Table1[[#This Row],[COLUMN_NAME]]),""",",Table1[[#This Row],[Column1]],",",Table1[[#This Row],[Column2]],"),")</f>
        <v>StructField("NUDOSS",IntegerType,false),</v>
      </c>
    </row>
    <row r="474" spans="1:12" hidden="1" x14ac:dyDescent="0.3">
      <c r="A474" t="s">
        <v>304</v>
      </c>
      <c r="B474" t="s">
        <v>31</v>
      </c>
      <c r="C474" t="s">
        <v>9</v>
      </c>
      <c r="D474" t="s">
        <v>3</v>
      </c>
      <c r="E474" t="s">
        <v>4</v>
      </c>
      <c r="F474">
        <v>22</v>
      </c>
      <c r="G474">
        <v>38</v>
      </c>
      <c r="H474">
        <v>0</v>
      </c>
      <c r="I474" t="s">
        <v>7</v>
      </c>
      <c r="J474" t="str" cm="1">
        <f t="array" ref="J474">_xlfn.SWITCH(TRIM(Table1[[#This Row],[DATA_TYPE]]),"NUMBER", IF(Table1[[#This Row],[Column9]] = 0,"IntegerType","DoubleType"), "CHAR","StringType", "DATE","DateType","VARCHAR2","StringType")</f>
        <v>IntegerType</v>
      </c>
      <c r="K474" t="str">
        <f>IF(Table1[[#This Row],[N]]="N", "false",  "false")</f>
        <v>false</v>
      </c>
      <c r="L474" t="str">
        <f>CONCATENATE("StructField(""",TRIM(Table1[[#This Row],[COLUMN_NAME]]),""",",Table1[[#This Row],[Column1]],",",Table1[[#This Row],[Column2]],"),")</f>
        <v>StructField("NULIGN",IntegerType,false),</v>
      </c>
    </row>
    <row r="475" spans="1:12" hidden="1" x14ac:dyDescent="0.3">
      <c r="A475" t="s">
        <v>304</v>
      </c>
      <c r="B475" t="s">
        <v>1</v>
      </c>
      <c r="C475" t="s">
        <v>2</v>
      </c>
      <c r="D475" t="s">
        <v>3</v>
      </c>
      <c r="E475" t="s">
        <v>4</v>
      </c>
      <c r="F475">
        <v>3</v>
      </c>
      <c r="G475" t="s">
        <v>5</v>
      </c>
      <c r="H475" t="s">
        <v>6</v>
      </c>
      <c r="I475" t="s">
        <v>7</v>
      </c>
      <c r="J475" t="str" cm="1">
        <f t="array" ref="J475">_xlfn.SWITCH(TRIM(Table1[[#This Row],[DATA_TYPE]]),"NUMBER", IF(Table1[[#This Row],[Column9]] = 0,"IntegerType","DoubleType"), "CHAR","StringType", "DATE","DateType","VARCHAR2","StringType")</f>
        <v>StringType</v>
      </c>
      <c r="K475" t="str">
        <f>IF(Table1[[#This Row],[N]]="N", "false",  "false")</f>
        <v>false</v>
      </c>
      <c r="L475" t="str">
        <f>CONCATENATE("StructField(""",TRIM(Table1[[#This Row],[COLUMN_NAME]]),""",",Table1[[#This Row],[Column1]],",",Table1[[#This Row],[Column2]],"),")</f>
        <v>StructField("SOCDOS",StringType,false),</v>
      </c>
    </row>
    <row r="476" spans="1:12" hidden="1" x14ac:dyDescent="0.3">
      <c r="A476" t="s">
        <v>304</v>
      </c>
      <c r="B476" t="s">
        <v>8</v>
      </c>
      <c r="C476" t="s">
        <v>9</v>
      </c>
      <c r="D476" t="s">
        <v>3</v>
      </c>
      <c r="E476" t="s">
        <v>4</v>
      </c>
      <c r="F476">
        <v>22</v>
      </c>
      <c r="G476">
        <v>38</v>
      </c>
      <c r="H476">
        <v>0</v>
      </c>
      <c r="I476" t="s">
        <v>7</v>
      </c>
      <c r="J476" t="str" cm="1">
        <f t="array" ref="J476">_xlfn.SWITCH(TRIM(Table1[[#This Row],[DATA_TYPE]]),"NUMBER", IF(Table1[[#This Row],[Column9]] = 0,"IntegerType","DoubleType"), "CHAR","StringType", "DATE","DateType","VARCHAR2","StringType")</f>
        <v>IntegerType</v>
      </c>
      <c r="K476" t="str">
        <f>IF(Table1[[#This Row],[N]]="N", "false",  "false")</f>
        <v>false</v>
      </c>
      <c r="L476" t="str">
        <f>CONCATENATE("StructField(""",TRIM(Table1[[#This Row],[COLUMN_NAME]]),""",",Table1[[#This Row],[Column1]],",",Table1[[#This Row],[Column2]],"),")</f>
        <v>StructField("PGPDOS",IntegerType,false),</v>
      </c>
    </row>
    <row r="477" spans="1:12" hidden="1" x14ac:dyDescent="0.3">
      <c r="A477" t="s">
        <v>304</v>
      </c>
      <c r="B477" t="s">
        <v>34</v>
      </c>
      <c r="C477" t="s">
        <v>2</v>
      </c>
      <c r="D477" t="s">
        <v>3</v>
      </c>
      <c r="E477" t="s">
        <v>4</v>
      </c>
      <c r="F477">
        <v>2</v>
      </c>
      <c r="G477" t="s">
        <v>5</v>
      </c>
      <c r="H477" t="s">
        <v>6</v>
      </c>
      <c r="I477" t="s">
        <v>7</v>
      </c>
      <c r="J477" t="str" cm="1">
        <f t="array" ref="J477">_xlfn.SWITCH(TRIM(Table1[[#This Row],[DATA_TYPE]]),"NUMBER", IF(Table1[[#This Row],[Column9]] = 0,"IntegerType","DoubleType"), "CHAR","StringType", "DATE","DateType","VARCHAR2","StringType")</f>
        <v>StringType</v>
      </c>
      <c r="K477" t="str">
        <f>IF(Table1[[#This Row],[N]]="N", "false",  "false")</f>
        <v>false</v>
      </c>
      <c r="L477" t="str">
        <f>CONCATENATE("StructField(""",TRIM(Table1[[#This Row],[COLUMN_NAME]]),""",",Table1[[#This Row],[Column1]],",",Table1[[#This Row],[Column2]],"),")</f>
        <v>StructField("CODLAN",StringType,false),</v>
      </c>
    </row>
    <row r="478" spans="1:12" hidden="1" x14ac:dyDescent="0.3">
      <c r="A478" t="s">
        <v>304</v>
      </c>
      <c r="B478" t="s">
        <v>305</v>
      </c>
      <c r="C478" t="s">
        <v>20</v>
      </c>
      <c r="D478" t="s">
        <v>3</v>
      </c>
      <c r="E478" t="s">
        <v>4</v>
      </c>
      <c r="F478">
        <v>7</v>
      </c>
      <c r="G478" t="s">
        <v>5</v>
      </c>
      <c r="H478" t="s">
        <v>6</v>
      </c>
      <c r="I478" t="s">
        <v>7</v>
      </c>
      <c r="J478" t="str" cm="1">
        <f t="array" ref="J478">_xlfn.SWITCH(TRIM(Table1[[#This Row],[DATA_TYPE]]),"NUMBER", IF(Table1[[#This Row],[Column9]] = 0,"IntegerType","DoubleType"), "CHAR","StringType", "DATE","DateType","VARCHAR2","StringType")</f>
        <v>DateType</v>
      </c>
      <c r="K478" t="str">
        <f>IF(Table1[[#This Row],[N]]="N", "false",  "false")</f>
        <v>false</v>
      </c>
      <c r="L478" t="str">
        <f>CONCATENATE("StructField(""",TRIM(Table1[[#This Row],[COLUMN_NAME]]),""",",Table1[[#This Row],[Column1]],",",Table1[[#This Row],[Column2]],"),")</f>
        <v>StructField("DATEFF",DateType,false),</v>
      </c>
    </row>
    <row r="479" spans="1:12" hidden="1" x14ac:dyDescent="0.3">
      <c r="A479" t="s">
        <v>304</v>
      </c>
      <c r="B479" t="s">
        <v>98</v>
      </c>
      <c r="C479" t="s">
        <v>2</v>
      </c>
      <c r="D479" t="s">
        <v>3</v>
      </c>
      <c r="E479" t="s">
        <v>4</v>
      </c>
      <c r="F479">
        <v>3</v>
      </c>
      <c r="G479" t="s">
        <v>5</v>
      </c>
      <c r="H479" t="s">
        <v>6</v>
      </c>
      <c r="I479" t="s">
        <v>7</v>
      </c>
      <c r="J479" t="str" cm="1">
        <f t="array" ref="J479">_xlfn.SWITCH(TRIM(Table1[[#This Row],[DATA_TYPE]]),"NUMBER", IF(Table1[[#This Row],[Column9]] = 0,"IntegerType","DoubleType"), "CHAR","StringType", "DATE","DateType","VARCHAR2","StringType")</f>
        <v>StringType</v>
      </c>
      <c r="K479" t="str">
        <f>IF(Table1[[#This Row],[N]]="N", "false",  "false")</f>
        <v>false</v>
      </c>
      <c r="L479" t="str">
        <f>CONCATENATE("StructField(""",TRIM(Table1[[#This Row],[COLUMN_NAME]]),""",",Table1[[#This Row],[Column1]],",",Table1[[#This Row],[Column2]],"),")</f>
        <v>StructField("MODTRA",StringType,false),</v>
      </c>
    </row>
    <row r="480" spans="1:12" hidden="1" x14ac:dyDescent="0.3">
      <c r="A480" t="s">
        <v>304</v>
      </c>
      <c r="B480" t="s">
        <v>97</v>
      </c>
      <c r="C480" t="s">
        <v>2</v>
      </c>
      <c r="D480" t="s">
        <v>3</v>
      </c>
      <c r="E480" t="s">
        <v>4</v>
      </c>
      <c r="F480">
        <v>2</v>
      </c>
      <c r="G480" t="s">
        <v>5</v>
      </c>
      <c r="H480" t="s">
        <v>6</v>
      </c>
      <c r="I480" t="s">
        <v>7</v>
      </c>
      <c r="J480" t="str" cm="1">
        <f t="array" ref="J480">_xlfn.SWITCH(TRIM(Table1[[#This Row],[DATA_TYPE]]),"NUMBER", IF(Table1[[#This Row],[Column9]] = 0,"IntegerType","DoubleType"), "CHAR","StringType", "DATE","DateType","VARCHAR2","StringType")</f>
        <v>StringType</v>
      </c>
      <c r="K480" t="str">
        <f>IF(Table1[[#This Row],[N]]="N", "false",  "false")</f>
        <v>false</v>
      </c>
      <c r="L480" t="str">
        <f>CONCATENATE("StructField(""",TRIM(Table1[[#This Row],[COLUMN_NAME]]),""",",Table1[[#This Row],[Column1]],",",Table1[[#This Row],[Column2]],"),")</f>
        <v>StructField("CODTRA",StringType,false),</v>
      </c>
    </row>
    <row r="481" spans="1:12" hidden="1" x14ac:dyDescent="0.3">
      <c r="A481" t="s">
        <v>304</v>
      </c>
      <c r="B481" t="s">
        <v>99</v>
      </c>
      <c r="C481" t="s">
        <v>2</v>
      </c>
      <c r="D481" t="s">
        <v>3</v>
      </c>
      <c r="E481" t="s">
        <v>4</v>
      </c>
      <c r="F481">
        <v>3</v>
      </c>
      <c r="G481" t="s">
        <v>5</v>
      </c>
      <c r="H481" t="s">
        <v>6</v>
      </c>
      <c r="I481" t="s">
        <v>7</v>
      </c>
      <c r="J481" t="str" cm="1">
        <f t="array" ref="J481">_xlfn.SWITCH(TRIM(Table1[[#This Row],[DATA_TYPE]]),"NUMBER", IF(Table1[[#This Row],[Column9]] = 0,"IntegerType","DoubleType"), "CHAR","StringType", "DATE","DateType","VARCHAR2","StringType")</f>
        <v>StringType</v>
      </c>
      <c r="K481" t="str">
        <f>IF(Table1[[#This Row],[N]]="N", "false",  "false")</f>
        <v>false</v>
      </c>
      <c r="L481" t="str">
        <f>CONCATENATE("StructField(""",TRIM(Table1[[#This Row],[COLUMN_NAME]]),""",",Table1[[#This Row],[Column1]],",",Table1[[#This Row],[Column2]],"),")</f>
        <v>StructField("REPTRA",StringType,false),</v>
      </c>
    </row>
    <row r="482" spans="1:12" hidden="1" x14ac:dyDescent="0.3">
      <c r="A482" t="s">
        <v>304</v>
      </c>
      <c r="B482" t="s">
        <v>100</v>
      </c>
      <c r="C482" t="s">
        <v>2</v>
      </c>
      <c r="D482" t="s">
        <v>3</v>
      </c>
      <c r="E482" t="s">
        <v>4</v>
      </c>
      <c r="F482">
        <v>45</v>
      </c>
      <c r="G482" t="s">
        <v>5</v>
      </c>
      <c r="H482" t="s">
        <v>6</v>
      </c>
      <c r="I482" t="s">
        <v>7</v>
      </c>
      <c r="J482" t="str" cm="1">
        <f t="array" ref="J482">_xlfn.SWITCH(TRIM(Table1[[#This Row],[DATA_TYPE]]),"NUMBER", IF(Table1[[#This Row],[Column9]] = 0,"IntegerType","DoubleType"), "CHAR","StringType", "DATE","DateType","VARCHAR2","StringType")</f>
        <v>StringType</v>
      </c>
      <c r="K482" t="str">
        <f>IF(Table1[[#This Row],[N]]="N", "false",  "false")</f>
        <v>false</v>
      </c>
      <c r="L482" t="str">
        <f>CONCATENATE("StructField(""",TRIM(Table1[[#This Row],[COLUMN_NAME]]),""",",Table1[[#This Row],[Column1]],",",Table1[[#This Row],[Column2]],"),")</f>
        <v>StructField("LIBTRA",StringType,false),</v>
      </c>
    </row>
    <row r="483" spans="1:12" hidden="1" x14ac:dyDescent="0.3">
      <c r="A483" t="s">
        <v>304</v>
      </c>
      <c r="B483" t="s">
        <v>102</v>
      </c>
      <c r="C483" t="s">
        <v>2</v>
      </c>
      <c r="D483" t="s">
        <v>3</v>
      </c>
      <c r="E483" t="s">
        <v>4</v>
      </c>
      <c r="F483">
        <v>3</v>
      </c>
      <c r="G483" t="s">
        <v>5</v>
      </c>
      <c r="H483" t="s">
        <v>6</v>
      </c>
      <c r="I483" t="s">
        <v>7</v>
      </c>
      <c r="J483" t="str" cm="1">
        <f t="array" ref="J483">_xlfn.SWITCH(TRIM(Table1[[#This Row],[DATA_TYPE]]),"NUMBER", IF(Table1[[#This Row],[Column9]] = 0,"IntegerType","DoubleType"), "CHAR","StringType", "DATE","DateType","VARCHAR2","StringType")</f>
        <v>StringType</v>
      </c>
      <c r="K483" t="str">
        <f>IF(Table1[[#This Row],[N]]="N", "false",  "false")</f>
        <v>false</v>
      </c>
      <c r="L483" t="str">
        <f>CONCATENATE("StructField(""",TRIM(Table1[[#This Row],[COLUMN_NAME]]),""",",Table1[[#This Row],[Column1]],",",Table1[[#This Row],[Column2]],"),")</f>
        <v>StructField("MODINC",StringType,false),</v>
      </c>
    </row>
    <row r="484" spans="1:12" hidden="1" x14ac:dyDescent="0.3">
      <c r="A484" t="s">
        <v>304</v>
      </c>
      <c r="B484" t="s">
        <v>101</v>
      </c>
      <c r="C484" t="s">
        <v>2</v>
      </c>
      <c r="D484" t="s">
        <v>3</v>
      </c>
      <c r="E484" t="s">
        <v>4</v>
      </c>
      <c r="F484">
        <v>8</v>
      </c>
      <c r="G484" t="s">
        <v>5</v>
      </c>
      <c r="H484" t="s">
        <v>6</v>
      </c>
      <c r="I484" t="s">
        <v>7</v>
      </c>
      <c r="J484" t="str" cm="1">
        <f t="array" ref="J484">_xlfn.SWITCH(TRIM(Table1[[#This Row],[DATA_TYPE]]),"NUMBER", IF(Table1[[#This Row],[Column9]] = 0,"IntegerType","DoubleType"), "CHAR","StringType", "DATE","DateType","VARCHAR2","StringType")</f>
        <v>StringType</v>
      </c>
      <c r="K484" t="str">
        <f>IF(Table1[[#This Row],[N]]="N", "false",  "false")</f>
        <v>false</v>
      </c>
      <c r="L484" t="str">
        <f>CONCATENATE("StructField(""",TRIM(Table1[[#This Row],[COLUMN_NAME]]),""",",Table1[[#This Row],[Column1]],",",Table1[[#This Row],[Column2]],"),")</f>
        <v>StructField("CODINC",StringType,false),</v>
      </c>
    </row>
    <row r="485" spans="1:12" hidden="1" x14ac:dyDescent="0.3">
      <c r="A485" t="s">
        <v>304</v>
      </c>
      <c r="B485" t="s">
        <v>103</v>
      </c>
      <c r="C485" t="s">
        <v>2</v>
      </c>
      <c r="D485" t="s">
        <v>3</v>
      </c>
      <c r="E485" t="s">
        <v>4</v>
      </c>
      <c r="F485">
        <v>3</v>
      </c>
      <c r="G485" t="s">
        <v>5</v>
      </c>
      <c r="H485" t="s">
        <v>6</v>
      </c>
      <c r="I485" t="s">
        <v>7</v>
      </c>
      <c r="J485" t="str" cm="1">
        <f t="array" ref="J485">_xlfn.SWITCH(TRIM(Table1[[#This Row],[DATA_TYPE]]),"NUMBER", IF(Table1[[#This Row],[Column9]] = 0,"IntegerType","DoubleType"), "CHAR","StringType", "DATE","DateType","VARCHAR2","StringType")</f>
        <v>StringType</v>
      </c>
      <c r="K485" t="str">
        <f>IF(Table1[[#This Row],[N]]="N", "false",  "false")</f>
        <v>false</v>
      </c>
      <c r="L485" t="str">
        <f>CONCATENATE("StructField(""",TRIM(Table1[[#This Row],[COLUMN_NAME]]),""",",Table1[[#This Row],[Column1]],",",Table1[[#This Row],[Column2]],"),")</f>
        <v>StructField("REPINC",StringType,false),</v>
      </c>
    </row>
    <row r="486" spans="1:12" hidden="1" x14ac:dyDescent="0.3">
      <c r="A486" t="s">
        <v>304</v>
      </c>
      <c r="B486" t="s">
        <v>104</v>
      </c>
      <c r="C486" t="s">
        <v>2</v>
      </c>
      <c r="D486" t="s">
        <v>3</v>
      </c>
      <c r="E486" t="s">
        <v>4</v>
      </c>
      <c r="F486">
        <v>45</v>
      </c>
      <c r="G486" t="s">
        <v>5</v>
      </c>
      <c r="H486" t="s">
        <v>6</v>
      </c>
      <c r="I486" t="s">
        <v>7</v>
      </c>
      <c r="J486" t="str" cm="1">
        <f t="array" ref="J486">_xlfn.SWITCH(TRIM(Table1[[#This Row],[DATA_TYPE]]),"NUMBER", IF(Table1[[#This Row],[Column9]] = 0,"IntegerType","DoubleType"), "CHAR","StringType", "DATE","DateType","VARCHAR2","StringType")</f>
        <v>StringType</v>
      </c>
      <c r="K486" t="str">
        <f>IF(Table1[[#This Row],[N]]="N", "false",  "false")</f>
        <v>false</v>
      </c>
      <c r="L486" t="str">
        <f>CONCATENATE("StructField(""",TRIM(Table1[[#This Row],[COLUMN_NAME]]),""",",Table1[[#This Row],[Column1]],",",Table1[[#This Row],[Column2]],"),")</f>
        <v>StructField("LIBINC",StringType,false),</v>
      </c>
    </row>
    <row r="487" spans="1:12" hidden="1" x14ac:dyDescent="0.3">
      <c r="A487" t="s">
        <v>304</v>
      </c>
      <c r="B487" t="s">
        <v>105</v>
      </c>
      <c r="C487" t="s">
        <v>9</v>
      </c>
      <c r="D487" t="s">
        <v>3</v>
      </c>
      <c r="E487" t="s">
        <v>4</v>
      </c>
      <c r="F487">
        <v>22</v>
      </c>
      <c r="G487">
        <v>4</v>
      </c>
      <c r="H487">
        <v>2</v>
      </c>
      <c r="I487" t="s">
        <v>7</v>
      </c>
      <c r="J487" t="str" cm="1">
        <f t="array" ref="J487">_xlfn.SWITCH(TRIM(Table1[[#This Row],[DATA_TYPE]]),"NUMBER", IF(Table1[[#This Row],[Column9]] = 0,"IntegerType","DoubleType"), "CHAR","StringType", "DATE","DateType","VARCHAR2","StringType")</f>
        <v>DoubleType</v>
      </c>
      <c r="K487" t="str">
        <f>IF(Table1[[#This Row],[N]]="N", "false",  "false")</f>
        <v>false</v>
      </c>
      <c r="L487" t="str">
        <f>CONCATENATE("StructField(""",TRIM(Table1[[#This Row],[COLUMN_NAME]]),""",",Table1[[#This Row],[Column1]],",",Table1[[#This Row],[Column2]],"),")</f>
        <v>StructField("NBSTHD",DoubleType,false),</v>
      </c>
    </row>
    <row r="488" spans="1:12" hidden="1" x14ac:dyDescent="0.3">
      <c r="A488" t="s">
        <v>304</v>
      </c>
      <c r="B488" t="s">
        <v>106</v>
      </c>
      <c r="C488" t="s">
        <v>9</v>
      </c>
      <c r="D488" t="s">
        <v>3</v>
      </c>
      <c r="E488" t="s">
        <v>4</v>
      </c>
      <c r="F488">
        <v>22</v>
      </c>
      <c r="G488">
        <v>4</v>
      </c>
      <c r="H488">
        <v>2</v>
      </c>
      <c r="I488" t="s">
        <v>7</v>
      </c>
      <c r="J488" t="str" cm="1">
        <f t="array" ref="J488">_xlfn.SWITCH(TRIM(Table1[[#This Row],[DATA_TYPE]]),"NUMBER", IF(Table1[[#This Row],[Column9]] = 0,"IntegerType","DoubleType"), "CHAR","StringType", "DATE","DateType","VARCHAR2","StringType")</f>
        <v>DoubleType</v>
      </c>
      <c r="K488" t="str">
        <f>IF(Table1[[#This Row],[N]]="N", "false",  "false")</f>
        <v>false</v>
      </c>
      <c r="L488" t="str">
        <f>CONCATENATE("StructField(""",TRIM(Table1[[#This Row],[COLUMN_NAME]]),""",",Table1[[#This Row],[Column1]],",",Table1[[#This Row],[Column2]],"),")</f>
        <v>StructField("NBSTHW",DoubleType,false),</v>
      </c>
    </row>
    <row r="489" spans="1:12" hidden="1" x14ac:dyDescent="0.3">
      <c r="A489" t="s">
        <v>304</v>
      </c>
      <c r="B489" t="s">
        <v>107</v>
      </c>
      <c r="C489" t="s">
        <v>9</v>
      </c>
      <c r="D489" t="s">
        <v>3</v>
      </c>
      <c r="E489" t="s">
        <v>4</v>
      </c>
      <c r="F489">
        <v>22</v>
      </c>
      <c r="G489">
        <v>5</v>
      </c>
      <c r="H489">
        <v>2</v>
      </c>
      <c r="I489" t="s">
        <v>7</v>
      </c>
      <c r="J489" t="str" cm="1">
        <f t="array" ref="J489">_xlfn.SWITCH(TRIM(Table1[[#This Row],[DATA_TYPE]]),"NUMBER", IF(Table1[[#This Row],[Column9]] = 0,"IntegerType","DoubleType"), "CHAR","StringType", "DATE","DateType","VARCHAR2","StringType")</f>
        <v>DoubleType</v>
      </c>
      <c r="K489" t="str">
        <f>IF(Table1[[#This Row],[N]]="N", "false",  "false")</f>
        <v>false</v>
      </c>
      <c r="L489" t="str">
        <f>CONCATENATE("StructField(""",TRIM(Table1[[#This Row],[COLUMN_NAME]]),""",",Table1[[#This Row],[Column1]],",",Table1[[#This Row],[Column2]],"),")</f>
        <v>StructField("NBSTHM",DoubleType,false),</v>
      </c>
    </row>
    <row r="490" spans="1:12" hidden="1" x14ac:dyDescent="0.3">
      <c r="A490" t="s">
        <v>304</v>
      </c>
      <c r="B490" t="s">
        <v>109</v>
      </c>
      <c r="C490" t="s">
        <v>9</v>
      </c>
      <c r="D490" t="s">
        <v>3</v>
      </c>
      <c r="E490" t="s">
        <v>4</v>
      </c>
      <c r="F490">
        <v>22</v>
      </c>
      <c r="G490">
        <v>5</v>
      </c>
      <c r="H490">
        <v>2</v>
      </c>
      <c r="I490" t="s">
        <v>7</v>
      </c>
      <c r="J490" t="str" cm="1">
        <f t="array" ref="J490">_xlfn.SWITCH(TRIM(Table1[[#This Row],[DATA_TYPE]]),"NUMBER", IF(Table1[[#This Row],[Column9]] = 0,"IntegerType","DoubleType"), "CHAR","StringType", "DATE","DateType","VARCHAR2","StringType")</f>
        <v>DoubleType</v>
      </c>
      <c r="K490" t="str">
        <f>IF(Table1[[#This Row],[N]]="N", "false",  "false")</f>
        <v>false</v>
      </c>
      <c r="L490" t="str">
        <f>CONCATENATE("StructField(""",TRIM(Table1[[#This Row],[COLUMN_NAME]]),""",",Table1[[#This Row],[Column1]],",",Table1[[#This Row],[Column2]],"),")</f>
        <v>StructField("RTSTHR",DoubleType,false),</v>
      </c>
    </row>
    <row r="491" spans="1:12" hidden="1" x14ac:dyDescent="0.3">
      <c r="A491" t="s">
        <v>304</v>
      </c>
      <c r="B491" t="s">
        <v>110</v>
      </c>
      <c r="C491" t="s">
        <v>9</v>
      </c>
      <c r="D491" t="s">
        <v>3</v>
      </c>
      <c r="E491" t="s">
        <v>4</v>
      </c>
      <c r="F491">
        <v>22</v>
      </c>
      <c r="G491">
        <v>4</v>
      </c>
      <c r="H491">
        <v>2</v>
      </c>
      <c r="I491" t="s">
        <v>7</v>
      </c>
      <c r="J491" t="str" cm="1">
        <f t="array" ref="J491">_xlfn.SWITCH(TRIM(Table1[[#This Row],[DATA_TYPE]]),"NUMBER", IF(Table1[[#This Row],[Column9]] = 0,"IntegerType","DoubleType"), "CHAR","StringType", "DATE","DateType","VARCHAR2","StringType")</f>
        <v>DoubleType</v>
      </c>
      <c r="K491" t="str">
        <f>IF(Table1[[#This Row],[N]]="N", "false",  "false")</f>
        <v>false</v>
      </c>
      <c r="L491" t="str">
        <f>CONCATENATE("StructField(""",TRIM(Table1[[#This Row],[COLUMN_NAME]]),""",",Table1[[#This Row],[Column1]],",",Table1[[#This Row],[Column2]],"),")</f>
        <v>StructField("NBPDHD",DoubleType,false),</v>
      </c>
    </row>
    <row r="492" spans="1:12" hidden="1" x14ac:dyDescent="0.3">
      <c r="A492" t="s">
        <v>304</v>
      </c>
      <c r="B492" t="s">
        <v>111</v>
      </c>
      <c r="C492" t="s">
        <v>9</v>
      </c>
      <c r="D492" t="s">
        <v>3</v>
      </c>
      <c r="E492" t="s">
        <v>4</v>
      </c>
      <c r="F492">
        <v>22</v>
      </c>
      <c r="G492">
        <v>4</v>
      </c>
      <c r="H492">
        <v>2</v>
      </c>
      <c r="I492" t="s">
        <v>7</v>
      </c>
      <c r="J492" t="str" cm="1">
        <f t="array" ref="J492">_xlfn.SWITCH(TRIM(Table1[[#This Row],[DATA_TYPE]]),"NUMBER", IF(Table1[[#This Row],[Column9]] = 0,"IntegerType","DoubleType"), "CHAR","StringType", "DATE","DateType","VARCHAR2","StringType")</f>
        <v>DoubleType</v>
      </c>
      <c r="K492" t="str">
        <f>IF(Table1[[#This Row],[N]]="N", "false",  "false")</f>
        <v>false</v>
      </c>
      <c r="L492" t="str">
        <f>CONCATENATE("StructField(""",TRIM(Table1[[#This Row],[COLUMN_NAME]]),""",",Table1[[#This Row],[Column1]],",",Table1[[#This Row],[Column2]],"),")</f>
        <v>StructField("NBPDHW",DoubleType,false),</v>
      </c>
    </row>
    <row r="493" spans="1:12" hidden="1" x14ac:dyDescent="0.3">
      <c r="A493" t="s">
        <v>304</v>
      </c>
      <c r="B493" t="s">
        <v>112</v>
      </c>
      <c r="C493" t="s">
        <v>9</v>
      </c>
      <c r="D493" t="s">
        <v>3</v>
      </c>
      <c r="E493" t="s">
        <v>4</v>
      </c>
      <c r="F493">
        <v>22</v>
      </c>
      <c r="G493">
        <v>5</v>
      </c>
      <c r="H493">
        <v>2</v>
      </c>
      <c r="I493" t="s">
        <v>7</v>
      </c>
      <c r="J493" t="str" cm="1">
        <f t="array" ref="J493">_xlfn.SWITCH(TRIM(Table1[[#This Row],[DATA_TYPE]]),"NUMBER", IF(Table1[[#This Row],[Column9]] = 0,"IntegerType","DoubleType"), "CHAR","StringType", "DATE","DateType","VARCHAR2","StringType")</f>
        <v>DoubleType</v>
      </c>
      <c r="K493" t="str">
        <f>IF(Table1[[#This Row],[N]]="N", "false",  "false")</f>
        <v>false</v>
      </c>
      <c r="L493" t="str">
        <f>CONCATENATE("StructField(""",TRIM(Table1[[#This Row],[COLUMN_NAME]]),""",",Table1[[#This Row],[Column1]],",",Table1[[#This Row],[Column2]],"),")</f>
        <v>StructField("NBPDHM",DoubleType,false),</v>
      </c>
    </row>
    <row r="494" spans="1:12" hidden="1" x14ac:dyDescent="0.3">
      <c r="A494" t="s">
        <v>304</v>
      </c>
      <c r="B494" t="s">
        <v>114</v>
      </c>
      <c r="C494" t="s">
        <v>9</v>
      </c>
      <c r="D494" t="s">
        <v>3</v>
      </c>
      <c r="E494" t="s">
        <v>4</v>
      </c>
      <c r="F494">
        <v>22</v>
      </c>
      <c r="G494">
        <v>5</v>
      </c>
      <c r="H494">
        <v>2</v>
      </c>
      <c r="I494" t="s">
        <v>7</v>
      </c>
      <c r="J494" t="str" cm="1">
        <f t="array" ref="J494">_xlfn.SWITCH(TRIM(Table1[[#This Row],[DATA_TYPE]]),"NUMBER", IF(Table1[[#This Row],[Column9]] = 0,"IntegerType","DoubleType"), "CHAR","StringType", "DATE","DateType","VARCHAR2","StringType")</f>
        <v>DoubleType</v>
      </c>
      <c r="K494" t="str">
        <f>IF(Table1[[#This Row],[N]]="N", "false",  "false")</f>
        <v>false</v>
      </c>
      <c r="L494" t="str">
        <f>CONCATENATE("StructField(""",TRIM(Table1[[#This Row],[COLUMN_NAME]]),""",",Table1[[#This Row],[Column1]],",",Table1[[#This Row],[Column2]],"),")</f>
        <v>StructField("RTPDHR",DoubleType,false),</v>
      </c>
    </row>
    <row r="495" spans="1:12" hidden="1" x14ac:dyDescent="0.3">
      <c r="A495" t="s">
        <v>304</v>
      </c>
      <c r="B495" t="s">
        <v>138</v>
      </c>
      <c r="C495" t="s">
        <v>20</v>
      </c>
      <c r="D495" t="s">
        <v>3</v>
      </c>
      <c r="E495" t="s">
        <v>4</v>
      </c>
      <c r="F495">
        <v>7</v>
      </c>
      <c r="G495" t="s">
        <v>5</v>
      </c>
      <c r="H495" t="s">
        <v>6</v>
      </c>
      <c r="I495" t="s">
        <v>7</v>
      </c>
      <c r="J495" t="str" cm="1">
        <f t="array" ref="J495">_xlfn.SWITCH(TRIM(Table1[[#This Row],[DATA_TYPE]]),"NUMBER", IF(Table1[[#This Row],[Column9]] = 0,"IntegerType","DoubleType"), "CHAR","StringType", "DATE","DateType","VARCHAR2","StringType")</f>
        <v>DateType</v>
      </c>
      <c r="K495" t="str">
        <f>IF(Table1[[#This Row],[N]]="N", "false",  "false")</f>
        <v>false</v>
      </c>
      <c r="L495" t="str">
        <f>CONCATENATE("StructField(""",TRIM(Table1[[#This Row],[COLUMN_NAME]]),""",",Table1[[#This Row],[Column1]],",",Table1[[#This Row],[Column2]],"),")</f>
        <v>StructField("EXTDA1",DateType,false),</v>
      </c>
    </row>
    <row r="496" spans="1:12" hidden="1" x14ac:dyDescent="0.3">
      <c r="A496" t="s">
        <v>304</v>
      </c>
      <c r="B496" t="s">
        <v>139</v>
      </c>
      <c r="C496" t="s">
        <v>20</v>
      </c>
      <c r="D496" t="s">
        <v>3</v>
      </c>
      <c r="E496" t="s">
        <v>4</v>
      </c>
      <c r="F496">
        <v>7</v>
      </c>
      <c r="G496" t="s">
        <v>5</v>
      </c>
      <c r="H496" t="s">
        <v>6</v>
      </c>
      <c r="I496" t="s">
        <v>7</v>
      </c>
      <c r="J496" t="str" cm="1">
        <f t="array" ref="J496">_xlfn.SWITCH(TRIM(Table1[[#This Row],[DATA_TYPE]]),"NUMBER", IF(Table1[[#This Row],[Column9]] = 0,"IntegerType","DoubleType"), "CHAR","StringType", "DATE","DateType","VARCHAR2","StringType")</f>
        <v>DateType</v>
      </c>
      <c r="K496" t="str">
        <f>IF(Table1[[#This Row],[N]]="N", "false",  "false")</f>
        <v>false</v>
      </c>
      <c r="L496" t="str">
        <f>CONCATENATE("StructField(""",TRIM(Table1[[#This Row],[COLUMN_NAME]]),""",",Table1[[#This Row],[Column1]],",",Table1[[#This Row],[Column2]],"),")</f>
        <v>StructField("EXTDA2",DateType,false),</v>
      </c>
    </row>
    <row r="497" spans="1:12" hidden="1" x14ac:dyDescent="0.3">
      <c r="A497" t="s">
        <v>304</v>
      </c>
      <c r="B497" t="s">
        <v>140</v>
      </c>
      <c r="C497" t="s">
        <v>2</v>
      </c>
      <c r="D497" t="s">
        <v>3</v>
      </c>
      <c r="E497" t="s">
        <v>4</v>
      </c>
      <c r="F497">
        <v>1</v>
      </c>
      <c r="G497" t="s">
        <v>5</v>
      </c>
      <c r="H497" t="s">
        <v>6</v>
      </c>
      <c r="I497" t="s">
        <v>7</v>
      </c>
      <c r="J497" t="str" cm="1">
        <f t="array" ref="J497">_xlfn.SWITCH(TRIM(Table1[[#This Row],[DATA_TYPE]]),"NUMBER", IF(Table1[[#This Row],[Column9]] = 0,"IntegerType","DoubleType"), "CHAR","StringType", "DATE","DateType","VARCHAR2","StringType")</f>
        <v>StringType</v>
      </c>
      <c r="K497" t="str">
        <f>IF(Table1[[#This Row],[N]]="N", "false",  "false")</f>
        <v>false</v>
      </c>
      <c r="L497" t="str">
        <f>CONCATENATE("StructField(""",TRIM(Table1[[#This Row],[COLUMN_NAME]]),""",",Table1[[#This Row],[Column1]],",",Table1[[#This Row],[Column2]],"),")</f>
        <v>StructField("EXTCF1",StringType,false),</v>
      </c>
    </row>
    <row r="498" spans="1:12" hidden="1" x14ac:dyDescent="0.3">
      <c r="A498" t="s">
        <v>304</v>
      </c>
      <c r="B498" t="s">
        <v>141</v>
      </c>
      <c r="C498" t="s">
        <v>2</v>
      </c>
      <c r="D498" t="s">
        <v>3</v>
      </c>
      <c r="E498" t="s">
        <v>4</v>
      </c>
      <c r="F498">
        <v>1</v>
      </c>
      <c r="G498" t="s">
        <v>5</v>
      </c>
      <c r="H498" t="s">
        <v>6</v>
      </c>
      <c r="I498" t="s">
        <v>7</v>
      </c>
      <c r="J498" t="str" cm="1">
        <f t="array" ref="J498">_xlfn.SWITCH(TRIM(Table1[[#This Row],[DATA_TYPE]]),"NUMBER", IF(Table1[[#This Row],[Column9]] = 0,"IntegerType","DoubleType"), "CHAR","StringType", "DATE","DateType","VARCHAR2","StringType")</f>
        <v>StringType</v>
      </c>
      <c r="K498" t="str">
        <f>IF(Table1[[#This Row],[N]]="N", "false",  "false")</f>
        <v>false</v>
      </c>
      <c r="L498" t="str">
        <f>CONCATENATE("StructField(""",TRIM(Table1[[#This Row],[COLUMN_NAME]]),""",",Table1[[#This Row],[Column1]],",",Table1[[#This Row],[Column2]],"),")</f>
        <v>StructField("EXTCF2",StringType,false),</v>
      </c>
    </row>
    <row r="499" spans="1:12" hidden="1" x14ac:dyDescent="0.3">
      <c r="A499" t="s">
        <v>304</v>
      </c>
      <c r="B499" t="s">
        <v>142</v>
      </c>
      <c r="C499" t="s">
        <v>2</v>
      </c>
      <c r="D499" t="s">
        <v>3</v>
      </c>
      <c r="E499" t="s">
        <v>4</v>
      </c>
      <c r="F499">
        <v>20</v>
      </c>
      <c r="G499" t="s">
        <v>5</v>
      </c>
      <c r="H499" t="s">
        <v>6</v>
      </c>
      <c r="I499" t="s">
        <v>7</v>
      </c>
      <c r="J499" t="str" cm="1">
        <f t="array" ref="J499">_xlfn.SWITCH(TRIM(Table1[[#This Row],[DATA_TYPE]]),"NUMBER", IF(Table1[[#This Row],[Column9]] = 0,"IntegerType","DoubleType"), "CHAR","StringType", "DATE","DateType","VARCHAR2","StringType")</f>
        <v>StringType</v>
      </c>
      <c r="K499" t="str">
        <f>IF(Table1[[#This Row],[N]]="N", "false",  "false")</f>
        <v>false</v>
      </c>
      <c r="L499" t="str">
        <f>CONCATENATE("StructField(""",TRIM(Table1[[#This Row],[COLUMN_NAME]]),""",",Table1[[#This Row],[Column1]],",",Table1[[#This Row],[Column2]],"),")</f>
        <v>StructField("EXTC21",StringType,false),</v>
      </c>
    </row>
    <row r="500" spans="1:12" hidden="1" x14ac:dyDescent="0.3">
      <c r="A500" t="s">
        <v>304</v>
      </c>
      <c r="B500" t="s">
        <v>143</v>
      </c>
      <c r="C500" t="s">
        <v>2</v>
      </c>
      <c r="D500" t="s">
        <v>3</v>
      </c>
      <c r="E500" t="s">
        <v>4</v>
      </c>
      <c r="F500">
        <v>20</v>
      </c>
      <c r="G500" t="s">
        <v>5</v>
      </c>
      <c r="H500" t="s">
        <v>6</v>
      </c>
      <c r="I500" t="s">
        <v>7</v>
      </c>
      <c r="J500" t="str" cm="1">
        <f t="array" ref="J500">_xlfn.SWITCH(TRIM(Table1[[#This Row],[DATA_TYPE]]),"NUMBER", IF(Table1[[#This Row],[Column9]] = 0,"IntegerType","DoubleType"), "CHAR","StringType", "DATE","DateType","VARCHAR2","StringType")</f>
        <v>StringType</v>
      </c>
      <c r="K500" t="str">
        <f>IF(Table1[[#This Row],[N]]="N", "false",  "false")</f>
        <v>false</v>
      </c>
      <c r="L500" t="str">
        <f>CONCATENATE("StructField(""",TRIM(Table1[[#This Row],[COLUMN_NAME]]),""",",Table1[[#This Row],[Column1]],",",Table1[[#This Row],[Column2]],"),")</f>
        <v>StructField("EXTC22",StringType,false),</v>
      </c>
    </row>
    <row r="501" spans="1:12" hidden="1" x14ac:dyDescent="0.3">
      <c r="A501" t="s">
        <v>304</v>
      </c>
      <c r="B501" t="s">
        <v>144</v>
      </c>
      <c r="C501" t="s">
        <v>2</v>
      </c>
      <c r="D501" t="s">
        <v>3</v>
      </c>
      <c r="E501" t="s">
        <v>4</v>
      </c>
      <c r="F501">
        <v>3</v>
      </c>
      <c r="G501" t="s">
        <v>5</v>
      </c>
      <c r="H501" t="s">
        <v>6</v>
      </c>
      <c r="I501" t="s">
        <v>7</v>
      </c>
      <c r="J501" t="str" cm="1">
        <f t="array" ref="J501">_xlfn.SWITCH(TRIM(Table1[[#This Row],[DATA_TYPE]]),"NUMBER", IF(Table1[[#This Row],[Column9]] = 0,"IntegerType","DoubleType"), "CHAR","StringType", "DATE","DateType","VARCHAR2","StringType")</f>
        <v>StringType</v>
      </c>
      <c r="K501" t="str">
        <f>IF(Table1[[#This Row],[N]]="N", "false",  "false")</f>
        <v>false</v>
      </c>
      <c r="L501" t="str">
        <f>CONCATENATE("StructField(""",TRIM(Table1[[#This Row],[COLUMN_NAME]]),""",",Table1[[#This Row],[Column1]],",",Table1[[#This Row],[Column2]],"),")</f>
        <v>StructField("EXTC1M",StringType,false),</v>
      </c>
    </row>
    <row r="502" spans="1:12" hidden="1" x14ac:dyDescent="0.3">
      <c r="A502" t="s">
        <v>304</v>
      </c>
      <c r="B502" t="s">
        <v>145</v>
      </c>
      <c r="C502" t="s">
        <v>2</v>
      </c>
      <c r="D502" t="s">
        <v>3</v>
      </c>
      <c r="E502" t="s">
        <v>4</v>
      </c>
      <c r="F502">
        <v>15</v>
      </c>
      <c r="G502" t="s">
        <v>5</v>
      </c>
      <c r="H502" t="s">
        <v>6</v>
      </c>
      <c r="I502" t="s">
        <v>7</v>
      </c>
      <c r="J502" t="str" cm="1">
        <f t="array" ref="J502">_xlfn.SWITCH(TRIM(Table1[[#This Row],[DATA_TYPE]]),"NUMBER", IF(Table1[[#This Row],[Column9]] = 0,"IntegerType","DoubleType"), "CHAR","StringType", "DATE","DateType","VARCHAR2","StringType")</f>
        <v>StringType</v>
      </c>
      <c r="K502" t="str">
        <f>IF(Table1[[#This Row],[N]]="N", "false",  "false")</f>
        <v>false</v>
      </c>
      <c r="L502" t="str">
        <f>CONCATENATE("StructField(""",TRIM(Table1[[#This Row],[COLUMN_NAME]]),""",",Table1[[#This Row],[Column1]],",",Table1[[#This Row],[Column2]],"),")</f>
        <v>StructField("EXTC1C",StringType,false),</v>
      </c>
    </row>
    <row r="503" spans="1:12" hidden="1" x14ac:dyDescent="0.3">
      <c r="A503" t="s">
        <v>304</v>
      </c>
      <c r="B503" t="s">
        <v>146</v>
      </c>
      <c r="C503" t="s">
        <v>2</v>
      </c>
      <c r="D503" t="s">
        <v>3</v>
      </c>
      <c r="E503" t="s">
        <v>4</v>
      </c>
      <c r="F503">
        <v>3</v>
      </c>
      <c r="G503" t="s">
        <v>5</v>
      </c>
      <c r="H503" t="s">
        <v>6</v>
      </c>
      <c r="I503" t="s">
        <v>7</v>
      </c>
      <c r="J503" t="str" cm="1">
        <f t="array" ref="J503">_xlfn.SWITCH(TRIM(Table1[[#This Row],[DATA_TYPE]]),"NUMBER", IF(Table1[[#This Row],[Column9]] = 0,"IntegerType","DoubleType"), "CHAR","StringType", "DATE","DateType","VARCHAR2","StringType")</f>
        <v>StringType</v>
      </c>
      <c r="K503" t="str">
        <f>IF(Table1[[#This Row],[N]]="N", "false",  "false")</f>
        <v>false</v>
      </c>
      <c r="L503" t="str">
        <f>CONCATENATE("StructField(""",TRIM(Table1[[#This Row],[COLUMN_NAME]]),""",",Table1[[#This Row],[Column1]],",",Table1[[#This Row],[Column2]],"),")</f>
        <v>StructField("EXTC1R",StringType,false),</v>
      </c>
    </row>
    <row r="504" spans="1:12" hidden="1" x14ac:dyDescent="0.3">
      <c r="A504" t="s">
        <v>304</v>
      </c>
      <c r="B504" t="s">
        <v>147</v>
      </c>
      <c r="C504" t="s">
        <v>2</v>
      </c>
      <c r="D504" t="s">
        <v>3</v>
      </c>
      <c r="E504" t="s">
        <v>4</v>
      </c>
      <c r="F504">
        <v>45</v>
      </c>
      <c r="G504" t="s">
        <v>5</v>
      </c>
      <c r="H504" t="s">
        <v>6</v>
      </c>
      <c r="I504" t="s">
        <v>7</v>
      </c>
      <c r="J504" t="str" cm="1">
        <f t="array" ref="J504">_xlfn.SWITCH(TRIM(Table1[[#This Row],[DATA_TYPE]]),"NUMBER", IF(Table1[[#This Row],[Column9]] = 0,"IntegerType","DoubleType"), "CHAR","StringType", "DATE","DateType","VARCHAR2","StringType")</f>
        <v>StringType</v>
      </c>
      <c r="K504" t="str">
        <f>IF(Table1[[#This Row],[N]]="N", "false",  "false")</f>
        <v>false</v>
      </c>
      <c r="L504" t="str">
        <f>CONCATENATE("StructField(""",TRIM(Table1[[#This Row],[COLUMN_NAME]]),""",",Table1[[#This Row],[Column1]],",",Table1[[#This Row],[Column2]],"),")</f>
        <v>StructField("EXTC1L",StringType,false),</v>
      </c>
    </row>
    <row r="505" spans="1:12" hidden="1" x14ac:dyDescent="0.3">
      <c r="A505" t="s">
        <v>304</v>
      </c>
      <c r="B505" t="s">
        <v>148</v>
      </c>
      <c r="C505" t="s">
        <v>2</v>
      </c>
      <c r="D505" t="s">
        <v>3</v>
      </c>
      <c r="E505" t="s">
        <v>4</v>
      </c>
      <c r="F505">
        <v>3</v>
      </c>
      <c r="G505" t="s">
        <v>5</v>
      </c>
      <c r="H505" t="s">
        <v>6</v>
      </c>
      <c r="I505" t="s">
        <v>7</v>
      </c>
      <c r="J505" t="str" cm="1">
        <f t="array" ref="J505">_xlfn.SWITCH(TRIM(Table1[[#This Row],[DATA_TYPE]]),"NUMBER", IF(Table1[[#This Row],[Column9]] = 0,"IntegerType","DoubleType"), "CHAR","StringType", "DATE","DateType","VARCHAR2","StringType")</f>
        <v>StringType</v>
      </c>
      <c r="K505" t="str">
        <f>IF(Table1[[#This Row],[N]]="N", "false",  "false")</f>
        <v>false</v>
      </c>
      <c r="L505" t="str">
        <f>CONCATENATE("StructField(""",TRIM(Table1[[#This Row],[COLUMN_NAME]]),""",",Table1[[#This Row],[Column1]],",",Table1[[#This Row],[Column2]],"),")</f>
        <v>StructField("EXTC2M",StringType,false),</v>
      </c>
    </row>
    <row r="506" spans="1:12" hidden="1" x14ac:dyDescent="0.3">
      <c r="A506" t="s">
        <v>304</v>
      </c>
      <c r="B506" t="s">
        <v>149</v>
      </c>
      <c r="C506" t="s">
        <v>2</v>
      </c>
      <c r="D506" t="s">
        <v>3</v>
      </c>
      <c r="E506" t="s">
        <v>4</v>
      </c>
      <c r="F506">
        <v>15</v>
      </c>
      <c r="G506" t="s">
        <v>5</v>
      </c>
      <c r="H506" t="s">
        <v>6</v>
      </c>
      <c r="I506" t="s">
        <v>7</v>
      </c>
      <c r="J506" t="str" cm="1">
        <f t="array" ref="J506">_xlfn.SWITCH(TRIM(Table1[[#This Row],[DATA_TYPE]]),"NUMBER", IF(Table1[[#This Row],[Column9]] = 0,"IntegerType","DoubleType"), "CHAR","StringType", "DATE","DateType","VARCHAR2","StringType")</f>
        <v>StringType</v>
      </c>
      <c r="K506" t="str">
        <f>IF(Table1[[#This Row],[N]]="N", "false",  "false")</f>
        <v>false</v>
      </c>
      <c r="L506" t="str">
        <f>CONCATENATE("StructField(""",TRIM(Table1[[#This Row],[COLUMN_NAME]]),""",",Table1[[#This Row],[Column1]],",",Table1[[#This Row],[Column2]],"),")</f>
        <v>StructField("EXTC2C",StringType,false),</v>
      </c>
    </row>
    <row r="507" spans="1:12" hidden="1" x14ac:dyDescent="0.3">
      <c r="A507" t="s">
        <v>304</v>
      </c>
      <c r="B507" t="s">
        <v>150</v>
      </c>
      <c r="C507" t="s">
        <v>2</v>
      </c>
      <c r="D507" t="s">
        <v>3</v>
      </c>
      <c r="E507" t="s">
        <v>4</v>
      </c>
      <c r="F507">
        <v>3</v>
      </c>
      <c r="G507" t="s">
        <v>5</v>
      </c>
      <c r="H507" t="s">
        <v>6</v>
      </c>
      <c r="I507" t="s">
        <v>7</v>
      </c>
      <c r="J507" t="str" cm="1">
        <f t="array" ref="J507">_xlfn.SWITCH(TRIM(Table1[[#This Row],[DATA_TYPE]]),"NUMBER", IF(Table1[[#This Row],[Column9]] = 0,"IntegerType","DoubleType"), "CHAR","StringType", "DATE","DateType","VARCHAR2","StringType")</f>
        <v>StringType</v>
      </c>
      <c r="K507" t="str">
        <f>IF(Table1[[#This Row],[N]]="N", "false",  "false")</f>
        <v>false</v>
      </c>
      <c r="L507" t="str">
        <f>CONCATENATE("StructField(""",TRIM(Table1[[#This Row],[COLUMN_NAME]]),""",",Table1[[#This Row],[Column1]],",",Table1[[#This Row],[Column2]],"),")</f>
        <v>StructField("EXTC2R",StringType,false),</v>
      </c>
    </row>
    <row r="508" spans="1:12" hidden="1" x14ac:dyDescent="0.3">
      <c r="A508" t="s">
        <v>304</v>
      </c>
      <c r="B508" t="s">
        <v>151</v>
      </c>
      <c r="C508" t="s">
        <v>2</v>
      </c>
      <c r="D508" t="s">
        <v>3</v>
      </c>
      <c r="E508" t="s">
        <v>4</v>
      </c>
      <c r="F508">
        <v>45</v>
      </c>
      <c r="G508" t="s">
        <v>5</v>
      </c>
      <c r="H508" t="s">
        <v>6</v>
      </c>
      <c r="I508" t="s">
        <v>7</v>
      </c>
      <c r="J508" t="str" cm="1">
        <f t="array" ref="J508">_xlfn.SWITCH(TRIM(Table1[[#This Row],[DATA_TYPE]]),"NUMBER", IF(Table1[[#This Row],[Column9]] = 0,"IntegerType","DoubleType"), "CHAR","StringType", "DATE","DateType","VARCHAR2","StringType")</f>
        <v>StringType</v>
      </c>
      <c r="K508" t="str">
        <f>IF(Table1[[#This Row],[N]]="N", "false",  "false")</f>
        <v>false</v>
      </c>
      <c r="L508" t="str">
        <f>CONCATENATE("StructField(""",TRIM(Table1[[#This Row],[COLUMN_NAME]]),""",",Table1[[#This Row],[Column1]],",",Table1[[#This Row],[Column2]],"),")</f>
        <v>StructField("EXTC2L",StringType,false),</v>
      </c>
    </row>
    <row r="509" spans="1:12" hidden="1" x14ac:dyDescent="0.3">
      <c r="A509" t="s">
        <v>304</v>
      </c>
      <c r="B509" t="s">
        <v>152</v>
      </c>
      <c r="C509" t="s">
        <v>9</v>
      </c>
      <c r="D509" t="s">
        <v>3</v>
      </c>
      <c r="E509" t="s">
        <v>4</v>
      </c>
      <c r="F509">
        <v>22</v>
      </c>
      <c r="G509">
        <v>13</v>
      </c>
      <c r="H509">
        <v>5</v>
      </c>
      <c r="I509" t="s">
        <v>7</v>
      </c>
      <c r="J509" t="str" cm="1">
        <f t="array" ref="J509">_xlfn.SWITCH(TRIM(Table1[[#This Row],[DATA_TYPE]]),"NUMBER", IF(Table1[[#This Row],[Column9]] = 0,"IntegerType","DoubleType"), "CHAR","StringType", "DATE","DateType","VARCHAR2","StringType")</f>
        <v>DoubleType</v>
      </c>
      <c r="K509" t="str">
        <f>IF(Table1[[#This Row],[N]]="N", "false",  "false")</f>
        <v>false</v>
      </c>
      <c r="L509" t="str">
        <f>CONCATENATE("StructField(""",TRIM(Table1[[#This Row],[COLUMN_NAME]]),""",",Table1[[#This Row],[Column1]],",",Table1[[#This Row],[Column2]],"),")</f>
        <v>StructField("EXTNU1",DoubleType,false),</v>
      </c>
    </row>
    <row r="510" spans="1:12" hidden="1" x14ac:dyDescent="0.3">
      <c r="A510" t="s">
        <v>304</v>
      </c>
      <c r="B510" t="s">
        <v>153</v>
      </c>
      <c r="C510" t="s">
        <v>9</v>
      </c>
      <c r="D510" t="s">
        <v>3</v>
      </c>
      <c r="E510" t="s">
        <v>4</v>
      </c>
      <c r="F510">
        <v>22</v>
      </c>
      <c r="G510">
        <v>13</v>
      </c>
      <c r="H510">
        <v>5</v>
      </c>
      <c r="I510" t="s">
        <v>7</v>
      </c>
      <c r="J510" t="str" cm="1">
        <f t="array" ref="J510">_xlfn.SWITCH(TRIM(Table1[[#This Row],[DATA_TYPE]]),"NUMBER", IF(Table1[[#This Row],[Column9]] = 0,"IntegerType","DoubleType"), "CHAR","StringType", "DATE","DateType","VARCHAR2","StringType")</f>
        <v>DoubleType</v>
      </c>
      <c r="K510" t="str">
        <f>IF(Table1[[#This Row],[N]]="N", "false",  "false")</f>
        <v>false</v>
      </c>
      <c r="L510" t="str">
        <f>CONCATENATE("StructField(""",TRIM(Table1[[#This Row],[COLUMN_NAME]]),""",",Table1[[#This Row],[Column1]],",",Table1[[#This Row],[Column2]],"),")</f>
        <v>StructField("EXTNU2",DoubleType,false),</v>
      </c>
    </row>
    <row r="511" spans="1:12" hidden="1" x14ac:dyDescent="0.3">
      <c r="A511" t="s">
        <v>304</v>
      </c>
      <c r="B511" t="s">
        <v>154</v>
      </c>
      <c r="C511" t="s">
        <v>2</v>
      </c>
      <c r="D511" t="s">
        <v>3</v>
      </c>
      <c r="E511" t="s">
        <v>4</v>
      </c>
      <c r="F511">
        <v>100</v>
      </c>
      <c r="G511" t="s">
        <v>5</v>
      </c>
      <c r="H511" t="s">
        <v>6</v>
      </c>
      <c r="I511" t="s">
        <v>7</v>
      </c>
      <c r="J511" t="str" cm="1">
        <f t="array" ref="J511">_xlfn.SWITCH(TRIM(Table1[[#This Row],[DATA_TYPE]]),"NUMBER", IF(Table1[[#This Row],[Column9]] = 0,"IntegerType","DoubleType"), "CHAR","StringType", "DATE","DateType","VARCHAR2","StringType")</f>
        <v>StringType</v>
      </c>
      <c r="K511" t="str">
        <f>IF(Table1[[#This Row],[N]]="N", "false",  "false")</f>
        <v>false</v>
      </c>
      <c r="L511" t="str">
        <f>CONCATENATE("StructField(""",TRIM(Table1[[#This Row],[COLUMN_NAME]]),""",",Table1[[#This Row],[Column1]],",",Table1[[#This Row],[Column2]],"),")</f>
        <v>StructField("EXT100",StringType,false),</v>
      </c>
    </row>
    <row r="512" spans="1:12" hidden="1" x14ac:dyDescent="0.3">
      <c r="A512" t="s">
        <v>304</v>
      </c>
      <c r="B512" t="s">
        <v>10</v>
      </c>
      <c r="C512" t="s">
        <v>9</v>
      </c>
      <c r="D512" t="s">
        <v>3</v>
      </c>
      <c r="E512" t="s">
        <v>4</v>
      </c>
      <c r="F512">
        <v>22</v>
      </c>
      <c r="G512">
        <v>38</v>
      </c>
      <c r="H512">
        <v>0</v>
      </c>
      <c r="I512" t="s">
        <v>7</v>
      </c>
      <c r="J512" t="str" cm="1">
        <f t="array" ref="J512">_xlfn.SWITCH(TRIM(Table1[[#This Row],[DATA_TYPE]]),"NUMBER", IF(Table1[[#This Row],[Column9]] = 0,"IntegerType","DoubleType"), "CHAR","StringType", "DATE","DateType","VARCHAR2","StringType")</f>
        <v>IntegerType</v>
      </c>
      <c r="K512" t="str">
        <f>IF(Table1[[#This Row],[N]]="N", "false",  "false")</f>
        <v>false</v>
      </c>
      <c r="L512" t="str">
        <f>CONCATENATE("StructField(""",TRIM(Table1[[#This Row],[COLUMN_NAME]]),""",",Table1[[#This Row],[Column1]],",",Table1[[#This Row],[Column2]],"),")</f>
        <v>StructField("IDGPRG",IntegerType,false),</v>
      </c>
    </row>
    <row r="513" spans="1:12" hidden="1" x14ac:dyDescent="0.3">
      <c r="A513" t="s">
        <v>304</v>
      </c>
      <c r="B513" t="s">
        <v>11</v>
      </c>
      <c r="C513" t="s">
        <v>2</v>
      </c>
      <c r="D513" t="s">
        <v>3</v>
      </c>
      <c r="E513" t="s">
        <v>4</v>
      </c>
      <c r="F513">
        <v>3</v>
      </c>
      <c r="G513" t="s">
        <v>5</v>
      </c>
      <c r="H513" t="s">
        <v>6</v>
      </c>
      <c r="I513" t="s">
        <v>7</v>
      </c>
      <c r="J513" t="str" cm="1">
        <f t="array" ref="J513">_xlfn.SWITCH(TRIM(Table1[[#This Row],[DATA_TYPE]]),"NUMBER", IF(Table1[[#This Row],[Column9]] = 0,"IntegerType","DoubleType"), "CHAR","StringType", "DATE","DateType","VARCHAR2","StringType")</f>
        <v>StringType</v>
      </c>
      <c r="K513" t="str">
        <f>IF(Table1[[#This Row],[N]]="N", "false",  "false")</f>
        <v>false</v>
      </c>
      <c r="L513" t="str">
        <f>CONCATENATE("StructField(""",TRIM(Table1[[#This Row],[COLUMN_NAME]]),""",",Table1[[#This Row],[Column1]],",",Table1[[#This Row],[Column2]],"),")</f>
        <v>StructField("SOCCLE",StringType,false),</v>
      </c>
    </row>
    <row r="514" spans="1:12" hidden="1" x14ac:dyDescent="0.3">
      <c r="A514" t="s">
        <v>304</v>
      </c>
      <c r="B514" t="s">
        <v>12</v>
      </c>
      <c r="C514" t="s">
        <v>2</v>
      </c>
      <c r="D514" t="s">
        <v>3</v>
      </c>
      <c r="E514" t="s">
        <v>4</v>
      </c>
      <c r="F514">
        <v>12</v>
      </c>
      <c r="G514" t="s">
        <v>5</v>
      </c>
      <c r="H514" t="s">
        <v>6</v>
      </c>
      <c r="I514" t="s">
        <v>7</v>
      </c>
      <c r="J514" t="str" cm="1">
        <f t="array" ref="J514">_xlfn.SWITCH(TRIM(Table1[[#This Row],[DATA_TYPE]]),"NUMBER", IF(Table1[[#This Row],[Column9]] = 0,"IntegerType","DoubleType"), "CHAR","StringType", "DATE","DateType","VARCHAR2","StringType")</f>
        <v>StringType</v>
      </c>
      <c r="K514" t="str">
        <f>IF(Table1[[#This Row],[N]]="N", "false",  "false")</f>
        <v>false</v>
      </c>
      <c r="L514" t="str">
        <f>CONCATENATE("StructField(""",TRIM(Table1[[#This Row],[COLUMN_NAME]]),""",",Table1[[#This Row],[Column1]],",",Table1[[#This Row],[Column2]],"),")</f>
        <v>StructField("MATRIC",StringType,false),</v>
      </c>
    </row>
    <row r="515" spans="1:12" hidden="1" x14ac:dyDescent="0.3">
      <c r="A515" t="s">
        <v>304</v>
      </c>
      <c r="B515" t="s">
        <v>13</v>
      </c>
      <c r="C515" t="s">
        <v>9</v>
      </c>
      <c r="D515" t="s">
        <v>3</v>
      </c>
      <c r="E515" t="s">
        <v>4</v>
      </c>
      <c r="F515">
        <v>22</v>
      </c>
      <c r="G515">
        <v>3</v>
      </c>
      <c r="H515">
        <v>0</v>
      </c>
      <c r="I515" t="s">
        <v>7</v>
      </c>
      <c r="J515" t="str" cm="1">
        <f t="array" ref="J515">_xlfn.SWITCH(TRIM(Table1[[#This Row],[DATA_TYPE]]),"NUMBER", IF(Table1[[#This Row],[Column9]] = 0,"IntegerType","DoubleType"), "CHAR","StringType", "DATE","DateType","VARCHAR2","StringType")</f>
        <v>IntegerType</v>
      </c>
      <c r="K515" t="str">
        <f>IF(Table1[[#This Row],[N]]="N", "false",  "false")</f>
        <v>false</v>
      </c>
      <c r="L515" t="str">
        <f>CONCATENATE("StructField(""",TRIM(Table1[[#This Row],[COLUMN_NAME]]),""",",Table1[[#This Row],[Column1]],",",Table1[[#This Row],[Column2]],"),")</f>
        <v>StructField("NUDOSP",IntegerType,false),</v>
      </c>
    </row>
    <row r="516" spans="1:12" hidden="1" x14ac:dyDescent="0.3">
      <c r="A516" t="s">
        <v>304</v>
      </c>
      <c r="B516" t="s">
        <v>14</v>
      </c>
      <c r="C516" t="s">
        <v>2</v>
      </c>
      <c r="D516" t="s">
        <v>3</v>
      </c>
      <c r="E516" t="s">
        <v>4</v>
      </c>
      <c r="F516">
        <v>2</v>
      </c>
      <c r="G516" t="s">
        <v>5</v>
      </c>
      <c r="H516" t="s">
        <v>6</v>
      </c>
      <c r="I516" t="s">
        <v>7</v>
      </c>
      <c r="J516" t="str" cm="1">
        <f t="array" ref="J516">_xlfn.SWITCH(TRIM(Table1[[#This Row],[DATA_TYPE]]),"NUMBER", IF(Table1[[#This Row],[Column9]] = 0,"IntegerType","DoubleType"), "CHAR","StringType", "DATE","DateType","VARCHAR2","StringType")</f>
        <v>StringType</v>
      </c>
      <c r="K516" t="str">
        <f>IF(Table1[[#This Row],[N]]="N", "false",  "false")</f>
        <v>false</v>
      </c>
      <c r="L516" t="str">
        <f>CONCATENATE("StructField(""",TRIM(Table1[[#This Row],[COLUMN_NAME]]),""",",Table1[[#This Row],[Column1]],",",Table1[[#This Row],[Column2]],"),")</f>
        <v>StructField("IDSITU",StringType,false),</v>
      </c>
    </row>
    <row r="517" spans="1:12" hidden="1" x14ac:dyDescent="0.3">
      <c r="A517" t="s">
        <v>304</v>
      </c>
      <c r="B517" t="s">
        <v>15</v>
      </c>
      <c r="C517" t="s">
        <v>2</v>
      </c>
      <c r="D517" t="s">
        <v>3</v>
      </c>
      <c r="E517" t="s">
        <v>4</v>
      </c>
      <c r="F517">
        <v>8</v>
      </c>
      <c r="G517" t="s">
        <v>5</v>
      </c>
      <c r="H517" t="s">
        <v>6</v>
      </c>
      <c r="I517" t="s">
        <v>7</v>
      </c>
      <c r="J517" t="str" cm="1">
        <f t="array" ref="J517">_xlfn.SWITCH(TRIM(Table1[[#This Row],[DATA_TYPE]]),"NUMBER", IF(Table1[[#This Row],[Column9]] = 0,"IntegerType","DoubleType"), "CHAR","StringType", "DATE","DateType","VARCHAR2","StringType")</f>
        <v>StringType</v>
      </c>
      <c r="K517" t="str">
        <f>IF(Table1[[#This Row],[N]]="N", "false",  "false")</f>
        <v>false</v>
      </c>
      <c r="L517" t="str">
        <f>CONCATENATE("StructField(""",TRIM(Table1[[#This Row],[COLUMN_NAME]]),""",",Table1[[#This Row],[Column1]],",",Table1[[#This Row],[Column2]],"),")</f>
        <v>StructField("PERPAI",StringType,false),</v>
      </c>
    </row>
    <row r="518" spans="1:12" hidden="1" x14ac:dyDescent="0.3">
      <c r="A518" t="s">
        <v>304</v>
      </c>
      <c r="B518" t="s">
        <v>16</v>
      </c>
      <c r="C518" t="s">
        <v>2</v>
      </c>
      <c r="D518" t="s">
        <v>3</v>
      </c>
      <c r="E518" t="s">
        <v>4</v>
      </c>
      <c r="F518">
        <v>1</v>
      </c>
      <c r="G518" t="s">
        <v>5</v>
      </c>
      <c r="H518" t="s">
        <v>6</v>
      </c>
      <c r="I518" t="s">
        <v>7</v>
      </c>
      <c r="J518" t="str" cm="1">
        <f t="array" ref="J518">_xlfn.SWITCH(TRIM(Table1[[#This Row],[DATA_TYPE]]),"NUMBER", IF(Table1[[#This Row],[Column9]] = 0,"IntegerType","DoubleType"), "CHAR","StringType", "DATE","DateType","VARCHAR2","StringType")</f>
        <v>StringType</v>
      </c>
      <c r="K518" t="str">
        <f>IF(Table1[[#This Row],[N]]="N", "false",  "false")</f>
        <v>false</v>
      </c>
      <c r="L518" t="str">
        <f>CONCATENATE("StructField(""",TRIM(Table1[[#This Row],[COLUMN_NAME]]),""",",Table1[[#This Row],[Column1]],",",Table1[[#This Row],[Column2]],"),")</f>
        <v>StructField("USAGEP",StringType,false),</v>
      </c>
    </row>
    <row r="519" spans="1:12" hidden="1" x14ac:dyDescent="0.3">
      <c r="A519" t="s">
        <v>304</v>
      </c>
      <c r="B519" t="s">
        <v>17</v>
      </c>
      <c r="C519" t="s">
        <v>2</v>
      </c>
      <c r="D519" t="s">
        <v>3</v>
      </c>
      <c r="E519" t="s">
        <v>4</v>
      </c>
      <c r="F519">
        <v>1</v>
      </c>
      <c r="G519" t="s">
        <v>5</v>
      </c>
      <c r="H519" t="s">
        <v>6</v>
      </c>
      <c r="I519" t="s">
        <v>7</v>
      </c>
      <c r="J519" t="str" cm="1">
        <f t="array" ref="J519">_xlfn.SWITCH(TRIM(Table1[[#This Row],[DATA_TYPE]]),"NUMBER", IF(Table1[[#This Row],[Column9]] = 0,"IntegerType","DoubleType"), "CHAR","StringType", "DATE","DateType","VARCHAR2","StringType")</f>
        <v>StringType</v>
      </c>
      <c r="K519" t="str">
        <f>IF(Table1[[#This Row],[N]]="N", "false",  "false")</f>
        <v>false</v>
      </c>
      <c r="L519" t="str">
        <f>CONCATENATE("StructField(""",TRIM(Table1[[#This Row],[COLUMN_NAME]]),""",",Table1[[#This Row],[Column1]],",",Table1[[#This Row],[Column2]],"),")</f>
        <v>StructField("NUMTRT",StringType,false),</v>
      </c>
    </row>
    <row r="520" spans="1:12" hidden="1" x14ac:dyDescent="0.3">
      <c r="A520" t="s">
        <v>304</v>
      </c>
      <c r="B520" t="s">
        <v>18</v>
      </c>
      <c r="C520" t="s">
        <v>2</v>
      </c>
      <c r="D520" t="s">
        <v>3</v>
      </c>
      <c r="E520" t="s">
        <v>4</v>
      </c>
      <c r="F520">
        <v>2</v>
      </c>
      <c r="G520" t="s">
        <v>5</v>
      </c>
      <c r="H520" t="s">
        <v>6</v>
      </c>
      <c r="I520" t="s">
        <v>7</v>
      </c>
      <c r="J520" t="str" cm="1">
        <f t="array" ref="J520">_xlfn.SWITCH(TRIM(Table1[[#This Row],[DATA_TYPE]]),"NUMBER", IF(Table1[[#This Row],[Column9]] = 0,"IntegerType","DoubleType"), "CHAR","StringType", "DATE","DateType","VARCHAR2","StringType")</f>
        <v>StringType</v>
      </c>
      <c r="K520" t="str">
        <f>IF(Table1[[#This Row],[N]]="N", "false",  "false")</f>
        <v>false</v>
      </c>
      <c r="L520" t="str">
        <f>CONCATENATE("StructField(""",TRIM(Table1[[#This Row],[COLUMN_NAME]]),""",",Table1[[#This Row],[Column1]],",",Table1[[#This Row],[Column2]],"),")</f>
        <v>StructField("NUMBUL",StringType,false),</v>
      </c>
    </row>
    <row r="521" spans="1:12" hidden="1" x14ac:dyDescent="0.3">
      <c r="A521" t="s">
        <v>304</v>
      </c>
      <c r="B521" t="s">
        <v>19</v>
      </c>
      <c r="C521" t="s">
        <v>20</v>
      </c>
      <c r="D521" t="s">
        <v>3</v>
      </c>
      <c r="E521" t="s">
        <v>4</v>
      </c>
      <c r="F521">
        <v>7</v>
      </c>
      <c r="G521" t="s">
        <v>5</v>
      </c>
      <c r="H521" t="s">
        <v>6</v>
      </c>
      <c r="I521" t="s">
        <v>7</v>
      </c>
      <c r="J521" t="str" cm="1">
        <f t="array" ref="J521">_xlfn.SWITCH(TRIM(Table1[[#This Row],[DATA_TYPE]]),"NUMBER", IF(Table1[[#This Row],[Column9]] = 0,"IntegerType","DoubleType"), "CHAR","StringType", "DATE","DateType","VARCHAR2","StringType")</f>
        <v>DateType</v>
      </c>
      <c r="K521" t="str">
        <f>IF(Table1[[#This Row],[N]]="N", "false",  "false")</f>
        <v>false</v>
      </c>
      <c r="L521" t="str">
        <f>CONCATENATE("StructField(""",TRIM(Table1[[#This Row],[COLUMN_NAME]]),""",",Table1[[#This Row],[Column1]],",",Table1[[#This Row],[Column2]],"),")</f>
        <v>StructField("TIMEST",DateType,false),</v>
      </c>
    </row>
    <row r="522" spans="1:12" hidden="1" x14ac:dyDescent="0.3">
      <c r="A522" t="s">
        <v>304</v>
      </c>
      <c r="B522" t="s">
        <v>137</v>
      </c>
      <c r="C522" t="s">
        <v>2</v>
      </c>
      <c r="D522" t="s">
        <v>3</v>
      </c>
      <c r="E522" t="s">
        <v>4</v>
      </c>
      <c r="F522">
        <v>3</v>
      </c>
      <c r="G522" t="s">
        <v>5</v>
      </c>
      <c r="H522" t="s">
        <v>6</v>
      </c>
      <c r="I522" t="s">
        <v>7</v>
      </c>
      <c r="J522" t="str" cm="1">
        <f t="array" ref="J522">_xlfn.SWITCH(TRIM(Table1[[#This Row],[DATA_TYPE]]),"NUMBER", IF(Table1[[#This Row],[Column9]] = 0,"IntegerType","DoubleType"), "CHAR","StringType", "DATE","DateType","VARCHAR2","StringType")</f>
        <v>StringType</v>
      </c>
      <c r="K522" t="str">
        <f>IF(Table1[[#This Row],[N]]="N", "false",  "false")</f>
        <v>false</v>
      </c>
      <c r="L522" t="str">
        <f>CONCATENATE("StructField(""",TRIM(Table1[[#This Row],[COLUMN_NAME]]),""",",Table1[[#This Row],[Column1]],",",Table1[[#This Row],[Column2]],"),")</f>
        <v>StructField("MODHOR",StringType,false),</v>
      </c>
    </row>
    <row r="523" spans="1:12" hidden="1" x14ac:dyDescent="0.3">
      <c r="A523" t="s">
        <v>304</v>
      </c>
      <c r="B523" t="s">
        <v>162</v>
      </c>
      <c r="C523" t="s">
        <v>9</v>
      </c>
      <c r="D523" t="s">
        <v>3</v>
      </c>
      <c r="E523" t="s">
        <v>4</v>
      </c>
      <c r="F523">
        <v>22</v>
      </c>
      <c r="G523">
        <v>3</v>
      </c>
      <c r="H523">
        <v>0</v>
      </c>
      <c r="I523" t="s">
        <v>7</v>
      </c>
      <c r="J523" t="str" cm="1">
        <f t="array" ref="J523">_xlfn.SWITCH(TRIM(Table1[[#This Row],[DATA_TYPE]]),"NUMBER", IF(Table1[[#This Row],[Column9]] = 0,"IntegerType","DoubleType"), "CHAR","StringType", "DATE","DateType","VARCHAR2","StringType")</f>
        <v>IntegerType</v>
      </c>
      <c r="K523" t="str">
        <f>IF(Table1[[#This Row],[N]]="N", "false",  "false")</f>
        <v>false</v>
      </c>
      <c r="L523" t="str">
        <f>CONCATENATE("StructField(""",TRIM(Table1[[#This Row],[COLUMN_NAME]]),""",",Table1[[#This Row],[Column1]],",",Table1[[#This Row],[Column2]],"),")</f>
        <v>StructField("FORANU",IntegerType,false),</v>
      </c>
    </row>
    <row r="524" spans="1:12" hidden="1" x14ac:dyDescent="0.3">
      <c r="A524" t="s">
        <v>304</v>
      </c>
      <c r="B524" t="s">
        <v>306</v>
      </c>
      <c r="C524" t="s">
        <v>9</v>
      </c>
      <c r="D524" t="s">
        <v>3</v>
      </c>
      <c r="E524" t="s">
        <v>4</v>
      </c>
      <c r="F524">
        <v>22</v>
      </c>
      <c r="G524">
        <v>6</v>
      </c>
      <c r="H524">
        <v>2</v>
      </c>
      <c r="I524" t="s">
        <v>7</v>
      </c>
      <c r="J524" t="str" cm="1">
        <f t="array" ref="J524">_xlfn.SWITCH(TRIM(Table1[[#This Row],[DATA_TYPE]]),"NUMBER", IF(Table1[[#This Row],[Column9]] = 0,"IntegerType","DoubleType"), "CHAR","StringType", "DATE","DateType","VARCHAR2","StringType")</f>
        <v>DoubleType</v>
      </c>
      <c r="K524" t="str">
        <f>IF(Table1[[#This Row],[N]]="N", "false",  "false")</f>
        <v>false</v>
      </c>
      <c r="L524" t="str">
        <f>CONCATENATE("StructField(""",TRIM(Table1[[#This Row],[COLUMN_NAME]]),""",",Table1[[#This Row],[Column1]],",",Table1[[#This Row],[Column2]],"),")</f>
        <v>StructField("FORANH",DoubleType,false),</v>
      </c>
    </row>
    <row r="525" spans="1:12" hidden="1" x14ac:dyDescent="0.3">
      <c r="A525" t="s">
        <v>307</v>
      </c>
      <c r="B525" t="s">
        <v>30</v>
      </c>
      <c r="C525" t="s">
        <v>9</v>
      </c>
      <c r="D525" t="s">
        <v>3</v>
      </c>
      <c r="E525" t="s">
        <v>4</v>
      </c>
      <c r="F525">
        <v>22</v>
      </c>
      <c r="G525">
        <v>38</v>
      </c>
      <c r="H525">
        <v>0</v>
      </c>
      <c r="I525" t="s">
        <v>7</v>
      </c>
      <c r="J525" t="str" cm="1">
        <f t="array" ref="J525">_xlfn.SWITCH(TRIM(Table1[[#This Row],[DATA_TYPE]]),"NUMBER", IF(Table1[[#This Row],[Column9]] = 0,"IntegerType","DoubleType"), "CHAR","StringType", "DATE","DateType","VARCHAR2","StringType")</f>
        <v>IntegerType</v>
      </c>
      <c r="K525" t="str">
        <f>IF(Table1[[#This Row],[N]]="N", "false",  "false")</f>
        <v>false</v>
      </c>
      <c r="L525" t="str">
        <f>CONCATENATE("StructField(""",TRIM(Table1[[#This Row],[COLUMN_NAME]]),""",",Table1[[#This Row],[Column1]],",",Table1[[#This Row],[Column2]],"),")</f>
        <v>StructField("NUDOSS",IntegerType,false),</v>
      </c>
    </row>
    <row r="526" spans="1:12" hidden="1" x14ac:dyDescent="0.3">
      <c r="A526" t="s">
        <v>307</v>
      </c>
      <c r="B526" t="s">
        <v>31</v>
      </c>
      <c r="C526" t="s">
        <v>9</v>
      </c>
      <c r="D526" t="s">
        <v>3</v>
      </c>
      <c r="E526" t="s">
        <v>4</v>
      </c>
      <c r="F526">
        <v>22</v>
      </c>
      <c r="G526">
        <v>38</v>
      </c>
      <c r="H526">
        <v>0</v>
      </c>
      <c r="I526" t="s">
        <v>7</v>
      </c>
      <c r="J526" t="str" cm="1">
        <f t="array" ref="J526">_xlfn.SWITCH(TRIM(Table1[[#This Row],[DATA_TYPE]]),"NUMBER", IF(Table1[[#This Row],[Column9]] = 0,"IntegerType","DoubleType"), "CHAR","StringType", "DATE","DateType","VARCHAR2","StringType")</f>
        <v>IntegerType</v>
      </c>
      <c r="K526" t="str">
        <f>IF(Table1[[#This Row],[N]]="N", "false",  "false")</f>
        <v>false</v>
      </c>
      <c r="L526" t="str">
        <f>CONCATENATE("StructField(""",TRIM(Table1[[#This Row],[COLUMN_NAME]]),""",",Table1[[#This Row],[Column1]],",",Table1[[#This Row],[Column2]],"),")</f>
        <v>StructField("NULIGN",IntegerType,false),</v>
      </c>
    </row>
    <row r="527" spans="1:12" hidden="1" x14ac:dyDescent="0.3">
      <c r="A527" t="s">
        <v>307</v>
      </c>
      <c r="B527" t="s">
        <v>1</v>
      </c>
      <c r="C527" t="s">
        <v>2</v>
      </c>
      <c r="D527" t="s">
        <v>3</v>
      </c>
      <c r="E527" t="s">
        <v>4</v>
      </c>
      <c r="F527">
        <v>3</v>
      </c>
      <c r="G527" t="s">
        <v>5</v>
      </c>
      <c r="H527" t="s">
        <v>6</v>
      </c>
      <c r="I527" t="s">
        <v>7</v>
      </c>
      <c r="J527" t="str" cm="1">
        <f t="array" ref="J527">_xlfn.SWITCH(TRIM(Table1[[#This Row],[DATA_TYPE]]),"NUMBER", IF(Table1[[#This Row],[Column9]] = 0,"IntegerType","DoubleType"), "CHAR","StringType", "DATE","DateType","VARCHAR2","StringType")</f>
        <v>StringType</v>
      </c>
      <c r="K527" t="str">
        <f>IF(Table1[[#This Row],[N]]="N", "false",  "false")</f>
        <v>false</v>
      </c>
      <c r="L527" t="str">
        <f>CONCATENATE("StructField(""",TRIM(Table1[[#This Row],[COLUMN_NAME]]),""",",Table1[[#This Row],[Column1]],",",Table1[[#This Row],[Column2]],"),")</f>
        <v>StructField("SOCDOS",StringType,false),</v>
      </c>
    </row>
    <row r="528" spans="1:12" hidden="1" x14ac:dyDescent="0.3">
      <c r="A528" t="s">
        <v>307</v>
      </c>
      <c r="B528" t="s">
        <v>8</v>
      </c>
      <c r="C528" t="s">
        <v>9</v>
      </c>
      <c r="D528" t="s">
        <v>3</v>
      </c>
      <c r="E528" t="s">
        <v>4</v>
      </c>
      <c r="F528">
        <v>22</v>
      </c>
      <c r="G528">
        <v>38</v>
      </c>
      <c r="H528">
        <v>0</v>
      </c>
      <c r="I528" t="s">
        <v>7</v>
      </c>
      <c r="J528" t="str" cm="1">
        <f t="array" ref="J528">_xlfn.SWITCH(TRIM(Table1[[#This Row],[DATA_TYPE]]),"NUMBER", IF(Table1[[#This Row],[Column9]] = 0,"IntegerType","DoubleType"), "CHAR","StringType", "DATE","DateType","VARCHAR2","StringType")</f>
        <v>IntegerType</v>
      </c>
      <c r="K528" t="str">
        <f>IF(Table1[[#This Row],[N]]="N", "false",  "false")</f>
        <v>false</v>
      </c>
      <c r="L528" t="str">
        <f>CONCATENATE("StructField(""",TRIM(Table1[[#This Row],[COLUMN_NAME]]),""",",Table1[[#This Row],[Column1]],",",Table1[[#This Row],[Column2]],"),")</f>
        <v>StructField("PGPDOS",IntegerType,false),</v>
      </c>
    </row>
    <row r="529" spans="1:12" hidden="1" x14ac:dyDescent="0.3">
      <c r="A529" t="s">
        <v>307</v>
      </c>
      <c r="B529" t="s">
        <v>308</v>
      </c>
      <c r="C529" t="s">
        <v>2</v>
      </c>
      <c r="D529" t="s">
        <v>3</v>
      </c>
      <c r="E529" t="s">
        <v>4</v>
      </c>
      <c r="F529">
        <v>15</v>
      </c>
      <c r="G529" t="s">
        <v>5</v>
      </c>
      <c r="H529" t="s">
        <v>6</v>
      </c>
      <c r="I529" t="s">
        <v>7</v>
      </c>
      <c r="J529" t="str" cm="1">
        <f t="array" ref="J529">_xlfn.SWITCH(TRIM(Table1[[#This Row],[DATA_TYPE]]),"NUMBER", IF(Table1[[#This Row],[Column9]] = 0,"IntegerType","DoubleType"), "CHAR","StringType", "DATE","DateType","VARCHAR2","StringType")</f>
        <v>StringType</v>
      </c>
      <c r="K529" t="str">
        <f>IF(Table1[[#This Row],[N]]="N", "false",  "false")</f>
        <v>false</v>
      </c>
      <c r="L529" t="str">
        <f>CONCATENATE("StructField(""",TRIM(Table1[[#This Row],[COLUMN_NAME]]),""",",Table1[[#This Row],[Column1]],",",Table1[[#This Row],[Column2]],"),")</f>
        <v>StructField("IDGLCY",StringType,false),</v>
      </c>
    </row>
    <row r="530" spans="1:12" hidden="1" x14ac:dyDescent="0.3">
      <c r="A530" t="s">
        <v>307</v>
      </c>
      <c r="B530" t="s">
        <v>309</v>
      </c>
      <c r="C530" t="s">
        <v>2</v>
      </c>
      <c r="D530" t="s">
        <v>3</v>
      </c>
      <c r="E530" t="s">
        <v>4</v>
      </c>
      <c r="F530">
        <v>15</v>
      </c>
      <c r="G530" t="s">
        <v>5</v>
      </c>
      <c r="H530" t="s">
        <v>6</v>
      </c>
      <c r="I530" t="s">
        <v>7</v>
      </c>
      <c r="J530" t="str" cm="1">
        <f t="array" ref="J530">_xlfn.SWITCH(TRIM(Table1[[#This Row],[DATA_TYPE]]),"NUMBER", IF(Table1[[#This Row],[Column9]] = 0,"IntegerType","DoubleType"), "CHAR","StringType", "DATE","DateType","VARCHAR2","StringType")</f>
        <v>StringType</v>
      </c>
      <c r="K530" t="str">
        <f>IF(Table1[[#This Row],[N]]="N", "false",  "false")</f>
        <v>false</v>
      </c>
      <c r="L530" t="str">
        <f>CONCATENATE("StructField(""",TRIM(Table1[[#This Row],[COLUMN_NAME]]),""",",Table1[[#This Row],[Column1]],",",Table1[[#This Row],[Column2]],"),")</f>
        <v>StructField("IDPOCR",StringType,false),</v>
      </c>
    </row>
    <row r="531" spans="1:12" hidden="1" x14ac:dyDescent="0.3">
      <c r="A531" t="s">
        <v>307</v>
      </c>
      <c r="B531" t="s">
        <v>310</v>
      </c>
      <c r="C531" t="s">
        <v>2</v>
      </c>
      <c r="D531" t="s">
        <v>3</v>
      </c>
      <c r="E531" t="s">
        <v>4</v>
      </c>
      <c r="F531">
        <v>9</v>
      </c>
      <c r="G531" t="s">
        <v>5</v>
      </c>
      <c r="H531" t="s">
        <v>6</v>
      </c>
      <c r="I531" t="s">
        <v>7</v>
      </c>
      <c r="J531" t="str" cm="1">
        <f t="array" ref="J531">_xlfn.SWITCH(TRIM(Table1[[#This Row],[DATA_TYPE]]),"NUMBER", IF(Table1[[#This Row],[Column9]] = 0,"IntegerType","DoubleType"), "CHAR","StringType", "DATE","DateType","VARCHAR2","StringType")</f>
        <v>StringType</v>
      </c>
      <c r="K531" t="str">
        <f>IF(Table1[[#This Row],[N]]="N", "false",  "false")</f>
        <v>false</v>
      </c>
      <c r="L531" t="str">
        <f>CONCATENATE("StructField(""",TRIM(Table1[[#This Row],[COLUMN_NAME]]),""",",Table1[[#This Row],[Column1]],",",Table1[[#This Row],[Column2]],"),")</f>
        <v>StructField("IDPOCF",StringType,false),</v>
      </c>
    </row>
    <row r="532" spans="1:12" hidden="1" x14ac:dyDescent="0.3">
      <c r="A532" t="s">
        <v>307</v>
      </c>
      <c r="B532" t="s">
        <v>311</v>
      </c>
      <c r="C532" t="s">
        <v>2</v>
      </c>
      <c r="D532" t="s">
        <v>3</v>
      </c>
      <c r="E532" t="s">
        <v>4</v>
      </c>
      <c r="F532">
        <v>15</v>
      </c>
      <c r="G532" t="s">
        <v>5</v>
      </c>
      <c r="H532" t="s">
        <v>6</v>
      </c>
      <c r="I532" t="s">
        <v>7</v>
      </c>
      <c r="J532" t="str" cm="1">
        <f t="array" ref="J532">_xlfn.SWITCH(TRIM(Table1[[#This Row],[DATA_TYPE]]),"NUMBER", IF(Table1[[#This Row],[Column9]] = 0,"IntegerType","DoubleType"), "CHAR","StringType", "DATE","DateType","VARCHAR2","StringType")</f>
        <v>StringType</v>
      </c>
      <c r="K532" t="str">
        <f>IF(Table1[[#This Row],[N]]="N", "false",  "false")</f>
        <v>false</v>
      </c>
      <c r="L532" t="str">
        <f>CONCATENATE("StructField(""",TRIM(Table1[[#This Row],[COLUMN_NAME]]),""",",Table1[[#This Row],[Column1]],",",Table1[[#This Row],[Column2]],"),")</f>
        <v>StructField("IDGLAR",StringType,false),</v>
      </c>
    </row>
    <row r="533" spans="1:12" hidden="1" x14ac:dyDescent="0.3">
      <c r="A533" t="s">
        <v>307</v>
      </c>
      <c r="B533" t="s">
        <v>312</v>
      </c>
      <c r="C533" t="s">
        <v>2</v>
      </c>
      <c r="D533" t="s">
        <v>3</v>
      </c>
      <c r="E533" t="s">
        <v>4</v>
      </c>
      <c r="F533">
        <v>10</v>
      </c>
      <c r="G533" t="s">
        <v>5</v>
      </c>
      <c r="H533" t="s">
        <v>6</v>
      </c>
      <c r="I533" t="s">
        <v>7</v>
      </c>
      <c r="J533" t="str" cm="1">
        <f t="array" ref="J533">_xlfn.SWITCH(TRIM(Table1[[#This Row],[DATA_TYPE]]),"NUMBER", IF(Table1[[#This Row],[Column9]] = 0,"IntegerType","DoubleType"), "CHAR","StringType", "DATE","DateType","VARCHAR2","StringType")</f>
        <v>StringType</v>
      </c>
      <c r="K533" t="str">
        <f>IF(Table1[[#This Row],[N]]="N", "false",  "false")</f>
        <v>false</v>
      </c>
      <c r="L533" t="str">
        <f>CONCATENATE("StructField(""",TRIM(Table1[[#This Row],[COLUMN_NAME]]),""",",Table1[[#This Row],[Column1]],",",Table1[[#This Row],[Column2]],"),")</f>
        <v>StructField("IDGLAF",StringType,false),</v>
      </c>
    </row>
    <row r="534" spans="1:12" hidden="1" x14ac:dyDescent="0.3">
      <c r="A534" t="s">
        <v>307</v>
      </c>
      <c r="B534" t="s">
        <v>313</v>
      </c>
      <c r="C534" t="s">
        <v>2</v>
      </c>
      <c r="D534" t="s">
        <v>3</v>
      </c>
      <c r="E534" t="s">
        <v>4</v>
      </c>
      <c r="F534">
        <v>15</v>
      </c>
      <c r="G534" t="s">
        <v>5</v>
      </c>
      <c r="H534" t="s">
        <v>6</v>
      </c>
      <c r="I534" t="s">
        <v>7</v>
      </c>
      <c r="J534" t="str" cm="1">
        <f t="array" ref="J534">_xlfn.SWITCH(TRIM(Table1[[#This Row],[DATA_TYPE]]),"NUMBER", IF(Table1[[#This Row],[Column9]] = 0,"IntegerType","DoubleType"), "CHAR","StringType", "DATE","DateType","VARCHAR2","StringType")</f>
        <v>StringType</v>
      </c>
      <c r="K534" t="str">
        <f>IF(Table1[[#This Row],[N]]="N", "false",  "false")</f>
        <v>false</v>
      </c>
      <c r="L534" t="str">
        <f>CONCATENATE("StructField(""",TRIM(Table1[[#This Row],[COLUMN_NAME]]),""",",Table1[[#This Row],[Column1]],",",Table1[[#This Row],[Column2]],"),")</f>
        <v>StructField("IDSUBR",StringType,false),</v>
      </c>
    </row>
    <row r="535" spans="1:12" hidden="1" x14ac:dyDescent="0.3">
      <c r="A535" t="s">
        <v>307</v>
      </c>
      <c r="B535" t="s">
        <v>314</v>
      </c>
      <c r="C535" t="s">
        <v>2</v>
      </c>
      <c r="D535" t="s">
        <v>3</v>
      </c>
      <c r="E535" t="s">
        <v>4</v>
      </c>
      <c r="F535">
        <v>10</v>
      </c>
      <c r="G535" t="s">
        <v>5</v>
      </c>
      <c r="H535" t="s">
        <v>6</v>
      </c>
      <c r="I535" t="s">
        <v>7</v>
      </c>
      <c r="J535" t="str" cm="1">
        <f t="array" ref="J535">_xlfn.SWITCH(TRIM(Table1[[#This Row],[DATA_TYPE]]),"NUMBER", IF(Table1[[#This Row],[Column9]] = 0,"IntegerType","DoubleType"), "CHAR","StringType", "DATE","DateType","VARCHAR2","StringType")</f>
        <v>StringType</v>
      </c>
      <c r="K535" t="str">
        <f>IF(Table1[[#This Row],[N]]="N", "false",  "false")</f>
        <v>false</v>
      </c>
      <c r="L535" t="str">
        <f>CONCATENATE("StructField(""",TRIM(Table1[[#This Row],[COLUMN_NAME]]),""",",Table1[[#This Row],[Column1]],",",Table1[[#This Row],[Column2]],"),")</f>
        <v>StructField("IDSUBF",StringType,false),</v>
      </c>
    </row>
    <row r="536" spans="1:12" hidden="1" x14ac:dyDescent="0.3">
      <c r="A536" t="s">
        <v>307</v>
      </c>
      <c r="B536" t="s">
        <v>315</v>
      </c>
      <c r="C536" t="s">
        <v>2</v>
      </c>
      <c r="D536" t="s">
        <v>3</v>
      </c>
      <c r="E536" t="s">
        <v>4</v>
      </c>
      <c r="F536">
        <v>3</v>
      </c>
      <c r="G536" t="s">
        <v>5</v>
      </c>
      <c r="H536" t="s">
        <v>6</v>
      </c>
      <c r="I536" t="s">
        <v>7</v>
      </c>
      <c r="J536" t="str" cm="1">
        <f t="array" ref="J536">_xlfn.SWITCH(TRIM(Table1[[#This Row],[DATA_TYPE]]),"NUMBER", IF(Table1[[#This Row],[Column9]] = 0,"IntegerType","DoubleType"), "CHAR","StringType", "DATE","DateType","VARCHAR2","StringType")</f>
        <v>StringType</v>
      </c>
      <c r="K536" t="str">
        <f>IF(Table1[[#This Row],[N]]="N", "false",  "false")</f>
        <v>false</v>
      </c>
      <c r="L536" t="str">
        <f>CONCATENATE("StructField(""",TRIM(Table1[[#This Row],[COLUMN_NAME]]),""",",Table1[[#This Row],[Column1]],",",Table1[[#This Row],[Column2]],"),")</f>
        <v>StructField("CODRUB",StringType,false),</v>
      </c>
    </row>
    <row r="537" spans="1:12" hidden="1" x14ac:dyDescent="0.3">
      <c r="A537" t="s">
        <v>307</v>
      </c>
      <c r="B537" t="s">
        <v>32</v>
      </c>
      <c r="C537" t="s">
        <v>2</v>
      </c>
      <c r="D537" t="s">
        <v>3</v>
      </c>
      <c r="E537" t="s">
        <v>4</v>
      </c>
      <c r="F537">
        <v>3</v>
      </c>
      <c r="G537" t="s">
        <v>5</v>
      </c>
      <c r="H537" t="s">
        <v>6</v>
      </c>
      <c r="I537" t="s">
        <v>7</v>
      </c>
      <c r="J537" t="str" cm="1">
        <f t="array" ref="J537">_xlfn.SWITCH(TRIM(Table1[[#This Row],[DATA_TYPE]]),"NUMBER", IF(Table1[[#This Row],[Column9]] = 0,"IntegerType","DoubleType"), "CHAR","StringType", "DATE","DateType","VARCHAR2","StringType")</f>
        <v>StringType</v>
      </c>
      <c r="K537" t="str">
        <f>IF(Table1[[#This Row],[N]]="N", "false",  "false")</f>
        <v>false</v>
      </c>
      <c r="L537" t="str">
        <f>CONCATENATE("StructField(""",TRIM(Table1[[#This Row],[COLUMN_NAME]]),""",",Table1[[#This Row],[Column1]],",",Table1[[#This Row],[Column2]],"),")</f>
        <v>StructField("IDCONT",StringType,false),</v>
      </c>
    </row>
    <row r="538" spans="1:12" hidden="1" x14ac:dyDescent="0.3">
      <c r="A538" t="s">
        <v>307</v>
      </c>
      <c r="B538" t="s">
        <v>316</v>
      </c>
      <c r="C538" t="s">
        <v>2</v>
      </c>
      <c r="D538" t="s">
        <v>3</v>
      </c>
      <c r="E538" t="s">
        <v>4</v>
      </c>
      <c r="F538">
        <v>1</v>
      </c>
      <c r="G538" t="s">
        <v>5</v>
      </c>
      <c r="H538" t="s">
        <v>6</v>
      </c>
      <c r="I538" t="s">
        <v>7</v>
      </c>
      <c r="J538" t="str" cm="1">
        <f t="array" ref="J538">_xlfn.SWITCH(TRIM(Table1[[#This Row],[DATA_TYPE]]),"NUMBER", IF(Table1[[#This Row],[Column9]] = 0,"IntegerType","DoubleType"), "CHAR","StringType", "DATE","DateType","VARCHAR2","StringType")</f>
        <v>StringType</v>
      </c>
      <c r="K538" t="str">
        <f>IF(Table1[[#This Row],[N]]="N", "false",  "false")</f>
        <v>false</v>
      </c>
      <c r="L538" t="str">
        <f>CONCATENATE("StructField(""",TRIM(Table1[[#This Row],[COLUMN_NAME]]),""",",Table1[[#This Row],[Column1]],",",Table1[[#This Row],[Column2]],"),")</f>
        <v>StructField("DEBCRE",StringType,false),</v>
      </c>
    </row>
    <row r="539" spans="1:12" hidden="1" x14ac:dyDescent="0.3">
      <c r="A539" t="s">
        <v>307</v>
      </c>
      <c r="B539" t="s">
        <v>317</v>
      </c>
      <c r="C539" t="s">
        <v>2</v>
      </c>
      <c r="D539" t="s">
        <v>3</v>
      </c>
      <c r="E539" t="s">
        <v>4</v>
      </c>
      <c r="F539">
        <v>1</v>
      </c>
      <c r="G539" t="s">
        <v>5</v>
      </c>
      <c r="H539" t="s">
        <v>6</v>
      </c>
      <c r="I539" t="s">
        <v>7</v>
      </c>
      <c r="J539" t="str" cm="1">
        <f t="array" ref="J539">_xlfn.SWITCH(TRIM(Table1[[#This Row],[DATA_TYPE]]),"NUMBER", IF(Table1[[#This Row],[Column9]] = 0,"IntegerType","DoubleType"), "CHAR","StringType", "DATE","DateType","VARCHAR2","StringType")</f>
        <v>StringType</v>
      </c>
      <c r="K539" t="str">
        <f>IF(Table1[[#This Row],[N]]="N", "false",  "false")</f>
        <v>false</v>
      </c>
      <c r="L539" t="str">
        <f>CONCATENATE("StructField(""",TRIM(Table1[[#This Row],[COLUMN_NAME]]),""",",Table1[[#This Row],[Column1]],",",Table1[[#This Row],[Column2]],"),")</f>
        <v>StructField("CDSIGN",StringType,false),</v>
      </c>
    </row>
    <row r="540" spans="1:12" hidden="1" x14ac:dyDescent="0.3">
      <c r="A540" t="s">
        <v>307</v>
      </c>
      <c r="B540" t="s">
        <v>318</v>
      </c>
      <c r="C540" t="s">
        <v>9</v>
      </c>
      <c r="D540" t="s">
        <v>3</v>
      </c>
      <c r="E540" t="s">
        <v>4</v>
      </c>
      <c r="F540">
        <v>22</v>
      </c>
      <c r="G540">
        <v>13</v>
      </c>
      <c r="H540">
        <v>4</v>
      </c>
      <c r="I540" t="s">
        <v>7</v>
      </c>
      <c r="J540" t="str" cm="1">
        <f t="array" ref="J540">_xlfn.SWITCH(TRIM(Table1[[#This Row],[DATA_TYPE]]),"NUMBER", IF(Table1[[#This Row],[Column9]] = 0,"IntegerType","DoubleType"), "CHAR","StringType", "DATE","DateType","VARCHAR2","StringType")</f>
        <v>DoubleType</v>
      </c>
      <c r="K540" t="str">
        <f>IF(Table1[[#This Row],[N]]="N", "false",  "false")</f>
        <v>false</v>
      </c>
      <c r="L540" t="str">
        <f>CONCATENATE("StructField(""",TRIM(Table1[[#This Row],[COLUMN_NAME]]),""",",Table1[[#This Row],[Column1]],",",Table1[[#This Row],[Column2]],"),")</f>
        <v>StructField("AMOUNT",DoubleType,false),</v>
      </c>
    </row>
    <row r="541" spans="1:12" hidden="1" x14ac:dyDescent="0.3">
      <c r="A541" t="s">
        <v>307</v>
      </c>
      <c r="B541" t="s">
        <v>319</v>
      </c>
      <c r="C541" t="s">
        <v>2</v>
      </c>
      <c r="D541" t="s">
        <v>3</v>
      </c>
      <c r="E541" t="s">
        <v>4</v>
      </c>
      <c r="F541">
        <v>3</v>
      </c>
      <c r="G541" t="s">
        <v>5</v>
      </c>
      <c r="H541" t="s">
        <v>6</v>
      </c>
      <c r="I541" t="s">
        <v>7</v>
      </c>
      <c r="J541" t="str" cm="1">
        <f t="array" ref="J541">_xlfn.SWITCH(TRIM(Table1[[#This Row],[DATA_TYPE]]),"NUMBER", IF(Table1[[#This Row],[Column9]] = 0,"IntegerType","DoubleType"), "CHAR","StringType", "DATE","DateType","VARCHAR2","StringType")</f>
        <v>StringType</v>
      </c>
      <c r="K541" t="str">
        <f>IF(Table1[[#This Row],[N]]="N", "false",  "false")</f>
        <v>false</v>
      </c>
      <c r="L541" t="str">
        <f>CONCATENATE("StructField(""",TRIM(Table1[[#This Row],[COLUMN_NAME]]),""",",Table1[[#This Row],[Column1]],",",Table1[[#This Row],[Column2]],"),")</f>
        <v>StructField("CURCY",StringType,false),</v>
      </c>
    </row>
    <row r="542" spans="1:12" hidden="1" x14ac:dyDescent="0.3">
      <c r="A542" t="s">
        <v>307</v>
      </c>
      <c r="B542" t="s">
        <v>320</v>
      </c>
      <c r="C542" t="s">
        <v>2</v>
      </c>
      <c r="D542" t="s">
        <v>3</v>
      </c>
      <c r="E542" t="s">
        <v>4</v>
      </c>
      <c r="F542">
        <v>1</v>
      </c>
      <c r="G542" t="s">
        <v>5</v>
      </c>
      <c r="H542" t="s">
        <v>6</v>
      </c>
      <c r="I542" t="s">
        <v>7</v>
      </c>
      <c r="J542" t="str" cm="1">
        <f t="array" ref="J542">_xlfn.SWITCH(TRIM(Table1[[#This Row],[DATA_TYPE]]),"NUMBER", IF(Table1[[#This Row],[Column9]] = 0,"IntegerType","DoubleType"), "CHAR","StringType", "DATE","DateType","VARCHAR2","StringType")</f>
        <v>StringType</v>
      </c>
      <c r="K542" t="str">
        <f>IF(Table1[[#This Row],[N]]="N", "false",  "false")</f>
        <v>false</v>
      </c>
      <c r="L542" t="str">
        <f>CONCATENATE("StructField(""",TRIM(Table1[[#This Row],[COLUMN_NAME]]),""",",Table1[[#This Row],[Column1]],",",Table1[[#This Row],[Column2]],"),")</f>
        <v>StructField("CURCYX",StringType,false),</v>
      </c>
    </row>
    <row r="543" spans="1:12" hidden="1" x14ac:dyDescent="0.3">
      <c r="A543" t="s">
        <v>307</v>
      </c>
      <c r="B543" t="s">
        <v>10</v>
      </c>
      <c r="C543" t="s">
        <v>9</v>
      </c>
      <c r="D543" t="s">
        <v>3</v>
      </c>
      <c r="E543" t="s">
        <v>4</v>
      </c>
      <c r="F543">
        <v>22</v>
      </c>
      <c r="G543">
        <v>38</v>
      </c>
      <c r="H543">
        <v>0</v>
      </c>
      <c r="I543" t="s">
        <v>7</v>
      </c>
      <c r="J543" t="str" cm="1">
        <f t="array" ref="J543">_xlfn.SWITCH(TRIM(Table1[[#This Row],[DATA_TYPE]]),"NUMBER", IF(Table1[[#This Row],[Column9]] = 0,"IntegerType","DoubleType"), "CHAR","StringType", "DATE","DateType","VARCHAR2","StringType")</f>
        <v>IntegerType</v>
      </c>
      <c r="K543" t="str">
        <f>IF(Table1[[#This Row],[N]]="N", "false",  "false")</f>
        <v>false</v>
      </c>
      <c r="L543" t="str">
        <f>CONCATENATE("StructField(""",TRIM(Table1[[#This Row],[COLUMN_NAME]]),""",",Table1[[#This Row],[Column1]],",",Table1[[#This Row],[Column2]],"),")</f>
        <v>StructField("IDGPRG",IntegerType,false),</v>
      </c>
    </row>
    <row r="544" spans="1:12" hidden="1" x14ac:dyDescent="0.3">
      <c r="A544" t="s">
        <v>307</v>
      </c>
      <c r="B544" t="s">
        <v>11</v>
      </c>
      <c r="C544" t="s">
        <v>2</v>
      </c>
      <c r="D544" t="s">
        <v>3</v>
      </c>
      <c r="E544" t="s">
        <v>4</v>
      </c>
      <c r="F544">
        <v>3</v>
      </c>
      <c r="G544" t="s">
        <v>5</v>
      </c>
      <c r="H544" t="s">
        <v>6</v>
      </c>
      <c r="I544" t="s">
        <v>7</v>
      </c>
      <c r="J544" t="str" cm="1">
        <f t="array" ref="J544">_xlfn.SWITCH(TRIM(Table1[[#This Row],[DATA_TYPE]]),"NUMBER", IF(Table1[[#This Row],[Column9]] = 0,"IntegerType","DoubleType"), "CHAR","StringType", "DATE","DateType","VARCHAR2","StringType")</f>
        <v>StringType</v>
      </c>
      <c r="K544" t="str">
        <f>IF(Table1[[#This Row],[N]]="N", "false",  "false")</f>
        <v>false</v>
      </c>
      <c r="L544" t="str">
        <f>CONCATENATE("StructField(""",TRIM(Table1[[#This Row],[COLUMN_NAME]]),""",",Table1[[#This Row],[Column1]],",",Table1[[#This Row],[Column2]],"),")</f>
        <v>StructField("SOCCLE",StringType,false),</v>
      </c>
    </row>
    <row r="545" spans="1:12" hidden="1" x14ac:dyDescent="0.3">
      <c r="A545" t="s">
        <v>307</v>
      </c>
      <c r="B545" t="s">
        <v>12</v>
      </c>
      <c r="C545" t="s">
        <v>2</v>
      </c>
      <c r="D545" t="s">
        <v>3</v>
      </c>
      <c r="E545" t="s">
        <v>4</v>
      </c>
      <c r="F545">
        <v>12</v>
      </c>
      <c r="G545" t="s">
        <v>5</v>
      </c>
      <c r="H545" t="s">
        <v>6</v>
      </c>
      <c r="I545" t="s">
        <v>7</v>
      </c>
      <c r="J545" t="str" cm="1">
        <f t="array" ref="J545">_xlfn.SWITCH(TRIM(Table1[[#This Row],[DATA_TYPE]]),"NUMBER", IF(Table1[[#This Row],[Column9]] = 0,"IntegerType","DoubleType"), "CHAR","StringType", "DATE","DateType","VARCHAR2","StringType")</f>
        <v>StringType</v>
      </c>
      <c r="K545" t="str">
        <f>IF(Table1[[#This Row],[N]]="N", "false",  "false")</f>
        <v>false</v>
      </c>
      <c r="L545" t="str">
        <f>CONCATENATE("StructField(""",TRIM(Table1[[#This Row],[COLUMN_NAME]]),""",",Table1[[#This Row],[Column1]],",",Table1[[#This Row],[Column2]],"),")</f>
        <v>StructField("MATRIC",StringType,false),</v>
      </c>
    </row>
    <row r="546" spans="1:12" hidden="1" x14ac:dyDescent="0.3">
      <c r="A546" t="s">
        <v>307</v>
      </c>
      <c r="B546" t="s">
        <v>13</v>
      </c>
      <c r="C546" t="s">
        <v>9</v>
      </c>
      <c r="D546" t="s">
        <v>3</v>
      </c>
      <c r="E546" t="s">
        <v>4</v>
      </c>
      <c r="F546">
        <v>22</v>
      </c>
      <c r="G546">
        <v>3</v>
      </c>
      <c r="H546">
        <v>0</v>
      </c>
      <c r="I546" t="s">
        <v>7</v>
      </c>
      <c r="J546" t="str" cm="1">
        <f t="array" ref="J546">_xlfn.SWITCH(TRIM(Table1[[#This Row],[DATA_TYPE]]),"NUMBER", IF(Table1[[#This Row],[Column9]] = 0,"IntegerType","DoubleType"), "CHAR","StringType", "DATE","DateType","VARCHAR2","StringType")</f>
        <v>IntegerType</v>
      </c>
      <c r="K546" t="str">
        <f>IF(Table1[[#This Row],[N]]="N", "false",  "false")</f>
        <v>false</v>
      </c>
      <c r="L546" t="str">
        <f>CONCATENATE("StructField(""",TRIM(Table1[[#This Row],[COLUMN_NAME]]),""",",Table1[[#This Row],[Column1]],",",Table1[[#This Row],[Column2]],"),")</f>
        <v>StructField("NUDOSP",IntegerType,false),</v>
      </c>
    </row>
    <row r="547" spans="1:12" hidden="1" x14ac:dyDescent="0.3">
      <c r="A547" t="s">
        <v>307</v>
      </c>
      <c r="B547" t="s">
        <v>14</v>
      </c>
      <c r="C547" t="s">
        <v>2</v>
      </c>
      <c r="D547" t="s">
        <v>3</v>
      </c>
      <c r="E547" t="s">
        <v>4</v>
      </c>
      <c r="F547">
        <v>2</v>
      </c>
      <c r="G547" t="s">
        <v>5</v>
      </c>
      <c r="H547" t="s">
        <v>6</v>
      </c>
      <c r="I547" t="s">
        <v>7</v>
      </c>
      <c r="J547" t="str" cm="1">
        <f t="array" ref="J547">_xlfn.SWITCH(TRIM(Table1[[#This Row],[DATA_TYPE]]),"NUMBER", IF(Table1[[#This Row],[Column9]] = 0,"IntegerType","DoubleType"), "CHAR","StringType", "DATE","DateType","VARCHAR2","StringType")</f>
        <v>StringType</v>
      </c>
      <c r="K547" t="str">
        <f>IF(Table1[[#This Row],[N]]="N", "false",  "false")</f>
        <v>false</v>
      </c>
      <c r="L547" t="str">
        <f>CONCATENATE("StructField(""",TRIM(Table1[[#This Row],[COLUMN_NAME]]),""",",Table1[[#This Row],[Column1]],",",Table1[[#This Row],[Column2]],"),")</f>
        <v>StructField("IDSITU",StringType,false),</v>
      </c>
    </row>
    <row r="548" spans="1:12" hidden="1" x14ac:dyDescent="0.3">
      <c r="A548" t="s">
        <v>307</v>
      </c>
      <c r="B548" t="s">
        <v>15</v>
      </c>
      <c r="C548" t="s">
        <v>2</v>
      </c>
      <c r="D548" t="s">
        <v>3</v>
      </c>
      <c r="E548" t="s">
        <v>4</v>
      </c>
      <c r="F548">
        <v>8</v>
      </c>
      <c r="G548" t="s">
        <v>5</v>
      </c>
      <c r="H548" t="s">
        <v>6</v>
      </c>
      <c r="I548" t="s">
        <v>7</v>
      </c>
      <c r="J548" t="str" cm="1">
        <f t="array" ref="J548">_xlfn.SWITCH(TRIM(Table1[[#This Row],[DATA_TYPE]]),"NUMBER", IF(Table1[[#This Row],[Column9]] = 0,"IntegerType","DoubleType"), "CHAR","StringType", "DATE","DateType","VARCHAR2","StringType")</f>
        <v>StringType</v>
      </c>
      <c r="K548" t="str">
        <f>IF(Table1[[#This Row],[N]]="N", "false",  "false")</f>
        <v>false</v>
      </c>
      <c r="L548" t="str">
        <f>CONCATENATE("StructField(""",TRIM(Table1[[#This Row],[COLUMN_NAME]]),""",",Table1[[#This Row],[Column1]],",",Table1[[#This Row],[Column2]],"),")</f>
        <v>StructField("PERPAI",StringType,false),</v>
      </c>
    </row>
    <row r="549" spans="1:12" hidden="1" x14ac:dyDescent="0.3">
      <c r="A549" t="s">
        <v>307</v>
      </c>
      <c r="B549" t="s">
        <v>16</v>
      </c>
      <c r="C549" t="s">
        <v>2</v>
      </c>
      <c r="D549" t="s">
        <v>3</v>
      </c>
      <c r="E549" t="s">
        <v>4</v>
      </c>
      <c r="F549">
        <v>1</v>
      </c>
      <c r="G549" t="s">
        <v>5</v>
      </c>
      <c r="H549" t="s">
        <v>6</v>
      </c>
      <c r="I549" t="s">
        <v>7</v>
      </c>
      <c r="J549" t="str" cm="1">
        <f t="array" ref="J549">_xlfn.SWITCH(TRIM(Table1[[#This Row],[DATA_TYPE]]),"NUMBER", IF(Table1[[#This Row],[Column9]] = 0,"IntegerType","DoubleType"), "CHAR","StringType", "DATE","DateType","VARCHAR2","StringType")</f>
        <v>StringType</v>
      </c>
      <c r="K549" t="str">
        <f>IF(Table1[[#This Row],[N]]="N", "false",  "false")</f>
        <v>false</v>
      </c>
      <c r="L549" t="str">
        <f>CONCATENATE("StructField(""",TRIM(Table1[[#This Row],[COLUMN_NAME]]),""",",Table1[[#This Row],[Column1]],",",Table1[[#This Row],[Column2]],"),")</f>
        <v>StructField("USAGEP",StringType,false),</v>
      </c>
    </row>
    <row r="550" spans="1:12" hidden="1" x14ac:dyDescent="0.3">
      <c r="A550" t="s">
        <v>307</v>
      </c>
      <c r="B550" t="s">
        <v>17</v>
      </c>
      <c r="C550" t="s">
        <v>2</v>
      </c>
      <c r="D550" t="s">
        <v>3</v>
      </c>
      <c r="E550" t="s">
        <v>4</v>
      </c>
      <c r="F550">
        <v>1</v>
      </c>
      <c r="G550" t="s">
        <v>5</v>
      </c>
      <c r="H550" t="s">
        <v>6</v>
      </c>
      <c r="I550" t="s">
        <v>7</v>
      </c>
      <c r="J550" t="str" cm="1">
        <f t="array" ref="J550">_xlfn.SWITCH(TRIM(Table1[[#This Row],[DATA_TYPE]]),"NUMBER", IF(Table1[[#This Row],[Column9]] = 0,"IntegerType","DoubleType"), "CHAR","StringType", "DATE","DateType","VARCHAR2","StringType")</f>
        <v>StringType</v>
      </c>
      <c r="K550" t="str">
        <f>IF(Table1[[#This Row],[N]]="N", "false",  "false")</f>
        <v>false</v>
      </c>
      <c r="L550" t="str">
        <f>CONCATENATE("StructField(""",TRIM(Table1[[#This Row],[COLUMN_NAME]]),""",",Table1[[#This Row],[Column1]],",",Table1[[#This Row],[Column2]],"),")</f>
        <v>StructField("NUMTRT",StringType,false),</v>
      </c>
    </row>
    <row r="551" spans="1:12" hidden="1" x14ac:dyDescent="0.3">
      <c r="A551" t="s">
        <v>307</v>
      </c>
      <c r="B551" t="s">
        <v>18</v>
      </c>
      <c r="C551" t="s">
        <v>2</v>
      </c>
      <c r="D551" t="s">
        <v>3</v>
      </c>
      <c r="E551" t="s">
        <v>4</v>
      </c>
      <c r="F551">
        <v>2</v>
      </c>
      <c r="G551" t="s">
        <v>5</v>
      </c>
      <c r="H551" t="s">
        <v>6</v>
      </c>
      <c r="I551" t="s">
        <v>7</v>
      </c>
      <c r="J551" t="str" cm="1">
        <f t="array" ref="J551">_xlfn.SWITCH(TRIM(Table1[[#This Row],[DATA_TYPE]]),"NUMBER", IF(Table1[[#This Row],[Column9]] = 0,"IntegerType","DoubleType"), "CHAR","StringType", "DATE","DateType","VARCHAR2","StringType")</f>
        <v>StringType</v>
      </c>
      <c r="K551" t="str">
        <f>IF(Table1[[#This Row],[N]]="N", "false",  "false")</f>
        <v>false</v>
      </c>
      <c r="L551" t="str">
        <f>CONCATENATE("StructField(""",TRIM(Table1[[#This Row],[COLUMN_NAME]]),""",",Table1[[#This Row],[Column1]],",",Table1[[#This Row],[Column2]],"),")</f>
        <v>StructField("NUMBUL",StringType,false),</v>
      </c>
    </row>
    <row r="552" spans="1:12" hidden="1" x14ac:dyDescent="0.3">
      <c r="A552" t="s">
        <v>307</v>
      </c>
      <c r="B552" t="s">
        <v>19</v>
      </c>
      <c r="C552" t="s">
        <v>20</v>
      </c>
      <c r="D552" t="s">
        <v>3</v>
      </c>
      <c r="E552" t="s">
        <v>4</v>
      </c>
      <c r="F552">
        <v>7</v>
      </c>
      <c r="G552" t="s">
        <v>5</v>
      </c>
      <c r="H552" t="s">
        <v>6</v>
      </c>
      <c r="I552" t="s">
        <v>7</v>
      </c>
      <c r="J552" t="str" cm="1">
        <f t="array" ref="J552">_xlfn.SWITCH(TRIM(Table1[[#This Row],[DATA_TYPE]]),"NUMBER", IF(Table1[[#This Row],[Column9]] = 0,"IntegerType","DoubleType"), "CHAR","StringType", "DATE","DateType","VARCHAR2","StringType")</f>
        <v>DateType</v>
      </c>
      <c r="K552" t="str">
        <f>IF(Table1[[#This Row],[N]]="N", "false",  "false")</f>
        <v>false</v>
      </c>
      <c r="L552" t="str">
        <f>CONCATENATE("StructField(""",TRIM(Table1[[#This Row],[COLUMN_NAME]]),""",",Table1[[#This Row],[Column1]],",",Table1[[#This Row],[Column2]],"),")</f>
        <v>StructField("TIMEST",DateType,false),</v>
      </c>
    </row>
    <row r="553" spans="1:12" hidden="1" x14ac:dyDescent="0.3">
      <c r="A553" t="s">
        <v>307</v>
      </c>
      <c r="B553" t="s">
        <v>321</v>
      </c>
      <c r="C553" t="s">
        <v>9</v>
      </c>
      <c r="D553" t="s">
        <v>3</v>
      </c>
      <c r="E553" t="s">
        <v>4</v>
      </c>
      <c r="F553">
        <v>22</v>
      </c>
      <c r="G553">
        <v>13</v>
      </c>
      <c r="H553">
        <v>4</v>
      </c>
      <c r="I553" t="s">
        <v>7</v>
      </c>
      <c r="J553" t="str" cm="1">
        <f t="array" ref="J553">_xlfn.SWITCH(TRIM(Table1[[#This Row],[DATA_TYPE]]),"NUMBER", IF(Table1[[#This Row],[Column9]] = 0,"IntegerType","DoubleType"), "CHAR","StringType", "DATE","DateType","VARCHAR2","StringType")</f>
        <v>DoubleType</v>
      </c>
      <c r="K553" t="str">
        <f>IF(Table1[[#This Row],[N]]="N", "false",  "false")</f>
        <v>false</v>
      </c>
      <c r="L553" t="str">
        <f>CONCATENATE("StructField(""",TRIM(Table1[[#This Row],[COLUMN_NAME]]),""",",Table1[[#This Row],[Column1]],",",Table1[[#This Row],[Column2]],"),")</f>
        <v>StructField("NBRBAS",DoubleType,false),</v>
      </c>
    </row>
    <row r="554" spans="1:12" hidden="1" x14ac:dyDescent="0.3">
      <c r="A554" t="s">
        <v>307</v>
      </c>
      <c r="B554" t="s">
        <v>322</v>
      </c>
      <c r="C554" t="s">
        <v>9</v>
      </c>
      <c r="D554" t="s">
        <v>3</v>
      </c>
      <c r="E554" t="s">
        <v>4</v>
      </c>
      <c r="F554">
        <v>22</v>
      </c>
      <c r="G554">
        <v>13</v>
      </c>
      <c r="H554">
        <v>4</v>
      </c>
      <c r="I554" t="s">
        <v>7</v>
      </c>
      <c r="J554" t="str" cm="1">
        <f t="array" ref="J554">_xlfn.SWITCH(TRIM(Table1[[#This Row],[DATA_TYPE]]),"NUMBER", IF(Table1[[#This Row],[Column9]] = 0,"IntegerType","DoubleType"), "CHAR","StringType", "DATE","DateType","VARCHAR2","StringType")</f>
        <v>DoubleType</v>
      </c>
      <c r="K554" t="str">
        <f>IF(Table1[[#This Row],[N]]="N", "false",  "false")</f>
        <v>false</v>
      </c>
      <c r="L554" t="str">
        <f>CONCATENATE("StructField(""",TRIM(Table1[[#This Row],[COLUMN_NAME]]),""",",Table1[[#This Row],[Column1]],",",Table1[[#This Row],[Column2]],"),")</f>
        <v>StructField("TAUXXX",DoubleType,false),</v>
      </c>
    </row>
    <row r="555" spans="1:12" hidden="1" x14ac:dyDescent="0.3">
      <c r="A555" t="s">
        <v>323</v>
      </c>
      <c r="B555" t="s">
        <v>30</v>
      </c>
      <c r="C555" t="s">
        <v>9</v>
      </c>
      <c r="D555" t="s">
        <v>3</v>
      </c>
      <c r="E555" t="s">
        <v>4</v>
      </c>
      <c r="F555">
        <v>22</v>
      </c>
      <c r="G555">
        <v>38</v>
      </c>
      <c r="H555">
        <v>0</v>
      </c>
      <c r="I555" t="s">
        <v>7</v>
      </c>
      <c r="J555" t="str" cm="1">
        <f t="array" ref="J555">_xlfn.SWITCH(TRIM(Table1[[#This Row],[DATA_TYPE]]),"NUMBER", IF(Table1[[#This Row],[Column9]] = 0,"IntegerType","DoubleType"), "CHAR","StringType", "DATE","DateType","VARCHAR2","StringType")</f>
        <v>IntegerType</v>
      </c>
      <c r="K555" t="str">
        <f>IF(Table1[[#This Row],[N]]="N", "false",  "false")</f>
        <v>false</v>
      </c>
      <c r="L555" t="str">
        <f>CONCATENATE("StructField(""",TRIM(Table1[[#This Row],[COLUMN_NAME]]),""",",Table1[[#This Row],[Column1]],",",Table1[[#This Row],[Column2]],"),")</f>
        <v>StructField("NUDOSS",IntegerType,false),</v>
      </c>
    </row>
    <row r="556" spans="1:12" hidden="1" x14ac:dyDescent="0.3">
      <c r="A556" t="s">
        <v>323</v>
      </c>
      <c r="B556" t="s">
        <v>1</v>
      </c>
      <c r="C556" t="s">
        <v>2</v>
      </c>
      <c r="D556" t="s">
        <v>3</v>
      </c>
      <c r="E556" t="s">
        <v>4</v>
      </c>
      <c r="F556">
        <v>3</v>
      </c>
      <c r="G556" t="s">
        <v>5</v>
      </c>
      <c r="H556" t="s">
        <v>6</v>
      </c>
      <c r="I556" t="s">
        <v>7</v>
      </c>
      <c r="J556" t="str" cm="1">
        <f t="array" ref="J556">_xlfn.SWITCH(TRIM(Table1[[#This Row],[DATA_TYPE]]),"NUMBER", IF(Table1[[#This Row],[Column9]] = 0,"IntegerType","DoubleType"), "CHAR","StringType", "DATE","DateType","VARCHAR2","StringType")</f>
        <v>StringType</v>
      </c>
      <c r="K556" t="str">
        <f>IF(Table1[[#This Row],[N]]="N", "false",  "false")</f>
        <v>false</v>
      </c>
      <c r="L556" t="str">
        <f>CONCATENATE("StructField(""",TRIM(Table1[[#This Row],[COLUMN_NAME]]),""",",Table1[[#This Row],[Column1]],",",Table1[[#This Row],[Column2]],"),")</f>
        <v>StructField("SOCDOS",StringType,false),</v>
      </c>
    </row>
    <row r="557" spans="1:12" hidden="1" x14ac:dyDescent="0.3">
      <c r="A557" t="s">
        <v>323</v>
      </c>
      <c r="B557" t="s">
        <v>8</v>
      </c>
      <c r="C557" t="s">
        <v>9</v>
      </c>
      <c r="D557" t="s">
        <v>3</v>
      </c>
      <c r="E557" t="s">
        <v>4</v>
      </c>
      <c r="F557">
        <v>22</v>
      </c>
      <c r="G557">
        <v>38</v>
      </c>
      <c r="H557">
        <v>0</v>
      </c>
      <c r="I557" t="s">
        <v>7</v>
      </c>
      <c r="J557" t="str" cm="1">
        <f t="array" ref="J557">_xlfn.SWITCH(TRIM(Table1[[#This Row],[DATA_TYPE]]),"NUMBER", IF(Table1[[#This Row],[Column9]] = 0,"IntegerType","DoubleType"), "CHAR","StringType", "DATE","DateType","VARCHAR2","StringType")</f>
        <v>IntegerType</v>
      </c>
      <c r="K557" t="str">
        <f>IF(Table1[[#This Row],[N]]="N", "false",  "false")</f>
        <v>false</v>
      </c>
      <c r="L557" t="str">
        <f>CONCATENATE("StructField(""",TRIM(Table1[[#This Row],[COLUMN_NAME]]),""",",Table1[[#This Row],[Column1]],",",Table1[[#This Row],[Column2]],"),")</f>
        <v>StructField("PGPDOS",IntegerType,false),</v>
      </c>
    </row>
    <row r="558" spans="1:12" hidden="1" x14ac:dyDescent="0.3">
      <c r="A558" t="s">
        <v>323</v>
      </c>
      <c r="B558" t="s">
        <v>324</v>
      </c>
      <c r="C558" t="s">
        <v>2</v>
      </c>
      <c r="D558" t="s">
        <v>3</v>
      </c>
      <c r="E558" t="s">
        <v>4</v>
      </c>
      <c r="F558">
        <v>1</v>
      </c>
      <c r="G558" t="s">
        <v>5</v>
      </c>
      <c r="H558" t="s">
        <v>6</v>
      </c>
      <c r="I558" t="s">
        <v>7</v>
      </c>
      <c r="J558" t="str" cm="1">
        <f t="array" ref="J558">_xlfn.SWITCH(TRIM(Table1[[#This Row],[DATA_TYPE]]),"NUMBER", IF(Table1[[#This Row],[Column9]] = 0,"IntegerType","DoubleType"), "CHAR","StringType", "DATE","DateType","VARCHAR2","StringType")</f>
        <v>StringType</v>
      </c>
      <c r="K558" t="str">
        <f>IF(Table1[[#This Row],[N]]="N", "false",  "false")</f>
        <v>false</v>
      </c>
      <c r="L558" t="str">
        <f>CONCATENATE("StructField(""",TRIM(Table1[[#This Row],[COLUMN_NAME]]),""",",Table1[[#This Row],[Column1]],",",Table1[[#This Row],[Column2]],"),")</f>
        <v>StructField("VALIDT",StringType,false),</v>
      </c>
    </row>
    <row r="559" spans="1:12" hidden="1" x14ac:dyDescent="0.3">
      <c r="A559" t="s">
        <v>323</v>
      </c>
      <c r="B559" t="s">
        <v>325</v>
      </c>
      <c r="C559" t="s">
        <v>20</v>
      </c>
      <c r="D559" t="s">
        <v>3</v>
      </c>
      <c r="E559" t="s">
        <v>4</v>
      </c>
      <c r="F559">
        <v>7</v>
      </c>
      <c r="G559" t="s">
        <v>5</v>
      </c>
      <c r="H559" t="s">
        <v>6</v>
      </c>
      <c r="I559" t="s">
        <v>7</v>
      </c>
      <c r="J559" t="str" cm="1">
        <f t="array" ref="J559">_xlfn.SWITCH(TRIM(Table1[[#This Row],[DATA_TYPE]]),"NUMBER", IF(Table1[[#This Row],[Column9]] = 0,"IntegerType","DoubleType"), "CHAR","StringType", "DATE","DateType","VARCHAR2","StringType")</f>
        <v>DateType</v>
      </c>
      <c r="K559" t="str">
        <f>IF(Table1[[#This Row],[N]]="N", "false",  "false")</f>
        <v>false</v>
      </c>
      <c r="L559" t="str">
        <f>CONCATENATE("StructField(""",TRIM(Table1[[#This Row],[COLUMN_NAME]]),""",",Table1[[#This Row],[Column1]],",",Table1[[#This Row],[Column2]],"),")</f>
        <v>StructField("TIMVAL",DateType,false),</v>
      </c>
    </row>
    <row r="560" spans="1:12" hidden="1" x14ac:dyDescent="0.3">
      <c r="A560" t="s">
        <v>323</v>
      </c>
      <c r="B560" t="s">
        <v>326</v>
      </c>
      <c r="C560" t="s">
        <v>9</v>
      </c>
      <c r="D560" t="s">
        <v>3</v>
      </c>
      <c r="E560" t="s">
        <v>4</v>
      </c>
      <c r="F560">
        <v>22</v>
      </c>
      <c r="G560">
        <v>38</v>
      </c>
      <c r="H560">
        <v>0</v>
      </c>
      <c r="I560" t="s">
        <v>7</v>
      </c>
      <c r="J560" t="str" cm="1">
        <f t="array" ref="J560">_xlfn.SWITCH(TRIM(Table1[[#This Row],[DATA_TYPE]]),"NUMBER", IF(Table1[[#This Row],[Column9]] = 0,"IntegerType","DoubleType"), "CHAR","StringType", "DATE","DateType","VARCHAR2","StringType")</f>
        <v>IntegerType</v>
      </c>
      <c r="K560" t="str">
        <f>IF(Table1[[#This Row],[N]]="N", "false",  "false")</f>
        <v>false</v>
      </c>
      <c r="L560" t="str">
        <f>CONCATENATE("StructField(""",TRIM(Table1[[#This Row],[COLUMN_NAME]]),""",",Table1[[#This Row],[Column1]],",",Table1[[#This Row],[Column2]],"),")</f>
        <v>StructField("WORKID",IntegerType,false),</v>
      </c>
    </row>
    <row r="561" spans="1:12" hidden="1" x14ac:dyDescent="0.3">
      <c r="A561" t="s">
        <v>323</v>
      </c>
      <c r="B561" t="s">
        <v>327</v>
      </c>
      <c r="C561" t="s">
        <v>2</v>
      </c>
      <c r="D561" t="s">
        <v>3</v>
      </c>
      <c r="E561" t="s">
        <v>4</v>
      </c>
      <c r="F561">
        <v>1</v>
      </c>
      <c r="G561" t="s">
        <v>5</v>
      </c>
      <c r="H561" t="s">
        <v>6</v>
      </c>
      <c r="I561" t="s">
        <v>7</v>
      </c>
      <c r="J561" t="str" cm="1">
        <f t="array" ref="J561">_xlfn.SWITCH(TRIM(Table1[[#This Row],[DATA_TYPE]]),"NUMBER", IF(Table1[[#This Row],[Column9]] = 0,"IntegerType","DoubleType"), "CHAR","StringType", "DATE","DateType","VARCHAR2","StringType")</f>
        <v>StringType</v>
      </c>
      <c r="K561" t="str">
        <f>IF(Table1[[#This Row],[N]]="N", "false",  "false")</f>
        <v>false</v>
      </c>
      <c r="L561" t="str">
        <f>CONCATENATE("StructField(""",TRIM(Table1[[#This Row],[COLUMN_NAME]]),""",",Table1[[#This Row],[Column1]],",",Table1[[#This Row],[Column2]],"),")</f>
        <v>StructField("SOURCE",StringType,false),</v>
      </c>
    </row>
    <row r="562" spans="1:12" hidden="1" x14ac:dyDescent="0.3">
      <c r="A562" t="s">
        <v>323</v>
      </c>
      <c r="B562" t="s">
        <v>328</v>
      </c>
      <c r="C562" t="s">
        <v>2</v>
      </c>
      <c r="D562" t="s">
        <v>3</v>
      </c>
      <c r="E562" t="s">
        <v>4</v>
      </c>
      <c r="F562">
        <v>254</v>
      </c>
      <c r="G562" t="s">
        <v>5</v>
      </c>
      <c r="H562" t="s">
        <v>6</v>
      </c>
      <c r="I562" t="s">
        <v>7</v>
      </c>
      <c r="J562" t="str" cm="1">
        <f t="array" ref="J562">_xlfn.SWITCH(TRIM(Table1[[#This Row],[DATA_TYPE]]),"NUMBER", IF(Table1[[#This Row],[Column9]] = 0,"IntegerType","DoubleType"), "CHAR","StringType", "DATE","DateType","VARCHAR2","StringType")</f>
        <v>StringType</v>
      </c>
      <c r="K562" t="str">
        <f>IF(Table1[[#This Row],[N]]="N", "false",  "false")</f>
        <v>false</v>
      </c>
      <c r="L562" t="str">
        <f>CONCATENATE("StructField(""",TRIM(Table1[[#This Row],[COLUMN_NAME]]),""",",Table1[[#This Row],[Column1]],",",Table1[[#This Row],[Column2]],"),")</f>
        <v>StructField("CDUSAP",StringType,false),</v>
      </c>
    </row>
    <row r="563" spans="1:12" hidden="1" x14ac:dyDescent="0.3">
      <c r="A563" t="s">
        <v>323</v>
      </c>
      <c r="B563" t="s">
        <v>329</v>
      </c>
      <c r="C563" t="s">
        <v>2</v>
      </c>
      <c r="D563" t="s">
        <v>3</v>
      </c>
      <c r="E563" t="s">
        <v>4</v>
      </c>
      <c r="F563">
        <v>254</v>
      </c>
      <c r="G563" t="s">
        <v>5</v>
      </c>
      <c r="H563" t="s">
        <v>6</v>
      </c>
      <c r="I563" t="s">
        <v>7</v>
      </c>
      <c r="J563" t="str" cm="1">
        <f t="array" ref="J563">_xlfn.SWITCH(TRIM(Table1[[#This Row],[DATA_TYPE]]),"NUMBER", IF(Table1[[#This Row],[Column9]] = 0,"IntegerType","DoubleType"), "CHAR","StringType", "DATE","DateType","VARCHAR2","StringType")</f>
        <v>StringType</v>
      </c>
      <c r="K563" t="str">
        <f>IF(Table1[[#This Row],[N]]="N", "false",  "false")</f>
        <v>false</v>
      </c>
      <c r="L563" t="str">
        <f>CONCATENATE("StructField(""",TRIM(Table1[[#This Row],[COLUMN_NAME]]),""",",Table1[[#This Row],[Column1]],",",Table1[[#This Row],[Column2]],"),")</f>
        <v>StructField("CDUSTO",StringType,false),</v>
      </c>
    </row>
    <row r="564" spans="1:12" hidden="1" x14ac:dyDescent="0.3">
      <c r="A564" t="s">
        <v>323</v>
      </c>
      <c r="B564" t="s">
        <v>330</v>
      </c>
      <c r="C564" t="s">
        <v>2</v>
      </c>
      <c r="D564" t="s">
        <v>3</v>
      </c>
      <c r="E564" t="s">
        <v>4</v>
      </c>
      <c r="F564">
        <v>50</v>
      </c>
      <c r="G564" t="s">
        <v>5</v>
      </c>
      <c r="H564" t="s">
        <v>6</v>
      </c>
      <c r="I564" t="s">
        <v>7</v>
      </c>
      <c r="J564" t="str" cm="1">
        <f t="array" ref="J564">_xlfn.SWITCH(TRIM(Table1[[#This Row],[DATA_TYPE]]),"NUMBER", IF(Table1[[#This Row],[Column9]] = 0,"IntegerType","DoubleType"), "CHAR","StringType", "DATE","DateType","VARCHAR2","StringType")</f>
        <v>StringType</v>
      </c>
      <c r="K564" t="str">
        <f>IF(Table1[[#This Row],[N]]="N", "false",  "false")</f>
        <v>false</v>
      </c>
      <c r="L564" t="str">
        <f>CONCATENATE("StructField(""",TRIM(Table1[[#This Row],[COLUMN_NAME]]),""",",Table1[[#This Row],[Column1]],",",Table1[[#This Row],[Column2]],"),")</f>
        <v>StructField("REASON",StringType,false),</v>
      </c>
    </row>
    <row r="565" spans="1:12" hidden="1" x14ac:dyDescent="0.3">
      <c r="A565" t="s">
        <v>323</v>
      </c>
      <c r="B565" t="s">
        <v>331</v>
      </c>
      <c r="C565" t="s">
        <v>9</v>
      </c>
      <c r="D565" t="s">
        <v>3</v>
      </c>
      <c r="E565" t="s">
        <v>4</v>
      </c>
      <c r="F565">
        <v>22</v>
      </c>
      <c r="G565">
        <v>1</v>
      </c>
      <c r="H565">
        <v>0</v>
      </c>
      <c r="I565" t="s">
        <v>7</v>
      </c>
      <c r="J565" t="str" cm="1">
        <f t="array" ref="J565">_xlfn.SWITCH(TRIM(Table1[[#This Row],[DATA_TYPE]]),"NUMBER", IF(Table1[[#This Row],[Column9]] = 0,"IntegerType","DoubleType"), "CHAR","StringType", "DATE","DateType","VARCHAR2","StringType")</f>
        <v>IntegerType</v>
      </c>
      <c r="K565" t="str">
        <f>IF(Table1[[#This Row],[N]]="N", "false",  "false")</f>
        <v>false</v>
      </c>
      <c r="L565" t="str">
        <f>CONCATENATE("StructField(""",TRIM(Table1[[#This Row],[COLUMN_NAME]]),""",",Table1[[#This Row],[Column1]],",",Table1[[#This Row],[Column2]],"),")</f>
        <v>StructField("WERROR",IntegerType,false),</v>
      </c>
    </row>
    <row r="566" spans="1:12" hidden="1" x14ac:dyDescent="0.3">
      <c r="A566" t="s">
        <v>323</v>
      </c>
      <c r="B566" t="s">
        <v>10</v>
      </c>
      <c r="C566" t="s">
        <v>9</v>
      </c>
      <c r="D566" t="s">
        <v>3</v>
      </c>
      <c r="E566" t="s">
        <v>4</v>
      </c>
      <c r="F566">
        <v>22</v>
      </c>
      <c r="G566">
        <v>38</v>
      </c>
      <c r="H566">
        <v>0</v>
      </c>
      <c r="I566" t="s">
        <v>7</v>
      </c>
      <c r="J566" t="str" cm="1">
        <f t="array" ref="J566">_xlfn.SWITCH(TRIM(Table1[[#This Row],[DATA_TYPE]]),"NUMBER", IF(Table1[[#This Row],[Column9]] = 0,"IntegerType","DoubleType"), "CHAR","StringType", "DATE","DateType","VARCHAR2","StringType")</f>
        <v>IntegerType</v>
      </c>
      <c r="K566" t="str">
        <f>IF(Table1[[#This Row],[N]]="N", "false",  "false")</f>
        <v>false</v>
      </c>
      <c r="L566" t="str">
        <f>CONCATENATE("StructField(""",TRIM(Table1[[#This Row],[COLUMN_NAME]]),""",",Table1[[#This Row],[Column1]],",",Table1[[#This Row],[Column2]],"),")</f>
        <v>StructField("IDGPRG",IntegerType,false),</v>
      </c>
    </row>
    <row r="567" spans="1:12" hidden="1" x14ac:dyDescent="0.3">
      <c r="A567" t="s">
        <v>323</v>
      </c>
      <c r="B567" t="s">
        <v>11</v>
      </c>
      <c r="C567" t="s">
        <v>2</v>
      </c>
      <c r="D567" t="s">
        <v>3</v>
      </c>
      <c r="E567" t="s">
        <v>4</v>
      </c>
      <c r="F567">
        <v>3</v>
      </c>
      <c r="G567" t="s">
        <v>5</v>
      </c>
      <c r="H567" t="s">
        <v>6</v>
      </c>
      <c r="I567" t="s">
        <v>7</v>
      </c>
      <c r="J567" t="str" cm="1">
        <f t="array" ref="J567">_xlfn.SWITCH(TRIM(Table1[[#This Row],[DATA_TYPE]]),"NUMBER", IF(Table1[[#This Row],[Column9]] = 0,"IntegerType","DoubleType"), "CHAR","StringType", "DATE","DateType","VARCHAR2","StringType")</f>
        <v>StringType</v>
      </c>
      <c r="K567" t="str">
        <f>IF(Table1[[#This Row],[N]]="N", "false",  "false")</f>
        <v>false</v>
      </c>
      <c r="L567" t="str">
        <f>CONCATENATE("StructField(""",TRIM(Table1[[#This Row],[COLUMN_NAME]]),""",",Table1[[#This Row],[Column1]],",",Table1[[#This Row],[Column2]],"),")</f>
        <v>StructField("SOCCLE",StringType,false),</v>
      </c>
    </row>
    <row r="568" spans="1:12" hidden="1" x14ac:dyDescent="0.3">
      <c r="A568" t="s">
        <v>323</v>
      </c>
      <c r="B568" t="s">
        <v>12</v>
      </c>
      <c r="C568" t="s">
        <v>2</v>
      </c>
      <c r="D568" t="s">
        <v>3</v>
      </c>
      <c r="E568" t="s">
        <v>4</v>
      </c>
      <c r="F568">
        <v>12</v>
      </c>
      <c r="G568" t="s">
        <v>5</v>
      </c>
      <c r="H568" t="s">
        <v>6</v>
      </c>
      <c r="I568" t="s">
        <v>7</v>
      </c>
      <c r="J568" t="str" cm="1">
        <f t="array" ref="J568">_xlfn.SWITCH(TRIM(Table1[[#This Row],[DATA_TYPE]]),"NUMBER", IF(Table1[[#This Row],[Column9]] = 0,"IntegerType","DoubleType"), "CHAR","StringType", "DATE","DateType","VARCHAR2","StringType")</f>
        <v>StringType</v>
      </c>
      <c r="K568" t="str">
        <f>IF(Table1[[#This Row],[N]]="N", "false",  "false")</f>
        <v>false</v>
      </c>
      <c r="L568" t="str">
        <f>CONCATENATE("StructField(""",TRIM(Table1[[#This Row],[COLUMN_NAME]]),""",",Table1[[#This Row],[Column1]],",",Table1[[#This Row],[Column2]],"),")</f>
        <v>StructField("MATRIC",StringType,false),</v>
      </c>
    </row>
    <row r="569" spans="1:12" hidden="1" x14ac:dyDescent="0.3">
      <c r="A569" t="s">
        <v>323</v>
      </c>
      <c r="B569" t="s">
        <v>13</v>
      </c>
      <c r="C569" t="s">
        <v>9</v>
      </c>
      <c r="D569" t="s">
        <v>3</v>
      </c>
      <c r="E569" t="s">
        <v>4</v>
      </c>
      <c r="F569">
        <v>22</v>
      </c>
      <c r="G569">
        <v>3</v>
      </c>
      <c r="H569">
        <v>0</v>
      </c>
      <c r="I569" t="s">
        <v>7</v>
      </c>
      <c r="J569" t="str" cm="1">
        <f t="array" ref="J569">_xlfn.SWITCH(TRIM(Table1[[#This Row],[DATA_TYPE]]),"NUMBER", IF(Table1[[#This Row],[Column9]] = 0,"IntegerType","DoubleType"), "CHAR","StringType", "DATE","DateType","VARCHAR2","StringType")</f>
        <v>IntegerType</v>
      </c>
      <c r="K569" t="str">
        <f>IF(Table1[[#This Row],[N]]="N", "false",  "false")</f>
        <v>false</v>
      </c>
      <c r="L569" t="str">
        <f>CONCATENATE("StructField(""",TRIM(Table1[[#This Row],[COLUMN_NAME]]),""",",Table1[[#This Row],[Column1]],",",Table1[[#This Row],[Column2]],"),")</f>
        <v>StructField("NUDOSP",IntegerType,false),</v>
      </c>
    </row>
    <row r="570" spans="1:12" hidden="1" x14ac:dyDescent="0.3">
      <c r="A570" t="s">
        <v>323</v>
      </c>
      <c r="B570" t="s">
        <v>14</v>
      </c>
      <c r="C570" t="s">
        <v>2</v>
      </c>
      <c r="D570" t="s">
        <v>3</v>
      </c>
      <c r="E570" t="s">
        <v>4</v>
      </c>
      <c r="F570">
        <v>2</v>
      </c>
      <c r="G570" t="s">
        <v>5</v>
      </c>
      <c r="H570" t="s">
        <v>6</v>
      </c>
      <c r="I570" t="s">
        <v>7</v>
      </c>
      <c r="J570" t="str" cm="1">
        <f t="array" ref="J570">_xlfn.SWITCH(TRIM(Table1[[#This Row],[DATA_TYPE]]),"NUMBER", IF(Table1[[#This Row],[Column9]] = 0,"IntegerType","DoubleType"), "CHAR","StringType", "DATE","DateType","VARCHAR2","StringType")</f>
        <v>StringType</v>
      </c>
      <c r="K570" t="str">
        <f>IF(Table1[[#This Row],[N]]="N", "false",  "false")</f>
        <v>false</v>
      </c>
      <c r="L570" t="str">
        <f>CONCATENATE("StructField(""",TRIM(Table1[[#This Row],[COLUMN_NAME]]),""",",Table1[[#This Row],[Column1]],",",Table1[[#This Row],[Column2]],"),")</f>
        <v>StructField("IDSITU",StringType,false),</v>
      </c>
    </row>
    <row r="571" spans="1:12" hidden="1" x14ac:dyDescent="0.3">
      <c r="A571" t="s">
        <v>323</v>
      </c>
      <c r="B571" t="s">
        <v>15</v>
      </c>
      <c r="C571" t="s">
        <v>2</v>
      </c>
      <c r="D571" t="s">
        <v>3</v>
      </c>
      <c r="E571" t="s">
        <v>4</v>
      </c>
      <c r="F571">
        <v>8</v>
      </c>
      <c r="G571" t="s">
        <v>5</v>
      </c>
      <c r="H571" t="s">
        <v>6</v>
      </c>
      <c r="I571" t="s">
        <v>7</v>
      </c>
      <c r="J571" t="str" cm="1">
        <f t="array" ref="J571">_xlfn.SWITCH(TRIM(Table1[[#This Row],[DATA_TYPE]]),"NUMBER", IF(Table1[[#This Row],[Column9]] = 0,"IntegerType","DoubleType"), "CHAR","StringType", "DATE","DateType","VARCHAR2","StringType")</f>
        <v>StringType</v>
      </c>
      <c r="K571" t="str">
        <f>IF(Table1[[#This Row],[N]]="N", "false",  "false")</f>
        <v>false</v>
      </c>
      <c r="L571" t="str">
        <f>CONCATENATE("StructField(""",TRIM(Table1[[#This Row],[COLUMN_NAME]]),""",",Table1[[#This Row],[Column1]],",",Table1[[#This Row],[Column2]],"),")</f>
        <v>StructField("PERPAI",StringType,false),</v>
      </c>
    </row>
    <row r="572" spans="1:12" hidden="1" x14ac:dyDescent="0.3">
      <c r="A572" t="s">
        <v>323</v>
      </c>
      <c r="B572" t="s">
        <v>16</v>
      </c>
      <c r="C572" t="s">
        <v>2</v>
      </c>
      <c r="D572" t="s">
        <v>3</v>
      </c>
      <c r="E572" t="s">
        <v>4</v>
      </c>
      <c r="F572">
        <v>1</v>
      </c>
      <c r="G572" t="s">
        <v>5</v>
      </c>
      <c r="H572" t="s">
        <v>6</v>
      </c>
      <c r="I572" t="s">
        <v>7</v>
      </c>
      <c r="J572" t="str" cm="1">
        <f t="array" ref="J572">_xlfn.SWITCH(TRIM(Table1[[#This Row],[DATA_TYPE]]),"NUMBER", IF(Table1[[#This Row],[Column9]] = 0,"IntegerType","DoubleType"), "CHAR","StringType", "DATE","DateType","VARCHAR2","StringType")</f>
        <v>StringType</v>
      </c>
      <c r="K572" t="str">
        <f>IF(Table1[[#This Row],[N]]="N", "false",  "false")</f>
        <v>false</v>
      </c>
      <c r="L572" t="str">
        <f>CONCATENATE("StructField(""",TRIM(Table1[[#This Row],[COLUMN_NAME]]),""",",Table1[[#This Row],[Column1]],",",Table1[[#This Row],[Column2]],"),")</f>
        <v>StructField("USAGEP",StringType,false),</v>
      </c>
    </row>
    <row r="573" spans="1:12" hidden="1" x14ac:dyDescent="0.3">
      <c r="A573" t="s">
        <v>323</v>
      </c>
      <c r="B573" t="s">
        <v>17</v>
      </c>
      <c r="C573" t="s">
        <v>2</v>
      </c>
      <c r="D573" t="s">
        <v>3</v>
      </c>
      <c r="E573" t="s">
        <v>4</v>
      </c>
      <c r="F573">
        <v>1</v>
      </c>
      <c r="G573" t="s">
        <v>5</v>
      </c>
      <c r="H573" t="s">
        <v>6</v>
      </c>
      <c r="I573" t="s">
        <v>7</v>
      </c>
      <c r="J573" t="str" cm="1">
        <f t="array" ref="J573">_xlfn.SWITCH(TRIM(Table1[[#This Row],[DATA_TYPE]]),"NUMBER", IF(Table1[[#This Row],[Column9]] = 0,"IntegerType","DoubleType"), "CHAR","StringType", "DATE","DateType","VARCHAR2","StringType")</f>
        <v>StringType</v>
      </c>
      <c r="K573" t="str">
        <f>IF(Table1[[#This Row],[N]]="N", "false",  "false")</f>
        <v>false</v>
      </c>
      <c r="L573" t="str">
        <f>CONCATENATE("StructField(""",TRIM(Table1[[#This Row],[COLUMN_NAME]]),""",",Table1[[#This Row],[Column1]],",",Table1[[#This Row],[Column2]],"),")</f>
        <v>StructField("NUMTRT",StringType,false),</v>
      </c>
    </row>
    <row r="574" spans="1:12" hidden="1" x14ac:dyDescent="0.3">
      <c r="A574" t="s">
        <v>323</v>
      </c>
      <c r="B574" t="s">
        <v>18</v>
      </c>
      <c r="C574" t="s">
        <v>2</v>
      </c>
      <c r="D574" t="s">
        <v>3</v>
      </c>
      <c r="E574" t="s">
        <v>4</v>
      </c>
      <c r="F574">
        <v>2</v>
      </c>
      <c r="G574" t="s">
        <v>5</v>
      </c>
      <c r="H574" t="s">
        <v>6</v>
      </c>
      <c r="I574" t="s">
        <v>7</v>
      </c>
      <c r="J574" t="str" cm="1">
        <f t="array" ref="J574">_xlfn.SWITCH(TRIM(Table1[[#This Row],[DATA_TYPE]]),"NUMBER", IF(Table1[[#This Row],[Column9]] = 0,"IntegerType","DoubleType"), "CHAR","StringType", "DATE","DateType","VARCHAR2","StringType")</f>
        <v>StringType</v>
      </c>
      <c r="K574" t="str">
        <f>IF(Table1[[#This Row],[N]]="N", "false",  "false")</f>
        <v>false</v>
      </c>
      <c r="L574" t="str">
        <f>CONCATENATE("StructField(""",TRIM(Table1[[#This Row],[COLUMN_NAME]]),""",",Table1[[#This Row],[Column1]],",",Table1[[#This Row],[Column2]],"),")</f>
        <v>StructField("NUMBUL",StringType,false),</v>
      </c>
    </row>
    <row r="575" spans="1:12" hidden="1" x14ac:dyDescent="0.3">
      <c r="A575" t="s">
        <v>323</v>
      </c>
      <c r="B575" t="s">
        <v>19</v>
      </c>
      <c r="C575" t="s">
        <v>20</v>
      </c>
      <c r="D575" t="s">
        <v>3</v>
      </c>
      <c r="E575" t="s">
        <v>4</v>
      </c>
      <c r="F575">
        <v>7</v>
      </c>
      <c r="G575" t="s">
        <v>5</v>
      </c>
      <c r="H575" t="s">
        <v>6</v>
      </c>
      <c r="I575" t="s">
        <v>7</v>
      </c>
      <c r="J575" t="str" cm="1">
        <f t="array" ref="J575">_xlfn.SWITCH(TRIM(Table1[[#This Row],[DATA_TYPE]]),"NUMBER", IF(Table1[[#This Row],[Column9]] = 0,"IntegerType","DoubleType"), "CHAR","StringType", "DATE","DateType","VARCHAR2","StringType")</f>
        <v>DateType</v>
      </c>
      <c r="K575" t="str">
        <f>IF(Table1[[#This Row],[N]]="N", "false",  "false")</f>
        <v>false</v>
      </c>
      <c r="L575" t="str">
        <f>CONCATENATE("StructField(""",TRIM(Table1[[#This Row],[COLUMN_NAME]]),""",",Table1[[#This Row],[Column1]],",",Table1[[#This Row],[Column2]],"),")</f>
        <v>StructField("TIMEST",DateType,false),</v>
      </c>
    </row>
    <row r="576" spans="1:12" hidden="1" x14ac:dyDescent="0.3">
      <c r="A576" t="s">
        <v>332</v>
      </c>
      <c r="B576" t="s">
        <v>30</v>
      </c>
      <c r="C576" t="s">
        <v>9</v>
      </c>
      <c r="D576" t="s">
        <v>3</v>
      </c>
      <c r="E576" t="s">
        <v>4</v>
      </c>
      <c r="F576">
        <v>22</v>
      </c>
      <c r="G576">
        <v>38</v>
      </c>
      <c r="H576">
        <v>0</v>
      </c>
      <c r="I576" t="s">
        <v>7</v>
      </c>
      <c r="J576" t="str" cm="1">
        <f t="array" ref="J576">_xlfn.SWITCH(TRIM(Table1[[#This Row],[DATA_TYPE]]),"NUMBER", IF(Table1[[#This Row],[Column9]] = 0,"IntegerType","DoubleType"), "CHAR","StringType", "DATE","DateType","VARCHAR2","StringType")</f>
        <v>IntegerType</v>
      </c>
      <c r="K576" t="str">
        <f>IF(Table1[[#This Row],[N]]="N", "false",  "false")</f>
        <v>false</v>
      </c>
      <c r="L576" t="str">
        <f>CONCATENATE("StructField(""",TRIM(Table1[[#This Row],[COLUMN_NAME]]),""",",Table1[[#This Row],[Column1]],",",Table1[[#This Row],[Column2]],"),")</f>
        <v>StructField("NUDOSS",IntegerType,false),</v>
      </c>
    </row>
    <row r="577" spans="1:12" hidden="1" x14ac:dyDescent="0.3">
      <c r="A577" t="s">
        <v>332</v>
      </c>
      <c r="B577" t="s">
        <v>31</v>
      </c>
      <c r="C577" t="s">
        <v>9</v>
      </c>
      <c r="D577" t="s">
        <v>3</v>
      </c>
      <c r="E577" t="s">
        <v>4</v>
      </c>
      <c r="F577">
        <v>22</v>
      </c>
      <c r="G577">
        <v>38</v>
      </c>
      <c r="H577">
        <v>0</v>
      </c>
      <c r="I577" t="s">
        <v>7</v>
      </c>
      <c r="J577" t="str" cm="1">
        <f t="array" ref="J577">_xlfn.SWITCH(TRIM(Table1[[#This Row],[DATA_TYPE]]),"NUMBER", IF(Table1[[#This Row],[Column9]] = 0,"IntegerType","DoubleType"), "CHAR","StringType", "DATE","DateType","VARCHAR2","StringType")</f>
        <v>IntegerType</v>
      </c>
      <c r="K577" t="str">
        <f>IF(Table1[[#This Row],[N]]="N", "false",  "false")</f>
        <v>false</v>
      </c>
      <c r="L577" t="str">
        <f>CONCATENATE("StructField(""",TRIM(Table1[[#This Row],[COLUMN_NAME]]),""",",Table1[[#This Row],[Column1]],",",Table1[[#This Row],[Column2]],"),")</f>
        <v>StructField("NULIGN",IntegerType,false),</v>
      </c>
    </row>
    <row r="578" spans="1:12" hidden="1" x14ac:dyDescent="0.3">
      <c r="A578" t="s">
        <v>332</v>
      </c>
      <c r="B578" t="s">
        <v>1</v>
      </c>
      <c r="C578" t="s">
        <v>2</v>
      </c>
      <c r="D578" t="s">
        <v>3</v>
      </c>
      <c r="E578" t="s">
        <v>4</v>
      </c>
      <c r="F578">
        <v>3</v>
      </c>
      <c r="G578" t="s">
        <v>5</v>
      </c>
      <c r="H578" t="s">
        <v>6</v>
      </c>
      <c r="I578" t="s">
        <v>7</v>
      </c>
      <c r="J578" t="str" cm="1">
        <f t="array" ref="J578">_xlfn.SWITCH(TRIM(Table1[[#This Row],[DATA_TYPE]]),"NUMBER", IF(Table1[[#This Row],[Column9]] = 0,"IntegerType","DoubleType"), "CHAR","StringType", "DATE","DateType","VARCHAR2","StringType")</f>
        <v>StringType</v>
      </c>
      <c r="K578" t="str">
        <f>IF(Table1[[#This Row],[N]]="N", "false",  "false")</f>
        <v>false</v>
      </c>
      <c r="L578" t="str">
        <f>CONCATENATE("StructField(""",TRIM(Table1[[#This Row],[COLUMN_NAME]]),""",",Table1[[#This Row],[Column1]],",",Table1[[#This Row],[Column2]],"),")</f>
        <v>StructField("SOCDOS",StringType,false),</v>
      </c>
    </row>
    <row r="579" spans="1:12" hidden="1" x14ac:dyDescent="0.3">
      <c r="A579" t="s">
        <v>332</v>
      </c>
      <c r="B579" t="s">
        <v>8</v>
      </c>
      <c r="C579" t="s">
        <v>9</v>
      </c>
      <c r="D579" t="s">
        <v>3</v>
      </c>
      <c r="E579" t="s">
        <v>4</v>
      </c>
      <c r="F579">
        <v>22</v>
      </c>
      <c r="G579">
        <v>38</v>
      </c>
      <c r="H579">
        <v>0</v>
      </c>
      <c r="I579" t="s">
        <v>7</v>
      </c>
      <c r="J579" t="str" cm="1">
        <f t="array" ref="J579">_xlfn.SWITCH(TRIM(Table1[[#This Row],[DATA_TYPE]]),"NUMBER", IF(Table1[[#This Row],[Column9]] = 0,"IntegerType","DoubleType"), "CHAR","StringType", "DATE","DateType","VARCHAR2","StringType")</f>
        <v>IntegerType</v>
      </c>
      <c r="K579" t="str">
        <f>IF(Table1[[#This Row],[N]]="N", "false",  "false")</f>
        <v>false</v>
      </c>
      <c r="L579" t="str">
        <f>CONCATENATE("StructField(""",TRIM(Table1[[#This Row],[COLUMN_NAME]]),""",",Table1[[#This Row],[Column1]],",",Table1[[#This Row],[Column2]],"),")</f>
        <v>StructField("PGPDOS",IntegerType,false),</v>
      </c>
    </row>
    <row r="580" spans="1:12" hidden="1" x14ac:dyDescent="0.3">
      <c r="A580" t="s">
        <v>332</v>
      </c>
      <c r="B580" t="s">
        <v>333</v>
      </c>
      <c r="C580" t="s">
        <v>20</v>
      </c>
      <c r="D580" t="s">
        <v>3</v>
      </c>
      <c r="E580" t="s">
        <v>4</v>
      </c>
      <c r="F580">
        <v>7</v>
      </c>
      <c r="G580" t="s">
        <v>5</v>
      </c>
      <c r="H580" t="s">
        <v>6</v>
      </c>
      <c r="I580" t="s">
        <v>7</v>
      </c>
      <c r="J580" t="str" cm="1">
        <f t="array" ref="J580">_xlfn.SWITCH(TRIM(Table1[[#This Row],[DATA_TYPE]]),"NUMBER", IF(Table1[[#This Row],[Column9]] = 0,"IntegerType","DoubleType"), "CHAR","StringType", "DATE","DateType","VARCHAR2","StringType")</f>
        <v>DateType</v>
      </c>
      <c r="K580" t="str">
        <f>IF(Table1[[#This Row],[N]]="N", "false",  "false")</f>
        <v>false</v>
      </c>
      <c r="L580" t="str">
        <f>CONCATENATE("StructField(""",TRIM(Table1[[#This Row],[COLUMN_NAME]]),""",",Table1[[#This Row],[Column1]],",",Table1[[#This Row],[Column2]],"),")</f>
        <v>StructField("DEBABS",DateType,false),</v>
      </c>
    </row>
    <row r="581" spans="1:12" hidden="1" x14ac:dyDescent="0.3">
      <c r="A581" t="s">
        <v>332</v>
      </c>
      <c r="B581" t="s">
        <v>334</v>
      </c>
      <c r="C581" t="s">
        <v>2</v>
      </c>
      <c r="D581" t="s">
        <v>3</v>
      </c>
      <c r="E581" t="s">
        <v>4</v>
      </c>
      <c r="F581">
        <v>12</v>
      </c>
      <c r="G581" t="s">
        <v>5</v>
      </c>
      <c r="H581" t="s">
        <v>6</v>
      </c>
      <c r="I581" t="s">
        <v>7</v>
      </c>
      <c r="J581" t="str" cm="1">
        <f t="array" ref="J581">_xlfn.SWITCH(TRIM(Table1[[#This Row],[DATA_TYPE]]),"NUMBER", IF(Table1[[#This Row],[Column9]] = 0,"IntegerType","DoubleType"), "CHAR","StringType", "DATE","DateType","VARCHAR2","StringType")</f>
        <v>StringType</v>
      </c>
      <c r="K581" t="str">
        <f>IF(Table1[[#This Row],[N]]="N", "false",  "false")</f>
        <v>false</v>
      </c>
      <c r="L581" t="str">
        <f>CONCATENATE("StructField(""",TRIM(Table1[[#This Row],[COLUMN_NAME]]),""",",Table1[[#This Row],[Column1]],",",Table1[[#This Row],[Column2]],"),")</f>
        <v>StructField("IDEREM",StringType,false),</v>
      </c>
    </row>
    <row r="582" spans="1:12" hidden="1" x14ac:dyDescent="0.3">
      <c r="A582" t="s">
        <v>332</v>
      </c>
      <c r="B582" t="s">
        <v>335</v>
      </c>
      <c r="C582" t="s">
        <v>2</v>
      </c>
      <c r="D582" t="s">
        <v>3</v>
      </c>
      <c r="E582" t="s">
        <v>4</v>
      </c>
      <c r="F582">
        <v>3</v>
      </c>
      <c r="G582" t="s">
        <v>5</v>
      </c>
      <c r="H582" t="s">
        <v>6</v>
      </c>
      <c r="I582" t="s">
        <v>7</v>
      </c>
      <c r="J582" t="str" cm="1">
        <f t="array" ref="J582">_xlfn.SWITCH(TRIM(Table1[[#This Row],[DATA_TYPE]]),"NUMBER", IF(Table1[[#This Row],[Column9]] = 0,"IntegerType","DoubleType"), "CHAR","StringType", "DATE","DateType","VARCHAR2","StringType")</f>
        <v>StringType</v>
      </c>
      <c r="K582" t="str">
        <f>IF(Table1[[#This Row],[N]]="N", "false",  "false")</f>
        <v>false</v>
      </c>
      <c r="L582" t="str">
        <f>CONCATENATE("StructField(""",TRIM(Table1[[#This Row],[COLUMN_NAME]]),""",",Table1[[#This Row],[Column1]],",",Table1[[#This Row],[Column2]],"),")</f>
        <v>StructField("CODABS",StringType,false),</v>
      </c>
    </row>
    <row r="583" spans="1:12" hidden="1" x14ac:dyDescent="0.3">
      <c r="A583" t="s">
        <v>332</v>
      </c>
      <c r="B583" t="s">
        <v>327</v>
      </c>
      <c r="C583" t="s">
        <v>2</v>
      </c>
      <c r="D583" t="s">
        <v>3</v>
      </c>
      <c r="E583" t="s">
        <v>4</v>
      </c>
      <c r="F583">
        <v>1</v>
      </c>
      <c r="G583" t="s">
        <v>5</v>
      </c>
      <c r="H583" t="s">
        <v>6</v>
      </c>
      <c r="I583" t="s">
        <v>7</v>
      </c>
      <c r="J583" t="str" cm="1">
        <f t="array" ref="J583">_xlfn.SWITCH(TRIM(Table1[[#This Row],[DATA_TYPE]]),"NUMBER", IF(Table1[[#This Row],[Column9]] = 0,"IntegerType","DoubleType"), "CHAR","StringType", "DATE","DateType","VARCHAR2","StringType")</f>
        <v>StringType</v>
      </c>
      <c r="K583" t="str">
        <f>IF(Table1[[#This Row],[N]]="N", "false",  "false")</f>
        <v>false</v>
      </c>
      <c r="L583" t="str">
        <f>CONCATENATE("StructField(""",TRIM(Table1[[#This Row],[COLUMN_NAME]]),""",",Table1[[#This Row],[Column1]],",",Table1[[#This Row],[Column2]],"),")</f>
        <v>StructField("SOURCE",StringType,false),</v>
      </c>
    </row>
    <row r="584" spans="1:12" hidden="1" x14ac:dyDescent="0.3">
      <c r="A584" t="s">
        <v>332</v>
      </c>
      <c r="B584" t="s">
        <v>34</v>
      </c>
      <c r="C584" t="s">
        <v>2</v>
      </c>
      <c r="D584" t="s">
        <v>3</v>
      </c>
      <c r="E584" t="s">
        <v>4</v>
      </c>
      <c r="F584">
        <v>2</v>
      </c>
      <c r="G584" t="s">
        <v>5</v>
      </c>
      <c r="H584" t="s">
        <v>6</v>
      </c>
      <c r="I584" t="s">
        <v>7</v>
      </c>
      <c r="J584" t="str" cm="1">
        <f t="array" ref="J584">_xlfn.SWITCH(TRIM(Table1[[#This Row],[DATA_TYPE]]),"NUMBER", IF(Table1[[#This Row],[Column9]] = 0,"IntegerType","DoubleType"), "CHAR","StringType", "DATE","DateType","VARCHAR2","StringType")</f>
        <v>StringType</v>
      </c>
      <c r="K584" t="str">
        <f>IF(Table1[[#This Row],[N]]="N", "false",  "false")</f>
        <v>false</v>
      </c>
      <c r="L584" t="str">
        <f>CONCATENATE("StructField(""",TRIM(Table1[[#This Row],[COLUMN_NAME]]),""",",Table1[[#This Row],[Column1]],",",Table1[[#This Row],[Column2]],"),")</f>
        <v>StructField("CODLAN",StringType,false),</v>
      </c>
    </row>
    <row r="585" spans="1:12" hidden="1" x14ac:dyDescent="0.3">
      <c r="A585" t="s">
        <v>332</v>
      </c>
      <c r="B585" t="s">
        <v>336</v>
      </c>
      <c r="C585" t="s">
        <v>2</v>
      </c>
      <c r="D585" t="s">
        <v>3</v>
      </c>
      <c r="E585" t="s">
        <v>4</v>
      </c>
      <c r="F585">
        <v>3</v>
      </c>
      <c r="G585" t="s">
        <v>5</v>
      </c>
      <c r="H585" t="s">
        <v>6</v>
      </c>
      <c r="I585" t="s">
        <v>7</v>
      </c>
      <c r="J585" t="str" cm="1">
        <f t="array" ref="J585">_xlfn.SWITCH(TRIM(Table1[[#This Row],[DATA_TYPE]]),"NUMBER", IF(Table1[[#This Row],[Column9]] = 0,"IntegerType","DoubleType"), "CHAR","StringType", "DATE","DateType","VARCHAR2","StringType")</f>
        <v>StringType</v>
      </c>
      <c r="K585" t="str">
        <f>IF(Table1[[#This Row],[N]]="N", "false",  "false")</f>
        <v>false</v>
      </c>
      <c r="L585" t="str">
        <f>CONCATENATE("StructField(""",TRIM(Table1[[#This Row],[COLUMN_NAME]]),""",",Table1[[#This Row],[Column1]],",",Table1[[#This Row],[Column2]],"),")</f>
        <v>StructField("MODABS",StringType,false),</v>
      </c>
    </row>
    <row r="586" spans="1:12" hidden="1" x14ac:dyDescent="0.3">
      <c r="A586" t="s">
        <v>332</v>
      </c>
      <c r="B586" t="s">
        <v>337</v>
      </c>
      <c r="C586" t="s">
        <v>2</v>
      </c>
      <c r="D586" t="s">
        <v>3</v>
      </c>
      <c r="E586" t="s">
        <v>4</v>
      </c>
      <c r="F586">
        <v>3</v>
      </c>
      <c r="G586" t="s">
        <v>5</v>
      </c>
      <c r="H586" t="s">
        <v>6</v>
      </c>
      <c r="I586" t="s">
        <v>7</v>
      </c>
      <c r="J586" t="str" cm="1">
        <f t="array" ref="J586">_xlfn.SWITCH(TRIM(Table1[[#This Row],[DATA_TYPE]]),"NUMBER", IF(Table1[[#This Row],[Column9]] = 0,"IntegerType","DoubleType"), "CHAR","StringType", "DATE","DateType","VARCHAR2","StringType")</f>
        <v>StringType</v>
      </c>
      <c r="K586" t="str">
        <f>IF(Table1[[#This Row],[N]]="N", "false",  "false")</f>
        <v>false</v>
      </c>
      <c r="L586" t="str">
        <f>CONCATENATE("StructField(""",TRIM(Table1[[#This Row],[COLUMN_NAME]]),""",",Table1[[#This Row],[Column1]],",",Table1[[#This Row],[Column2]],"),")</f>
        <v>StructField("REPABS",StringType,false),</v>
      </c>
    </row>
    <row r="587" spans="1:12" hidden="1" x14ac:dyDescent="0.3">
      <c r="A587" t="s">
        <v>332</v>
      </c>
      <c r="B587" t="s">
        <v>303</v>
      </c>
      <c r="C587" t="s">
        <v>2</v>
      </c>
      <c r="D587" t="s">
        <v>3</v>
      </c>
      <c r="E587" t="s">
        <v>4</v>
      </c>
      <c r="F587">
        <v>45</v>
      </c>
      <c r="G587" t="s">
        <v>5</v>
      </c>
      <c r="H587" t="s">
        <v>6</v>
      </c>
      <c r="I587" t="s">
        <v>7</v>
      </c>
      <c r="J587" t="str" cm="1">
        <f t="array" ref="J587">_xlfn.SWITCH(TRIM(Table1[[#This Row],[DATA_TYPE]]),"NUMBER", IF(Table1[[#This Row],[Column9]] = 0,"IntegerType","DoubleType"), "CHAR","StringType", "DATE","DateType","VARCHAR2","StringType")</f>
        <v>StringType</v>
      </c>
      <c r="K587" t="str">
        <f>IF(Table1[[#This Row],[N]]="N", "false",  "false")</f>
        <v>false</v>
      </c>
      <c r="L587" t="str">
        <f>CONCATENATE("StructField(""",TRIM(Table1[[#This Row],[COLUMN_NAME]]),""",",Table1[[#This Row],[Column1]],",",Table1[[#This Row],[Column2]],"),")</f>
        <v>StructField("LIBELL",StringType,false),</v>
      </c>
    </row>
    <row r="588" spans="1:12" hidden="1" x14ac:dyDescent="0.3">
      <c r="A588" t="s">
        <v>332</v>
      </c>
      <c r="B588" t="s">
        <v>338</v>
      </c>
      <c r="C588" t="s">
        <v>20</v>
      </c>
      <c r="D588" t="s">
        <v>3</v>
      </c>
      <c r="E588" t="s">
        <v>4</v>
      </c>
      <c r="F588">
        <v>7</v>
      </c>
      <c r="G588" t="s">
        <v>5</v>
      </c>
      <c r="H588" t="s">
        <v>6</v>
      </c>
      <c r="I588" t="s">
        <v>7</v>
      </c>
      <c r="J588" t="str" cm="1">
        <f t="array" ref="J588">_xlfn.SWITCH(TRIM(Table1[[#This Row],[DATA_TYPE]]),"NUMBER", IF(Table1[[#This Row],[Column9]] = 0,"IntegerType","DoubleType"), "CHAR","StringType", "DATE","DateType","VARCHAR2","StringType")</f>
        <v>DateType</v>
      </c>
      <c r="K588" t="str">
        <f>IF(Table1[[#This Row],[N]]="N", "false",  "false")</f>
        <v>false</v>
      </c>
      <c r="L588" t="str">
        <f>CONCATENATE("StructField(""",TRIM(Table1[[#This Row],[COLUMN_NAME]]),""",",Table1[[#This Row],[Column1]],",",Table1[[#This Row],[Column2]],"),")</f>
        <v>StructField("FINABS",DateType,false),</v>
      </c>
    </row>
    <row r="589" spans="1:12" hidden="1" x14ac:dyDescent="0.3">
      <c r="A589" t="s">
        <v>332</v>
      </c>
      <c r="B589" t="s">
        <v>10</v>
      </c>
      <c r="C589" t="s">
        <v>9</v>
      </c>
      <c r="D589" t="s">
        <v>3</v>
      </c>
      <c r="E589" t="s">
        <v>4</v>
      </c>
      <c r="F589">
        <v>22</v>
      </c>
      <c r="G589">
        <v>38</v>
      </c>
      <c r="H589">
        <v>0</v>
      </c>
      <c r="I589" t="s">
        <v>7</v>
      </c>
      <c r="J589" t="str" cm="1">
        <f t="array" ref="J589">_xlfn.SWITCH(TRIM(Table1[[#This Row],[DATA_TYPE]]),"NUMBER", IF(Table1[[#This Row],[Column9]] = 0,"IntegerType","DoubleType"), "CHAR","StringType", "DATE","DateType","VARCHAR2","StringType")</f>
        <v>IntegerType</v>
      </c>
      <c r="K589" t="str">
        <f>IF(Table1[[#This Row],[N]]="N", "false",  "false")</f>
        <v>false</v>
      </c>
      <c r="L589" t="str">
        <f>CONCATENATE("StructField(""",TRIM(Table1[[#This Row],[COLUMN_NAME]]),""",",Table1[[#This Row],[Column1]],",",Table1[[#This Row],[Column2]],"),")</f>
        <v>StructField("IDGPRG",IntegerType,false),</v>
      </c>
    </row>
    <row r="590" spans="1:12" hidden="1" x14ac:dyDescent="0.3">
      <c r="A590" t="s">
        <v>332</v>
      </c>
      <c r="B590" t="s">
        <v>11</v>
      </c>
      <c r="C590" t="s">
        <v>2</v>
      </c>
      <c r="D590" t="s">
        <v>3</v>
      </c>
      <c r="E590" t="s">
        <v>4</v>
      </c>
      <c r="F590">
        <v>3</v>
      </c>
      <c r="G590" t="s">
        <v>5</v>
      </c>
      <c r="H590" t="s">
        <v>6</v>
      </c>
      <c r="I590" t="s">
        <v>7</v>
      </c>
      <c r="J590" t="str" cm="1">
        <f t="array" ref="J590">_xlfn.SWITCH(TRIM(Table1[[#This Row],[DATA_TYPE]]),"NUMBER", IF(Table1[[#This Row],[Column9]] = 0,"IntegerType","DoubleType"), "CHAR","StringType", "DATE","DateType","VARCHAR2","StringType")</f>
        <v>StringType</v>
      </c>
      <c r="K590" t="str">
        <f>IF(Table1[[#This Row],[N]]="N", "false",  "false")</f>
        <v>false</v>
      </c>
      <c r="L590" t="str">
        <f>CONCATENATE("StructField(""",TRIM(Table1[[#This Row],[COLUMN_NAME]]),""",",Table1[[#This Row],[Column1]],",",Table1[[#This Row],[Column2]],"),")</f>
        <v>StructField("SOCCLE",StringType,false),</v>
      </c>
    </row>
    <row r="591" spans="1:12" hidden="1" x14ac:dyDescent="0.3">
      <c r="A591" t="s">
        <v>332</v>
      </c>
      <c r="B591" t="s">
        <v>12</v>
      </c>
      <c r="C591" t="s">
        <v>2</v>
      </c>
      <c r="D591" t="s">
        <v>3</v>
      </c>
      <c r="E591" t="s">
        <v>4</v>
      </c>
      <c r="F591">
        <v>12</v>
      </c>
      <c r="G591" t="s">
        <v>5</v>
      </c>
      <c r="H591" t="s">
        <v>6</v>
      </c>
      <c r="I591" t="s">
        <v>7</v>
      </c>
      <c r="J591" t="str" cm="1">
        <f t="array" ref="J591">_xlfn.SWITCH(TRIM(Table1[[#This Row],[DATA_TYPE]]),"NUMBER", IF(Table1[[#This Row],[Column9]] = 0,"IntegerType","DoubleType"), "CHAR","StringType", "DATE","DateType","VARCHAR2","StringType")</f>
        <v>StringType</v>
      </c>
      <c r="K591" t="str">
        <f>IF(Table1[[#This Row],[N]]="N", "false",  "false")</f>
        <v>false</v>
      </c>
      <c r="L591" t="str">
        <f>CONCATENATE("StructField(""",TRIM(Table1[[#This Row],[COLUMN_NAME]]),""",",Table1[[#This Row],[Column1]],",",Table1[[#This Row],[Column2]],"),")</f>
        <v>StructField("MATRIC",StringType,false),</v>
      </c>
    </row>
    <row r="592" spans="1:12" hidden="1" x14ac:dyDescent="0.3">
      <c r="A592" t="s">
        <v>332</v>
      </c>
      <c r="B592" t="s">
        <v>13</v>
      </c>
      <c r="C592" t="s">
        <v>9</v>
      </c>
      <c r="D592" t="s">
        <v>3</v>
      </c>
      <c r="E592" t="s">
        <v>4</v>
      </c>
      <c r="F592">
        <v>22</v>
      </c>
      <c r="G592">
        <v>3</v>
      </c>
      <c r="H592">
        <v>0</v>
      </c>
      <c r="I592" t="s">
        <v>7</v>
      </c>
      <c r="J592" t="str" cm="1">
        <f t="array" ref="J592">_xlfn.SWITCH(TRIM(Table1[[#This Row],[DATA_TYPE]]),"NUMBER", IF(Table1[[#This Row],[Column9]] = 0,"IntegerType","DoubleType"), "CHAR","StringType", "DATE","DateType","VARCHAR2","StringType")</f>
        <v>IntegerType</v>
      </c>
      <c r="K592" t="str">
        <f>IF(Table1[[#This Row],[N]]="N", "false",  "false")</f>
        <v>false</v>
      </c>
      <c r="L592" t="str">
        <f>CONCATENATE("StructField(""",TRIM(Table1[[#This Row],[COLUMN_NAME]]),""",",Table1[[#This Row],[Column1]],",",Table1[[#This Row],[Column2]],"),")</f>
        <v>StructField("NUDOSP",IntegerType,false),</v>
      </c>
    </row>
    <row r="593" spans="1:12" hidden="1" x14ac:dyDescent="0.3">
      <c r="A593" t="s">
        <v>332</v>
      </c>
      <c r="B593" t="s">
        <v>14</v>
      </c>
      <c r="C593" t="s">
        <v>2</v>
      </c>
      <c r="D593" t="s">
        <v>3</v>
      </c>
      <c r="E593" t="s">
        <v>4</v>
      </c>
      <c r="F593">
        <v>2</v>
      </c>
      <c r="G593" t="s">
        <v>5</v>
      </c>
      <c r="H593" t="s">
        <v>6</v>
      </c>
      <c r="I593" t="s">
        <v>7</v>
      </c>
      <c r="J593" t="str" cm="1">
        <f t="array" ref="J593">_xlfn.SWITCH(TRIM(Table1[[#This Row],[DATA_TYPE]]),"NUMBER", IF(Table1[[#This Row],[Column9]] = 0,"IntegerType","DoubleType"), "CHAR","StringType", "DATE","DateType","VARCHAR2","StringType")</f>
        <v>StringType</v>
      </c>
      <c r="K593" t="str">
        <f>IF(Table1[[#This Row],[N]]="N", "false",  "false")</f>
        <v>false</v>
      </c>
      <c r="L593" t="str">
        <f>CONCATENATE("StructField(""",TRIM(Table1[[#This Row],[COLUMN_NAME]]),""",",Table1[[#This Row],[Column1]],",",Table1[[#This Row],[Column2]],"),")</f>
        <v>StructField("IDSITU",StringType,false),</v>
      </c>
    </row>
    <row r="594" spans="1:12" hidden="1" x14ac:dyDescent="0.3">
      <c r="A594" t="s">
        <v>332</v>
      </c>
      <c r="B594" t="s">
        <v>15</v>
      </c>
      <c r="C594" t="s">
        <v>2</v>
      </c>
      <c r="D594" t="s">
        <v>3</v>
      </c>
      <c r="E594" t="s">
        <v>4</v>
      </c>
      <c r="F594">
        <v>8</v>
      </c>
      <c r="G594" t="s">
        <v>5</v>
      </c>
      <c r="H594" t="s">
        <v>6</v>
      </c>
      <c r="I594" t="s">
        <v>7</v>
      </c>
      <c r="J594" t="str" cm="1">
        <f t="array" ref="J594">_xlfn.SWITCH(TRIM(Table1[[#This Row],[DATA_TYPE]]),"NUMBER", IF(Table1[[#This Row],[Column9]] = 0,"IntegerType","DoubleType"), "CHAR","StringType", "DATE","DateType","VARCHAR2","StringType")</f>
        <v>StringType</v>
      </c>
      <c r="K594" t="str">
        <f>IF(Table1[[#This Row],[N]]="N", "false",  "false")</f>
        <v>false</v>
      </c>
      <c r="L594" t="str">
        <f>CONCATENATE("StructField(""",TRIM(Table1[[#This Row],[COLUMN_NAME]]),""",",Table1[[#This Row],[Column1]],",",Table1[[#This Row],[Column2]],"),")</f>
        <v>StructField("PERPAI",StringType,false),</v>
      </c>
    </row>
    <row r="595" spans="1:12" hidden="1" x14ac:dyDescent="0.3">
      <c r="A595" t="s">
        <v>332</v>
      </c>
      <c r="B595" t="s">
        <v>16</v>
      </c>
      <c r="C595" t="s">
        <v>2</v>
      </c>
      <c r="D595" t="s">
        <v>3</v>
      </c>
      <c r="E595" t="s">
        <v>4</v>
      </c>
      <c r="F595">
        <v>1</v>
      </c>
      <c r="G595" t="s">
        <v>5</v>
      </c>
      <c r="H595" t="s">
        <v>6</v>
      </c>
      <c r="I595" t="s">
        <v>7</v>
      </c>
      <c r="J595" t="str" cm="1">
        <f t="array" ref="J595">_xlfn.SWITCH(TRIM(Table1[[#This Row],[DATA_TYPE]]),"NUMBER", IF(Table1[[#This Row],[Column9]] = 0,"IntegerType","DoubleType"), "CHAR","StringType", "DATE","DateType","VARCHAR2","StringType")</f>
        <v>StringType</v>
      </c>
      <c r="K595" t="str">
        <f>IF(Table1[[#This Row],[N]]="N", "false",  "false")</f>
        <v>false</v>
      </c>
      <c r="L595" t="str">
        <f>CONCATENATE("StructField(""",TRIM(Table1[[#This Row],[COLUMN_NAME]]),""",",Table1[[#This Row],[Column1]],",",Table1[[#This Row],[Column2]],"),")</f>
        <v>StructField("USAGEP",StringType,false),</v>
      </c>
    </row>
    <row r="596" spans="1:12" hidden="1" x14ac:dyDescent="0.3">
      <c r="A596" t="s">
        <v>332</v>
      </c>
      <c r="B596" t="s">
        <v>17</v>
      </c>
      <c r="C596" t="s">
        <v>2</v>
      </c>
      <c r="D596" t="s">
        <v>3</v>
      </c>
      <c r="E596" t="s">
        <v>4</v>
      </c>
      <c r="F596">
        <v>1</v>
      </c>
      <c r="G596" t="s">
        <v>5</v>
      </c>
      <c r="H596" t="s">
        <v>6</v>
      </c>
      <c r="I596" t="s">
        <v>7</v>
      </c>
      <c r="J596" t="str" cm="1">
        <f t="array" ref="J596">_xlfn.SWITCH(TRIM(Table1[[#This Row],[DATA_TYPE]]),"NUMBER", IF(Table1[[#This Row],[Column9]] = 0,"IntegerType","DoubleType"), "CHAR","StringType", "DATE","DateType","VARCHAR2","StringType")</f>
        <v>StringType</v>
      </c>
      <c r="K596" t="str">
        <f>IF(Table1[[#This Row],[N]]="N", "false",  "false")</f>
        <v>false</v>
      </c>
      <c r="L596" t="str">
        <f>CONCATENATE("StructField(""",TRIM(Table1[[#This Row],[COLUMN_NAME]]),""",",Table1[[#This Row],[Column1]],",",Table1[[#This Row],[Column2]],"),")</f>
        <v>StructField("NUMTRT",StringType,false),</v>
      </c>
    </row>
    <row r="597" spans="1:12" hidden="1" x14ac:dyDescent="0.3">
      <c r="A597" t="s">
        <v>332</v>
      </c>
      <c r="B597" t="s">
        <v>18</v>
      </c>
      <c r="C597" t="s">
        <v>2</v>
      </c>
      <c r="D597" t="s">
        <v>3</v>
      </c>
      <c r="E597" t="s">
        <v>4</v>
      </c>
      <c r="F597">
        <v>2</v>
      </c>
      <c r="G597" t="s">
        <v>5</v>
      </c>
      <c r="H597" t="s">
        <v>6</v>
      </c>
      <c r="I597" t="s">
        <v>7</v>
      </c>
      <c r="J597" t="str" cm="1">
        <f t="array" ref="J597">_xlfn.SWITCH(TRIM(Table1[[#This Row],[DATA_TYPE]]),"NUMBER", IF(Table1[[#This Row],[Column9]] = 0,"IntegerType","DoubleType"), "CHAR","StringType", "DATE","DateType","VARCHAR2","StringType")</f>
        <v>StringType</v>
      </c>
      <c r="K597" t="str">
        <f>IF(Table1[[#This Row],[N]]="N", "false",  "false")</f>
        <v>false</v>
      </c>
      <c r="L597" t="str">
        <f>CONCATENATE("StructField(""",TRIM(Table1[[#This Row],[COLUMN_NAME]]),""",",Table1[[#This Row],[Column1]],",",Table1[[#This Row],[Column2]],"),")</f>
        <v>StructField("NUMBUL",StringType,false),</v>
      </c>
    </row>
    <row r="598" spans="1:12" hidden="1" x14ac:dyDescent="0.3">
      <c r="A598" t="s">
        <v>332</v>
      </c>
      <c r="B598" t="s">
        <v>19</v>
      </c>
      <c r="C598" t="s">
        <v>20</v>
      </c>
      <c r="D598" t="s">
        <v>3</v>
      </c>
      <c r="E598" t="s">
        <v>4</v>
      </c>
      <c r="F598">
        <v>7</v>
      </c>
      <c r="G598" t="s">
        <v>5</v>
      </c>
      <c r="H598" t="s">
        <v>6</v>
      </c>
      <c r="I598" t="s">
        <v>7</v>
      </c>
      <c r="J598" t="str" cm="1">
        <f t="array" ref="J598">_xlfn.SWITCH(TRIM(Table1[[#This Row],[DATA_TYPE]]),"NUMBER", IF(Table1[[#This Row],[Column9]] = 0,"IntegerType","DoubleType"), "CHAR","StringType", "DATE","DateType","VARCHAR2","StringType")</f>
        <v>DateType</v>
      </c>
      <c r="K598" t="str">
        <f>IF(Table1[[#This Row],[N]]="N", "false",  "false")</f>
        <v>false</v>
      </c>
      <c r="L598" t="str">
        <f>CONCATENATE("StructField(""",TRIM(Table1[[#This Row],[COLUMN_NAME]]),""",",Table1[[#This Row],[Column1]],",",Table1[[#This Row],[Column2]],"),")</f>
        <v>StructField("TIMEST",DateType,false),</v>
      </c>
    </row>
    <row r="599" spans="1:12" hidden="1" x14ac:dyDescent="0.3">
      <c r="A599" t="s">
        <v>332</v>
      </c>
      <c r="B599" t="s">
        <v>339</v>
      </c>
      <c r="C599" t="s">
        <v>2</v>
      </c>
      <c r="D599" t="s">
        <v>3</v>
      </c>
      <c r="E599" t="s">
        <v>4</v>
      </c>
      <c r="F599">
        <v>2</v>
      </c>
      <c r="G599" t="s">
        <v>5</v>
      </c>
      <c r="H599" t="s">
        <v>6</v>
      </c>
      <c r="I599" t="s">
        <v>7</v>
      </c>
      <c r="J599" t="str" cm="1">
        <f t="array" ref="J599">_xlfn.SWITCH(TRIM(Table1[[#This Row],[DATA_TYPE]]),"NUMBER", IF(Table1[[#This Row],[Column9]] = 0,"IntegerType","DoubleType"), "CHAR","StringType", "DATE","DateType","VARCHAR2","StringType")</f>
        <v>StringType</v>
      </c>
      <c r="K599" t="str">
        <f>IF(Table1[[#This Row],[N]]="N", "false",  "false")</f>
        <v>false</v>
      </c>
      <c r="L599" t="str">
        <f>CONCATENATE("StructField(""",TRIM(Table1[[#This Row],[COLUMN_NAME]]),""",",Table1[[#This Row],[Column1]],",",Table1[[#This Row],[Column2]],"),")</f>
        <v>StructField("POABBU",StringType,false),</v>
      </c>
    </row>
    <row r="600" spans="1:12" hidden="1" x14ac:dyDescent="0.3">
      <c r="A600" t="s">
        <v>340</v>
      </c>
      <c r="B600" t="s">
        <v>30</v>
      </c>
      <c r="C600" t="s">
        <v>9</v>
      </c>
      <c r="D600" t="s">
        <v>3</v>
      </c>
      <c r="E600" t="s">
        <v>4</v>
      </c>
      <c r="F600">
        <v>22</v>
      </c>
      <c r="G600">
        <v>38</v>
      </c>
      <c r="H600">
        <v>0</v>
      </c>
      <c r="I600" t="s">
        <v>7</v>
      </c>
      <c r="J600" t="str" cm="1">
        <f t="array" ref="J600">_xlfn.SWITCH(TRIM(Table1[[#This Row],[DATA_TYPE]]),"NUMBER", IF(Table1[[#This Row],[Column9]] = 0,"IntegerType","DoubleType"), "CHAR","StringType", "DATE","DateType","VARCHAR2","StringType")</f>
        <v>IntegerType</v>
      </c>
      <c r="K600" t="str">
        <f>IF(Table1[[#This Row],[N]]="N", "false",  "false")</f>
        <v>false</v>
      </c>
      <c r="L600" t="str">
        <f>CONCATENATE("StructField(""",TRIM(Table1[[#This Row],[COLUMN_NAME]]),""",",Table1[[#This Row],[Column1]],",",Table1[[#This Row],[Column2]],"),")</f>
        <v>StructField("NUDOSS",IntegerType,false),</v>
      </c>
    </row>
    <row r="601" spans="1:12" hidden="1" x14ac:dyDescent="0.3">
      <c r="A601" t="s">
        <v>340</v>
      </c>
      <c r="B601" t="s">
        <v>31</v>
      </c>
      <c r="C601" t="s">
        <v>9</v>
      </c>
      <c r="D601" t="s">
        <v>3</v>
      </c>
      <c r="E601" t="s">
        <v>4</v>
      </c>
      <c r="F601">
        <v>22</v>
      </c>
      <c r="G601">
        <v>38</v>
      </c>
      <c r="H601">
        <v>0</v>
      </c>
      <c r="I601" t="s">
        <v>7</v>
      </c>
      <c r="J601" t="str" cm="1">
        <f t="array" ref="J601">_xlfn.SWITCH(TRIM(Table1[[#This Row],[DATA_TYPE]]),"NUMBER", IF(Table1[[#This Row],[Column9]] = 0,"IntegerType","DoubleType"), "CHAR","StringType", "DATE","DateType","VARCHAR2","StringType")</f>
        <v>IntegerType</v>
      </c>
      <c r="K601" t="str">
        <f>IF(Table1[[#This Row],[N]]="N", "false",  "false")</f>
        <v>false</v>
      </c>
      <c r="L601" t="str">
        <f>CONCATENATE("StructField(""",TRIM(Table1[[#This Row],[COLUMN_NAME]]),""",",Table1[[#This Row],[Column1]],",",Table1[[#This Row],[Column2]],"),")</f>
        <v>StructField("NULIGN",IntegerType,false),</v>
      </c>
    </row>
    <row r="602" spans="1:12" hidden="1" x14ac:dyDescent="0.3">
      <c r="A602" t="s">
        <v>340</v>
      </c>
      <c r="B602" t="s">
        <v>1</v>
      </c>
      <c r="C602" t="s">
        <v>2</v>
      </c>
      <c r="D602" t="s">
        <v>3</v>
      </c>
      <c r="E602" t="s">
        <v>4</v>
      </c>
      <c r="F602">
        <v>3</v>
      </c>
      <c r="G602" t="s">
        <v>5</v>
      </c>
      <c r="H602" t="s">
        <v>6</v>
      </c>
      <c r="I602" t="s">
        <v>7</v>
      </c>
      <c r="J602" t="str" cm="1">
        <f t="array" ref="J602">_xlfn.SWITCH(TRIM(Table1[[#This Row],[DATA_TYPE]]),"NUMBER", IF(Table1[[#This Row],[Column9]] = 0,"IntegerType","DoubleType"), "CHAR","StringType", "DATE","DateType","VARCHAR2","StringType")</f>
        <v>StringType</v>
      </c>
      <c r="K602" t="str">
        <f>IF(Table1[[#This Row],[N]]="N", "false",  "false")</f>
        <v>false</v>
      </c>
      <c r="L602" t="str">
        <f>CONCATENATE("StructField(""",TRIM(Table1[[#This Row],[COLUMN_NAME]]),""",",Table1[[#This Row],[Column1]],",",Table1[[#This Row],[Column2]],"),")</f>
        <v>StructField("SOCDOS",StringType,false),</v>
      </c>
    </row>
    <row r="603" spans="1:12" hidden="1" x14ac:dyDescent="0.3">
      <c r="A603" t="s">
        <v>340</v>
      </c>
      <c r="B603" t="s">
        <v>8</v>
      </c>
      <c r="C603" t="s">
        <v>9</v>
      </c>
      <c r="D603" t="s">
        <v>3</v>
      </c>
      <c r="E603" t="s">
        <v>4</v>
      </c>
      <c r="F603">
        <v>22</v>
      </c>
      <c r="G603">
        <v>38</v>
      </c>
      <c r="H603">
        <v>0</v>
      </c>
      <c r="I603" t="s">
        <v>7</v>
      </c>
      <c r="J603" t="str" cm="1">
        <f t="array" ref="J603">_xlfn.SWITCH(TRIM(Table1[[#This Row],[DATA_TYPE]]),"NUMBER", IF(Table1[[#This Row],[Column9]] = 0,"IntegerType","DoubleType"), "CHAR","StringType", "DATE","DateType","VARCHAR2","StringType")</f>
        <v>IntegerType</v>
      </c>
      <c r="K603" t="str">
        <f>IF(Table1[[#This Row],[N]]="N", "false",  "false")</f>
        <v>false</v>
      </c>
      <c r="L603" t="str">
        <f>CONCATENATE("StructField(""",TRIM(Table1[[#This Row],[COLUMN_NAME]]),""",",Table1[[#This Row],[Column1]],",",Table1[[#This Row],[Column2]],"),")</f>
        <v>StructField("PGPDOS",IntegerType,false),</v>
      </c>
    </row>
    <row r="604" spans="1:12" hidden="1" x14ac:dyDescent="0.3">
      <c r="A604" t="s">
        <v>340</v>
      </c>
      <c r="B604" t="s">
        <v>341</v>
      </c>
      <c r="C604" t="s">
        <v>2</v>
      </c>
      <c r="D604" t="s">
        <v>3</v>
      </c>
      <c r="E604" t="s">
        <v>4</v>
      </c>
      <c r="F604">
        <v>3</v>
      </c>
      <c r="G604" t="s">
        <v>5</v>
      </c>
      <c r="H604" t="s">
        <v>6</v>
      </c>
      <c r="I604" t="s">
        <v>7</v>
      </c>
      <c r="J604" t="str" cm="1">
        <f t="array" ref="J604">_xlfn.SWITCH(TRIM(Table1[[#This Row],[DATA_TYPE]]),"NUMBER", IF(Table1[[#This Row],[Column9]] = 0,"IntegerType","DoubleType"), "CHAR","StringType", "DATE","DateType","VARCHAR2","StringType")</f>
        <v>StringType</v>
      </c>
      <c r="K604" t="str">
        <f>IF(Table1[[#This Row],[N]]="N", "false",  "false")</f>
        <v>false</v>
      </c>
      <c r="L604" t="str">
        <f>CONCATENATE("StructField(""",TRIM(Table1[[#This Row],[COLUMN_NAME]]),""",",Table1[[#This Row],[Column1]],",",Table1[[#This Row],[Column2]],"),")</f>
        <v>StructField("NUMCUM",StringType,false),</v>
      </c>
    </row>
    <row r="605" spans="1:12" hidden="1" x14ac:dyDescent="0.3">
      <c r="A605" t="s">
        <v>340</v>
      </c>
      <c r="B605" t="s">
        <v>342</v>
      </c>
      <c r="C605" t="s">
        <v>2</v>
      </c>
      <c r="D605" t="s">
        <v>3</v>
      </c>
      <c r="E605" t="s">
        <v>4</v>
      </c>
      <c r="F605">
        <v>6</v>
      </c>
      <c r="G605" t="s">
        <v>5</v>
      </c>
      <c r="H605" t="s">
        <v>6</v>
      </c>
      <c r="I605" t="s">
        <v>7</v>
      </c>
      <c r="J605" t="str" cm="1">
        <f t="array" ref="J605">_xlfn.SWITCH(TRIM(Table1[[#This Row],[DATA_TYPE]]),"NUMBER", IF(Table1[[#This Row],[Column9]] = 0,"IntegerType","DoubleType"), "CHAR","StringType", "DATE","DateType","VARCHAR2","StringType")</f>
        <v>StringType</v>
      </c>
      <c r="K605" t="str">
        <f>IF(Table1[[#This Row],[N]]="N", "false",  "false")</f>
        <v>false</v>
      </c>
      <c r="L605" t="str">
        <f>CONCATENATE("StructField(""",TRIM(Table1[[#This Row],[COLUMN_NAME]]),""",",Table1[[#This Row],[Column1]],",",Table1[[#This Row],[Column2]],"),")</f>
        <v>StructField("PERDEB",StringType,false),</v>
      </c>
    </row>
    <row r="606" spans="1:12" hidden="1" x14ac:dyDescent="0.3">
      <c r="A606" t="s">
        <v>340</v>
      </c>
      <c r="B606" t="s">
        <v>216</v>
      </c>
      <c r="C606" t="s">
        <v>2</v>
      </c>
      <c r="D606" t="s">
        <v>3</v>
      </c>
      <c r="E606" t="s">
        <v>4</v>
      </c>
      <c r="F606">
        <v>4</v>
      </c>
      <c r="G606" t="s">
        <v>5</v>
      </c>
      <c r="H606" t="s">
        <v>6</v>
      </c>
      <c r="I606" t="s">
        <v>7</v>
      </c>
      <c r="J606" t="str" cm="1">
        <f t="array" ref="J606">_xlfn.SWITCH(TRIM(Table1[[#This Row],[DATA_TYPE]]),"NUMBER", IF(Table1[[#This Row],[Column9]] = 0,"IntegerType","DoubleType"), "CHAR","StringType", "DATE","DateType","VARCHAR2","StringType")</f>
        <v>StringType</v>
      </c>
      <c r="K606" t="str">
        <f>IF(Table1[[#This Row],[N]]="N", "false",  "false")</f>
        <v>false</v>
      </c>
      <c r="L606" t="str">
        <f>CONCATENATE("StructField(""",TRIM(Table1[[#This Row],[COLUMN_NAME]]),""",",Table1[[#This Row],[Column1]],",",Table1[[#This Row],[Column2]],"),")</f>
        <v>StructField("FILLER",StringType,false),</v>
      </c>
    </row>
    <row r="607" spans="1:12" hidden="1" x14ac:dyDescent="0.3">
      <c r="A607" t="s">
        <v>340</v>
      </c>
      <c r="B607" t="s">
        <v>343</v>
      </c>
      <c r="C607" t="s">
        <v>2</v>
      </c>
      <c r="D607" t="s">
        <v>3</v>
      </c>
      <c r="E607" t="s">
        <v>4</v>
      </c>
      <c r="F607">
        <v>8</v>
      </c>
      <c r="G607" t="s">
        <v>5</v>
      </c>
      <c r="H607" t="s">
        <v>6</v>
      </c>
      <c r="I607" t="s">
        <v>7</v>
      </c>
      <c r="J607" t="str" cm="1">
        <f t="array" ref="J607">_xlfn.SWITCH(TRIM(Table1[[#This Row],[DATA_TYPE]]),"NUMBER", IF(Table1[[#This Row],[Column9]] = 0,"IntegerType","DoubleType"), "CHAR","StringType", "DATE","DateType","VARCHAR2","StringType")</f>
        <v>StringType</v>
      </c>
      <c r="K607" t="str">
        <f>IF(Table1[[#This Row],[N]]="N", "false",  "false")</f>
        <v>false</v>
      </c>
      <c r="L607" t="str">
        <f>CONCATENATE("StructField(""",TRIM(Table1[[#This Row],[COLUMN_NAME]]),""",",Table1[[#This Row],[Column1]],",",Table1[[#This Row],[Column2]],"),")</f>
        <v>StructField("CDAXES",StringType,false),</v>
      </c>
    </row>
    <row r="608" spans="1:12" hidden="1" x14ac:dyDescent="0.3">
      <c r="A608" t="s">
        <v>340</v>
      </c>
      <c r="B608" t="s">
        <v>34</v>
      </c>
      <c r="C608" t="s">
        <v>2</v>
      </c>
      <c r="D608" t="s">
        <v>3</v>
      </c>
      <c r="E608" t="s">
        <v>4</v>
      </c>
      <c r="F608">
        <v>2</v>
      </c>
      <c r="G608" t="s">
        <v>5</v>
      </c>
      <c r="H608" t="s">
        <v>6</v>
      </c>
      <c r="I608" t="s">
        <v>7</v>
      </c>
      <c r="J608" t="str" cm="1">
        <f t="array" ref="J608">_xlfn.SWITCH(TRIM(Table1[[#This Row],[DATA_TYPE]]),"NUMBER", IF(Table1[[#This Row],[Column9]] = 0,"IntegerType","DoubleType"), "CHAR","StringType", "DATE","DateType","VARCHAR2","StringType")</f>
        <v>StringType</v>
      </c>
      <c r="K608" t="str">
        <f>IF(Table1[[#This Row],[N]]="N", "false",  "false")</f>
        <v>false</v>
      </c>
      <c r="L608" t="str">
        <f>CONCATENATE("StructField(""",TRIM(Table1[[#This Row],[COLUMN_NAME]]),""",",Table1[[#This Row],[Column1]],",",Table1[[#This Row],[Column2]],"),")</f>
        <v>StructField("CODLAN",StringType,false),</v>
      </c>
    </row>
    <row r="609" spans="1:12" hidden="1" x14ac:dyDescent="0.3">
      <c r="A609" t="s">
        <v>340</v>
      </c>
      <c r="B609" t="s">
        <v>344</v>
      </c>
      <c r="C609" t="s">
        <v>2</v>
      </c>
      <c r="D609" t="s">
        <v>3</v>
      </c>
      <c r="E609" t="s">
        <v>4</v>
      </c>
      <c r="F609">
        <v>3</v>
      </c>
      <c r="G609" t="s">
        <v>5</v>
      </c>
      <c r="H609" t="s">
        <v>6</v>
      </c>
      <c r="I609" t="s">
        <v>7</v>
      </c>
      <c r="J609" t="str" cm="1">
        <f t="array" ref="J609">_xlfn.SWITCH(TRIM(Table1[[#This Row],[DATA_TYPE]]),"NUMBER", IF(Table1[[#This Row],[Column9]] = 0,"IntegerType","DoubleType"), "CHAR","StringType", "DATE","DateType","VARCHAR2","StringType")</f>
        <v>StringType</v>
      </c>
      <c r="K609" t="str">
        <f>IF(Table1[[#This Row],[N]]="N", "false",  "false")</f>
        <v>false</v>
      </c>
      <c r="L609" t="str">
        <f>CONCATENATE("StructField(""",TRIM(Table1[[#This Row],[COLUMN_NAME]]),""",",Table1[[#This Row],[Column1]],",",Table1[[#This Row],[Column2]],"),")</f>
        <v>StructField("MODCUM",StringType,false),</v>
      </c>
    </row>
    <row r="610" spans="1:12" hidden="1" x14ac:dyDescent="0.3">
      <c r="A610" t="s">
        <v>340</v>
      </c>
      <c r="B610" t="s">
        <v>345</v>
      </c>
      <c r="C610" t="s">
        <v>2</v>
      </c>
      <c r="D610" t="s">
        <v>3</v>
      </c>
      <c r="E610" t="s">
        <v>4</v>
      </c>
      <c r="F610">
        <v>3</v>
      </c>
      <c r="G610" t="s">
        <v>5</v>
      </c>
      <c r="H610" t="s">
        <v>6</v>
      </c>
      <c r="I610" t="s">
        <v>7</v>
      </c>
      <c r="J610" t="str" cm="1">
        <f t="array" ref="J610">_xlfn.SWITCH(TRIM(Table1[[#This Row],[DATA_TYPE]]),"NUMBER", IF(Table1[[#This Row],[Column9]] = 0,"IntegerType","DoubleType"), "CHAR","StringType", "DATE","DateType","VARCHAR2","StringType")</f>
        <v>StringType</v>
      </c>
      <c r="K610" t="str">
        <f>IF(Table1[[#This Row],[N]]="N", "false",  "false")</f>
        <v>false</v>
      </c>
      <c r="L610" t="str">
        <f>CONCATENATE("StructField(""",TRIM(Table1[[#This Row],[COLUMN_NAME]]),""",",Table1[[#This Row],[Column1]],",",Table1[[#This Row],[Column2]],"),")</f>
        <v>StructField("REPCUM",StringType,false),</v>
      </c>
    </row>
    <row r="611" spans="1:12" hidden="1" x14ac:dyDescent="0.3">
      <c r="A611" t="s">
        <v>340</v>
      </c>
      <c r="B611" t="s">
        <v>346</v>
      </c>
      <c r="C611" t="s">
        <v>2</v>
      </c>
      <c r="D611" t="s">
        <v>3</v>
      </c>
      <c r="E611" t="s">
        <v>4</v>
      </c>
      <c r="F611">
        <v>45</v>
      </c>
      <c r="G611" t="s">
        <v>5</v>
      </c>
      <c r="H611" t="s">
        <v>6</v>
      </c>
      <c r="I611" t="s">
        <v>7</v>
      </c>
      <c r="J611" t="str" cm="1">
        <f t="array" ref="J611">_xlfn.SWITCH(TRIM(Table1[[#This Row],[DATA_TYPE]]),"NUMBER", IF(Table1[[#This Row],[Column9]] = 0,"IntegerType","DoubleType"), "CHAR","StringType", "DATE","DateType","VARCHAR2","StringType")</f>
        <v>StringType</v>
      </c>
      <c r="K611" t="str">
        <f>IF(Table1[[#This Row],[N]]="N", "false",  "false")</f>
        <v>false</v>
      </c>
      <c r="L611" t="str">
        <f>CONCATENATE("StructField(""",TRIM(Table1[[#This Row],[COLUMN_NAME]]),""",",Table1[[#This Row],[Column1]],",",Table1[[#This Row],[Column2]],"),")</f>
        <v>StructField("LIBCUM",StringType,false),</v>
      </c>
    </row>
    <row r="612" spans="1:12" hidden="1" x14ac:dyDescent="0.3">
      <c r="A612" t="s">
        <v>340</v>
      </c>
      <c r="B612" t="s">
        <v>347</v>
      </c>
      <c r="C612" t="s">
        <v>9</v>
      </c>
      <c r="D612" t="s">
        <v>3</v>
      </c>
      <c r="E612" t="s">
        <v>4</v>
      </c>
      <c r="F612">
        <v>22</v>
      </c>
      <c r="G612">
        <v>15</v>
      </c>
      <c r="H612">
        <v>4</v>
      </c>
      <c r="I612" t="s">
        <v>7</v>
      </c>
      <c r="J612" t="str" cm="1">
        <f t="array" ref="J612">_xlfn.SWITCH(TRIM(Table1[[#This Row],[DATA_TYPE]]),"NUMBER", IF(Table1[[#This Row],[Column9]] = 0,"IntegerType","DoubleType"), "CHAR","StringType", "DATE","DateType","VARCHAR2","StringType")</f>
        <v>DoubleType</v>
      </c>
      <c r="K612" t="str">
        <f>IF(Table1[[#This Row],[N]]="N", "false",  "false")</f>
        <v>false</v>
      </c>
      <c r="L612" t="str">
        <f>CONCATENATE("StructField(""",TRIM(Table1[[#This Row],[COLUMN_NAME]]),""",",Table1[[#This Row],[Column1]],",",Table1[[#This Row],[Column2]],"),")</f>
        <v>StructField("MONCUM",DoubleType,false),</v>
      </c>
    </row>
    <row r="613" spans="1:12" hidden="1" x14ac:dyDescent="0.3">
      <c r="A613" t="s">
        <v>340</v>
      </c>
      <c r="B613" t="s">
        <v>348</v>
      </c>
      <c r="C613" t="s">
        <v>9</v>
      </c>
      <c r="D613" t="s">
        <v>3</v>
      </c>
      <c r="E613" t="s">
        <v>4</v>
      </c>
      <c r="F613">
        <v>22</v>
      </c>
      <c r="G613">
        <v>15</v>
      </c>
      <c r="H613">
        <v>4</v>
      </c>
      <c r="I613" t="s">
        <v>7</v>
      </c>
      <c r="J613" t="str" cm="1">
        <f t="array" ref="J613">_xlfn.SWITCH(TRIM(Table1[[#This Row],[DATA_TYPE]]),"NUMBER", IF(Table1[[#This Row],[Column9]] = 0,"IntegerType","DoubleType"), "CHAR","StringType", "DATE","DateType","VARCHAR2","StringType")</f>
        <v>DoubleType</v>
      </c>
      <c r="K613" t="str">
        <f>IF(Table1[[#This Row],[N]]="N", "false",  "false")</f>
        <v>false</v>
      </c>
      <c r="L613" t="str">
        <f>CONCATENATE("StructField(""",TRIM(Table1[[#This Row],[COLUMN_NAME]]),""",",Table1[[#This Row],[Column1]],",",Table1[[#This Row],[Column2]],"),")</f>
        <v>StructField("BPAMNT",DoubleType,false),</v>
      </c>
    </row>
    <row r="614" spans="1:12" hidden="1" x14ac:dyDescent="0.3">
      <c r="A614" t="s">
        <v>340</v>
      </c>
      <c r="B614" t="s">
        <v>10</v>
      </c>
      <c r="C614" t="s">
        <v>9</v>
      </c>
      <c r="D614" t="s">
        <v>3</v>
      </c>
      <c r="E614" t="s">
        <v>4</v>
      </c>
      <c r="F614">
        <v>22</v>
      </c>
      <c r="G614">
        <v>38</v>
      </c>
      <c r="H614">
        <v>0</v>
      </c>
      <c r="I614" t="s">
        <v>7</v>
      </c>
      <c r="J614" t="str" cm="1">
        <f t="array" ref="J614">_xlfn.SWITCH(TRIM(Table1[[#This Row],[DATA_TYPE]]),"NUMBER", IF(Table1[[#This Row],[Column9]] = 0,"IntegerType","DoubleType"), "CHAR","StringType", "DATE","DateType","VARCHAR2","StringType")</f>
        <v>IntegerType</v>
      </c>
      <c r="K614" t="str">
        <f>IF(Table1[[#This Row],[N]]="N", "false",  "false")</f>
        <v>false</v>
      </c>
      <c r="L614" t="str">
        <f>CONCATENATE("StructField(""",TRIM(Table1[[#This Row],[COLUMN_NAME]]),""",",Table1[[#This Row],[Column1]],",",Table1[[#This Row],[Column2]],"),")</f>
        <v>StructField("IDGPRG",IntegerType,false),</v>
      </c>
    </row>
    <row r="615" spans="1:12" hidden="1" x14ac:dyDescent="0.3">
      <c r="A615" t="s">
        <v>340</v>
      </c>
      <c r="B615" t="s">
        <v>11</v>
      </c>
      <c r="C615" t="s">
        <v>2</v>
      </c>
      <c r="D615" t="s">
        <v>3</v>
      </c>
      <c r="E615" t="s">
        <v>4</v>
      </c>
      <c r="F615">
        <v>3</v>
      </c>
      <c r="G615" t="s">
        <v>5</v>
      </c>
      <c r="H615" t="s">
        <v>6</v>
      </c>
      <c r="I615" t="s">
        <v>7</v>
      </c>
      <c r="J615" t="str" cm="1">
        <f t="array" ref="J615">_xlfn.SWITCH(TRIM(Table1[[#This Row],[DATA_TYPE]]),"NUMBER", IF(Table1[[#This Row],[Column9]] = 0,"IntegerType","DoubleType"), "CHAR","StringType", "DATE","DateType","VARCHAR2","StringType")</f>
        <v>StringType</v>
      </c>
      <c r="K615" t="str">
        <f>IF(Table1[[#This Row],[N]]="N", "false",  "false")</f>
        <v>false</v>
      </c>
      <c r="L615" t="str">
        <f>CONCATENATE("StructField(""",TRIM(Table1[[#This Row],[COLUMN_NAME]]),""",",Table1[[#This Row],[Column1]],",",Table1[[#This Row],[Column2]],"),")</f>
        <v>StructField("SOCCLE",StringType,false),</v>
      </c>
    </row>
    <row r="616" spans="1:12" hidden="1" x14ac:dyDescent="0.3">
      <c r="A616" t="s">
        <v>340</v>
      </c>
      <c r="B616" t="s">
        <v>12</v>
      </c>
      <c r="C616" t="s">
        <v>2</v>
      </c>
      <c r="D616" t="s">
        <v>3</v>
      </c>
      <c r="E616" t="s">
        <v>4</v>
      </c>
      <c r="F616">
        <v>12</v>
      </c>
      <c r="G616" t="s">
        <v>5</v>
      </c>
      <c r="H616" t="s">
        <v>6</v>
      </c>
      <c r="I616" t="s">
        <v>7</v>
      </c>
      <c r="J616" t="str" cm="1">
        <f t="array" ref="J616">_xlfn.SWITCH(TRIM(Table1[[#This Row],[DATA_TYPE]]),"NUMBER", IF(Table1[[#This Row],[Column9]] = 0,"IntegerType","DoubleType"), "CHAR","StringType", "DATE","DateType","VARCHAR2","StringType")</f>
        <v>StringType</v>
      </c>
      <c r="K616" t="str">
        <f>IF(Table1[[#This Row],[N]]="N", "false",  "false")</f>
        <v>false</v>
      </c>
      <c r="L616" t="str">
        <f>CONCATENATE("StructField(""",TRIM(Table1[[#This Row],[COLUMN_NAME]]),""",",Table1[[#This Row],[Column1]],",",Table1[[#This Row],[Column2]],"),")</f>
        <v>StructField("MATRIC",StringType,false),</v>
      </c>
    </row>
    <row r="617" spans="1:12" hidden="1" x14ac:dyDescent="0.3">
      <c r="A617" t="s">
        <v>340</v>
      </c>
      <c r="B617" t="s">
        <v>13</v>
      </c>
      <c r="C617" t="s">
        <v>9</v>
      </c>
      <c r="D617" t="s">
        <v>3</v>
      </c>
      <c r="E617" t="s">
        <v>4</v>
      </c>
      <c r="F617">
        <v>22</v>
      </c>
      <c r="G617">
        <v>3</v>
      </c>
      <c r="H617">
        <v>0</v>
      </c>
      <c r="I617" t="s">
        <v>7</v>
      </c>
      <c r="J617" t="str" cm="1">
        <f t="array" ref="J617">_xlfn.SWITCH(TRIM(Table1[[#This Row],[DATA_TYPE]]),"NUMBER", IF(Table1[[#This Row],[Column9]] = 0,"IntegerType","DoubleType"), "CHAR","StringType", "DATE","DateType","VARCHAR2","StringType")</f>
        <v>IntegerType</v>
      </c>
      <c r="K617" t="str">
        <f>IF(Table1[[#This Row],[N]]="N", "false",  "false")</f>
        <v>false</v>
      </c>
      <c r="L617" t="str">
        <f>CONCATENATE("StructField(""",TRIM(Table1[[#This Row],[COLUMN_NAME]]),""",",Table1[[#This Row],[Column1]],",",Table1[[#This Row],[Column2]],"),")</f>
        <v>StructField("NUDOSP",IntegerType,false),</v>
      </c>
    </row>
    <row r="618" spans="1:12" hidden="1" x14ac:dyDescent="0.3">
      <c r="A618" t="s">
        <v>340</v>
      </c>
      <c r="B618" t="s">
        <v>14</v>
      </c>
      <c r="C618" t="s">
        <v>2</v>
      </c>
      <c r="D618" t="s">
        <v>3</v>
      </c>
      <c r="E618" t="s">
        <v>4</v>
      </c>
      <c r="F618">
        <v>2</v>
      </c>
      <c r="G618" t="s">
        <v>5</v>
      </c>
      <c r="H618" t="s">
        <v>6</v>
      </c>
      <c r="I618" t="s">
        <v>7</v>
      </c>
      <c r="J618" t="str" cm="1">
        <f t="array" ref="J618">_xlfn.SWITCH(TRIM(Table1[[#This Row],[DATA_TYPE]]),"NUMBER", IF(Table1[[#This Row],[Column9]] = 0,"IntegerType","DoubleType"), "CHAR","StringType", "DATE","DateType","VARCHAR2","StringType")</f>
        <v>StringType</v>
      </c>
      <c r="K618" t="str">
        <f>IF(Table1[[#This Row],[N]]="N", "false",  "false")</f>
        <v>false</v>
      </c>
      <c r="L618" t="str">
        <f>CONCATENATE("StructField(""",TRIM(Table1[[#This Row],[COLUMN_NAME]]),""",",Table1[[#This Row],[Column1]],",",Table1[[#This Row],[Column2]],"),")</f>
        <v>StructField("IDSITU",StringType,false),</v>
      </c>
    </row>
    <row r="619" spans="1:12" hidden="1" x14ac:dyDescent="0.3">
      <c r="A619" t="s">
        <v>340</v>
      </c>
      <c r="B619" t="s">
        <v>15</v>
      </c>
      <c r="C619" t="s">
        <v>2</v>
      </c>
      <c r="D619" t="s">
        <v>3</v>
      </c>
      <c r="E619" t="s">
        <v>4</v>
      </c>
      <c r="F619">
        <v>8</v>
      </c>
      <c r="G619" t="s">
        <v>5</v>
      </c>
      <c r="H619" t="s">
        <v>6</v>
      </c>
      <c r="I619" t="s">
        <v>7</v>
      </c>
      <c r="J619" t="str" cm="1">
        <f t="array" ref="J619">_xlfn.SWITCH(TRIM(Table1[[#This Row],[DATA_TYPE]]),"NUMBER", IF(Table1[[#This Row],[Column9]] = 0,"IntegerType","DoubleType"), "CHAR","StringType", "DATE","DateType","VARCHAR2","StringType")</f>
        <v>StringType</v>
      </c>
      <c r="K619" t="str">
        <f>IF(Table1[[#This Row],[N]]="N", "false",  "false")</f>
        <v>false</v>
      </c>
      <c r="L619" t="str">
        <f>CONCATENATE("StructField(""",TRIM(Table1[[#This Row],[COLUMN_NAME]]),""",",Table1[[#This Row],[Column1]],",",Table1[[#This Row],[Column2]],"),")</f>
        <v>StructField("PERPAI",StringType,false),</v>
      </c>
    </row>
    <row r="620" spans="1:12" hidden="1" x14ac:dyDescent="0.3">
      <c r="A620" t="s">
        <v>340</v>
      </c>
      <c r="B620" t="s">
        <v>16</v>
      </c>
      <c r="C620" t="s">
        <v>2</v>
      </c>
      <c r="D620" t="s">
        <v>3</v>
      </c>
      <c r="E620" t="s">
        <v>4</v>
      </c>
      <c r="F620">
        <v>1</v>
      </c>
      <c r="G620" t="s">
        <v>5</v>
      </c>
      <c r="H620" t="s">
        <v>6</v>
      </c>
      <c r="I620" t="s">
        <v>7</v>
      </c>
      <c r="J620" t="str" cm="1">
        <f t="array" ref="J620">_xlfn.SWITCH(TRIM(Table1[[#This Row],[DATA_TYPE]]),"NUMBER", IF(Table1[[#This Row],[Column9]] = 0,"IntegerType","DoubleType"), "CHAR","StringType", "DATE","DateType","VARCHAR2","StringType")</f>
        <v>StringType</v>
      </c>
      <c r="K620" t="str">
        <f>IF(Table1[[#This Row],[N]]="N", "false",  "false")</f>
        <v>false</v>
      </c>
      <c r="L620" t="str">
        <f>CONCATENATE("StructField(""",TRIM(Table1[[#This Row],[COLUMN_NAME]]),""",",Table1[[#This Row],[Column1]],",",Table1[[#This Row],[Column2]],"),")</f>
        <v>StructField("USAGEP",StringType,false),</v>
      </c>
    </row>
    <row r="621" spans="1:12" hidden="1" x14ac:dyDescent="0.3">
      <c r="A621" t="s">
        <v>340</v>
      </c>
      <c r="B621" t="s">
        <v>17</v>
      </c>
      <c r="C621" t="s">
        <v>2</v>
      </c>
      <c r="D621" t="s">
        <v>3</v>
      </c>
      <c r="E621" t="s">
        <v>4</v>
      </c>
      <c r="F621">
        <v>1</v>
      </c>
      <c r="G621" t="s">
        <v>5</v>
      </c>
      <c r="H621" t="s">
        <v>6</v>
      </c>
      <c r="I621" t="s">
        <v>7</v>
      </c>
      <c r="J621" t="str" cm="1">
        <f t="array" ref="J621">_xlfn.SWITCH(TRIM(Table1[[#This Row],[DATA_TYPE]]),"NUMBER", IF(Table1[[#This Row],[Column9]] = 0,"IntegerType","DoubleType"), "CHAR","StringType", "DATE","DateType","VARCHAR2","StringType")</f>
        <v>StringType</v>
      </c>
      <c r="K621" t="str">
        <f>IF(Table1[[#This Row],[N]]="N", "false",  "false")</f>
        <v>false</v>
      </c>
      <c r="L621" t="str">
        <f>CONCATENATE("StructField(""",TRIM(Table1[[#This Row],[COLUMN_NAME]]),""",",Table1[[#This Row],[Column1]],",",Table1[[#This Row],[Column2]],"),")</f>
        <v>StructField("NUMTRT",StringType,false),</v>
      </c>
    </row>
    <row r="622" spans="1:12" hidden="1" x14ac:dyDescent="0.3">
      <c r="A622" t="s">
        <v>340</v>
      </c>
      <c r="B622" t="s">
        <v>18</v>
      </c>
      <c r="C622" t="s">
        <v>2</v>
      </c>
      <c r="D622" t="s">
        <v>3</v>
      </c>
      <c r="E622" t="s">
        <v>4</v>
      </c>
      <c r="F622">
        <v>2</v>
      </c>
      <c r="G622" t="s">
        <v>5</v>
      </c>
      <c r="H622" t="s">
        <v>6</v>
      </c>
      <c r="I622" t="s">
        <v>7</v>
      </c>
      <c r="J622" t="str" cm="1">
        <f t="array" ref="J622">_xlfn.SWITCH(TRIM(Table1[[#This Row],[DATA_TYPE]]),"NUMBER", IF(Table1[[#This Row],[Column9]] = 0,"IntegerType","DoubleType"), "CHAR","StringType", "DATE","DateType","VARCHAR2","StringType")</f>
        <v>StringType</v>
      </c>
      <c r="K622" t="str">
        <f>IF(Table1[[#This Row],[N]]="N", "false",  "false")</f>
        <v>false</v>
      </c>
      <c r="L622" t="str">
        <f>CONCATENATE("StructField(""",TRIM(Table1[[#This Row],[COLUMN_NAME]]),""",",Table1[[#This Row],[Column1]],",",Table1[[#This Row],[Column2]],"),")</f>
        <v>StructField("NUMBUL",StringType,false),</v>
      </c>
    </row>
    <row r="623" spans="1:12" hidden="1" x14ac:dyDescent="0.3">
      <c r="A623" t="s">
        <v>340</v>
      </c>
      <c r="B623" t="s">
        <v>19</v>
      </c>
      <c r="C623" t="s">
        <v>20</v>
      </c>
      <c r="D623" t="s">
        <v>3</v>
      </c>
      <c r="E623" t="s">
        <v>4</v>
      </c>
      <c r="F623">
        <v>7</v>
      </c>
      <c r="G623" t="s">
        <v>5</v>
      </c>
      <c r="H623" t="s">
        <v>6</v>
      </c>
      <c r="I623" t="s">
        <v>7</v>
      </c>
      <c r="J623" t="str" cm="1">
        <f t="array" ref="J623">_xlfn.SWITCH(TRIM(Table1[[#This Row],[DATA_TYPE]]),"NUMBER", IF(Table1[[#This Row],[Column9]] = 0,"IntegerType","DoubleType"), "CHAR","StringType", "DATE","DateType","VARCHAR2","StringType")</f>
        <v>DateType</v>
      </c>
      <c r="K623" t="str">
        <f>IF(Table1[[#This Row],[N]]="N", "false",  "false")</f>
        <v>false</v>
      </c>
      <c r="L623" t="str">
        <f>CONCATENATE("StructField(""",TRIM(Table1[[#This Row],[COLUMN_NAME]]),""",",Table1[[#This Row],[Column1]],",",Table1[[#This Row],[Column2]],"),")</f>
        <v>StructField("TIMEST",DateType,false),</v>
      </c>
    </row>
    <row r="624" spans="1:12" hidden="1" x14ac:dyDescent="0.3">
      <c r="A624" t="s">
        <v>349</v>
      </c>
      <c r="B624" t="s">
        <v>30</v>
      </c>
      <c r="C624" t="s">
        <v>9</v>
      </c>
      <c r="D624" t="s">
        <v>3</v>
      </c>
      <c r="E624" t="s">
        <v>4</v>
      </c>
      <c r="F624">
        <v>22</v>
      </c>
      <c r="G624">
        <v>38</v>
      </c>
      <c r="H624">
        <v>0</v>
      </c>
      <c r="I624" t="s">
        <v>7</v>
      </c>
      <c r="J624" t="str" cm="1">
        <f t="array" ref="J624">_xlfn.SWITCH(TRIM(Table1[[#This Row],[DATA_TYPE]]),"NUMBER", IF(Table1[[#This Row],[Column9]] = 0,"IntegerType","DoubleType"), "CHAR","StringType", "DATE","DateType","VARCHAR2","StringType")</f>
        <v>IntegerType</v>
      </c>
      <c r="K624" t="str">
        <f>IF(Table1[[#This Row],[N]]="N", "false",  "false")</f>
        <v>false</v>
      </c>
      <c r="L624" t="str">
        <f>CONCATENATE("StructField(""",TRIM(Table1[[#This Row],[COLUMN_NAME]]),""",",Table1[[#This Row],[Column1]],",",Table1[[#This Row],[Column2]],"),")</f>
        <v>StructField("NUDOSS",IntegerType,false),</v>
      </c>
    </row>
    <row r="625" spans="1:12" hidden="1" x14ac:dyDescent="0.3">
      <c r="A625" t="s">
        <v>349</v>
      </c>
      <c r="B625" t="s">
        <v>31</v>
      </c>
      <c r="C625" t="s">
        <v>9</v>
      </c>
      <c r="D625" t="s">
        <v>3</v>
      </c>
      <c r="E625" t="s">
        <v>4</v>
      </c>
      <c r="F625">
        <v>22</v>
      </c>
      <c r="G625">
        <v>38</v>
      </c>
      <c r="H625">
        <v>0</v>
      </c>
      <c r="I625" t="s">
        <v>7</v>
      </c>
      <c r="J625" t="str" cm="1">
        <f t="array" ref="J625">_xlfn.SWITCH(TRIM(Table1[[#This Row],[DATA_TYPE]]),"NUMBER", IF(Table1[[#This Row],[Column9]] = 0,"IntegerType","DoubleType"), "CHAR","StringType", "DATE","DateType","VARCHAR2","StringType")</f>
        <v>IntegerType</v>
      </c>
      <c r="K625" t="str">
        <f>IF(Table1[[#This Row],[N]]="N", "false",  "false")</f>
        <v>false</v>
      </c>
      <c r="L625" t="str">
        <f>CONCATENATE("StructField(""",TRIM(Table1[[#This Row],[COLUMN_NAME]]),""",",Table1[[#This Row],[Column1]],",",Table1[[#This Row],[Column2]],"),")</f>
        <v>StructField("NULIGN",IntegerType,false),</v>
      </c>
    </row>
    <row r="626" spans="1:12" hidden="1" x14ac:dyDescent="0.3">
      <c r="A626" t="s">
        <v>349</v>
      </c>
      <c r="B626" t="s">
        <v>1</v>
      </c>
      <c r="C626" t="s">
        <v>2</v>
      </c>
      <c r="D626" t="s">
        <v>3</v>
      </c>
      <c r="E626" t="s">
        <v>4</v>
      </c>
      <c r="F626">
        <v>3</v>
      </c>
      <c r="G626" t="s">
        <v>5</v>
      </c>
      <c r="H626" t="s">
        <v>6</v>
      </c>
      <c r="I626" t="s">
        <v>7</v>
      </c>
      <c r="J626" t="str" cm="1">
        <f t="array" ref="J626">_xlfn.SWITCH(TRIM(Table1[[#This Row],[DATA_TYPE]]),"NUMBER", IF(Table1[[#This Row],[Column9]] = 0,"IntegerType","DoubleType"), "CHAR","StringType", "DATE","DateType","VARCHAR2","StringType")</f>
        <v>StringType</v>
      </c>
      <c r="K626" t="str">
        <f>IF(Table1[[#This Row],[N]]="N", "false",  "false")</f>
        <v>false</v>
      </c>
      <c r="L626" t="str">
        <f>CONCATENATE("StructField(""",TRIM(Table1[[#This Row],[COLUMN_NAME]]),""",",Table1[[#This Row],[Column1]],",",Table1[[#This Row],[Column2]],"),")</f>
        <v>StructField("SOCDOS",StringType,false),</v>
      </c>
    </row>
    <row r="627" spans="1:12" hidden="1" x14ac:dyDescent="0.3">
      <c r="A627" t="s">
        <v>349</v>
      </c>
      <c r="B627" t="s">
        <v>8</v>
      </c>
      <c r="C627" t="s">
        <v>9</v>
      </c>
      <c r="D627" t="s">
        <v>3</v>
      </c>
      <c r="E627" t="s">
        <v>4</v>
      </c>
      <c r="F627">
        <v>22</v>
      </c>
      <c r="G627">
        <v>38</v>
      </c>
      <c r="H627">
        <v>0</v>
      </c>
      <c r="I627" t="s">
        <v>7</v>
      </c>
      <c r="J627" t="str" cm="1">
        <f t="array" ref="J627">_xlfn.SWITCH(TRIM(Table1[[#This Row],[DATA_TYPE]]),"NUMBER", IF(Table1[[#This Row],[Column9]] = 0,"IntegerType","DoubleType"), "CHAR","StringType", "DATE","DateType","VARCHAR2","StringType")</f>
        <v>IntegerType</v>
      </c>
      <c r="K627" t="str">
        <f>IF(Table1[[#This Row],[N]]="N", "false",  "false")</f>
        <v>false</v>
      </c>
      <c r="L627" t="str">
        <f>CONCATENATE("StructField(""",TRIM(Table1[[#This Row],[COLUMN_NAME]]),""",",Table1[[#This Row],[Column1]],",",Table1[[#This Row],[Column2]],"),")</f>
        <v>StructField("PGPDOS",IntegerType,false),</v>
      </c>
    </row>
    <row r="628" spans="1:12" hidden="1" x14ac:dyDescent="0.3">
      <c r="A628" t="s">
        <v>349</v>
      </c>
      <c r="B628" t="s">
        <v>350</v>
      </c>
      <c r="C628" t="s">
        <v>2</v>
      </c>
      <c r="D628" t="s">
        <v>3</v>
      </c>
      <c r="E628" t="s">
        <v>4</v>
      </c>
      <c r="F628">
        <v>3</v>
      </c>
      <c r="G628" t="s">
        <v>5</v>
      </c>
      <c r="H628" t="s">
        <v>6</v>
      </c>
      <c r="I628" t="s">
        <v>7</v>
      </c>
      <c r="J628" t="str" cm="1">
        <f t="array" ref="J628">_xlfn.SWITCH(TRIM(Table1[[#This Row],[DATA_TYPE]]),"NUMBER", IF(Table1[[#This Row],[Column9]] = 0,"IntegerType","DoubleType"), "CHAR","StringType", "DATE","DateType","VARCHAR2","StringType")</f>
        <v>StringType</v>
      </c>
      <c r="K628" t="str">
        <f>IF(Table1[[#This Row],[N]]="N", "false",  "false")</f>
        <v>false</v>
      </c>
      <c r="L628" t="str">
        <f>CONCATENATE("StructField(""",TRIM(Table1[[#This Row],[COLUMN_NAME]]),""",",Table1[[#This Row],[Column1]],",",Table1[[#This Row],[Column2]],"),")</f>
        <v>StructField("RUBPRE",StringType,false),</v>
      </c>
    </row>
    <row r="629" spans="1:12" hidden="1" x14ac:dyDescent="0.3">
      <c r="A629" t="s">
        <v>349</v>
      </c>
      <c r="B629" t="s">
        <v>351</v>
      </c>
      <c r="C629" t="s">
        <v>9</v>
      </c>
      <c r="D629" t="s">
        <v>3</v>
      </c>
      <c r="E629" t="s">
        <v>4</v>
      </c>
      <c r="F629">
        <v>22</v>
      </c>
      <c r="G629">
        <v>2</v>
      </c>
      <c r="H629">
        <v>0</v>
      </c>
      <c r="I629" t="s">
        <v>7</v>
      </c>
      <c r="J629" t="str" cm="1">
        <f t="array" ref="J629">_xlfn.SWITCH(TRIM(Table1[[#This Row],[DATA_TYPE]]),"NUMBER", IF(Table1[[#This Row],[Column9]] = 0,"IntegerType","DoubleType"), "CHAR","StringType", "DATE","DateType","VARCHAR2","StringType")</f>
        <v>IntegerType</v>
      </c>
      <c r="K629" t="str">
        <f>IF(Table1[[#This Row],[N]]="N", "false",  "false")</f>
        <v>false</v>
      </c>
      <c r="L629" t="str">
        <f>CONCATENATE("StructField(""",TRIM(Table1[[#This Row],[COLUMN_NAME]]),""",",Table1[[#This Row],[Column1]],",",Table1[[#This Row],[Column2]],"),")</f>
        <v>StructField("ORDPRE",IntegerType,false),</v>
      </c>
    </row>
    <row r="630" spans="1:12" hidden="1" x14ac:dyDescent="0.3">
      <c r="A630" t="s">
        <v>349</v>
      </c>
      <c r="B630" t="s">
        <v>352</v>
      </c>
      <c r="C630" t="s">
        <v>2</v>
      </c>
      <c r="D630" t="s">
        <v>3</v>
      </c>
      <c r="E630" t="s">
        <v>4</v>
      </c>
      <c r="F630">
        <v>17</v>
      </c>
      <c r="G630" t="s">
        <v>5</v>
      </c>
      <c r="H630" t="s">
        <v>6</v>
      </c>
      <c r="I630" t="s">
        <v>7</v>
      </c>
      <c r="J630" t="str" cm="1">
        <f t="array" ref="J630">_xlfn.SWITCH(TRIM(Table1[[#This Row],[DATA_TYPE]]),"NUMBER", IF(Table1[[#This Row],[Column9]] = 0,"IntegerType","DoubleType"), "CHAR","StringType", "DATE","DateType","VARCHAR2","StringType")</f>
        <v>StringType</v>
      </c>
      <c r="K630" t="str">
        <f>IF(Table1[[#This Row],[N]]="N", "false",  "false")</f>
        <v>false</v>
      </c>
      <c r="L630" t="str">
        <f>CONCATENATE("StructField(""",TRIM(Table1[[#This Row],[COLUMN_NAME]]),""",",Table1[[#This Row],[Column1]],",",Table1[[#This Row],[Column2]],"),")</f>
        <v>StructField("NUMPRE",StringType,false),</v>
      </c>
    </row>
    <row r="631" spans="1:12" hidden="1" x14ac:dyDescent="0.3">
      <c r="A631" t="s">
        <v>349</v>
      </c>
      <c r="B631" t="s">
        <v>34</v>
      </c>
      <c r="C631" t="s">
        <v>2</v>
      </c>
      <c r="D631" t="s">
        <v>3</v>
      </c>
      <c r="E631" t="s">
        <v>4</v>
      </c>
      <c r="F631">
        <v>2</v>
      </c>
      <c r="G631" t="s">
        <v>5</v>
      </c>
      <c r="H631" t="s">
        <v>6</v>
      </c>
      <c r="I631" t="s">
        <v>7</v>
      </c>
      <c r="J631" t="str" cm="1">
        <f t="array" ref="J631">_xlfn.SWITCH(TRIM(Table1[[#This Row],[DATA_TYPE]]),"NUMBER", IF(Table1[[#This Row],[Column9]] = 0,"IntegerType","DoubleType"), "CHAR","StringType", "DATE","DateType","VARCHAR2","StringType")</f>
        <v>StringType</v>
      </c>
      <c r="K631" t="str">
        <f>IF(Table1[[#This Row],[N]]="N", "false",  "false")</f>
        <v>false</v>
      </c>
      <c r="L631" t="str">
        <f>CONCATENATE("StructField(""",TRIM(Table1[[#This Row],[COLUMN_NAME]]),""",",Table1[[#This Row],[Column1]],",",Table1[[#This Row],[Column2]],"),")</f>
        <v>StructField("CODLAN",StringType,false),</v>
      </c>
    </row>
    <row r="632" spans="1:12" hidden="1" x14ac:dyDescent="0.3">
      <c r="A632" t="s">
        <v>349</v>
      </c>
      <c r="B632" t="s">
        <v>353</v>
      </c>
      <c r="C632" t="s">
        <v>2</v>
      </c>
      <c r="D632" t="s">
        <v>3</v>
      </c>
      <c r="E632" t="s">
        <v>4</v>
      </c>
      <c r="F632">
        <v>3</v>
      </c>
      <c r="G632" t="s">
        <v>5</v>
      </c>
      <c r="H632" t="s">
        <v>6</v>
      </c>
      <c r="I632" t="s">
        <v>7</v>
      </c>
      <c r="J632" t="str" cm="1">
        <f t="array" ref="J632">_xlfn.SWITCH(TRIM(Table1[[#This Row],[DATA_TYPE]]),"NUMBER", IF(Table1[[#This Row],[Column9]] = 0,"IntegerType","DoubleType"), "CHAR","StringType", "DATE","DateType","VARCHAR2","StringType")</f>
        <v>StringType</v>
      </c>
      <c r="K632" t="str">
        <f>IF(Table1[[#This Row],[N]]="N", "false",  "false")</f>
        <v>false</v>
      </c>
      <c r="L632" t="str">
        <f>CONCATENATE("StructField(""",TRIM(Table1[[#This Row],[COLUMN_NAME]]),""",",Table1[[#This Row],[Column1]],",",Table1[[#This Row],[Column2]],"),")</f>
        <v>StructField("MODPRE",StringType,false),</v>
      </c>
    </row>
    <row r="633" spans="1:12" hidden="1" x14ac:dyDescent="0.3">
      <c r="A633" t="s">
        <v>349</v>
      </c>
      <c r="B633" t="s">
        <v>264</v>
      </c>
      <c r="C633" t="s">
        <v>2</v>
      </c>
      <c r="D633" t="s">
        <v>3</v>
      </c>
      <c r="E633" t="s">
        <v>4</v>
      </c>
      <c r="F633">
        <v>3</v>
      </c>
      <c r="G633" t="s">
        <v>5</v>
      </c>
      <c r="H633" t="s">
        <v>6</v>
      </c>
      <c r="I633" t="s">
        <v>7</v>
      </c>
      <c r="J633" t="str" cm="1">
        <f t="array" ref="J633">_xlfn.SWITCH(TRIM(Table1[[#This Row],[DATA_TYPE]]),"NUMBER", IF(Table1[[#This Row],[Column9]] = 0,"IntegerType","DoubleType"), "CHAR","StringType", "DATE","DateType","VARCHAR2","StringType")</f>
        <v>StringType</v>
      </c>
      <c r="K633" t="str">
        <f>IF(Table1[[#This Row],[N]]="N", "false",  "false")</f>
        <v>false</v>
      </c>
      <c r="L633" t="str">
        <f>CONCATENATE("StructField(""",TRIM(Table1[[#This Row],[COLUMN_NAME]]),""",",Table1[[#This Row],[Column1]],",",Table1[[#This Row],[Column2]],"),")</f>
        <v>StructField("REPPRE",StringType,false),</v>
      </c>
    </row>
    <row r="634" spans="1:12" hidden="1" x14ac:dyDescent="0.3">
      <c r="A634" t="s">
        <v>349</v>
      </c>
      <c r="B634" t="s">
        <v>354</v>
      </c>
      <c r="C634" t="s">
        <v>2</v>
      </c>
      <c r="D634" t="s">
        <v>3</v>
      </c>
      <c r="E634" t="s">
        <v>4</v>
      </c>
      <c r="F634">
        <v>45</v>
      </c>
      <c r="G634" t="s">
        <v>5</v>
      </c>
      <c r="H634" t="s">
        <v>6</v>
      </c>
      <c r="I634" t="s">
        <v>7</v>
      </c>
      <c r="J634" t="str" cm="1">
        <f t="array" ref="J634">_xlfn.SWITCH(TRIM(Table1[[#This Row],[DATA_TYPE]]),"NUMBER", IF(Table1[[#This Row],[Column9]] = 0,"IntegerType","DoubleType"), "CHAR","StringType", "DATE","DateType","VARCHAR2","StringType")</f>
        <v>StringType</v>
      </c>
      <c r="K634" t="str">
        <f>IF(Table1[[#This Row],[N]]="N", "false",  "false")</f>
        <v>false</v>
      </c>
      <c r="L634" t="str">
        <f>CONCATENATE("StructField(""",TRIM(Table1[[#This Row],[COLUMN_NAME]]),""",",Table1[[#This Row],[Column1]],",",Table1[[#This Row],[Column2]],"),")</f>
        <v>StructField("LIBPRE",StringType,false),</v>
      </c>
    </row>
    <row r="635" spans="1:12" hidden="1" x14ac:dyDescent="0.3">
      <c r="A635" t="s">
        <v>349</v>
      </c>
      <c r="B635" t="s">
        <v>355</v>
      </c>
      <c r="C635" t="s">
        <v>9</v>
      </c>
      <c r="D635" t="s">
        <v>3</v>
      </c>
      <c r="E635" t="s">
        <v>4</v>
      </c>
      <c r="F635">
        <v>22</v>
      </c>
      <c r="G635">
        <v>9</v>
      </c>
      <c r="H635">
        <v>0</v>
      </c>
      <c r="I635" t="s">
        <v>7</v>
      </c>
      <c r="J635" t="str" cm="1">
        <f t="array" ref="J635">_xlfn.SWITCH(TRIM(Table1[[#This Row],[DATA_TYPE]]),"NUMBER", IF(Table1[[#This Row],[Column9]] = 0,"IntegerType","DoubleType"), "CHAR","StringType", "DATE","DateType","VARCHAR2","StringType")</f>
        <v>IntegerType</v>
      </c>
      <c r="K635" t="str">
        <f>IF(Table1[[#This Row],[N]]="N", "false",  "false")</f>
        <v>false</v>
      </c>
      <c r="L635" t="str">
        <f>CONCATENATE("StructField(""",TRIM(Table1[[#This Row],[COLUMN_NAME]]),""",",Table1[[#This Row],[Column1]],",",Table1[[#This Row],[Column2]],"),")</f>
        <v>StructField("MONPR",IntegerType,false),</v>
      </c>
    </row>
    <row r="636" spans="1:12" hidden="1" x14ac:dyDescent="0.3">
      <c r="A636" t="s">
        <v>349</v>
      </c>
      <c r="B636" t="s">
        <v>356</v>
      </c>
      <c r="C636" t="s">
        <v>2</v>
      </c>
      <c r="D636" t="s">
        <v>3</v>
      </c>
      <c r="E636" t="s">
        <v>4</v>
      </c>
      <c r="F636">
        <v>3</v>
      </c>
      <c r="G636" t="s">
        <v>5</v>
      </c>
      <c r="H636" t="s">
        <v>6</v>
      </c>
      <c r="I636" t="s">
        <v>7</v>
      </c>
      <c r="J636" t="str" cm="1">
        <f t="array" ref="J636">_xlfn.SWITCH(TRIM(Table1[[#This Row],[DATA_TYPE]]),"NUMBER", IF(Table1[[#This Row],[Column9]] = 0,"IntegerType","DoubleType"), "CHAR","StringType", "DATE","DateType","VARCHAR2","StringType")</f>
        <v>StringType</v>
      </c>
      <c r="K636" t="str">
        <f>IF(Table1[[#This Row],[N]]="N", "false",  "false")</f>
        <v>false</v>
      </c>
      <c r="L636" t="str">
        <f>CONCATENATE("StructField(""",TRIM(Table1[[#This Row],[COLUMN_NAME]]),""",",Table1[[#This Row],[Column1]],",",Table1[[#This Row],[Column2]],"),")</f>
        <v>StructField("MONPRD",StringType,false),</v>
      </c>
    </row>
    <row r="637" spans="1:12" hidden="1" x14ac:dyDescent="0.3">
      <c r="A637" t="s">
        <v>349</v>
      </c>
      <c r="B637" t="s">
        <v>357</v>
      </c>
      <c r="C637" t="s">
        <v>2</v>
      </c>
      <c r="D637" t="s">
        <v>3</v>
      </c>
      <c r="E637" t="s">
        <v>4</v>
      </c>
      <c r="F637">
        <v>1</v>
      </c>
      <c r="G637" t="s">
        <v>5</v>
      </c>
      <c r="H637" t="s">
        <v>6</v>
      </c>
      <c r="I637" t="s">
        <v>7</v>
      </c>
      <c r="J637" t="str" cm="1">
        <f t="array" ref="J637">_xlfn.SWITCH(TRIM(Table1[[#This Row],[DATA_TYPE]]),"NUMBER", IF(Table1[[#This Row],[Column9]] = 0,"IntegerType","DoubleType"), "CHAR","StringType", "DATE","DateType","VARCHAR2","StringType")</f>
        <v>StringType</v>
      </c>
      <c r="K637" t="str">
        <f>IF(Table1[[#This Row],[N]]="N", "false",  "false")</f>
        <v>false</v>
      </c>
      <c r="L637" t="str">
        <f>CONCATENATE("StructField(""",TRIM(Table1[[#This Row],[COLUMN_NAME]]),""",",Table1[[#This Row],[Column1]],",",Table1[[#This Row],[Column2]],"),")</f>
        <v>StructField("MONPRX",StringType,false),</v>
      </c>
    </row>
    <row r="638" spans="1:12" hidden="1" x14ac:dyDescent="0.3">
      <c r="A638" t="s">
        <v>349</v>
      </c>
      <c r="B638" t="s">
        <v>358</v>
      </c>
      <c r="C638" t="s">
        <v>20</v>
      </c>
      <c r="D638" t="s">
        <v>3</v>
      </c>
      <c r="E638" t="s">
        <v>4</v>
      </c>
      <c r="F638">
        <v>7</v>
      </c>
      <c r="G638" t="s">
        <v>5</v>
      </c>
      <c r="H638" t="s">
        <v>6</v>
      </c>
      <c r="I638" t="s">
        <v>7</v>
      </c>
      <c r="J638" t="str" cm="1">
        <f t="array" ref="J638">_xlfn.SWITCH(TRIM(Table1[[#This Row],[DATA_TYPE]]),"NUMBER", IF(Table1[[#This Row],[Column9]] = 0,"IntegerType","DoubleType"), "CHAR","StringType", "DATE","DateType","VARCHAR2","StringType")</f>
        <v>DateType</v>
      </c>
      <c r="K638" t="str">
        <f>IF(Table1[[#This Row],[N]]="N", "false",  "false")</f>
        <v>false</v>
      </c>
      <c r="L638" t="str">
        <f>CONCATENATE("StructField(""",TRIM(Table1[[#This Row],[COLUMN_NAME]]),""",",Table1[[#This Row],[Column1]],",",Table1[[#This Row],[Column2]],"),")</f>
        <v>StructField("DEBPRE",DateType,false),</v>
      </c>
    </row>
    <row r="639" spans="1:12" hidden="1" x14ac:dyDescent="0.3">
      <c r="A639" t="s">
        <v>349</v>
      </c>
      <c r="B639" t="s">
        <v>359</v>
      </c>
      <c r="C639" t="s">
        <v>20</v>
      </c>
      <c r="D639" t="s">
        <v>3</v>
      </c>
      <c r="E639" t="s">
        <v>4</v>
      </c>
      <c r="F639">
        <v>7</v>
      </c>
      <c r="G639" t="s">
        <v>5</v>
      </c>
      <c r="H639" t="s">
        <v>6</v>
      </c>
      <c r="I639" t="s">
        <v>7</v>
      </c>
      <c r="J639" t="str" cm="1">
        <f t="array" ref="J639">_xlfn.SWITCH(TRIM(Table1[[#This Row],[DATA_TYPE]]),"NUMBER", IF(Table1[[#This Row],[Column9]] = 0,"IntegerType","DoubleType"), "CHAR","StringType", "DATE","DateType","VARCHAR2","StringType")</f>
        <v>DateType</v>
      </c>
      <c r="K639" t="str">
        <f>IF(Table1[[#This Row],[N]]="N", "false",  "false")</f>
        <v>false</v>
      </c>
      <c r="L639" t="str">
        <f>CONCATENATE("StructField(""",TRIM(Table1[[#This Row],[COLUMN_NAME]]),""",",Table1[[#This Row],[Column1]],",",Table1[[#This Row],[Column2]],"),")</f>
        <v>StructField("FINPRE",DateType,false),</v>
      </c>
    </row>
    <row r="640" spans="1:12" hidden="1" x14ac:dyDescent="0.3">
      <c r="A640" t="s">
        <v>349</v>
      </c>
      <c r="B640" t="s">
        <v>360</v>
      </c>
      <c r="C640" t="s">
        <v>9</v>
      </c>
      <c r="D640" t="s">
        <v>3</v>
      </c>
      <c r="E640" t="s">
        <v>4</v>
      </c>
      <c r="F640">
        <v>22</v>
      </c>
      <c r="G640">
        <v>38</v>
      </c>
      <c r="H640">
        <v>0</v>
      </c>
      <c r="I640" t="s">
        <v>7</v>
      </c>
      <c r="J640" t="str" cm="1">
        <f t="array" ref="J640">_xlfn.SWITCH(TRIM(Table1[[#This Row],[DATA_TYPE]]),"NUMBER", IF(Table1[[#This Row],[Column9]] = 0,"IntegerType","DoubleType"), "CHAR","StringType", "DATE","DateType","VARCHAR2","StringType")</f>
        <v>IntegerType</v>
      </c>
      <c r="K640" t="str">
        <f>IF(Table1[[#This Row],[N]]="N", "false",  "false")</f>
        <v>false</v>
      </c>
      <c r="L640" t="str">
        <f>CONCATENATE("StructField(""",TRIM(Table1[[#This Row],[COLUMN_NAME]]),""",",Table1[[#This Row],[Column1]],",",Table1[[#This Row],[Column2]],"),")</f>
        <v>StructField("ECHPRE",IntegerType,false),</v>
      </c>
    </row>
    <row r="641" spans="1:12" hidden="1" x14ac:dyDescent="0.3">
      <c r="A641" t="s">
        <v>349</v>
      </c>
      <c r="B641" t="s">
        <v>361</v>
      </c>
      <c r="C641" t="s">
        <v>9</v>
      </c>
      <c r="D641" t="s">
        <v>3</v>
      </c>
      <c r="E641" t="s">
        <v>4</v>
      </c>
      <c r="F641">
        <v>22</v>
      </c>
      <c r="G641">
        <v>7</v>
      </c>
      <c r="H641">
        <v>0</v>
      </c>
      <c r="I641" t="s">
        <v>7</v>
      </c>
      <c r="J641" t="str" cm="1">
        <f t="array" ref="J641">_xlfn.SWITCH(TRIM(Table1[[#This Row],[DATA_TYPE]]),"NUMBER", IF(Table1[[#This Row],[Column9]] = 0,"IntegerType","DoubleType"), "CHAR","StringType", "DATE","DateType","VARCHAR2","StringType")</f>
        <v>IntegerType</v>
      </c>
      <c r="K641" t="str">
        <f>IF(Table1[[#This Row],[N]]="N", "false",  "false")</f>
        <v>false</v>
      </c>
      <c r="L641" t="str">
        <f>CONCATENATE("StructField(""",TRIM(Table1[[#This Row],[COLUMN_NAME]]),""",",Table1[[#This Row],[Column1]],",",Table1[[#This Row],[Column2]],"),")</f>
        <v>StructField("MENPR",IntegerType,false),</v>
      </c>
    </row>
    <row r="642" spans="1:12" hidden="1" x14ac:dyDescent="0.3">
      <c r="A642" t="s">
        <v>349</v>
      </c>
      <c r="B642" t="s">
        <v>362</v>
      </c>
      <c r="C642" t="s">
        <v>2</v>
      </c>
      <c r="D642" t="s">
        <v>3</v>
      </c>
      <c r="E642" t="s">
        <v>4</v>
      </c>
      <c r="F642">
        <v>3</v>
      </c>
      <c r="G642" t="s">
        <v>5</v>
      </c>
      <c r="H642" t="s">
        <v>6</v>
      </c>
      <c r="I642" t="s">
        <v>7</v>
      </c>
      <c r="J642" t="str" cm="1">
        <f t="array" ref="J642">_xlfn.SWITCH(TRIM(Table1[[#This Row],[DATA_TYPE]]),"NUMBER", IF(Table1[[#This Row],[Column9]] = 0,"IntegerType","DoubleType"), "CHAR","StringType", "DATE","DateType","VARCHAR2","StringType")</f>
        <v>StringType</v>
      </c>
      <c r="K642" t="str">
        <f>IF(Table1[[#This Row],[N]]="N", "false",  "false")</f>
        <v>false</v>
      </c>
      <c r="L642" t="str">
        <f>CONCATENATE("StructField(""",TRIM(Table1[[#This Row],[COLUMN_NAME]]),""",",Table1[[#This Row],[Column1]],",",Table1[[#This Row],[Column2]],"),")</f>
        <v>StructField("MENPRD",StringType,false),</v>
      </c>
    </row>
    <row r="643" spans="1:12" hidden="1" x14ac:dyDescent="0.3">
      <c r="A643" t="s">
        <v>349</v>
      </c>
      <c r="B643" t="s">
        <v>363</v>
      </c>
      <c r="C643" t="s">
        <v>2</v>
      </c>
      <c r="D643" t="s">
        <v>3</v>
      </c>
      <c r="E643" t="s">
        <v>4</v>
      </c>
      <c r="F643">
        <v>1</v>
      </c>
      <c r="G643" t="s">
        <v>5</v>
      </c>
      <c r="H643" t="s">
        <v>6</v>
      </c>
      <c r="I643" t="s">
        <v>7</v>
      </c>
      <c r="J643" t="str" cm="1">
        <f t="array" ref="J643">_xlfn.SWITCH(TRIM(Table1[[#This Row],[DATA_TYPE]]),"NUMBER", IF(Table1[[#This Row],[Column9]] = 0,"IntegerType","DoubleType"), "CHAR","StringType", "DATE","DateType","VARCHAR2","StringType")</f>
        <v>StringType</v>
      </c>
      <c r="K643" t="str">
        <f>IF(Table1[[#This Row],[N]]="N", "false",  "false")</f>
        <v>false</v>
      </c>
      <c r="L643" t="str">
        <f>CONCATENATE("StructField(""",TRIM(Table1[[#This Row],[COLUMN_NAME]]),""",",Table1[[#This Row],[Column1]],",",Table1[[#This Row],[Column2]],"),")</f>
        <v>StructField("MENPRX",StringType,false),</v>
      </c>
    </row>
    <row r="644" spans="1:12" hidden="1" x14ac:dyDescent="0.3">
      <c r="A644" t="s">
        <v>349</v>
      </c>
      <c r="B644" t="s">
        <v>364</v>
      </c>
      <c r="C644" t="s">
        <v>9</v>
      </c>
      <c r="D644" t="s">
        <v>3</v>
      </c>
      <c r="E644" t="s">
        <v>4</v>
      </c>
      <c r="F644">
        <v>22</v>
      </c>
      <c r="G644">
        <v>9</v>
      </c>
      <c r="H644">
        <v>0</v>
      </c>
      <c r="I644" t="s">
        <v>7</v>
      </c>
      <c r="J644" t="str" cm="1">
        <f t="array" ref="J644">_xlfn.SWITCH(TRIM(Table1[[#This Row],[DATA_TYPE]]),"NUMBER", IF(Table1[[#This Row],[Column9]] = 0,"IntegerType","DoubleType"), "CHAR","StringType", "DATE","DateType","VARCHAR2","StringType")</f>
        <v>IntegerType</v>
      </c>
      <c r="K644" t="str">
        <f>IF(Table1[[#This Row],[N]]="N", "false",  "false")</f>
        <v>false</v>
      </c>
      <c r="L644" t="str">
        <f>CONCATENATE("StructField(""",TRIM(Table1[[#This Row],[COLUMN_NAME]]),""",",Table1[[#This Row],[Column1]],",",Table1[[#This Row],[Column2]],"),")</f>
        <v>StructField("SOLPR",IntegerType,false),</v>
      </c>
    </row>
    <row r="645" spans="1:12" hidden="1" x14ac:dyDescent="0.3">
      <c r="A645" t="s">
        <v>349</v>
      </c>
      <c r="B645" t="s">
        <v>365</v>
      </c>
      <c r="C645" t="s">
        <v>2</v>
      </c>
      <c r="D645" t="s">
        <v>3</v>
      </c>
      <c r="E645" t="s">
        <v>4</v>
      </c>
      <c r="F645">
        <v>3</v>
      </c>
      <c r="G645" t="s">
        <v>5</v>
      </c>
      <c r="H645" t="s">
        <v>6</v>
      </c>
      <c r="I645" t="s">
        <v>7</v>
      </c>
      <c r="J645" t="str" cm="1">
        <f t="array" ref="J645">_xlfn.SWITCH(TRIM(Table1[[#This Row],[DATA_TYPE]]),"NUMBER", IF(Table1[[#This Row],[Column9]] = 0,"IntegerType","DoubleType"), "CHAR","StringType", "DATE","DateType","VARCHAR2","StringType")</f>
        <v>StringType</v>
      </c>
      <c r="K645" t="str">
        <f>IF(Table1[[#This Row],[N]]="N", "false",  "false")</f>
        <v>false</v>
      </c>
      <c r="L645" t="str">
        <f>CONCATENATE("StructField(""",TRIM(Table1[[#This Row],[COLUMN_NAME]]),""",",Table1[[#This Row],[Column1]],",",Table1[[#This Row],[Column2]],"),")</f>
        <v>StructField("SOLPRD",StringType,false),</v>
      </c>
    </row>
    <row r="646" spans="1:12" hidden="1" x14ac:dyDescent="0.3">
      <c r="A646" t="s">
        <v>349</v>
      </c>
      <c r="B646" t="s">
        <v>366</v>
      </c>
      <c r="C646" t="s">
        <v>2</v>
      </c>
      <c r="D646" t="s">
        <v>3</v>
      </c>
      <c r="E646" t="s">
        <v>4</v>
      </c>
      <c r="F646">
        <v>1</v>
      </c>
      <c r="G646" t="s">
        <v>5</v>
      </c>
      <c r="H646" t="s">
        <v>6</v>
      </c>
      <c r="I646" t="s">
        <v>7</v>
      </c>
      <c r="J646" t="str" cm="1">
        <f t="array" ref="J646">_xlfn.SWITCH(TRIM(Table1[[#This Row],[DATA_TYPE]]),"NUMBER", IF(Table1[[#This Row],[Column9]] = 0,"IntegerType","DoubleType"), "CHAR","StringType", "DATE","DateType","VARCHAR2","StringType")</f>
        <v>StringType</v>
      </c>
      <c r="K646" t="str">
        <f>IF(Table1[[#This Row],[N]]="N", "false",  "false")</f>
        <v>false</v>
      </c>
      <c r="L646" t="str">
        <f>CONCATENATE("StructField(""",TRIM(Table1[[#This Row],[COLUMN_NAME]]),""",",Table1[[#This Row],[Column1]],",",Table1[[#This Row],[Column2]],"),")</f>
        <v>StructField("SOLPRX",StringType,false),</v>
      </c>
    </row>
    <row r="647" spans="1:12" hidden="1" x14ac:dyDescent="0.3">
      <c r="A647" t="s">
        <v>349</v>
      </c>
      <c r="B647" t="s">
        <v>367</v>
      </c>
      <c r="C647" t="s">
        <v>2</v>
      </c>
      <c r="D647" t="s">
        <v>3</v>
      </c>
      <c r="E647" t="s">
        <v>4</v>
      </c>
      <c r="F647">
        <v>6</v>
      </c>
      <c r="G647" t="s">
        <v>5</v>
      </c>
      <c r="H647" t="s">
        <v>6</v>
      </c>
      <c r="I647" t="s">
        <v>7</v>
      </c>
      <c r="J647" t="str" cm="1">
        <f t="array" ref="J647">_xlfn.SWITCH(TRIM(Table1[[#This Row],[DATA_TYPE]]),"NUMBER", IF(Table1[[#This Row],[Column9]] = 0,"IntegerType","DoubleType"), "CHAR","StringType", "DATE","DateType","VARCHAR2","StringType")</f>
        <v>StringType</v>
      </c>
      <c r="K647" t="str">
        <f>IF(Table1[[#This Row],[N]]="N", "false",  "false")</f>
        <v>false</v>
      </c>
      <c r="L647" t="str">
        <f>CONCATENATE("StructField(""",TRIM(Table1[[#This Row],[COLUMN_NAME]]),""",",Table1[[#This Row],[Column1]],",",Table1[[#This Row],[Column2]],"),")</f>
        <v>StructField("UTIPRE",StringType,false),</v>
      </c>
    </row>
    <row r="648" spans="1:12" hidden="1" x14ac:dyDescent="0.3">
      <c r="A648" t="s">
        <v>349</v>
      </c>
      <c r="B648" t="s">
        <v>368</v>
      </c>
      <c r="C648" t="s">
        <v>9</v>
      </c>
      <c r="D648" t="s">
        <v>3</v>
      </c>
      <c r="E648" t="s">
        <v>4</v>
      </c>
      <c r="F648">
        <v>22</v>
      </c>
      <c r="G648">
        <v>5</v>
      </c>
      <c r="H648">
        <v>2</v>
      </c>
      <c r="I648" t="s">
        <v>7</v>
      </c>
      <c r="J648" t="str" cm="1">
        <f t="array" ref="J648">_xlfn.SWITCH(TRIM(Table1[[#This Row],[DATA_TYPE]]),"NUMBER", IF(Table1[[#This Row],[Column9]] = 0,"IntegerType","DoubleType"), "CHAR","StringType", "DATE","DateType","VARCHAR2","StringType")</f>
        <v>DoubleType</v>
      </c>
      <c r="K648" t="str">
        <f>IF(Table1[[#This Row],[N]]="N", "false",  "false")</f>
        <v>false</v>
      </c>
      <c r="L648" t="str">
        <f>CONCATENATE("StructField(""",TRIM(Table1[[#This Row],[COLUMN_NAME]]),""",",Table1[[#This Row],[Column1]],",",Table1[[#This Row],[Column2]],"),")</f>
        <v>StructField("TXIPRE",DoubleType,false),</v>
      </c>
    </row>
    <row r="649" spans="1:12" hidden="1" x14ac:dyDescent="0.3">
      <c r="A649" t="s">
        <v>349</v>
      </c>
      <c r="B649" t="s">
        <v>369</v>
      </c>
      <c r="C649" t="s">
        <v>9</v>
      </c>
      <c r="D649" t="s">
        <v>3</v>
      </c>
      <c r="E649" t="s">
        <v>4</v>
      </c>
      <c r="F649">
        <v>22</v>
      </c>
      <c r="G649">
        <v>9</v>
      </c>
      <c r="H649">
        <v>0</v>
      </c>
      <c r="I649" t="s">
        <v>7</v>
      </c>
      <c r="J649" t="str" cm="1">
        <f t="array" ref="J649">_xlfn.SWITCH(TRIM(Table1[[#This Row],[DATA_TYPE]]),"NUMBER", IF(Table1[[#This Row],[Column9]] = 0,"IntegerType","DoubleType"), "CHAR","StringType", "DATE","DateType","VARCHAR2","StringType")</f>
        <v>IntegerType</v>
      </c>
      <c r="K649" t="str">
        <f>IF(Table1[[#This Row],[N]]="N", "false",  "false")</f>
        <v>false</v>
      </c>
      <c r="L649" t="str">
        <f>CONCATENATE("StructField(""",TRIM(Table1[[#This Row],[COLUMN_NAME]]),""",",Table1[[#This Row],[Column1]],",",Table1[[#This Row],[Column2]],"),")</f>
        <v>StructField("MTINT",IntegerType,false),</v>
      </c>
    </row>
    <row r="650" spans="1:12" hidden="1" x14ac:dyDescent="0.3">
      <c r="A650" t="s">
        <v>349</v>
      </c>
      <c r="B650" t="s">
        <v>370</v>
      </c>
      <c r="C650" t="s">
        <v>2</v>
      </c>
      <c r="D650" t="s">
        <v>3</v>
      </c>
      <c r="E650" t="s">
        <v>4</v>
      </c>
      <c r="F650">
        <v>3</v>
      </c>
      <c r="G650" t="s">
        <v>5</v>
      </c>
      <c r="H650" t="s">
        <v>6</v>
      </c>
      <c r="I650" t="s">
        <v>7</v>
      </c>
      <c r="J650" t="str" cm="1">
        <f t="array" ref="J650">_xlfn.SWITCH(TRIM(Table1[[#This Row],[DATA_TYPE]]),"NUMBER", IF(Table1[[#This Row],[Column9]] = 0,"IntegerType","DoubleType"), "CHAR","StringType", "DATE","DateType","VARCHAR2","StringType")</f>
        <v>StringType</v>
      </c>
      <c r="K650" t="str">
        <f>IF(Table1[[#This Row],[N]]="N", "false",  "false")</f>
        <v>false</v>
      </c>
      <c r="L650" t="str">
        <f>CONCATENATE("StructField(""",TRIM(Table1[[#This Row],[COLUMN_NAME]]),""",",Table1[[#This Row],[Column1]],",",Table1[[#This Row],[Column2]],"),")</f>
        <v>StructField("MTINTD",StringType,false),</v>
      </c>
    </row>
    <row r="651" spans="1:12" hidden="1" x14ac:dyDescent="0.3">
      <c r="A651" t="s">
        <v>349</v>
      </c>
      <c r="B651" t="s">
        <v>371</v>
      </c>
      <c r="C651" t="s">
        <v>2</v>
      </c>
      <c r="D651" t="s">
        <v>3</v>
      </c>
      <c r="E651" t="s">
        <v>4</v>
      </c>
      <c r="F651">
        <v>1</v>
      </c>
      <c r="G651" t="s">
        <v>5</v>
      </c>
      <c r="H651" t="s">
        <v>6</v>
      </c>
      <c r="I651" t="s">
        <v>7</v>
      </c>
      <c r="J651" t="str" cm="1">
        <f t="array" ref="J651">_xlfn.SWITCH(TRIM(Table1[[#This Row],[DATA_TYPE]]),"NUMBER", IF(Table1[[#This Row],[Column9]] = 0,"IntegerType","DoubleType"), "CHAR","StringType", "DATE","DateType","VARCHAR2","StringType")</f>
        <v>StringType</v>
      </c>
      <c r="K651" t="str">
        <f>IF(Table1[[#This Row],[N]]="N", "false",  "false")</f>
        <v>false</v>
      </c>
      <c r="L651" t="str">
        <f>CONCATENATE("StructField(""",TRIM(Table1[[#This Row],[COLUMN_NAME]]),""",",Table1[[#This Row],[Column1]],",",Table1[[#This Row],[Column2]],"),")</f>
        <v>StructField("MTINTX",StringType,false),</v>
      </c>
    </row>
    <row r="652" spans="1:12" hidden="1" x14ac:dyDescent="0.3">
      <c r="A652" t="s">
        <v>349</v>
      </c>
      <c r="B652" t="s">
        <v>372</v>
      </c>
      <c r="C652" t="s">
        <v>20</v>
      </c>
      <c r="D652" t="s">
        <v>3</v>
      </c>
      <c r="E652" t="s">
        <v>4</v>
      </c>
      <c r="F652">
        <v>7</v>
      </c>
      <c r="G652" t="s">
        <v>5</v>
      </c>
      <c r="H652" t="s">
        <v>6</v>
      </c>
      <c r="I652" t="s">
        <v>7</v>
      </c>
      <c r="J652" t="str" cm="1">
        <f t="array" ref="J652">_xlfn.SWITCH(TRIM(Table1[[#This Row],[DATA_TYPE]]),"NUMBER", IF(Table1[[#This Row],[Column9]] = 0,"IntegerType","DoubleType"), "CHAR","StringType", "DATE","DateType","VARCHAR2","StringType")</f>
        <v>DateType</v>
      </c>
      <c r="K652" t="str">
        <f>IF(Table1[[#This Row],[N]]="N", "false",  "false")</f>
        <v>false</v>
      </c>
      <c r="L652" t="str">
        <f>CONCATENATE("StructField(""",TRIM(Table1[[#This Row],[COLUMN_NAME]]),""",",Table1[[#This Row],[Column1]],",",Table1[[#This Row],[Column2]],"),")</f>
        <v>StructField("DTCONC",DateType,false),</v>
      </c>
    </row>
    <row r="653" spans="1:12" hidden="1" x14ac:dyDescent="0.3">
      <c r="A653" t="s">
        <v>349</v>
      </c>
      <c r="B653" t="s">
        <v>373</v>
      </c>
      <c r="C653" t="s">
        <v>20</v>
      </c>
      <c r="D653" t="s">
        <v>3</v>
      </c>
      <c r="E653" t="s">
        <v>4</v>
      </c>
      <c r="F653">
        <v>7</v>
      </c>
      <c r="G653" t="s">
        <v>5</v>
      </c>
      <c r="H653" t="s">
        <v>6</v>
      </c>
      <c r="I653" t="s">
        <v>7</v>
      </c>
      <c r="J653" t="str" cm="1">
        <f t="array" ref="J653">_xlfn.SWITCH(TRIM(Table1[[#This Row],[DATA_TYPE]]),"NUMBER", IF(Table1[[#This Row],[Column9]] = 0,"IntegerType","DoubleType"), "CHAR","StringType", "DATE","DateType","VARCHAR2","StringType")</f>
        <v>DateType</v>
      </c>
      <c r="K653" t="str">
        <f>IF(Table1[[#This Row],[N]]="N", "false",  "false")</f>
        <v>false</v>
      </c>
      <c r="L653" t="str">
        <f>CONCATENATE("StructField(""",TRIM(Table1[[#This Row],[COLUMN_NAME]]),""",",Table1[[#This Row],[Column1]],",",Table1[[#This Row],[Column2]],"),")</f>
        <v>StructField("DTRECP",DateType,false),</v>
      </c>
    </row>
    <row r="654" spans="1:12" hidden="1" x14ac:dyDescent="0.3">
      <c r="A654" t="s">
        <v>349</v>
      </c>
      <c r="B654" t="s">
        <v>374</v>
      </c>
      <c r="C654" t="s">
        <v>20</v>
      </c>
      <c r="D654" t="s">
        <v>3</v>
      </c>
      <c r="E654" t="s">
        <v>4</v>
      </c>
      <c r="F654">
        <v>7</v>
      </c>
      <c r="G654" t="s">
        <v>5</v>
      </c>
      <c r="H654" t="s">
        <v>6</v>
      </c>
      <c r="I654" t="s">
        <v>7</v>
      </c>
      <c r="J654" t="str" cm="1">
        <f t="array" ref="J654">_xlfn.SWITCH(TRIM(Table1[[#This Row],[DATA_TYPE]]),"NUMBER", IF(Table1[[#This Row],[Column9]] = 0,"IntegerType","DoubleType"), "CHAR","StringType", "DATE","DateType","VARCHAR2","StringType")</f>
        <v>DateType</v>
      </c>
      <c r="K654" t="str">
        <f>IF(Table1[[#This Row],[N]]="N", "false",  "false")</f>
        <v>false</v>
      </c>
      <c r="L654" t="str">
        <f>CONCATENATE("StructField(""",TRIM(Table1[[#This Row],[COLUMN_NAME]]),""",",Table1[[#This Row],[Column1]],",",Table1[[#This Row],[Column2]],"),")</f>
        <v>StructField("DTVIRC",DateType,false),</v>
      </c>
    </row>
    <row r="655" spans="1:12" hidden="1" x14ac:dyDescent="0.3">
      <c r="A655" t="s">
        <v>349</v>
      </c>
      <c r="B655" t="s">
        <v>375</v>
      </c>
      <c r="C655" t="s">
        <v>20</v>
      </c>
      <c r="D655" t="s">
        <v>3</v>
      </c>
      <c r="E655" t="s">
        <v>4</v>
      </c>
      <c r="F655">
        <v>7</v>
      </c>
      <c r="G655" t="s">
        <v>5</v>
      </c>
      <c r="H655" t="s">
        <v>6</v>
      </c>
      <c r="I655" t="s">
        <v>7</v>
      </c>
      <c r="J655" t="str" cm="1">
        <f t="array" ref="J655">_xlfn.SWITCH(TRIM(Table1[[#This Row],[DATA_TYPE]]),"NUMBER", IF(Table1[[#This Row],[Column9]] = 0,"IntegerType","DoubleType"), "CHAR","StringType", "DATE","DateType","VARCHAR2","StringType")</f>
        <v>DateType</v>
      </c>
      <c r="K655" t="str">
        <f>IF(Table1[[#This Row],[N]]="N", "false",  "false")</f>
        <v>false</v>
      </c>
      <c r="L655" t="str">
        <f>CONCATENATE("StructField(""",TRIM(Table1[[#This Row],[COLUMN_NAME]]),""",",Table1[[#This Row],[Column1]],",",Table1[[#This Row],[Column2]],"),")</f>
        <v>StructField("DTPRHB",DateType,false),</v>
      </c>
    </row>
    <row r="656" spans="1:12" hidden="1" x14ac:dyDescent="0.3">
      <c r="A656" t="s">
        <v>349</v>
      </c>
      <c r="B656" t="s">
        <v>376</v>
      </c>
      <c r="C656" t="s">
        <v>9</v>
      </c>
      <c r="D656" t="s">
        <v>3</v>
      </c>
      <c r="E656" t="s">
        <v>4</v>
      </c>
      <c r="F656">
        <v>22</v>
      </c>
      <c r="G656">
        <v>9</v>
      </c>
      <c r="H656">
        <v>0</v>
      </c>
      <c r="I656" t="s">
        <v>7</v>
      </c>
      <c r="J656" t="str" cm="1">
        <f t="array" ref="J656">_xlfn.SWITCH(TRIM(Table1[[#This Row],[DATA_TYPE]]),"NUMBER", IF(Table1[[#This Row],[Column9]] = 0,"IntegerType","DoubleType"), "CHAR","StringType", "DATE","DateType","VARCHAR2","StringType")</f>
        <v>IntegerType</v>
      </c>
      <c r="K656" t="str">
        <f>IF(Table1[[#This Row],[N]]="N", "false",  "false")</f>
        <v>false</v>
      </c>
      <c r="L656" t="str">
        <f>CONCATENATE("StructField(""",TRIM(Table1[[#This Row],[COLUMN_NAME]]),""",",Table1[[#This Row],[Column1]],",",Table1[[#This Row],[Column2]],"),")</f>
        <v>StructField("CAPNA",IntegerType,false),</v>
      </c>
    </row>
    <row r="657" spans="1:12" hidden="1" x14ac:dyDescent="0.3">
      <c r="A657" t="s">
        <v>349</v>
      </c>
      <c r="B657" t="s">
        <v>377</v>
      </c>
      <c r="C657" t="s">
        <v>2</v>
      </c>
      <c r="D657" t="s">
        <v>3</v>
      </c>
      <c r="E657" t="s">
        <v>4</v>
      </c>
      <c r="F657">
        <v>3</v>
      </c>
      <c r="G657" t="s">
        <v>5</v>
      </c>
      <c r="H657" t="s">
        <v>6</v>
      </c>
      <c r="I657" t="s">
        <v>7</v>
      </c>
      <c r="J657" t="str" cm="1">
        <f t="array" ref="J657">_xlfn.SWITCH(TRIM(Table1[[#This Row],[DATA_TYPE]]),"NUMBER", IF(Table1[[#This Row],[Column9]] = 0,"IntegerType","DoubleType"), "CHAR","StringType", "DATE","DateType","VARCHAR2","StringType")</f>
        <v>StringType</v>
      </c>
      <c r="K657" t="str">
        <f>IF(Table1[[#This Row],[N]]="N", "false",  "false")</f>
        <v>false</v>
      </c>
      <c r="L657" t="str">
        <f>CONCATENATE("StructField(""",TRIM(Table1[[#This Row],[COLUMN_NAME]]),""",",Table1[[#This Row],[Column1]],",",Table1[[#This Row],[Column2]],"),")</f>
        <v>StructField("CAPNAD",StringType,false),</v>
      </c>
    </row>
    <row r="658" spans="1:12" hidden="1" x14ac:dyDescent="0.3">
      <c r="A658" t="s">
        <v>349</v>
      </c>
      <c r="B658" t="s">
        <v>378</v>
      </c>
      <c r="C658" t="s">
        <v>2</v>
      </c>
      <c r="D658" t="s">
        <v>3</v>
      </c>
      <c r="E658" t="s">
        <v>4</v>
      </c>
      <c r="F658">
        <v>1</v>
      </c>
      <c r="G658" t="s">
        <v>5</v>
      </c>
      <c r="H658" t="s">
        <v>6</v>
      </c>
      <c r="I658" t="s">
        <v>7</v>
      </c>
      <c r="J658" t="str" cm="1">
        <f t="array" ref="J658">_xlfn.SWITCH(TRIM(Table1[[#This Row],[DATA_TYPE]]),"NUMBER", IF(Table1[[#This Row],[Column9]] = 0,"IntegerType","DoubleType"), "CHAR","StringType", "DATE","DateType","VARCHAR2","StringType")</f>
        <v>StringType</v>
      </c>
      <c r="K658" t="str">
        <f>IF(Table1[[#This Row],[N]]="N", "false",  "false")</f>
        <v>false</v>
      </c>
      <c r="L658" t="str">
        <f>CONCATENATE("StructField(""",TRIM(Table1[[#This Row],[COLUMN_NAME]]),""",",Table1[[#This Row],[Column1]],",",Table1[[#This Row],[Column2]],"),")</f>
        <v>StructField("CAPNAX",StringType,false),</v>
      </c>
    </row>
    <row r="659" spans="1:12" hidden="1" x14ac:dyDescent="0.3">
      <c r="A659" t="s">
        <v>349</v>
      </c>
      <c r="B659" t="s">
        <v>379</v>
      </c>
      <c r="C659" t="s">
        <v>9</v>
      </c>
      <c r="D659" t="s">
        <v>3</v>
      </c>
      <c r="E659" t="s">
        <v>4</v>
      </c>
      <c r="F659">
        <v>22</v>
      </c>
      <c r="G659">
        <v>9</v>
      </c>
      <c r="H659">
        <v>0</v>
      </c>
      <c r="I659" t="s">
        <v>7</v>
      </c>
      <c r="J659" t="str" cm="1">
        <f t="array" ref="J659">_xlfn.SWITCH(TRIM(Table1[[#This Row],[DATA_TYPE]]),"NUMBER", IF(Table1[[#This Row],[Column9]] = 0,"IntegerType","DoubleType"), "CHAR","StringType", "DATE","DateType","VARCHAR2","StringType")</f>
        <v>IntegerType</v>
      </c>
      <c r="K659" t="str">
        <f>IF(Table1[[#This Row],[N]]="N", "false",  "false")</f>
        <v>false</v>
      </c>
      <c r="L659" t="str">
        <f>CONCATENATE("StructField(""",TRIM(Table1[[#This Row],[COLUMN_NAME]]),""",",Table1[[#This Row],[Column1]],",",Table1[[#This Row],[Column2]],"),")</f>
        <v>StructField("IMPUT",IntegerType,false),</v>
      </c>
    </row>
    <row r="660" spans="1:12" hidden="1" x14ac:dyDescent="0.3">
      <c r="A660" t="s">
        <v>349</v>
      </c>
      <c r="B660" t="s">
        <v>380</v>
      </c>
      <c r="C660" t="s">
        <v>2</v>
      </c>
      <c r="D660" t="s">
        <v>3</v>
      </c>
      <c r="E660" t="s">
        <v>4</v>
      </c>
      <c r="F660">
        <v>3</v>
      </c>
      <c r="G660" t="s">
        <v>5</v>
      </c>
      <c r="H660" t="s">
        <v>6</v>
      </c>
      <c r="I660" t="s">
        <v>7</v>
      </c>
      <c r="J660" t="str" cm="1">
        <f t="array" ref="J660">_xlfn.SWITCH(TRIM(Table1[[#This Row],[DATA_TYPE]]),"NUMBER", IF(Table1[[#This Row],[Column9]] = 0,"IntegerType","DoubleType"), "CHAR","StringType", "DATE","DateType","VARCHAR2","StringType")</f>
        <v>StringType</v>
      </c>
      <c r="K660" t="str">
        <f>IF(Table1[[#This Row],[N]]="N", "false",  "false")</f>
        <v>false</v>
      </c>
      <c r="L660" t="str">
        <f>CONCATENATE("StructField(""",TRIM(Table1[[#This Row],[COLUMN_NAME]]),""",",Table1[[#This Row],[Column1]],",",Table1[[#This Row],[Column2]],"),")</f>
        <v>StructField("IMPUTD",StringType,false),</v>
      </c>
    </row>
    <row r="661" spans="1:12" hidden="1" x14ac:dyDescent="0.3">
      <c r="A661" t="s">
        <v>349</v>
      </c>
      <c r="B661" t="s">
        <v>381</v>
      </c>
      <c r="C661" t="s">
        <v>2</v>
      </c>
      <c r="D661" t="s">
        <v>3</v>
      </c>
      <c r="E661" t="s">
        <v>4</v>
      </c>
      <c r="F661">
        <v>1</v>
      </c>
      <c r="G661" t="s">
        <v>5</v>
      </c>
      <c r="H661" t="s">
        <v>6</v>
      </c>
      <c r="I661" t="s">
        <v>7</v>
      </c>
      <c r="J661" t="str" cm="1">
        <f t="array" ref="J661">_xlfn.SWITCH(TRIM(Table1[[#This Row],[DATA_TYPE]]),"NUMBER", IF(Table1[[#This Row],[Column9]] = 0,"IntegerType","DoubleType"), "CHAR","StringType", "DATE","DateType","VARCHAR2","StringType")</f>
        <v>StringType</v>
      </c>
      <c r="K661" t="str">
        <f>IF(Table1[[#This Row],[N]]="N", "false",  "false")</f>
        <v>false</v>
      </c>
      <c r="L661" t="str">
        <f>CONCATENATE("StructField(""",TRIM(Table1[[#This Row],[COLUMN_NAME]]),""",",Table1[[#This Row],[Column1]],",",Table1[[#This Row],[Column2]],"),")</f>
        <v>StructField("IMPUTX",StringType,false),</v>
      </c>
    </row>
    <row r="662" spans="1:12" hidden="1" x14ac:dyDescent="0.3">
      <c r="A662" t="s">
        <v>349</v>
      </c>
      <c r="B662" t="s">
        <v>382</v>
      </c>
      <c r="C662" t="s">
        <v>9</v>
      </c>
      <c r="D662" t="s">
        <v>3</v>
      </c>
      <c r="E662" t="s">
        <v>4</v>
      </c>
      <c r="F662">
        <v>22</v>
      </c>
      <c r="G662">
        <v>9</v>
      </c>
      <c r="H662">
        <v>0</v>
      </c>
      <c r="I662" t="s">
        <v>7</v>
      </c>
      <c r="J662" t="str" cm="1">
        <f t="array" ref="J662">_xlfn.SWITCH(TRIM(Table1[[#This Row],[DATA_TYPE]]),"NUMBER", IF(Table1[[#This Row],[Column9]] = 0,"IntegerType","DoubleType"), "CHAR","StringType", "DATE","DateType","VARCHAR2","StringType")</f>
        <v>IntegerType</v>
      </c>
      <c r="K662" t="str">
        <f>IF(Table1[[#This Row],[N]]="N", "false",  "false")</f>
        <v>false</v>
      </c>
      <c r="L662" t="str">
        <f>CONCATENATE("StructField(""",TRIM(Table1[[#This Row],[COLUMN_NAME]]),""",",Table1[[#This Row],[Column1]],",",Table1[[#This Row],[Column2]],"),")</f>
        <v>StructField("SOLAV",IntegerType,false),</v>
      </c>
    </row>
    <row r="663" spans="1:12" hidden="1" x14ac:dyDescent="0.3">
      <c r="A663" t="s">
        <v>349</v>
      </c>
      <c r="B663" t="s">
        <v>383</v>
      </c>
      <c r="C663" t="s">
        <v>2</v>
      </c>
      <c r="D663" t="s">
        <v>3</v>
      </c>
      <c r="E663" t="s">
        <v>4</v>
      </c>
      <c r="F663">
        <v>3</v>
      </c>
      <c r="G663" t="s">
        <v>5</v>
      </c>
      <c r="H663" t="s">
        <v>6</v>
      </c>
      <c r="I663" t="s">
        <v>7</v>
      </c>
      <c r="J663" t="str" cm="1">
        <f t="array" ref="J663">_xlfn.SWITCH(TRIM(Table1[[#This Row],[DATA_TYPE]]),"NUMBER", IF(Table1[[#This Row],[Column9]] = 0,"IntegerType","DoubleType"), "CHAR","StringType", "DATE","DateType","VARCHAR2","StringType")</f>
        <v>StringType</v>
      </c>
      <c r="K663" t="str">
        <f>IF(Table1[[#This Row],[N]]="N", "false",  "false")</f>
        <v>false</v>
      </c>
      <c r="L663" t="str">
        <f>CONCATENATE("StructField(""",TRIM(Table1[[#This Row],[COLUMN_NAME]]),""",",Table1[[#This Row],[Column1]],",",Table1[[#This Row],[Column2]],"),")</f>
        <v>StructField("SOLAVD",StringType,false),</v>
      </c>
    </row>
    <row r="664" spans="1:12" hidden="1" x14ac:dyDescent="0.3">
      <c r="A664" t="s">
        <v>349</v>
      </c>
      <c r="B664" t="s">
        <v>384</v>
      </c>
      <c r="C664" t="s">
        <v>2</v>
      </c>
      <c r="D664" t="s">
        <v>3</v>
      </c>
      <c r="E664" t="s">
        <v>4</v>
      </c>
      <c r="F664">
        <v>1</v>
      </c>
      <c r="G664" t="s">
        <v>5</v>
      </c>
      <c r="H664" t="s">
        <v>6</v>
      </c>
      <c r="I664" t="s">
        <v>7</v>
      </c>
      <c r="J664" t="str" cm="1">
        <f t="array" ref="J664">_xlfn.SWITCH(TRIM(Table1[[#This Row],[DATA_TYPE]]),"NUMBER", IF(Table1[[#This Row],[Column9]] = 0,"IntegerType","DoubleType"), "CHAR","StringType", "DATE","DateType","VARCHAR2","StringType")</f>
        <v>StringType</v>
      </c>
      <c r="K664" t="str">
        <f>IF(Table1[[#This Row],[N]]="N", "false",  "false")</f>
        <v>false</v>
      </c>
      <c r="L664" t="str">
        <f>CONCATENATE("StructField(""",TRIM(Table1[[#This Row],[COLUMN_NAME]]),""",",Table1[[#This Row],[Column1]],",",Table1[[#This Row],[Column2]],"),")</f>
        <v>StructField("SOLAVX",StringType,false),</v>
      </c>
    </row>
    <row r="665" spans="1:12" hidden="1" x14ac:dyDescent="0.3">
      <c r="A665" t="s">
        <v>349</v>
      </c>
      <c r="B665" t="s">
        <v>385</v>
      </c>
      <c r="C665" t="s">
        <v>2</v>
      </c>
      <c r="D665" t="s">
        <v>3</v>
      </c>
      <c r="E665" t="s">
        <v>4</v>
      </c>
      <c r="F665">
        <v>11</v>
      </c>
      <c r="G665" t="s">
        <v>5</v>
      </c>
      <c r="H665" t="s">
        <v>6</v>
      </c>
      <c r="I665" t="s">
        <v>7</v>
      </c>
      <c r="J665" t="str" cm="1">
        <f t="array" ref="J665">_xlfn.SWITCH(TRIM(Table1[[#This Row],[DATA_TYPE]]),"NUMBER", IF(Table1[[#This Row],[Column9]] = 0,"IntegerType","DoubleType"), "CHAR","StringType", "DATE","DateType","VARCHAR2","StringType")</f>
        <v>StringType</v>
      </c>
      <c r="K665" t="str">
        <f>IF(Table1[[#This Row],[N]]="N", "false",  "false")</f>
        <v>false</v>
      </c>
      <c r="L665" t="str">
        <f>CONCATENATE("StructField(""",TRIM(Table1[[#This Row],[COLUMN_NAME]]),""",",Table1[[#This Row],[Column1]],",",Table1[[#This Row],[Column2]],"),")</f>
        <v>StructField("JURSID",StringType,false),</v>
      </c>
    </row>
    <row r="666" spans="1:12" hidden="1" x14ac:dyDescent="0.3">
      <c r="A666" t="s">
        <v>349</v>
      </c>
      <c r="B666" t="s">
        <v>386</v>
      </c>
      <c r="C666" t="s">
        <v>9</v>
      </c>
      <c r="D666" t="s">
        <v>3</v>
      </c>
      <c r="E666" t="s">
        <v>4</v>
      </c>
      <c r="F666">
        <v>22</v>
      </c>
      <c r="G666">
        <v>9</v>
      </c>
      <c r="H666">
        <v>0</v>
      </c>
      <c r="I666" t="s">
        <v>7</v>
      </c>
      <c r="J666" t="str" cm="1">
        <f t="array" ref="J666">_xlfn.SWITCH(TRIM(Table1[[#This Row],[DATA_TYPE]]),"NUMBER", IF(Table1[[#This Row],[Column9]] = 0,"IntegerType","DoubleType"), "CHAR","StringType", "DATE","DateType","VARCHAR2","StringType")</f>
        <v>IntegerType</v>
      </c>
      <c r="K666" t="str">
        <f>IF(Table1[[#This Row],[N]]="N", "false",  "false")</f>
        <v>false</v>
      </c>
      <c r="L666" t="str">
        <f>CONCATENATE("StructField(""",TRIM(Table1[[#This Row],[COLUMN_NAME]]),""",",Table1[[#This Row],[Column1]],",",Table1[[#This Row],[Column2]],"),")</f>
        <v>StructField("PTDAM",IntegerType,false),</v>
      </c>
    </row>
    <row r="667" spans="1:12" hidden="1" x14ac:dyDescent="0.3">
      <c r="A667" t="s">
        <v>349</v>
      </c>
      <c r="B667" t="s">
        <v>387</v>
      </c>
      <c r="C667" t="s">
        <v>2</v>
      </c>
      <c r="D667" t="s">
        <v>3</v>
      </c>
      <c r="E667" t="s">
        <v>4</v>
      </c>
      <c r="F667">
        <v>3</v>
      </c>
      <c r="G667" t="s">
        <v>5</v>
      </c>
      <c r="H667" t="s">
        <v>6</v>
      </c>
      <c r="I667" t="s">
        <v>7</v>
      </c>
      <c r="J667" t="str" cm="1">
        <f t="array" ref="J667">_xlfn.SWITCH(TRIM(Table1[[#This Row],[DATA_TYPE]]),"NUMBER", IF(Table1[[#This Row],[Column9]] = 0,"IntegerType","DoubleType"), "CHAR","StringType", "DATE","DateType","VARCHAR2","StringType")</f>
        <v>StringType</v>
      </c>
      <c r="K667" t="str">
        <f>IF(Table1[[#This Row],[N]]="N", "false",  "false")</f>
        <v>false</v>
      </c>
      <c r="L667" t="str">
        <f>CONCATENATE("StructField(""",TRIM(Table1[[#This Row],[COLUMN_NAME]]),""",",Table1[[#This Row],[Column1]],",",Table1[[#This Row],[Column2]],"),")</f>
        <v>StructField("PTDAMD",StringType,false),</v>
      </c>
    </row>
    <row r="668" spans="1:12" hidden="1" x14ac:dyDescent="0.3">
      <c r="A668" t="s">
        <v>349</v>
      </c>
      <c r="B668" t="s">
        <v>388</v>
      </c>
      <c r="C668" t="s">
        <v>2</v>
      </c>
      <c r="D668" t="s">
        <v>3</v>
      </c>
      <c r="E668" t="s">
        <v>4</v>
      </c>
      <c r="F668">
        <v>1</v>
      </c>
      <c r="G668" t="s">
        <v>5</v>
      </c>
      <c r="H668" t="s">
        <v>6</v>
      </c>
      <c r="I668" t="s">
        <v>7</v>
      </c>
      <c r="J668" t="str" cm="1">
        <f t="array" ref="J668">_xlfn.SWITCH(TRIM(Table1[[#This Row],[DATA_TYPE]]),"NUMBER", IF(Table1[[#This Row],[Column9]] = 0,"IntegerType","DoubleType"), "CHAR","StringType", "DATE","DateType","VARCHAR2","StringType")</f>
        <v>StringType</v>
      </c>
      <c r="K668" t="str">
        <f>IF(Table1[[#This Row],[N]]="N", "false",  "false")</f>
        <v>false</v>
      </c>
      <c r="L668" t="str">
        <f>CONCATENATE("StructField(""",TRIM(Table1[[#This Row],[COLUMN_NAME]]),""",",Table1[[#This Row],[Column1]],",",Table1[[#This Row],[Column2]],"),")</f>
        <v>StructField("PTDAMX",StringType,false),</v>
      </c>
    </row>
    <row r="669" spans="1:12" hidden="1" x14ac:dyDescent="0.3">
      <c r="A669" t="s">
        <v>349</v>
      </c>
      <c r="B669" t="s">
        <v>389</v>
      </c>
      <c r="C669" t="s">
        <v>9</v>
      </c>
      <c r="D669" t="s">
        <v>3</v>
      </c>
      <c r="E669" t="s">
        <v>4</v>
      </c>
      <c r="F669">
        <v>22</v>
      </c>
      <c r="G669">
        <v>4</v>
      </c>
      <c r="H669">
        <v>2</v>
      </c>
      <c r="I669" t="s">
        <v>7</v>
      </c>
      <c r="J669" t="str" cm="1">
        <f t="array" ref="J669">_xlfn.SWITCH(TRIM(Table1[[#This Row],[DATA_TYPE]]),"NUMBER", IF(Table1[[#This Row],[Column9]] = 0,"IntegerType","DoubleType"), "CHAR","StringType", "DATE","DateType","VARCHAR2","StringType")</f>
        <v>DoubleType</v>
      </c>
      <c r="K669" t="str">
        <f>IF(Table1[[#This Row],[N]]="N", "false",  "false")</f>
        <v>false</v>
      </c>
      <c r="L669" t="str">
        <f>CONCATENATE("StructField(""",TRIM(Table1[[#This Row],[COLUMN_NAME]]),""",",Table1[[#This Row],[Column1]],",",Table1[[#This Row],[Column2]],"),")</f>
        <v>StructField("WTHLPC",DoubleType,false),</v>
      </c>
    </row>
    <row r="670" spans="1:12" hidden="1" x14ac:dyDescent="0.3">
      <c r="A670" t="s">
        <v>349</v>
      </c>
      <c r="B670" t="s">
        <v>10</v>
      </c>
      <c r="C670" t="s">
        <v>9</v>
      </c>
      <c r="D670" t="s">
        <v>3</v>
      </c>
      <c r="E670" t="s">
        <v>4</v>
      </c>
      <c r="F670">
        <v>22</v>
      </c>
      <c r="G670">
        <v>38</v>
      </c>
      <c r="H670">
        <v>0</v>
      </c>
      <c r="I670" t="s">
        <v>7</v>
      </c>
      <c r="J670" t="str" cm="1">
        <f t="array" ref="J670">_xlfn.SWITCH(TRIM(Table1[[#This Row],[DATA_TYPE]]),"NUMBER", IF(Table1[[#This Row],[Column9]] = 0,"IntegerType","DoubleType"), "CHAR","StringType", "DATE","DateType","VARCHAR2","StringType")</f>
        <v>IntegerType</v>
      </c>
      <c r="K670" t="str">
        <f>IF(Table1[[#This Row],[N]]="N", "false",  "false")</f>
        <v>false</v>
      </c>
      <c r="L670" t="str">
        <f>CONCATENATE("StructField(""",TRIM(Table1[[#This Row],[COLUMN_NAME]]),""",",Table1[[#This Row],[Column1]],",",Table1[[#This Row],[Column2]],"),")</f>
        <v>StructField("IDGPRG",IntegerType,false),</v>
      </c>
    </row>
    <row r="671" spans="1:12" hidden="1" x14ac:dyDescent="0.3">
      <c r="A671" t="s">
        <v>349</v>
      </c>
      <c r="B671" t="s">
        <v>11</v>
      </c>
      <c r="C671" t="s">
        <v>2</v>
      </c>
      <c r="D671" t="s">
        <v>3</v>
      </c>
      <c r="E671" t="s">
        <v>4</v>
      </c>
      <c r="F671">
        <v>3</v>
      </c>
      <c r="G671" t="s">
        <v>5</v>
      </c>
      <c r="H671" t="s">
        <v>6</v>
      </c>
      <c r="I671" t="s">
        <v>7</v>
      </c>
      <c r="J671" t="str" cm="1">
        <f t="array" ref="J671">_xlfn.SWITCH(TRIM(Table1[[#This Row],[DATA_TYPE]]),"NUMBER", IF(Table1[[#This Row],[Column9]] = 0,"IntegerType","DoubleType"), "CHAR","StringType", "DATE","DateType","VARCHAR2","StringType")</f>
        <v>StringType</v>
      </c>
      <c r="K671" t="str">
        <f>IF(Table1[[#This Row],[N]]="N", "false",  "false")</f>
        <v>false</v>
      </c>
      <c r="L671" t="str">
        <f>CONCATENATE("StructField(""",TRIM(Table1[[#This Row],[COLUMN_NAME]]),""",",Table1[[#This Row],[Column1]],",",Table1[[#This Row],[Column2]],"),")</f>
        <v>StructField("SOCCLE",StringType,false),</v>
      </c>
    </row>
    <row r="672" spans="1:12" hidden="1" x14ac:dyDescent="0.3">
      <c r="A672" t="s">
        <v>349</v>
      </c>
      <c r="B672" t="s">
        <v>12</v>
      </c>
      <c r="C672" t="s">
        <v>2</v>
      </c>
      <c r="D672" t="s">
        <v>3</v>
      </c>
      <c r="E672" t="s">
        <v>4</v>
      </c>
      <c r="F672">
        <v>12</v>
      </c>
      <c r="G672" t="s">
        <v>5</v>
      </c>
      <c r="H672" t="s">
        <v>6</v>
      </c>
      <c r="I672" t="s">
        <v>7</v>
      </c>
      <c r="J672" t="str" cm="1">
        <f t="array" ref="J672">_xlfn.SWITCH(TRIM(Table1[[#This Row],[DATA_TYPE]]),"NUMBER", IF(Table1[[#This Row],[Column9]] = 0,"IntegerType","DoubleType"), "CHAR","StringType", "DATE","DateType","VARCHAR2","StringType")</f>
        <v>StringType</v>
      </c>
      <c r="K672" t="str">
        <f>IF(Table1[[#This Row],[N]]="N", "false",  "false")</f>
        <v>false</v>
      </c>
      <c r="L672" t="str">
        <f>CONCATENATE("StructField(""",TRIM(Table1[[#This Row],[COLUMN_NAME]]),""",",Table1[[#This Row],[Column1]],",",Table1[[#This Row],[Column2]],"),")</f>
        <v>StructField("MATRIC",StringType,false),</v>
      </c>
    </row>
    <row r="673" spans="1:12" hidden="1" x14ac:dyDescent="0.3">
      <c r="A673" t="s">
        <v>349</v>
      </c>
      <c r="B673" t="s">
        <v>13</v>
      </c>
      <c r="C673" t="s">
        <v>9</v>
      </c>
      <c r="D673" t="s">
        <v>3</v>
      </c>
      <c r="E673" t="s">
        <v>4</v>
      </c>
      <c r="F673">
        <v>22</v>
      </c>
      <c r="G673">
        <v>3</v>
      </c>
      <c r="H673">
        <v>0</v>
      </c>
      <c r="I673" t="s">
        <v>7</v>
      </c>
      <c r="J673" t="str" cm="1">
        <f t="array" ref="J673">_xlfn.SWITCH(TRIM(Table1[[#This Row],[DATA_TYPE]]),"NUMBER", IF(Table1[[#This Row],[Column9]] = 0,"IntegerType","DoubleType"), "CHAR","StringType", "DATE","DateType","VARCHAR2","StringType")</f>
        <v>IntegerType</v>
      </c>
      <c r="K673" t="str">
        <f>IF(Table1[[#This Row],[N]]="N", "false",  "false")</f>
        <v>false</v>
      </c>
      <c r="L673" t="str">
        <f>CONCATENATE("StructField(""",TRIM(Table1[[#This Row],[COLUMN_NAME]]),""",",Table1[[#This Row],[Column1]],",",Table1[[#This Row],[Column2]],"),")</f>
        <v>StructField("NUDOSP",IntegerType,false),</v>
      </c>
    </row>
    <row r="674" spans="1:12" hidden="1" x14ac:dyDescent="0.3">
      <c r="A674" t="s">
        <v>349</v>
      </c>
      <c r="B674" t="s">
        <v>14</v>
      </c>
      <c r="C674" t="s">
        <v>2</v>
      </c>
      <c r="D674" t="s">
        <v>3</v>
      </c>
      <c r="E674" t="s">
        <v>4</v>
      </c>
      <c r="F674">
        <v>2</v>
      </c>
      <c r="G674" t="s">
        <v>5</v>
      </c>
      <c r="H674" t="s">
        <v>6</v>
      </c>
      <c r="I674" t="s">
        <v>7</v>
      </c>
      <c r="J674" t="str" cm="1">
        <f t="array" ref="J674">_xlfn.SWITCH(TRIM(Table1[[#This Row],[DATA_TYPE]]),"NUMBER", IF(Table1[[#This Row],[Column9]] = 0,"IntegerType","DoubleType"), "CHAR","StringType", "DATE","DateType","VARCHAR2","StringType")</f>
        <v>StringType</v>
      </c>
      <c r="K674" t="str">
        <f>IF(Table1[[#This Row],[N]]="N", "false",  "false")</f>
        <v>false</v>
      </c>
      <c r="L674" t="str">
        <f>CONCATENATE("StructField(""",TRIM(Table1[[#This Row],[COLUMN_NAME]]),""",",Table1[[#This Row],[Column1]],",",Table1[[#This Row],[Column2]],"),")</f>
        <v>StructField("IDSITU",StringType,false),</v>
      </c>
    </row>
    <row r="675" spans="1:12" hidden="1" x14ac:dyDescent="0.3">
      <c r="A675" t="s">
        <v>349</v>
      </c>
      <c r="B675" t="s">
        <v>15</v>
      </c>
      <c r="C675" t="s">
        <v>2</v>
      </c>
      <c r="D675" t="s">
        <v>3</v>
      </c>
      <c r="E675" t="s">
        <v>4</v>
      </c>
      <c r="F675">
        <v>8</v>
      </c>
      <c r="G675" t="s">
        <v>5</v>
      </c>
      <c r="H675" t="s">
        <v>6</v>
      </c>
      <c r="I675" t="s">
        <v>7</v>
      </c>
      <c r="J675" t="str" cm="1">
        <f t="array" ref="J675">_xlfn.SWITCH(TRIM(Table1[[#This Row],[DATA_TYPE]]),"NUMBER", IF(Table1[[#This Row],[Column9]] = 0,"IntegerType","DoubleType"), "CHAR","StringType", "DATE","DateType","VARCHAR2","StringType")</f>
        <v>StringType</v>
      </c>
      <c r="K675" t="str">
        <f>IF(Table1[[#This Row],[N]]="N", "false",  "false")</f>
        <v>false</v>
      </c>
      <c r="L675" t="str">
        <f>CONCATENATE("StructField(""",TRIM(Table1[[#This Row],[COLUMN_NAME]]),""",",Table1[[#This Row],[Column1]],",",Table1[[#This Row],[Column2]],"),")</f>
        <v>StructField("PERPAI",StringType,false),</v>
      </c>
    </row>
    <row r="676" spans="1:12" hidden="1" x14ac:dyDescent="0.3">
      <c r="A676" t="s">
        <v>349</v>
      </c>
      <c r="B676" t="s">
        <v>16</v>
      </c>
      <c r="C676" t="s">
        <v>2</v>
      </c>
      <c r="D676" t="s">
        <v>3</v>
      </c>
      <c r="E676" t="s">
        <v>4</v>
      </c>
      <c r="F676">
        <v>1</v>
      </c>
      <c r="G676" t="s">
        <v>5</v>
      </c>
      <c r="H676" t="s">
        <v>6</v>
      </c>
      <c r="I676" t="s">
        <v>7</v>
      </c>
      <c r="J676" t="str" cm="1">
        <f t="array" ref="J676">_xlfn.SWITCH(TRIM(Table1[[#This Row],[DATA_TYPE]]),"NUMBER", IF(Table1[[#This Row],[Column9]] = 0,"IntegerType","DoubleType"), "CHAR","StringType", "DATE","DateType","VARCHAR2","StringType")</f>
        <v>StringType</v>
      </c>
      <c r="K676" t="str">
        <f>IF(Table1[[#This Row],[N]]="N", "false",  "false")</f>
        <v>false</v>
      </c>
      <c r="L676" t="str">
        <f>CONCATENATE("StructField(""",TRIM(Table1[[#This Row],[COLUMN_NAME]]),""",",Table1[[#This Row],[Column1]],",",Table1[[#This Row],[Column2]],"),")</f>
        <v>StructField("USAGEP",StringType,false),</v>
      </c>
    </row>
    <row r="677" spans="1:12" hidden="1" x14ac:dyDescent="0.3">
      <c r="A677" t="s">
        <v>349</v>
      </c>
      <c r="B677" t="s">
        <v>17</v>
      </c>
      <c r="C677" t="s">
        <v>2</v>
      </c>
      <c r="D677" t="s">
        <v>3</v>
      </c>
      <c r="E677" t="s">
        <v>4</v>
      </c>
      <c r="F677">
        <v>1</v>
      </c>
      <c r="G677" t="s">
        <v>5</v>
      </c>
      <c r="H677" t="s">
        <v>6</v>
      </c>
      <c r="I677" t="s">
        <v>7</v>
      </c>
      <c r="J677" t="str" cm="1">
        <f t="array" ref="J677">_xlfn.SWITCH(TRIM(Table1[[#This Row],[DATA_TYPE]]),"NUMBER", IF(Table1[[#This Row],[Column9]] = 0,"IntegerType","DoubleType"), "CHAR","StringType", "DATE","DateType","VARCHAR2","StringType")</f>
        <v>StringType</v>
      </c>
      <c r="K677" t="str">
        <f>IF(Table1[[#This Row],[N]]="N", "false",  "false")</f>
        <v>false</v>
      </c>
      <c r="L677" t="str">
        <f>CONCATENATE("StructField(""",TRIM(Table1[[#This Row],[COLUMN_NAME]]),""",",Table1[[#This Row],[Column1]],",",Table1[[#This Row],[Column2]],"),")</f>
        <v>StructField("NUMTRT",StringType,false),</v>
      </c>
    </row>
    <row r="678" spans="1:12" hidden="1" x14ac:dyDescent="0.3">
      <c r="A678" t="s">
        <v>349</v>
      </c>
      <c r="B678" t="s">
        <v>18</v>
      </c>
      <c r="C678" t="s">
        <v>2</v>
      </c>
      <c r="D678" t="s">
        <v>3</v>
      </c>
      <c r="E678" t="s">
        <v>4</v>
      </c>
      <c r="F678">
        <v>2</v>
      </c>
      <c r="G678" t="s">
        <v>5</v>
      </c>
      <c r="H678" t="s">
        <v>6</v>
      </c>
      <c r="I678" t="s">
        <v>7</v>
      </c>
      <c r="J678" t="str" cm="1">
        <f t="array" ref="J678">_xlfn.SWITCH(TRIM(Table1[[#This Row],[DATA_TYPE]]),"NUMBER", IF(Table1[[#This Row],[Column9]] = 0,"IntegerType","DoubleType"), "CHAR","StringType", "DATE","DateType","VARCHAR2","StringType")</f>
        <v>StringType</v>
      </c>
      <c r="K678" t="str">
        <f>IF(Table1[[#This Row],[N]]="N", "false",  "false")</f>
        <v>false</v>
      </c>
      <c r="L678" t="str">
        <f>CONCATENATE("StructField(""",TRIM(Table1[[#This Row],[COLUMN_NAME]]),""",",Table1[[#This Row],[Column1]],",",Table1[[#This Row],[Column2]],"),")</f>
        <v>StructField("NUMBUL",StringType,false),</v>
      </c>
    </row>
    <row r="679" spans="1:12" hidden="1" x14ac:dyDescent="0.3">
      <c r="A679" t="s">
        <v>349</v>
      </c>
      <c r="B679" t="s">
        <v>19</v>
      </c>
      <c r="C679" t="s">
        <v>20</v>
      </c>
      <c r="D679" t="s">
        <v>3</v>
      </c>
      <c r="E679" t="s">
        <v>4</v>
      </c>
      <c r="F679">
        <v>7</v>
      </c>
      <c r="G679" t="s">
        <v>5</v>
      </c>
      <c r="H679" t="s">
        <v>6</v>
      </c>
      <c r="I679" t="s">
        <v>7</v>
      </c>
      <c r="J679" t="str" cm="1">
        <f t="array" ref="J679">_xlfn.SWITCH(TRIM(Table1[[#This Row],[DATA_TYPE]]),"NUMBER", IF(Table1[[#This Row],[Column9]] = 0,"IntegerType","DoubleType"), "CHAR","StringType", "DATE","DateType","VARCHAR2","StringType")</f>
        <v>DateType</v>
      </c>
      <c r="K679" t="str">
        <f>IF(Table1[[#This Row],[N]]="N", "false",  "false")</f>
        <v>false</v>
      </c>
      <c r="L679" t="str">
        <f>CONCATENATE("StructField(""",TRIM(Table1[[#This Row],[COLUMN_NAME]]),""",",Table1[[#This Row],[Column1]],",",Table1[[#This Row],[Column2]],"),")</f>
        <v>StructField("TIMEST",DateType,false),</v>
      </c>
    </row>
    <row r="680" spans="1:12" hidden="1" x14ac:dyDescent="0.3">
      <c r="A680" t="s">
        <v>390</v>
      </c>
      <c r="B680" t="s">
        <v>30</v>
      </c>
      <c r="C680" t="s">
        <v>9</v>
      </c>
      <c r="D680" t="s">
        <v>3</v>
      </c>
      <c r="E680" t="s">
        <v>4</v>
      </c>
      <c r="F680">
        <v>22</v>
      </c>
      <c r="G680">
        <v>38</v>
      </c>
      <c r="H680">
        <v>0</v>
      </c>
      <c r="I680" t="s">
        <v>7</v>
      </c>
      <c r="J680" t="str" cm="1">
        <f t="array" ref="J680">_xlfn.SWITCH(TRIM(Table1[[#This Row],[DATA_TYPE]]),"NUMBER", IF(Table1[[#This Row],[Column9]] = 0,"IntegerType","DoubleType"), "CHAR","StringType", "DATE","DateType","VARCHAR2","StringType")</f>
        <v>IntegerType</v>
      </c>
      <c r="K680" t="str">
        <f>IF(Table1[[#This Row],[N]]="N", "false",  "false")</f>
        <v>false</v>
      </c>
      <c r="L680" t="str">
        <f>CONCATENATE("StructField(""",TRIM(Table1[[#This Row],[COLUMN_NAME]]),""",",Table1[[#This Row],[Column1]],",",Table1[[#This Row],[Column2]],"),")</f>
        <v>StructField("NUDOSS",IntegerType,false),</v>
      </c>
    </row>
    <row r="681" spans="1:12" hidden="1" x14ac:dyDescent="0.3">
      <c r="A681" t="s">
        <v>390</v>
      </c>
      <c r="B681" t="s">
        <v>31</v>
      </c>
      <c r="C681" t="s">
        <v>9</v>
      </c>
      <c r="D681" t="s">
        <v>3</v>
      </c>
      <c r="E681" t="s">
        <v>4</v>
      </c>
      <c r="F681">
        <v>22</v>
      </c>
      <c r="G681">
        <v>38</v>
      </c>
      <c r="H681">
        <v>0</v>
      </c>
      <c r="I681" t="s">
        <v>7</v>
      </c>
      <c r="J681" t="str" cm="1">
        <f t="array" ref="J681">_xlfn.SWITCH(TRIM(Table1[[#This Row],[DATA_TYPE]]),"NUMBER", IF(Table1[[#This Row],[Column9]] = 0,"IntegerType","DoubleType"), "CHAR","StringType", "DATE","DateType","VARCHAR2","StringType")</f>
        <v>IntegerType</v>
      </c>
      <c r="K681" t="str">
        <f>IF(Table1[[#This Row],[N]]="N", "false",  "false")</f>
        <v>false</v>
      </c>
      <c r="L681" t="str">
        <f>CONCATENATE("StructField(""",TRIM(Table1[[#This Row],[COLUMN_NAME]]),""",",Table1[[#This Row],[Column1]],",",Table1[[#This Row],[Column2]],"),")</f>
        <v>StructField("NULIGN",IntegerType,false),</v>
      </c>
    </row>
    <row r="682" spans="1:12" hidden="1" x14ac:dyDescent="0.3">
      <c r="A682" t="s">
        <v>390</v>
      </c>
      <c r="B682" t="s">
        <v>1</v>
      </c>
      <c r="C682" t="s">
        <v>2</v>
      </c>
      <c r="D682" t="s">
        <v>3</v>
      </c>
      <c r="E682" t="s">
        <v>4</v>
      </c>
      <c r="F682">
        <v>3</v>
      </c>
      <c r="G682" t="s">
        <v>5</v>
      </c>
      <c r="H682" t="s">
        <v>6</v>
      </c>
      <c r="I682" t="s">
        <v>7</v>
      </c>
      <c r="J682" t="str" cm="1">
        <f t="array" ref="J682">_xlfn.SWITCH(TRIM(Table1[[#This Row],[DATA_TYPE]]),"NUMBER", IF(Table1[[#This Row],[Column9]] = 0,"IntegerType","DoubleType"), "CHAR","StringType", "DATE","DateType","VARCHAR2","StringType")</f>
        <v>StringType</v>
      </c>
      <c r="K682" t="str">
        <f>IF(Table1[[#This Row],[N]]="N", "false",  "false")</f>
        <v>false</v>
      </c>
      <c r="L682" t="str">
        <f>CONCATENATE("StructField(""",TRIM(Table1[[#This Row],[COLUMN_NAME]]),""",",Table1[[#This Row],[Column1]],",",Table1[[#This Row],[Column2]],"),")</f>
        <v>StructField("SOCDOS",StringType,false),</v>
      </c>
    </row>
    <row r="683" spans="1:12" hidden="1" x14ac:dyDescent="0.3">
      <c r="A683" t="s">
        <v>390</v>
      </c>
      <c r="B683" t="s">
        <v>8</v>
      </c>
      <c r="C683" t="s">
        <v>9</v>
      </c>
      <c r="D683" t="s">
        <v>3</v>
      </c>
      <c r="E683" t="s">
        <v>4</v>
      </c>
      <c r="F683">
        <v>22</v>
      </c>
      <c r="G683">
        <v>38</v>
      </c>
      <c r="H683">
        <v>0</v>
      </c>
      <c r="I683" t="s">
        <v>7</v>
      </c>
      <c r="J683" t="str" cm="1">
        <f t="array" ref="J683">_xlfn.SWITCH(TRIM(Table1[[#This Row],[DATA_TYPE]]),"NUMBER", IF(Table1[[#This Row],[Column9]] = 0,"IntegerType","DoubleType"), "CHAR","StringType", "DATE","DateType","VARCHAR2","StringType")</f>
        <v>IntegerType</v>
      </c>
      <c r="K683" t="str">
        <f>IF(Table1[[#This Row],[N]]="N", "false",  "false")</f>
        <v>false</v>
      </c>
      <c r="L683" t="str">
        <f>CONCATENATE("StructField(""",TRIM(Table1[[#This Row],[COLUMN_NAME]]),""",",Table1[[#This Row],[Column1]],",",Table1[[#This Row],[Column2]],"),")</f>
        <v>StructField("PGPDOS",IntegerType,false),</v>
      </c>
    </row>
    <row r="684" spans="1:12" hidden="1" x14ac:dyDescent="0.3">
      <c r="A684" t="s">
        <v>390</v>
      </c>
      <c r="B684" t="s">
        <v>334</v>
      </c>
      <c r="C684" t="s">
        <v>2</v>
      </c>
      <c r="D684" t="s">
        <v>3</v>
      </c>
      <c r="E684" t="s">
        <v>4</v>
      </c>
      <c r="F684">
        <v>12</v>
      </c>
      <c r="G684" t="s">
        <v>5</v>
      </c>
      <c r="H684" t="s">
        <v>6</v>
      </c>
      <c r="I684" t="s">
        <v>7</v>
      </c>
      <c r="J684" t="str" cm="1">
        <f t="array" ref="J684">_xlfn.SWITCH(TRIM(Table1[[#This Row],[DATA_TYPE]]),"NUMBER", IF(Table1[[#This Row],[Column9]] = 0,"IntegerType","DoubleType"), "CHAR","StringType", "DATE","DateType","VARCHAR2","StringType")</f>
        <v>StringType</v>
      </c>
      <c r="K684" t="str">
        <f>IF(Table1[[#This Row],[N]]="N", "false",  "false")</f>
        <v>false</v>
      </c>
      <c r="L684" t="str">
        <f>CONCATENATE("StructField(""",TRIM(Table1[[#This Row],[COLUMN_NAME]]),""",",Table1[[#This Row],[Column1]],",",Table1[[#This Row],[Column2]],"),")</f>
        <v>StructField("IDEREM",StringType,false),</v>
      </c>
    </row>
    <row r="685" spans="1:12" hidden="1" x14ac:dyDescent="0.3">
      <c r="A685" t="s">
        <v>390</v>
      </c>
      <c r="B685" t="s">
        <v>315</v>
      </c>
      <c r="C685" t="s">
        <v>2</v>
      </c>
      <c r="D685" t="s">
        <v>3</v>
      </c>
      <c r="E685" t="s">
        <v>4</v>
      </c>
      <c r="F685">
        <v>3</v>
      </c>
      <c r="G685" t="s">
        <v>5</v>
      </c>
      <c r="H685" t="s">
        <v>6</v>
      </c>
      <c r="I685" t="s">
        <v>7</v>
      </c>
      <c r="J685" t="str" cm="1">
        <f t="array" ref="J685">_xlfn.SWITCH(TRIM(Table1[[#This Row],[DATA_TYPE]]),"NUMBER", IF(Table1[[#This Row],[Column9]] = 0,"IntegerType","DoubleType"), "CHAR","StringType", "DATE","DateType","VARCHAR2","StringType")</f>
        <v>StringType</v>
      </c>
      <c r="K685" t="str">
        <f>IF(Table1[[#This Row],[N]]="N", "false",  "false")</f>
        <v>false</v>
      </c>
      <c r="L685" t="str">
        <f>CONCATENATE("StructField(""",TRIM(Table1[[#This Row],[COLUMN_NAME]]),""",",Table1[[#This Row],[Column1]],",",Table1[[#This Row],[Column2]],"),")</f>
        <v>StructField("CODRUB",StringType,false),</v>
      </c>
    </row>
    <row r="686" spans="1:12" hidden="1" x14ac:dyDescent="0.3">
      <c r="A686" t="s">
        <v>390</v>
      </c>
      <c r="B686" t="s">
        <v>34</v>
      </c>
      <c r="C686" t="s">
        <v>2</v>
      </c>
      <c r="D686" t="s">
        <v>3</v>
      </c>
      <c r="E686" t="s">
        <v>4</v>
      </c>
      <c r="F686">
        <v>2</v>
      </c>
      <c r="G686" t="s">
        <v>5</v>
      </c>
      <c r="H686" t="s">
        <v>6</v>
      </c>
      <c r="I686" t="s">
        <v>7</v>
      </c>
      <c r="J686" t="str" cm="1">
        <f t="array" ref="J686">_xlfn.SWITCH(TRIM(Table1[[#This Row],[DATA_TYPE]]),"NUMBER", IF(Table1[[#This Row],[Column9]] = 0,"IntegerType","DoubleType"), "CHAR","StringType", "DATE","DateType","VARCHAR2","StringType")</f>
        <v>StringType</v>
      </c>
      <c r="K686" t="str">
        <f>IF(Table1[[#This Row],[N]]="N", "false",  "false")</f>
        <v>false</v>
      </c>
      <c r="L686" t="str">
        <f>CONCATENATE("StructField(""",TRIM(Table1[[#This Row],[COLUMN_NAME]]),""",",Table1[[#This Row],[Column1]],",",Table1[[#This Row],[Column2]],"),")</f>
        <v>StructField("CODLAN",StringType,false),</v>
      </c>
    </row>
    <row r="687" spans="1:12" hidden="1" x14ac:dyDescent="0.3">
      <c r="A687" t="s">
        <v>390</v>
      </c>
      <c r="B687" t="s">
        <v>343</v>
      </c>
      <c r="C687" t="s">
        <v>2</v>
      </c>
      <c r="D687" t="s">
        <v>3</v>
      </c>
      <c r="E687" t="s">
        <v>4</v>
      </c>
      <c r="F687">
        <v>8</v>
      </c>
      <c r="G687" t="s">
        <v>5</v>
      </c>
      <c r="H687" t="s">
        <v>6</v>
      </c>
      <c r="I687" t="s">
        <v>7</v>
      </c>
      <c r="J687" t="str" cm="1">
        <f t="array" ref="J687">_xlfn.SWITCH(TRIM(Table1[[#This Row],[DATA_TYPE]]),"NUMBER", IF(Table1[[#This Row],[Column9]] = 0,"IntegerType","DoubleType"), "CHAR","StringType", "DATE","DateType","VARCHAR2","StringType")</f>
        <v>StringType</v>
      </c>
      <c r="K687" t="str">
        <f>IF(Table1[[#This Row],[N]]="N", "false",  "false")</f>
        <v>false</v>
      </c>
      <c r="L687" t="str">
        <f>CONCATENATE("StructField(""",TRIM(Table1[[#This Row],[COLUMN_NAME]]),""",",Table1[[#This Row],[Column1]],",",Table1[[#This Row],[Column2]],"),")</f>
        <v>StructField("CDAXES",StringType,false),</v>
      </c>
    </row>
    <row r="688" spans="1:12" hidden="1" x14ac:dyDescent="0.3">
      <c r="A688" t="s">
        <v>390</v>
      </c>
      <c r="B688" t="s">
        <v>391</v>
      </c>
      <c r="C688" t="s">
        <v>2</v>
      </c>
      <c r="D688" t="s">
        <v>3</v>
      </c>
      <c r="E688" t="s">
        <v>4</v>
      </c>
      <c r="F688">
        <v>2</v>
      </c>
      <c r="G688" t="s">
        <v>5</v>
      </c>
      <c r="H688" t="s">
        <v>6</v>
      </c>
      <c r="I688" t="s">
        <v>7</v>
      </c>
      <c r="J688" t="str" cm="1">
        <f t="array" ref="J688">_xlfn.SWITCH(TRIM(Table1[[#This Row],[DATA_TYPE]]),"NUMBER", IF(Table1[[#This Row],[Column9]] = 0,"IntegerType","DoubleType"), "CHAR","StringType", "DATE","DateType","VARCHAR2","StringType")</f>
        <v>StringType</v>
      </c>
      <c r="K688" t="str">
        <f>IF(Table1[[#This Row],[N]]="N", "false",  "false")</f>
        <v>false</v>
      </c>
      <c r="L688" t="str">
        <f>CONCATENATE("StructField(""",TRIM(Table1[[#This Row],[COLUMN_NAME]]),""",",Table1[[#This Row],[Column1]],",",Table1[[#This Row],[Column2]],"),")</f>
        <v>StructField("FRQVAL",StringType,false),</v>
      </c>
    </row>
    <row r="689" spans="1:12" hidden="1" x14ac:dyDescent="0.3">
      <c r="A689" t="s">
        <v>390</v>
      </c>
      <c r="B689" t="s">
        <v>392</v>
      </c>
      <c r="C689" t="s">
        <v>9</v>
      </c>
      <c r="D689" t="s">
        <v>3</v>
      </c>
      <c r="E689" t="s">
        <v>4</v>
      </c>
      <c r="F689">
        <v>22</v>
      </c>
      <c r="G689">
        <v>6</v>
      </c>
      <c r="H689">
        <v>0</v>
      </c>
      <c r="I689" t="s">
        <v>7</v>
      </c>
      <c r="J689" t="str" cm="1">
        <f t="array" ref="J689">_xlfn.SWITCH(TRIM(Table1[[#This Row],[DATA_TYPE]]),"NUMBER", IF(Table1[[#This Row],[Column9]] = 0,"IntegerType","DoubleType"), "CHAR","StringType", "DATE","DateType","VARCHAR2","StringType")</f>
        <v>IntegerType</v>
      </c>
      <c r="K689" t="str">
        <f>IF(Table1[[#This Row],[N]]="N", "false",  "false")</f>
        <v>false</v>
      </c>
      <c r="L689" t="str">
        <f>CONCATENATE("StructField(""",TRIM(Table1[[#This Row],[COLUMN_NAME]]),""",",Table1[[#This Row],[Column1]],",",Table1[[#This Row],[Column2]],"),")</f>
        <v>StructField("PERVAL",IntegerType,false),</v>
      </c>
    </row>
    <row r="690" spans="1:12" hidden="1" x14ac:dyDescent="0.3">
      <c r="A690" t="s">
        <v>390</v>
      </c>
      <c r="B690" t="s">
        <v>393</v>
      </c>
      <c r="C690" t="s">
        <v>20</v>
      </c>
      <c r="D690" t="s">
        <v>3</v>
      </c>
      <c r="E690" t="s">
        <v>4</v>
      </c>
      <c r="F690">
        <v>7</v>
      </c>
      <c r="G690" t="s">
        <v>5</v>
      </c>
      <c r="H690" t="s">
        <v>6</v>
      </c>
      <c r="I690" t="s">
        <v>7</v>
      </c>
      <c r="J690" t="str" cm="1">
        <f t="array" ref="J690">_xlfn.SWITCH(TRIM(Table1[[#This Row],[DATA_TYPE]]),"NUMBER", IF(Table1[[#This Row],[Column9]] = 0,"IntegerType","DoubleType"), "CHAR","StringType", "DATE","DateType","VARCHAR2","StringType")</f>
        <v>DateType</v>
      </c>
      <c r="K690" t="str">
        <f>IF(Table1[[#This Row],[N]]="N", "false",  "false")</f>
        <v>false</v>
      </c>
      <c r="L690" t="str">
        <f>CONCATENATE("StructField(""",TRIM(Table1[[#This Row],[COLUMN_NAME]]),""",",Table1[[#This Row],[Column1]],",",Table1[[#This Row],[Column2]],"),")</f>
        <v>StructField("DATRUB",DateType,false),</v>
      </c>
    </row>
    <row r="691" spans="1:12" hidden="1" x14ac:dyDescent="0.3">
      <c r="A691" t="s">
        <v>390</v>
      </c>
      <c r="B691" t="s">
        <v>394</v>
      </c>
      <c r="C691" t="s">
        <v>2</v>
      </c>
      <c r="D691" t="s">
        <v>3</v>
      </c>
      <c r="E691" t="s">
        <v>4</v>
      </c>
      <c r="F691">
        <v>1</v>
      </c>
      <c r="G691" t="s">
        <v>5</v>
      </c>
      <c r="H691" t="s">
        <v>6</v>
      </c>
      <c r="I691" t="s">
        <v>7</v>
      </c>
      <c r="J691" t="str" cm="1">
        <f t="array" ref="J691">_xlfn.SWITCH(TRIM(Table1[[#This Row],[DATA_TYPE]]),"NUMBER", IF(Table1[[#This Row],[Column9]] = 0,"IntegerType","DoubleType"), "CHAR","StringType", "DATE","DateType","VARCHAR2","StringType")</f>
        <v>StringType</v>
      </c>
      <c r="K691" t="str">
        <f>IF(Table1[[#This Row],[N]]="N", "false",  "false")</f>
        <v>false</v>
      </c>
      <c r="L691" t="str">
        <f>CONCATENATE("StructField(""",TRIM(Table1[[#This Row],[COLUMN_NAME]]),""",",Table1[[#This Row],[Column1]],",",Table1[[#This Row],[Column2]],"),")</f>
        <v>StructField("CODRAP",StringType,false),</v>
      </c>
    </row>
    <row r="692" spans="1:12" hidden="1" x14ac:dyDescent="0.3">
      <c r="A692" t="s">
        <v>390</v>
      </c>
      <c r="B692" t="s">
        <v>327</v>
      </c>
      <c r="C692" t="s">
        <v>2</v>
      </c>
      <c r="D692" t="s">
        <v>3</v>
      </c>
      <c r="E692" t="s">
        <v>4</v>
      </c>
      <c r="F692">
        <v>1</v>
      </c>
      <c r="G692" t="s">
        <v>5</v>
      </c>
      <c r="H692" t="s">
        <v>6</v>
      </c>
      <c r="I692" t="s">
        <v>7</v>
      </c>
      <c r="J692" t="str" cm="1">
        <f t="array" ref="J692">_xlfn.SWITCH(TRIM(Table1[[#This Row],[DATA_TYPE]]),"NUMBER", IF(Table1[[#This Row],[Column9]] = 0,"IntegerType","DoubleType"), "CHAR","StringType", "DATE","DateType","VARCHAR2","StringType")</f>
        <v>StringType</v>
      </c>
      <c r="K692" t="str">
        <f>IF(Table1[[#This Row],[N]]="N", "false",  "false")</f>
        <v>false</v>
      </c>
      <c r="L692" t="str">
        <f>CONCATENATE("StructField(""",TRIM(Table1[[#This Row],[COLUMN_NAME]]),""",",Table1[[#This Row],[Column1]],",",Table1[[#This Row],[Column2]],"),")</f>
        <v>StructField("SOURCE",StringType,false),</v>
      </c>
    </row>
    <row r="693" spans="1:12" hidden="1" x14ac:dyDescent="0.3">
      <c r="A693" t="s">
        <v>390</v>
      </c>
      <c r="B693" t="s">
        <v>395</v>
      </c>
      <c r="C693" t="s">
        <v>2</v>
      </c>
      <c r="D693" t="s">
        <v>3</v>
      </c>
      <c r="E693" t="s">
        <v>4</v>
      </c>
      <c r="F693">
        <v>1</v>
      </c>
      <c r="G693" t="s">
        <v>5</v>
      </c>
      <c r="H693" t="s">
        <v>6</v>
      </c>
      <c r="I693" t="s">
        <v>7</v>
      </c>
      <c r="J693" t="str" cm="1">
        <f t="array" ref="J693">_xlfn.SWITCH(TRIM(Table1[[#This Row],[DATA_TYPE]]),"NUMBER", IF(Table1[[#This Row],[Column9]] = 0,"IntegerType","DoubleType"), "CHAR","StringType", "DATE","DateType","VARCHAR2","StringType")</f>
        <v>StringType</v>
      </c>
      <c r="K693" t="str">
        <f>IF(Table1[[#This Row],[N]]="N", "false",  "false")</f>
        <v>false</v>
      </c>
      <c r="L693" t="str">
        <f>CONCATENATE("StructField(""",TRIM(Table1[[#This Row],[COLUMN_NAME]]),""",",Table1[[#This Row],[Column1]],",",Table1[[#This Row],[Column2]],"),")</f>
        <v>StructField("CALCUL",StringType,false),</v>
      </c>
    </row>
    <row r="694" spans="1:12" hidden="1" x14ac:dyDescent="0.3">
      <c r="A694" t="s">
        <v>390</v>
      </c>
      <c r="B694" t="s">
        <v>301</v>
      </c>
      <c r="C694" t="s">
        <v>2</v>
      </c>
      <c r="D694" t="s">
        <v>3</v>
      </c>
      <c r="E694" t="s">
        <v>4</v>
      </c>
      <c r="F694">
        <v>3</v>
      </c>
      <c r="G694" t="s">
        <v>5</v>
      </c>
      <c r="H694" t="s">
        <v>6</v>
      </c>
      <c r="I694" t="s">
        <v>7</v>
      </c>
      <c r="J694" t="str" cm="1">
        <f t="array" ref="J694">_xlfn.SWITCH(TRIM(Table1[[#This Row],[DATA_TYPE]]),"NUMBER", IF(Table1[[#This Row],[Column9]] = 0,"IntegerType","DoubleType"), "CHAR","StringType", "DATE","DateType","VARCHAR2","StringType")</f>
        <v>StringType</v>
      </c>
      <c r="K694" t="str">
        <f>IF(Table1[[#This Row],[N]]="N", "false",  "false")</f>
        <v>false</v>
      </c>
      <c r="L694" t="str">
        <f>CONCATENATE("StructField(""",TRIM(Table1[[#This Row],[COLUMN_NAME]]),""",",Table1[[#This Row],[Column1]],",",Table1[[#This Row],[Column2]],"),")</f>
        <v>StructField("MODELR",StringType,false),</v>
      </c>
    </row>
    <row r="695" spans="1:12" hidden="1" x14ac:dyDescent="0.3">
      <c r="A695" t="s">
        <v>390</v>
      </c>
      <c r="B695" t="s">
        <v>302</v>
      </c>
      <c r="C695" t="s">
        <v>2</v>
      </c>
      <c r="D695" t="s">
        <v>3</v>
      </c>
      <c r="E695" t="s">
        <v>4</v>
      </c>
      <c r="F695">
        <v>3</v>
      </c>
      <c r="G695" t="s">
        <v>5</v>
      </c>
      <c r="H695" t="s">
        <v>6</v>
      </c>
      <c r="I695" t="s">
        <v>7</v>
      </c>
      <c r="J695" t="str" cm="1">
        <f t="array" ref="J695">_xlfn.SWITCH(TRIM(Table1[[#This Row],[DATA_TYPE]]),"NUMBER", IF(Table1[[#This Row],[Column9]] = 0,"IntegerType","DoubleType"), "CHAR","StringType", "DATE","DateType","VARCHAR2","StringType")</f>
        <v>StringType</v>
      </c>
      <c r="K695" t="str">
        <f>IF(Table1[[#This Row],[N]]="N", "false",  "false")</f>
        <v>false</v>
      </c>
      <c r="L695" t="str">
        <f>CONCATENATE("StructField(""",TRIM(Table1[[#This Row],[COLUMN_NAME]]),""",",Table1[[#This Row],[Column1]],",",Table1[[#This Row],[Column2]],"),")</f>
        <v>StructField("REPELR",StringType,false),</v>
      </c>
    </row>
    <row r="696" spans="1:12" hidden="1" x14ac:dyDescent="0.3">
      <c r="A696" t="s">
        <v>390</v>
      </c>
      <c r="B696" t="s">
        <v>303</v>
      </c>
      <c r="C696" t="s">
        <v>2</v>
      </c>
      <c r="D696" t="s">
        <v>3</v>
      </c>
      <c r="E696" t="s">
        <v>4</v>
      </c>
      <c r="F696">
        <v>45</v>
      </c>
      <c r="G696" t="s">
        <v>5</v>
      </c>
      <c r="H696" t="s">
        <v>6</v>
      </c>
      <c r="I696" t="s">
        <v>7</v>
      </c>
      <c r="J696" t="str" cm="1">
        <f t="array" ref="J696">_xlfn.SWITCH(TRIM(Table1[[#This Row],[DATA_TYPE]]),"NUMBER", IF(Table1[[#This Row],[Column9]] = 0,"IntegerType","DoubleType"), "CHAR","StringType", "DATE","DateType","VARCHAR2","StringType")</f>
        <v>StringType</v>
      </c>
      <c r="K696" t="str">
        <f>IF(Table1[[#This Row],[N]]="N", "false",  "false")</f>
        <v>false</v>
      </c>
      <c r="L696" t="str">
        <f>CONCATENATE("StructField(""",TRIM(Table1[[#This Row],[COLUMN_NAME]]),""",",Table1[[#This Row],[Column1]],",",Table1[[#This Row],[Column2]],"),")</f>
        <v>StructField("LIBELL",StringType,false),</v>
      </c>
    </row>
    <row r="697" spans="1:12" hidden="1" x14ac:dyDescent="0.3">
      <c r="A697" t="s">
        <v>390</v>
      </c>
      <c r="B697" t="s">
        <v>396</v>
      </c>
      <c r="C697" t="s">
        <v>2</v>
      </c>
      <c r="D697" t="s">
        <v>3</v>
      </c>
      <c r="E697" t="s">
        <v>4</v>
      </c>
      <c r="F697">
        <v>1</v>
      </c>
      <c r="G697" t="s">
        <v>5</v>
      </c>
      <c r="H697" t="s">
        <v>6</v>
      </c>
      <c r="I697" t="s">
        <v>7</v>
      </c>
      <c r="J697" t="str" cm="1">
        <f t="array" ref="J697">_xlfn.SWITCH(TRIM(Table1[[#This Row],[DATA_TYPE]]),"NUMBER", IF(Table1[[#This Row],[Column9]] = 0,"IntegerType","DoubleType"), "CHAR","StringType", "DATE","DateType","VARCHAR2","StringType")</f>
        <v>StringType</v>
      </c>
      <c r="K697" t="str">
        <f>IF(Table1[[#This Row],[N]]="N", "false",  "false")</f>
        <v>false</v>
      </c>
      <c r="L697" t="str">
        <f>CONCATENATE("StructField(""",TRIM(Table1[[#This Row],[COLUMN_NAME]]),""",",Table1[[#This Row],[Column1]],",",Table1[[#This Row],[Column2]],"),")</f>
        <v>StructField("NBRDEC",StringType,false),</v>
      </c>
    </row>
    <row r="698" spans="1:12" hidden="1" x14ac:dyDescent="0.3">
      <c r="A698" t="s">
        <v>390</v>
      </c>
      <c r="B698" t="s">
        <v>321</v>
      </c>
      <c r="C698" t="s">
        <v>9</v>
      </c>
      <c r="D698" t="s">
        <v>3</v>
      </c>
      <c r="E698" t="s">
        <v>4</v>
      </c>
      <c r="F698">
        <v>22</v>
      </c>
      <c r="G698">
        <v>13</v>
      </c>
      <c r="H698">
        <v>4</v>
      </c>
      <c r="I698" t="s">
        <v>7</v>
      </c>
      <c r="J698" t="str" cm="1">
        <f t="array" ref="J698">_xlfn.SWITCH(TRIM(Table1[[#This Row],[DATA_TYPE]]),"NUMBER", IF(Table1[[#This Row],[Column9]] = 0,"IntegerType","DoubleType"), "CHAR","StringType", "DATE","DateType","VARCHAR2","StringType")</f>
        <v>DoubleType</v>
      </c>
      <c r="K698" t="str">
        <f>IF(Table1[[#This Row],[N]]="N", "false",  "false")</f>
        <v>false</v>
      </c>
      <c r="L698" t="str">
        <f>CONCATENATE("StructField(""",TRIM(Table1[[#This Row],[COLUMN_NAME]]),""",",Table1[[#This Row],[Column1]],",",Table1[[#This Row],[Column2]],"),")</f>
        <v>StructField("NBRBAS",DoubleType,false),</v>
      </c>
    </row>
    <row r="699" spans="1:12" hidden="1" x14ac:dyDescent="0.3">
      <c r="A699" t="s">
        <v>390</v>
      </c>
      <c r="B699" t="s">
        <v>397</v>
      </c>
      <c r="C699" t="s">
        <v>9</v>
      </c>
      <c r="D699" t="s">
        <v>3</v>
      </c>
      <c r="E699" t="s">
        <v>4</v>
      </c>
      <c r="F699">
        <v>22</v>
      </c>
      <c r="G699">
        <v>13</v>
      </c>
      <c r="H699">
        <v>4</v>
      </c>
      <c r="I699" t="s">
        <v>7</v>
      </c>
      <c r="J699" t="str" cm="1">
        <f t="array" ref="J699">_xlfn.SWITCH(TRIM(Table1[[#This Row],[DATA_TYPE]]),"NUMBER", IF(Table1[[#This Row],[Column9]] = 0,"IntegerType","DoubleType"), "CHAR","StringType", "DATE","DateType","VARCHAR2","StringType")</f>
        <v>DoubleType</v>
      </c>
      <c r="K699" t="str">
        <f>IF(Table1[[#This Row],[N]]="N", "false",  "false")</f>
        <v>false</v>
      </c>
      <c r="L699" t="str">
        <f>CONCATENATE("StructField(""",TRIM(Table1[[#This Row],[COLUMN_NAME]]),""",",Table1[[#This Row],[Column1]],",",Table1[[#This Row],[Column2]],"),")</f>
        <v>StructField("TAUSAL",DoubleType,false),</v>
      </c>
    </row>
    <row r="700" spans="1:12" hidden="1" x14ac:dyDescent="0.3">
      <c r="A700" t="s">
        <v>390</v>
      </c>
      <c r="B700" t="s">
        <v>398</v>
      </c>
      <c r="C700" t="s">
        <v>9</v>
      </c>
      <c r="D700" t="s">
        <v>3</v>
      </c>
      <c r="E700" t="s">
        <v>4</v>
      </c>
      <c r="F700">
        <v>22</v>
      </c>
      <c r="G700">
        <v>13</v>
      </c>
      <c r="H700">
        <v>4</v>
      </c>
      <c r="I700" t="s">
        <v>7</v>
      </c>
      <c r="J700" t="str" cm="1">
        <f t="array" ref="J700">_xlfn.SWITCH(TRIM(Table1[[#This Row],[DATA_TYPE]]),"NUMBER", IF(Table1[[#This Row],[Column9]] = 0,"IntegerType","DoubleType"), "CHAR","StringType", "DATE","DateType","VARCHAR2","StringType")</f>
        <v>DoubleType</v>
      </c>
      <c r="K700" t="str">
        <f>IF(Table1[[#This Row],[N]]="N", "false",  "false")</f>
        <v>false</v>
      </c>
      <c r="L700" t="str">
        <f>CONCATENATE("StructField(""",TRIM(Table1[[#This Row],[COLUMN_NAME]]),""",",Table1[[#This Row],[Column1]],",",Table1[[#This Row],[Column2]],"),")</f>
        <v>StructField("MONSAL",DoubleType,false),</v>
      </c>
    </row>
    <row r="701" spans="1:12" hidden="1" x14ac:dyDescent="0.3">
      <c r="A701" t="s">
        <v>390</v>
      </c>
      <c r="B701" t="s">
        <v>399</v>
      </c>
      <c r="C701" t="s">
        <v>9</v>
      </c>
      <c r="D701" t="s">
        <v>3</v>
      </c>
      <c r="E701" t="s">
        <v>4</v>
      </c>
      <c r="F701">
        <v>22</v>
      </c>
      <c r="G701">
        <v>13</v>
      </c>
      <c r="H701">
        <v>4</v>
      </c>
      <c r="I701" t="s">
        <v>7</v>
      </c>
      <c r="J701" t="str" cm="1">
        <f t="array" ref="J701">_xlfn.SWITCH(TRIM(Table1[[#This Row],[DATA_TYPE]]),"NUMBER", IF(Table1[[#This Row],[Column9]] = 0,"IntegerType","DoubleType"), "CHAR","StringType", "DATE","DateType","VARCHAR2","StringType")</f>
        <v>DoubleType</v>
      </c>
      <c r="K701" t="str">
        <f>IF(Table1[[#This Row],[N]]="N", "false",  "false")</f>
        <v>false</v>
      </c>
      <c r="L701" t="str">
        <f>CONCATENATE("StructField(""",TRIM(Table1[[#This Row],[COLUMN_NAME]]),""",",Table1[[#This Row],[Column1]],",",Table1[[#This Row],[Column2]],"),")</f>
        <v>StructField("TAUPAT",DoubleType,false),</v>
      </c>
    </row>
    <row r="702" spans="1:12" hidden="1" x14ac:dyDescent="0.3">
      <c r="A702" t="s">
        <v>390</v>
      </c>
      <c r="B702" t="s">
        <v>400</v>
      </c>
      <c r="C702" t="s">
        <v>9</v>
      </c>
      <c r="D702" t="s">
        <v>3</v>
      </c>
      <c r="E702" t="s">
        <v>4</v>
      </c>
      <c r="F702">
        <v>22</v>
      </c>
      <c r="G702">
        <v>13</v>
      </c>
      <c r="H702">
        <v>4</v>
      </c>
      <c r="I702" t="s">
        <v>7</v>
      </c>
      <c r="J702" t="str" cm="1">
        <f t="array" ref="J702">_xlfn.SWITCH(TRIM(Table1[[#This Row],[DATA_TYPE]]),"NUMBER", IF(Table1[[#This Row],[Column9]] = 0,"IntegerType","DoubleType"), "CHAR","StringType", "DATE","DateType","VARCHAR2","StringType")</f>
        <v>DoubleType</v>
      </c>
      <c r="K702" t="str">
        <f>IF(Table1[[#This Row],[N]]="N", "false",  "false")</f>
        <v>false</v>
      </c>
      <c r="L702" t="str">
        <f>CONCATENATE("StructField(""",TRIM(Table1[[#This Row],[COLUMN_NAME]]),""",",Table1[[#This Row],[Column1]],",",Table1[[#This Row],[Column2]],"),")</f>
        <v>StructField("MONPAT",DoubleType,false),</v>
      </c>
    </row>
    <row r="703" spans="1:12" hidden="1" x14ac:dyDescent="0.3">
      <c r="A703" t="s">
        <v>390</v>
      </c>
      <c r="B703" t="s">
        <v>401</v>
      </c>
      <c r="C703" t="s">
        <v>2</v>
      </c>
      <c r="D703" t="s">
        <v>3</v>
      </c>
      <c r="E703" t="s">
        <v>4</v>
      </c>
      <c r="F703">
        <v>24</v>
      </c>
      <c r="G703" t="s">
        <v>5</v>
      </c>
      <c r="H703" t="s">
        <v>6</v>
      </c>
      <c r="I703" t="s">
        <v>7</v>
      </c>
      <c r="J703" t="str" cm="1">
        <f t="array" ref="J703">_xlfn.SWITCH(TRIM(Table1[[#This Row],[DATA_TYPE]]),"NUMBER", IF(Table1[[#This Row],[Column9]] = 0,"IntegerType","DoubleType"), "CHAR","StringType", "DATE","DateType","VARCHAR2","StringType")</f>
        <v>StringType</v>
      </c>
      <c r="K703" t="str">
        <f>IF(Table1[[#This Row],[N]]="N", "false",  "false")</f>
        <v>false</v>
      </c>
      <c r="L703" t="str">
        <f>CONCATENATE("StructField(""",TRIM(Table1[[#This Row],[COLUMN_NAME]]),""",",Table1[[#This Row],[Column1]],",",Table1[[#This Row],[Column2]],"),")</f>
        <v>StructField("IMPUTA",StringType,false),</v>
      </c>
    </row>
    <row r="704" spans="1:12" hidden="1" x14ac:dyDescent="0.3">
      <c r="A704" t="s">
        <v>390</v>
      </c>
      <c r="B704" t="s">
        <v>173</v>
      </c>
      <c r="C704" t="s">
        <v>2</v>
      </c>
      <c r="D704" t="s">
        <v>3</v>
      </c>
      <c r="E704" t="s">
        <v>4</v>
      </c>
      <c r="F704">
        <v>20</v>
      </c>
      <c r="G704" t="s">
        <v>5</v>
      </c>
      <c r="H704" t="s">
        <v>6</v>
      </c>
      <c r="I704" t="s">
        <v>7</v>
      </c>
      <c r="J704" t="str" cm="1">
        <f t="array" ref="J704">_xlfn.SWITCH(TRIM(Table1[[#This Row],[DATA_TYPE]]),"NUMBER", IF(Table1[[#This Row],[Column9]] = 0,"IntegerType","DoubleType"), "CHAR","StringType", "DATE","DateType","VARCHAR2","StringType")</f>
        <v>StringType</v>
      </c>
      <c r="K704" t="str">
        <f>IF(Table1[[#This Row],[N]]="N", "false",  "false")</f>
        <v>false</v>
      </c>
      <c r="L704" t="str">
        <f>CONCATENATE("StructField(""",TRIM(Table1[[#This Row],[COLUMN_NAME]]),""",",Table1[[#This Row],[Column1]],",",Table1[[#This Row],[Column2]],"),")</f>
        <v>StructField("ZONEUT",StringType,false),</v>
      </c>
    </row>
    <row r="705" spans="1:12" hidden="1" x14ac:dyDescent="0.3">
      <c r="A705" t="s">
        <v>390</v>
      </c>
      <c r="B705" t="s">
        <v>335</v>
      </c>
      <c r="C705" t="s">
        <v>2</v>
      </c>
      <c r="D705" t="s">
        <v>3</v>
      </c>
      <c r="E705" t="s">
        <v>4</v>
      </c>
      <c r="F705">
        <v>3</v>
      </c>
      <c r="G705" t="s">
        <v>5</v>
      </c>
      <c r="H705" t="s">
        <v>6</v>
      </c>
      <c r="I705" t="s">
        <v>7</v>
      </c>
      <c r="J705" t="str" cm="1">
        <f t="array" ref="J705">_xlfn.SWITCH(TRIM(Table1[[#This Row],[DATA_TYPE]]),"NUMBER", IF(Table1[[#This Row],[Column9]] = 0,"IntegerType","DoubleType"), "CHAR","StringType", "DATE","DateType","VARCHAR2","StringType")</f>
        <v>StringType</v>
      </c>
      <c r="K705" t="str">
        <f>IF(Table1[[#This Row],[N]]="N", "false",  "false")</f>
        <v>false</v>
      </c>
      <c r="L705" t="str">
        <f>CONCATENATE("StructField(""",TRIM(Table1[[#This Row],[COLUMN_NAME]]),""",",Table1[[#This Row],[Column1]],",",Table1[[#This Row],[Column2]],"),")</f>
        <v>StructField("CODABS",StringType,false),</v>
      </c>
    </row>
    <row r="706" spans="1:12" hidden="1" x14ac:dyDescent="0.3">
      <c r="A706" t="s">
        <v>390</v>
      </c>
      <c r="B706" t="s">
        <v>333</v>
      </c>
      <c r="C706" t="s">
        <v>20</v>
      </c>
      <c r="D706" t="s">
        <v>3</v>
      </c>
      <c r="E706" t="s">
        <v>4</v>
      </c>
      <c r="F706">
        <v>7</v>
      </c>
      <c r="G706" t="s">
        <v>5</v>
      </c>
      <c r="H706" t="s">
        <v>6</v>
      </c>
      <c r="I706" t="s">
        <v>7</v>
      </c>
      <c r="J706" t="str" cm="1">
        <f t="array" ref="J706">_xlfn.SWITCH(TRIM(Table1[[#This Row],[DATA_TYPE]]),"NUMBER", IF(Table1[[#This Row],[Column9]] = 0,"IntegerType","DoubleType"), "CHAR","StringType", "DATE","DateType","VARCHAR2","StringType")</f>
        <v>DateType</v>
      </c>
      <c r="K706" t="str">
        <f>IF(Table1[[#This Row],[N]]="N", "false",  "false")</f>
        <v>false</v>
      </c>
      <c r="L706" t="str">
        <f>CONCATENATE("StructField(""",TRIM(Table1[[#This Row],[COLUMN_NAME]]),""",",Table1[[#This Row],[Column1]],",",Table1[[#This Row],[Column2]],"),")</f>
        <v>StructField("DEBABS",DateType,false),</v>
      </c>
    </row>
    <row r="707" spans="1:12" hidden="1" x14ac:dyDescent="0.3">
      <c r="A707" t="s">
        <v>390</v>
      </c>
      <c r="B707" t="s">
        <v>338</v>
      </c>
      <c r="C707" t="s">
        <v>20</v>
      </c>
      <c r="D707" t="s">
        <v>3</v>
      </c>
      <c r="E707" t="s">
        <v>4</v>
      </c>
      <c r="F707">
        <v>7</v>
      </c>
      <c r="G707" t="s">
        <v>5</v>
      </c>
      <c r="H707" t="s">
        <v>6</v>
      </c>
      <c r="I707" t="s">
        <v>7</v>
      </c>
      <c r="J707" t="str" cm="1">
        <f t="array" ref="J707">_xlfn.SWITCH(TRIM(Table1[[#This Row],[DATA_TYPE]]),"NUMBER", IF(Table1[[#This Row],[Column9]] = 0,"IntegerType","DoubleType"), "CHAR","StringType", "DATE","DateType","VARCHAR2","StringType")</f>
        <v>DateType</v>
      </c>
      <c r="K707" t="str">
        <f>IF(Table1[[#This Row],[N]]="N", "false",  "false")</f>
        <v>false</v>
      </c>
      <c r="L707" t="str">
        <f>CONCATENATE("StructField(""",TRIM(Table1[[#This Row],[COLUMN_NAME]]),""",",Table1[[#This Row],[Column1]],",",Table1[[#This Row],[Column2]],"),")</f>
        <v>StructField("FINABS",DateType,false),</v>
      </c>
    </row>
    <row r="708" spans="1:12" hidden="1" x14ac:dyDescent="0.3">
      <c r="A708" t="s">
        <v>390</v>
      </c>
      <c r="B708" t="s">
        <v>402</v>
      </c>
      <c r="C708" t="s">
        <v>2</v>
      </c>
      <c r="D708" t="s">
        <v>3</v>
      </c>
      <c r="E708" t="s">
        <v>4</v>
      </c>
      <c r="F708">
        <v>11</v>
      </c>
      <c r="G708" t="s">
        <v>5</v>
      </c>
      <c r="H708" t="s">
        <v>6</v>
      </c>
      <c r="I708" t="s">
        <v>7</v>
      </c>
      <c r="J708" t="str" cm="1">
        <f t="array" ref="J708">_xlfn.SWITCH(TRIM(Table1[[#This Row],[DATA_TYPE]]),"NUMBER", IF(Table1[[#This Row],[Column9]] = 0,"IntegerType","DoubleType"), "CHAR","StringType", "DATE","DateType","VARCHAR2","StringType")</f>
        <v>StringType</v>
      </c>
      <c r="K708" t="str">
        <f>IF(Table1[[#This Row],[N]]="N", "false",  "false")</f>
        <v>false</v>
      </c>
      <c r="L708" t="str">
        <f>CONCATENATE("StructField(""",TRIM(Table1[[#This Row],[COLUMN_NAME]]),""",",Table1[[#This Row],[Column1]],",",Table1[[#This Row],[Column2]],"),")</f>
        <v>StructField("IDTXTA",StringType,false),</v>
      </c>
    </row>
    <row r="709" spans="1:12" hidden="1" x14ac:dyDescent="0.3">
      <c r="A709" t="s">
        <v>390</v>
      </c>
      <c r="B709" t="s">
        <v>403</v>
      </c>
      <c r="C709" t="s">
        <v>2</v>
      </c>
      <c r="D709" t="s">
        <v>3</v>
      </c>
      <c r="E709" t="s">
        <v>4</v>
      </c>
      <c r="F709">
        <v>6</v>
      </c>
      <c r="G709" t="s">
        <v>5</v>
      </c>
      <c r="H709" t="s">
        <v>6</v>
      </c>
      <c r="I709" t="s">
        <v>7</v>
      </c>
      <c r="J709" t="str" cm="1">
        <f t="array" ref="J709">_xlfn.SWITCH(TRIM(Table1[[#This Row],[DATA_TYPE]]),"NUMBER", IF(Table1[[#This Row],[Column9]] = 0,"IntegerType","DoubleType"), "CHAR","StringType", "DATE","DateType","VARCHAR2","StringType")</f>
        <v>StringType</v>
      </c>
      <c r="K709" t="str">
        <f>IF(Table1[[#This Row],[N]]="N", "false",  "false")</f>
        <v>false</v>
      </c>
      <c r="L709" t="str">
        <f>CONCATENATE("StructField(""",TRIM(Table1[[#This Row],[COLUMN_NAME]]),""",",Table1[[#This Row],[Column1]],",",Table1[[#This Row],[Column2]],"),")</f>
        <v>StructField("IDTXTT",StringType,false),</v>
      </c>
    </row>
    <row r="710" spans="1:12" hidden="1" x14ac:dyDescent="0.3">
      <c r="A710" t="s">
        <v>390</v>
      </c>
      <c r="B710" t="s">
        <v>404</v>
      </c>
      <c r="C710" t="s">
        <v>2</v>
      </c>
      <c r="D710" t="s">
        <v>3</v>
      </c>
      <c r="E710" t="s">
        <v>4</v>
      </c>
      <c r="F710">
        <v>1</v>
      </c>
      <c r="G710" t="s">
        <v>5</v>
      </c>
      <c r="H710" t="s">
        <v>6</v>
      </c>
      <c r="I710" t="s">
        <v>7</v>
      </c>
      <c r="J710" t="str" cm="1">
        <f t="array" ref="J710">_xlfn.SWITCH(TRIM(Table1[[#This Row],[DATA_TYPE]]),"NUMBER", IF(Table1[[#This Row],[Column9]] = 0,"IntegerType","DoubleType"), "CHAR","StringType", "DATE","DateType","VARCHAR2","StringType")</f>
        <v>StringType</v>
      </c>
      <c r="K710" t="str">
        <f>IF(Table1[[#This Row],[N]]="N", "false",  "false")</f>
        <v>false</v>
      </c>
      <c r="L710" t="str">
        <f>CONCATENATE("StructField(""",TRIM(Table1[[#This Row],[COLUMN_NAME]]),""",",Table1[[#This Row],[Column1]],",",Table1[[#This Row],[Column2]],"),")</f>
        <v>StructField("TYTXPM",StringType,false),</v>
      </c>
    </row>
    <row r="711" spans="1:12" hidden="1" x14ac:dyDescent="0.3">
      <c r="A711" t="s">
        <v>390</v>
      </c>
      <c r="B711" t="s">
        <v>405</v>
      </c>
      <c r="C711" t="s">
        <v>2</v>
      </c>
      <c r="D711" t="s">
        <v>3</v>
      </c>
      <c r="E711" t="s">
        <v>4</v>
      </c>
      <c r="F711">
        <v>1</v>
      </c>
      <c r="G711" t="s">
        <v>5</v>
      </c>
      <c r="H711" t="s">
        <v>6</v>
      </c>
      <c r="I711" t="s">
        <v>7</v>
      </c>
      <c r="J711" t="str" cm="1">
        <f t="array" ref="J711">_xlfn.SWITCH(TRIM(Table1[[#This Row],[DATA_TYPE]]),"NUMBER", IF(Table1[[#This Row],[Column9]] = 0,"IntegerType","DoubleType"), "CHAR","StringType", "DATE","DateType","VARCHAR2","StringType")</f>
        <v>StringType</v>
      </c>
      <c r="K711" t="str">
        <f>IF(Table1[[#This Row],[N]]="N", "false",  "false")</f>
        <v>false</v>
      </c>
      <c r="L711" t="str">
        <f>CONCATENATE("StructField(""",TRIM(Table1[[#This Row],[COLUMN_NAME]]),""",",Table1[[#This Row],[Column1]],",",Table1[[#This Row],[Column2]],"),")</f>
        <v>StructField("FLTXSP",StringType,false),</v>
      </c>
    </row>
    <row r="712" spans="1:12" hidden="1" x14ac:dyDescent="0.3">
      <c r="A712" t="s">
        <v>390</v>
      </c>
      <c r="B712" t="s">
        <v>406</v>
      </c>
      <c r="C712" t="s">
        <v>2</v>
      </c>
      <c r="D712" t="s">
        <v>3</v>
      </c>
      <c r="E712" t="s">
        <v>4</v>
      </c>
      <c r="F712">
        <v>10</v>
      </c>
      <c r="G712" t="s">
        <v>5</v>
      </c>
      <c r="H712" t="s">
        <v>6</v>
      </c>
      <c r="I712" t="s">
        <v>7</v>
      </c>
      <c r="J712" t="str" cm="1">
        <f t="array" ref="J712">_xlfn.SWITCH(TRIM(Table1[[#This Row],[DATA_TYPE]]),"NUMBER", IF(Table1[[#This Row],[Column9]] = 0,"IntegerType","DoubleType"), "CHAR","StringType", "DATE","DateType","VARCHAR2","StringType")</f>
        <v>StringType</v>
      </c>
      <c r="K712" t="str">
        <f>IF(Table1[[#This Row],[N]]="N", "false",  "false")</f>
        <v>false</v>
      </c>
      <c r="L712" t="str">
        <f>CONCATENATE("StructField(""",TRIM(Table1[[#This Row],[COLUMN_NAME]]),""",",Table1[[#This Row],[Column1]],",",Table1[[#This Row],[Column2]],"),")</f>
        <v>StructField("IDPLAN",StringType,false),</v>
      </c>
    </row>
    <row r="713" spans="1:12" hidden="1" x14ac:dyDescent="0.3">
      <c r="A713" t="s">
        <v>390</v>
      </c>
      <c r="B713" t="s">
        <v>407</v>
      </c>
      <c r="C713" t="s">
        <v>2</v>
      </c>
      <c r="D713" t="s">
        <v>3</v>
      </c>
      <c r="E713" t="s">
        <v>4</v>
      </c>
      <c r="F713">
        <v>1</v>
      </c>
      <c r="G713" t="s">
        <v>5</v>
      </c>
      <c r="H713" t="s">
        <v>6</v>
      </c>
      <c r="I713" t="s">
        <v>7</v>
      </c>
      <c r="J713" t="str" cm="1">
        <f t="array" ref="J713">_xlfn.SWITCH(TRIM(Table1[[#This Row],[DATA_TYPE]]),"NUMBER", IF(Table1[[#This Row],[Column9]] = 0,"IntegerType","DoubleType"), "CHAR","StringType", "DATE","DateType","VARCHAR2","StringType")</f>
        <v>StringType</v>
      </c>
      <c r="K713" t="str">
        <f>IF(Table1[[#This Row],[N]]="N", "false",  "false")</f>
        <v>false</v>
      </c>
      <c r="L713" t="str">
        <f>CONCATENATE("StructField(""",TRIM(Table1[[#This Row],[COLUMN_NAME]]),""",",Table1[[#This Row],[Column1]],",",Table1[[#This Row],[Column2]],"),")</f>
        <v>StructField("FLTAG2",StringType,false),</v>
      </c>
    </row>
    <row r="714" spans="1:12" hidden="1" x14ac:dyDescent="0.3">
      <c r="A714" t="s">
        <v>390</v>
      </c>
      <c r="B714" t="s">
        <v>408</v>
      </c>
      <c r="C714" t="s">
        <v>2</v>
      </c>
      <c r="D714" t="s">
        <v>3</v>
      </c>
      <c r="E714" t="s">
        <v>4</v>
      </c>
      <c r="F714">
        <v>15</v>
      </c>
      <c r="G714" t="s">
        <v>5</v>
      </c>
      <c r="H714" t="s">
        <v>6</v>
      </c>
      <c r="I714" t="s">
        <v>7</v>
      </c>
      <c r="J714" t="str" cm="1">
        <f t="array" ref="J714">_xlfn.SWITCH(TRIM(Table1[[#This Row],[DATA_TYPE]]),"NUMBER", IF(Table1[[#This Row],[Column9]] = 0,"IntegerType","DoubleType"), "CHAR","StringType", "DATE","DateType","VARCHAR2","StringType")</f>
        <v>StringType</v>
      </c>
      <c r="K714" t="str">
        <f>IF(Table1[[#This Row],[N]]="N", "false",  "false")</f>
        <v>false</v>
      </c>
      <c r="L714" t="str">
        <f>CONCATENATE("StructField(""",TRIM(Table1[[#This Row],[COLUMN_NAME]]),""",",Table1[[#This Row],[Column1]],",",Table1[[#This Row],[Column2]],"),")</f>
        <v>StructField("MEMO01",StringType,false),</v>
      </c>
    </row>
    <row r="715" spans="1:12" hidden="1" x14ac:dyDescent="0.3">
      <c r="A715" t="s">
        <v>390</v>
      </c>
      <c r="B715" t="s">
        <v>409</v>
      </c>
      <c r="C715" t="s">
        <v>2</v>
      </c>
      <c r="D715" t="s">
        <v>3</v>
      </c>
      <c r="E715" t="s">
        <v>4</v>
      </c>
      <c r="F715">
        <v>15</v>
      </c>
      <c r="G715" t="s">
        <v>5</v>
      </c>
      <c r="H715" t="s">
        <v>6</v>
      </c>
      <c r="I715" t="s">
        <v>7</v>
      </c>
      <c r="J715" t="str" cm="1">
        <f t="array" ref="J715">_xlfn.SWITCH(TRIM(Table1[[#This Row],[DATA_TYPE]]),"NUMBER", IF(Table1[[#This Row],[Column9]] = 0,"IntegerType","DoubleType"), "CHAR","StringType", "DATE","DateType","VARCHAR2","StringType")</f>
        <v>StringType</v>
      </c>
      <c r="K715" t="str">
        <f>IF(Table1[[#This Row],[N]]="N", "false",  "false")</f>
        <v>false</v>
      </c>
      <c r="L715" t="str">
        <f>CONCATENATE("StructField(""",TRIM(Table1[[#This Row],[COLUMN_NAME]]),""",",Table1[[#This Row],[Column1]],",",Table1[[#This Row],[Column2]],"),")</f>
        <v>StructField("MEMO02",StringType,false),</v>
      </c>
    </row>
    <row r="716" spans="1:12" hidden="1" x14ac:dyDescent="0.3">
      <c r="A716" t="s">
        <v>390</v>
      </c>
      <c r="B716" t="s">
        <v>410</v>
      </c>
      <c r="C716" t="s">
        <v>2</v>
      </c>
      <c r="D716" t="s">
        <v>3</v>
      </c>
      <c r="E716" t="s">
        <v>4</v>
      </c>
      <c r="F716">
        <v>8</v>
      </c>
      <c r="G716" t="s">
        <v>5</v>
      </c>
      <c r="H716" t="s">
        <v>6</v>
      </c>
      <c r="I716" t="s">
        <v>7</v>
      </c>
      <c r="J716" t="str" cm="1">
        <f t="array" ref="J716">_xlfn.SWITCH(TRIM(Table1[[#This Row],[DATA_TYPE]]),"NUMBER", IF(Table1[[#This Row],[Column9]] = 0,"IntegerType","DoubleType"), "CHAR","StringType", "DATE","DateType","VARCHAR2","StringType")</f>
        <v>StringType</v>
      </c>
      <c r="K716" t="str">
        <f>IF(Table1[[#This Row],[N]]="N", "false",  "false")</f>
        <v>false</v>
      </c>
      <c r="L716" t="str">
        <f>CONCATENATE("StructField(""",TRIM(Table1[[#This Row],[COLUMN_NAME]]),""",",Table1[[#This Row],[Column1]],",",Table1[[#This Row],[Column2]],"),")</f>
        <v>StructField("MEMO03",StringType,false),</v>
      </c>
    </row>
    <row r="717" spans="1:12" hidden="1" x14ac:dyDescent="0.3">
      <c r="A717" t="s">
        <v>390</v>
      </c>
      <c r="B717" t="s">
        <v>411</v>
      </c>
      <c r="C717" t="s">
        <v>2</v>
      </c>
      <c r="D717" t="s">
        <v>3</v>
      </c>
      <c r="E717" t="s">
        <v>4</v>
      </c>
      <c r="F717">
        <v>8</v>
      </c>
      <c r="G717" t="s">
        <v>5</v>
      </c>
      <c r="H717" t="s">
        <v>6</v>
      </c>
      <c r="I717" t="s">
        <v>7</v>
      </c>
      <c r="J717" t="str" cm="1">
        <f t="array" ref="J717">_xlfn.SWITCH(TRIM(Table1[[#This Row],[DATA_TYPE]]),"NUMBER", IF(Table1[[#This Row],[Column9]] = 0,"IntegerType","DoubleType"), "CHAR","StringType", "DATE","DateType","VARCHAR2","StringType")</f>
        <v>StringType</v>
      </c>
      <c r="K717" t="str">
        <f>IF(Table1[[#This Row],[N]]="N", "false",  "false")</f>
        <v>false</v>
      </c>
      <c r="L717" t="str">
        <f>CONCATENATE("StructField(""",TRIM(Table1[[#This Row],[COLUMN_NAME]]),""",",Table1[[#This Row],[Column1]],",",Table1[[#This Row],[Column2]],"),")</f>
        <v>StructField("MEMO04",StringType,false),</v>
      </c>
    </row>
    <row r="718" spans="1:12" hidden="1" x14ac:dyDescent="0.3">
      <c r="A718" t="s">
        <v>390</v>
      </c>
      <c r="B718" t="s">
        <v>412</v>
      </c>
      <c r="C718" t="s">
        <v>2</v>
      </c>
      <c r="D718" t="s">
        <v>3</v>
      </c>
      <c r="E718" t="s">
        <v>4</v>
      </c>
      <c r="F718">
        <v>5</v>
      </c>
      <c r="G718" t="s">
        <v>5</v>
      </c>
      <c r="H718" t="s">
        <v>6</v>
      </c>
      <c r="I718" t="s">
        <v>7</v>
      </c>
      <c r="J718" t="str" cm="1">
        <f t="array" ref="J718">_xlfn.SWITCH(TRIM(Table1[[#This Row],[DATA_TYPE]]),"NUMBER", IF(Table1[[#This Row],[Column9]] = 0,"IntegerType","DoubleType"), "CHAR","StringType", "DATE","DateType","VARCHAR2","StringType")</f>
        <v>StringType</v>
      </c>
      <c r="K718" t="str">
        <f>IF(Table1[[#This Row],[N]]="N", "false",  "false")</f>
        <v>false</v>
      </c>
      <c r="L718" t="str">
        <f>CONCATENATE("StructField(""",TRIM(Table1[[#This Row],[COLUMN_NAME]]),""",",Table1[[#This Row],[Column1]],",",Table1[[#This Row],[Column2]],"),")</f>
        <v>StructField("MEMO05",StringType,false),</v>
      </c>
    </row>
    <row r="719" spans="1:12" hidden="1" x14ac:dyDescent="0.3">
      <c r="A719" t="s">
        <v>390</v>
      </c>
      <c r="B719" t="s">
        <v>413</v>
      </c>
      <c r="C719" t="s">
        <v>2</v>
      </c>
      <c r="D719" t="s">
        <v>3</v>
      </c>
      <c r="E719" t="s">
        <v>4</v>
      </c>
      <c r="F719">
        <v>5</v>
      </c>
      <c r="G719" t="s">
        <v>5</v>
      </c>
      <c r="H719" t="s">
        <v>6</v>
      </c>
      <c r="I719" t="s">
        <v>7</v>
      </c>
      <c r="J719" t="str" cm="1">
        <f t="array" ref="J719">_xlfn.SWITCH(TRIM(Table1[[#This Row],[DATA_TYPE]]),"NUMBER", IF(Table1[[#This Row],[Column9]] = 0,"IntegerType","DoubleType"), "CHAR","StringType", "DATE","DateType","VARCHAR2","StringType")</f>
        <v>StringType</v>
      </c>
      <c r="K719" t="str">
        <f>IF(Table1[[#This Row],[N]]="N", "false",  "false")</f>
        <v>false</v>
      </c>
      <c r="L719" t="str">
        <f>CONCATENATE("StructField(""",TRIM(Table1[[#This Row],[COLUMN_NAME]]),""",",Table1[[#This Row],[Column1]],",",Table1[[#This Row],[Column2]],"),")</f>
        <v>StructField("MEMO06",StringType,false),</v>
      </c>
    </row>
    <row r="720" spans="1:12" hidden="1" x14ac:dyDescent="0.3">
      <c r="A720" t="s">
        <v>390</v>
      </c>
      <c r="B720" t="s">
        <v>414</v>
      </c>
      <c r="C720" t="s">
        <v>2</v>
      </c>
      <c r="D720" t="s">
        <v>3</v>
      </c>
      <c r="E720" t="s">
        <v>4</v>
      </c>
      <c r="F720">
        <v>5</v>
      </c>
      <c r="G720" t="s">
        <v>5</v>
      </c>
      <c r="H720" t="s">
        <v>6</v>
      </c>
      <c r="I720" t="s">
        <v>7</v>
      </c>
      <c r="J720" t="str" cm="1">
        <f t="array" ref="J720">_xlfn.SWITCH(TRIM(Table1[[#This Row],[DATA_TYPE]]),"NUMBER", IF(Table1[[#This Row],[Column9]] = 0,"IntegerType","DoubleType"), "CHAR","StringType", "DATE","DateType","VARCHAR2","StringType")</f>
        <v>StringType</v>
      </c>
      <c r="K720" t="str">
        <f>IF(Table1[[#This Row],[N]]="N", "false",  "false")</f>
        <v>false</v>
      </c>
      <c r="L720" t="str">
        <f>CONCATENATE("StructField(""",TRIM(Table1[[#This Row],[COLUMN_NAME]]),""",",Table1[[#This Row],[Column1]],",",Table1[[#This Row],[Column2]],"),")</f>
        <v>StructField("MEMO07",StringType,false),</v>
      </c>
    </row>
    <row r="721" spans="1:12" hidden="1" x14ac:dyDescent="0.3">
      <c r="A721" t="s">
        <v>390</v>
      </c>
      <c r="B721" t="s">
        <v>415</v>
      </c>
      <c r="C721" t="s">
        <v>2</v>
      </c>
      <c r="D721" t="s">
        <v>3</v>
      </c>
      <c r="E721" t="s">
        <v>4</v>
      </c>
      <c r="F721">
        <v>5</v>
      </c>
      <c r="G721" t="s">
        <v>5</v>
      </c>
      <c r="H721" t="s">
        <v>6</v>
      </c>
      <c r="I721" t="s">
        <v>7</v>
      </c>
      <c r="J721" t="str" cm="1">
        <f t="array" ref="J721">_xlfn.SWITCH(TRIM(Table1[[#This Row],[DATA_TYPE]]),"NUMBER", IF(Table1[[#This Row],[Column9]] = 0,"IntegerType","DoubleType"), "CHAR","StringType", "DATE","DateType","VARCHAR2","StringType")</f>
        <v>StringType</v>
      </c>
      <c r="K721" t="str">
        <f>IF(Table1[[#This Row],[N]]="N", "false",  "false")</f>
        <v>false</v>
      </c>
      <c r="L721" t="str">
        <f>CONCATENATE("StructField(""",TRIM(Table1[[#This Row],[COLUMN_NAME]]),""",",Table1[[#This Row],[Column1]],",",Table1[[#This Row],[Column2]],"),")</f>
        <v>StructField("MEMO08",StringType,false),</v>
      </c>
    </row>
    <row r="722" spans="1:12" hidden="1" x14ac:dyDescent="0.3">
      <c r="A722" t="s">
        <v>390</v>
      </c>
      <c r="B722" t="s">
        <v>416</v>
      </c>
      <c r="C722" t="s">
        <v>2</v>
      </c>
      <c r="D722" t="s">
        <v>3</v>
      </c>
      <c r="E722" t="s">
        <v>4</v>
      </c>
      <c r="F722">
        <v>3</v>
      </c>
      <c r="G722" t="s">
        <v>5</v>
      </c>
      <c r="H722" t="s">
        <v>6</v>
      </c>
      <c r="I722" t="s">
        <v>7</v>
      </c>
      <c r="J722" t="str" cm="1">
        <f t="array" ref="J722">_xlfn.SWITCH(TRIM(Table1[[#This Row],[DATA_TYPE]]),"NUMBER", IF(Table1[[#This Row],[Column9]] = 0,"IntegerType","DoubleType"), "CHAR","StringType", "DATE","DateType","VARCHAR2","StringType")</f>
        <v>StringType</v>
      </c>
      <c r="K722" t="str">
        <f>IF(Table1[[#This Row],[N]]="N", "false",  "false")</f>
        <v>false</v>
      </c>
      <c r="L722" t="str">
        <f>CONCATENATE("StructField(""",TRIM(Table1[[#This Row],[COLUMN_NAME]]),""",",Table1[[#This Row],[Column1]],",",Table1[[#This Row],[Column2]],"),")</f>
        <v>StructField("MEMO09",StringType,false),</v>
      </c>
    </row>
    <row r="723" spans="1:12" hidden="1" x14ac:dyDescent="0.3">
      <c r="A723" t="s">
        <v>390</v>
      </c>
      <c r="B723" t="s">
        <v>417</v>
      </c>
      <c r="C723" t="s">
        <v>2</v>
      </c>
      <c r="D723" t="s">
        <v>3</v>
      </c>
      <c r="E723" t="s">
        <v>4</v>
      </c>
      <c r="F723">
        <v>3</v>
      </c>
      <c r="G723" t="s">
        <v>5</v>
      </c>
      <c r="H723" t="s">
        <v>6</v>
      </c>
      <c r="I723" t="s">
        <v>7</v>
      </c>
      <c r="J723" t="str" cm="1">
        <f t="array" ref="J723">_xlfn.SWITCH(TRIM(Table1[[#This Row],[DATA_TYPE]]),"NUMBER", IF(Table1[[#This Row],[Column9]] = 0,"IntegerType","DoubleType"), "CHAR","StringType", "DATE","DateType","VARCHAR2","StringType")</f>
        <v>StringType</v>
      </c>
      <c r="K723" t="str">
        <f>IF(Table1[[#This Row],[N]]="N", "false",  "false")</f>
        <v>false</v>
      </c>
      <c r="L723" t="str">
        <f>CONCATENATE("StructField(""",TRIM(Table1[[#This Row],[COLUMN_NAME]]),""",",Table1[[#This Row],[Column1]],",",Table1[[#This Row],[Column2]],"),")</f>
        <v>StructField("MEMO10",StringType,false),</v>
      </c>
    </row>
    <row r="724" spans="1:12" hidden="1" x14ac:dyDescent="0.3">
      <c r="A724" t="s">
        <v>390</v>
      </c>
      <c r="B724" t="s">
        <v>418</v>
      </c>
      <c r="C724" t="s">
        <v>2</v>
      </c>
      <c r="D724" t="s">
        <v>3</v>
      </c>
      <c r="E724" t="s">
        <v>4</v>
      </c>
      <c r="F724">
        <v>3</v>
      </c>
      <c r="G724" t="s">
        <v>5</v>
      </c>
      <c r="H724" t="s">
        <v>6</v>
      </c>
      <c r="I724" t="s">
        <v>7</v>
      </c>
      <c r="J724" t="str" cm="1">
        <f t="array" ref="J724">_xlfn.SWITCH(TRIM(Table1[[#This Row],[DATA_TYPE]]),"NUMBER", IF(Table1[[#This Row],[Column9]] = 0,"IntegerType","DoubleType"), "CHAR","StringType", "DATE","DateType","VARCHAR2","StringType")</f>
        <v>StringType</v>
      </c>
      <c r="K724" t="str">
        <f>IF(Table1[[#This Row],[N]]="N", "false",  "false")</f>
        <v>false</v>
      </c>
      <c r="L724" t="str">
        <f>CONCATENATE("StructField(""",TRIM(Table1[[#This Row],[COLUMN_NAME]]),""",",Table1[[#This Row],[Column1]],",",Table1[[#This Row],[Column2]],"),")</f>
        <v>StructField("MEMO11",StringType,false),</v>
      </c>
    </row>
    <row r="725" spans="1:12" hidden="1" x14ac:dyDescent="0.3">
      <c r="A725" t="s">
        <v>390</v>
      </c>
      <c r="B725" t="s">
        <v>419</v>
      </c>
      <c r="C725" t="s">
        <v>2</v>
      </c>
      <c r="D725" t="s">
        <v>3</v>
      </c>
      <c r="E725" t="s">
        <v>4</v>
      </c>
      <c r="F725">
        <v>3</v>
      </c>
      <c r="G725" t="s">
        <v>5</v>
      </c>
      <c r="H725" t="s">
        <v>6</v>
      </c>
      <c r="I725" t="s">
        <v>7</v>
      </c>
      <c r="J725" t="str" cm="1">
        <f t="array" ref="J725">_xlfn.SWITCH(TRIM(Table1[[#This Row],[DATA_TYPE]]),"NUMBER", IF(Table1[[#This Row],[Column9]] = 0,"IntegerType","DoubleType"), "CHAR","StringType", "DATE","DateType","VARCHAR2","StringType")</f>
        <v>StringType</v>
      </c>
      <c r="K725" t="str">
        <f>IF(Table1[[#This Row],[N]]="N", "false",  "false")</f>
        <v>false</v>
      </c>
      <c r="L725" t="str">
        <f>CONCATENATE("StructField(""",TRIM(Table1[[#This Row],[COLUMN_NAME]]),""",",Table1[[#This Row],[Column1]],",",Table1[[#This Row],[Column2]],"),")</f>
        <v>StructField("MODORG",StringType,false),</v>
      </c>
    </row>
    <row r="726" spans="1:12" hidden="1" x14ac:dyDescent="0.3">
      <c r="A726" t="s">
        <v>390</v>
      </c>
      <c r="B726" t="s">
        <v>420</v>
      </c>
      <c r="C726" t="s">
        <v>2</v>
      </c>
      <c r="D726" t="s">
        <v>3</v>
      </c>
      <c r="E726" t="s">
        <v>4</v>
      </c>
      <c r="F726">
        <v>3</v>
      </c>
      <c r="G726" t="s">
        <v>5</v>
      </c>
      <c r="H726" t="s">
        <v>6</v>
      </c>
      <c r="I726" t="s">
        <v>7</v>
      </c>
      <c r="J726" t="str" cm="1">
        <f t="array" ref="J726">_xlfn.SWITCH(TRIM(Table1[[#This Row],[DATA_TYPE]]),"NUMBER", IF(Table1[[#This Row],[Column9]] = 0,"IntegerType","DoubleType"), "CHAR","StringType", "DATE","DateType","VARCHAR2","StringType")</f>
        <v>StringType</v>
      </c>
      <c r="K726" t="str">
        <f>IF(Table1[[#This Row],[N]]="N", "false",  "false")</f>
        <v>false</v>
      </c>
      <c r="L726" t="str">
        <f>CONCATENATE("StructField(""",TRIM(Table1[[#This Row],[COLUMN_NAME]]),""",",Table1[[#This Row],[Column1]],",",Table1[[#This Row],[Column2]],"),")</f>
        <v>StructField("REPORG",StringType,false),</v>
      </c>
    </row>
    <row r="727" spans="1:12" hidden="1" x14ac:dyDescent="0.3">
      <c r="A727" t="s">
        <v>390</v>
      </c>
      <c r="B727" t="s">
        <v>421</v>
      </c>
      <c r="C727" t="s">
        <v>2</v>
      </c>
      <c r="D727" t="s">
        <v>3</v>
      </c>
      <c r="E727" t="s">
        <v>4</v>
      </c>
      <c r="F727">
        <v>15</v>
      </c>
      <c r="G727" t="s">
        <v>5</v>
      </c>
      <c r="H727" t="s">
        <v>6</v>
      </c>
      <c r="I727" t="s">
        <v>7</v>
      </c>
      <c r="J727" t="str" cm="1">
        <f t="array" ref="J727">_xlfn.SWITCH(TRIM(Table1[[#This Row],[DATA_TYPE]]),"NUMBER", IF(Table1[[#This Row],[Column9]] = 0,"IntegerType","DoubleType"), "CHAR","StringType", "DATE","DateType","VARCHAR2","StringType")</f>
        <v>StringType</v>
      </c>
      <c r="K727" t="str">
        <f>IF(Table1[[#This Row],[N]]="N", "false",  "false")</f>
        <v>false</v>
      </c>
      <c r="L727" t="str">
        <f>CONCATENATE("StructField(""",TRIM(Table1[[#This Row],[COLUMN_NAME]]),""",",Table1[[#This Row],[Column1]],",",Table1[[#This Row],[Column2]],"),")</f>
        <v>StructField("CODORG",StringType,false),</v>
      </c>
    </row>
    <row r="728" spans="1:12" hidden="1" x14ac:dyDescent="0.3">
      <c r="A728" t="s">
        <v>390</v>
      </c>
      <c r="B728" t="s">
        <v>422</v>
      </c>
      <c r="C728" t="s">
        <v>2</v>
      </c>
      <c r="D728" t="s">
        <v>3</v>
      </c>
      <c r="E728" t="s">
        <v>4</v>
      </c>
      <c r="F728">
        <v>45</v>
      </c>
      <c r="G728" t="s">
        <v>5</v>
      </c>
      <c r="H728" t="s">
        <v>6</v>
      </c>
      <c r="I728" t="s">
        <v>7</v>
      </c>
      <c r="J728" t="str" cm="1">
        <f t="array" ref="J728">_xlfn.SWITCH(TRIM(Table1[[#This Row],[DATA_TYPE]]),"NUMBER", IF(Table1[[#This Row],[Column9]] = 0,"IntegerType","DoubleType"), "CHAR","StringType", "DATE","DateType","VARCHAR2","StringType")</f>
        <v>StringType</v>
      </c>
      <c r="K728" t="str">
        <f>IF(Table1[[#This Row],[N]]="N", "false",  "false")</f>
        <v>false</v>
      </c>
      <c r="L728" t="str">
        <f>CONCATENATE("StructField(""",TRIM(Table1[[#This Row],[COLUMN_NAME]]),""",",Table1[[#This Row],[Column1]],",",Table1[[#This Row],[Column2]],"),")</f>
        <v>StructField("LIBORG",StringType,false),</v>
      </c>
    </row>
    <row r="729" spans="1:12" hidden="1" x14ac:dyDescent="0.3">
      <c r="A729" t="s">
        <v>390</v>
      </c>
      <c r="B729" t="s">
        <v>423</v>
      </c>
      <c r="C729" t="s">
        <v>2</v>
      </c>
      <c r="D729" t="s">
        <v>3</v>
      </c>
      <c r="E729" t="s">
        <v>4</v>
      </c>
      <c r="F729">
        <v>15</v>
      </c>
      <c r="G729" t="s">
        <v>5</v>
      </c>
      <c r="H729" t="s">
        <v>6</v>
      </c>
      <c r="I729" t="s">
        <v>7</v>
      </c>
      <c r="J729" t="str" cm="1">
        <f t="array" ref="J729">_xlfn.SWITCH(TRIM(Table1[[#This Row],[DATA_TYPE]]),"NUMBER", IF(Table1[[#This Row],[Column9]] = 0,"IntegerType","DoubleType"), "CHAR","StringType", "DATE","DateType","VARCHAR2","StringType")</f>
        <v>StringType</v>
      </c>
      <c r="K729" t="str">
        <f>IF(Table1[[#This Row],[N]]="N", "false",  "false")</f>
        <v>false</v>
      </c>
      <c r="L729" t="str">
        <f>CONCATENATE("StructField(""",TRIM(Table1[[#This Row],[COLUMN_NAME]]),""",",Table1[[#This Row],[Column1]],",",Table1[[#This Row],[Column2]],"),")</f>
        <v>StructField("QLPRWC",StringType,false),</v>
      </c>
    </row>
    <row r="730" spans="1:12" hidden="1" x14ac:dyDescent="0.3">
      <c r="A730" t="s">
        <v>390</v>
      </c>
      <c r="B730" t="s">
        <v>424</v>
      </c>
      <c r="C730" t="s">
        <v>2</v>
      </c>
      <c r="D730" t="s">
        <v>3</v>
      </c>
      <c r="E730" t="s">
        <v>4</v>
      </c>
      <c r="F730">
        <v>15</v>
      </c>
      <c r="G730" t="s">
        <v>5</v>
      </c>
      <c r="H730" t="s">
        <v>6</v>
      </c>
      <c r="I730" t="s">
        <v>7</v>
      </c>
      <c r="J730" t="str" cm="1">
        <f t="array" ref="J730">_xlfn.SWITCH(TRIM(Table1[[#This Row],[DATA_TYPE]]),"NUMBER", IF(Table1[[#This Row],[Column9]] = 0,"IntegerType","DoubleType"), "CHAR","StringType", "DATE","DateType","VARCHAR2","StringType")</f>
        <v>StringType</v>
      </c>
      <c r="K730" t="str">
        <f>IF(Table1[[#This Row],[N]]="N", "false",  "false")</f>
        <v>false</v>
      </c>
      <c r="L730" t="str">
        <f>CONCATENATE("StructField(""",TRIM(Table1[[#This Row],[COLUMN_NAME]]),""",",Table1[[#This Row],[Column1]],",",Table1[[#This Row],[Column2]],"),")</f>
        <v>StructField("QLPRWN",StringType,false),</v>
      </c>
    </row>
    <row r="731" spans="1:12" hidden="1" x14ac:dyDescent="0.3">
      <c r="A731" t="s">
        <v>390</v>
      </c>
      <c r="B731" t="s">
        <v>425</v>
      </c>
      <c r="C731" t="s">
        <v>2</v>
      </c>
      <c r="D731" t="s">
        <v>3</v>
      </c>
      <c r="E731" t="s">
        <v>4</v>
      </c>
      <c r="F731">
        <v>15</v>
      </c>
      <c r="G731" t="s">
        <v>5</v>
      </c>
      <c r="H731" t="s">
        <v>6</v>
      </c>
      <c r="I731" t="s">
        <v>7</v>
      </c>
      <c r="J731" t="str" cm="1">
        <f t="array" ref="J731">_xlfn.SWITCH(TRIM(Table1[[#This Row],[DATA_TYPE]]),"NUMBER", IF(Table1[[#This Row],[Column9]] = 0,"IntegerType","DoubleType"), "CHAR","StringType", "DATE","DateType","VARCHAR2","StringType")</f>
        <v>StringType</v>
      </c>
      <c r="K731" t="str">
        <f>IF(Table1[[#This Row],[N]]="N", "false",  "false")</f>
        <v>false</v>
      </c>
      <c r="L731" t="str">
        <f>CONCATENATE("StructField(""",TRIM(Table1[[#This Row],[COLUMN_NAME]]),""",",Table1[[#This Row],[Column1]],",",Table1[[#This Row],[Column2]],"),")</f>
        <v>StructField("QLPRW1",StringType,false),</v>
      </c>
    </row>
    <row r="732" spans="1:12" hidden="1" x14ac:dyDescent="0.3">
      <c r="A732" t="s">
        <v>390</v>
      </c>
      <c r="B732" t="s">
        <v>426</v>
      </c>
      <c r="C732" t="s">
        <v>2</v>
      </c>
      <c r="D732" t="s">
        <v>3</v>
      </c>
      <c r="E732" t="s">
        <v>4</v>
      </c>
      <c r="F732">
        <v>15</v>
      </c>
      <c r="G732" t="s">
        <v>5</v>
      </c>
      <c r="H732" t="s">
        <v>6</v>
      </c>
      <c r="I732" t="s">
        <v>7</v>
      </c>
      <c r="J732" t="str" cm="1">
        <f t="array" ref="J732">_xlfn.SWITCH(TRIM(Table1[[#This Row],[DATA_TYPE]]),"NUMBER", IF(Table1[[#This Row],[Column9]] = 0,"IntegerType","DoubleType"), "CHAR","StringType", "DATE","DateType","VARCHAR2","StringType")</f>
        <v>StringType</v>
      </c>
      <c r="K732" t="str">
        <f>IF(Table1[[#This Row],[N]]="N", "false",  "false")</f>
        <v>false</v>
      </c>
      <c r="L732" t="str">
        <f>CONCATENATE("StructField(""",TRIM(Table1[[#This Row],[COLUMN_NAME]]),""",",Table1[[#This Row],[Column1]],",",Table1[[#This Row],[Column2]],"),")</f>
        <v>StructField("QLPRW2",StringType,false),</v>
      </c>
    </row>
    <row r="733" spans="1:12" hidden="1" x14ac:dyDescent="0.3">
      <c r="A733" t="s">
        <v>390</v>
      </c>
      <c r="B733" t="s">
        <v>427</v>
      </c>
      <c r="C733" t="s">
        <v>2</v>
      </c>
      <c r="D733" t="s">
        <v>3</v>
      </c>
      <c r="E733" t="s">
        <v>4</v>
      </c>
      <c r="F733">
        <v>15</v>
      </c>
      <c r="G733" t="s">
        <v>5</v>
      </c>
      <c r="H733" t="s">
        <v>6</v>
      </c>
      <c r="I733" t="s">
        <v>7</v>
      </c>
      <c r="J733" t="str" cm="1">
        <f t="array" ref="J733">_xlfn.SWITCH(TRIM(Table1[[#This Row],[DATA_TYPE]]),"NUMBER", IF(Table1[[#This Row],[Column9]] = 0,"IntegerType","DoubleType"), "CHAR","StringType", "DATE","DateType","VARCHAR2","StringType")</f>
        <v>StringType</v>
      </c>
      <c r="K733" t="str">
        <f>IF(Table1[[#This Row],[N]]="N", "false",  "false")</f>
        <v>false</v>
      </c>
      <c r="L733" t="str">
        <f>CONCATENATE("StructField(""",TRIM(Table1[[#This Row],[COLUMN_NAME]]),""",",Table1[[#This Row],[Column1]],",",Table1[[#This Row],[Column2]],"),")</f>
        <v>StructField("QLPRW3",StringType,false),</v>
      </c>
    </row>
    <row r="734" spans="1:12" hidden="1" x14ac:dyDescent="0.3">
      <c r="A734" t="s">
        <v>390</v>
      </c>
      <c r="B734" t="s">
        <v>428</v>
      </c>
      <c r="C734" t="s">
        <v>2</v>
      </c>
      <c r="D734" t="s">
        <v>3</v>
      </c>
      <c r="E734" t="s">
        <v>4</v>
      </c>
      <c r="F734">
        <v>15</v>
      </c>
      <c r="G734" t="s">
        <v>5</v>
      </c>
      <c r="H734" t="s">
        <v>6</v>
      </c>
      <c r="I734" t="s">
        <v>7</v>
      </c>
      <c r="J734" t="str" cm="1">
        <f t="array" ref="J734">_xlfn.SWITCH(TRIM(Table1[[#This Row],[DATA_TYPE]]),"NUMBER", IF(Table1[[#This Row],[Column9]] = 0,"IntegerType","DoubleType"), "CHAR","StringType", "DATE","DateType","VARCHAR2","StringType")</f>
        <v>StringType</v>
      </c>
      <c r="K734" t="str">
        <f>IF(Table1[[#This Row],[N]]="N", "false",  "false")</f>
        <v>false</v>
      </c>
      <c r="L734" t="str">
        <f>CONCATENATE("StructField(""",TRIM(Table1[[#This Row],[COLUMN_NAME]]),""",",Table1[[#This Row],[Column1]],",",Table1[[#This Row],[Column2]],"),")</f>
        <v>StructField("QLPRW4",StringType,false),</v>
      </c>
    </row>
    <row r="735" spans="1:12" hidden="1" x14ac:dyDescent="0.3">
      <c r="A735" t="s">
        <v>390</v>
      </c>
      <c r="B735" t="s">
        <v>429</v>
      </c>
      <c r="C735" t="s">
        <v>2</v>
      </c>
      <c r="D735" t="s">
        <v>3</v>
      </c>
      <c r="E735" t="s">
        <v>4</v>
      </c>
      <c r="F735">
        <v>15</v>
      </c>
      <c r="G735" t="s">
        <v>5</v>
      </c>
      <c r="H735" t="s">
        <v>6</v>
      </c>
      <c r="I735" t="s">
        <v>7</v>
      </c>
      <c r="J735" t="str" cm="1">
        <f t="array" ref="J735">_xlfn.SWITCH(TRIM(Table1[[#This Row],[DATA_TYPE]]),"NUMBER", IF(Table1[[#This Row],[Column9]] = 0,"IntegerType","DoubleType"), "CHAR","StringType", "DATE","DateType","VARCHAR2","StringType")</f>
        <v>StringType</v>
      </c>
      <c r="K735" t="str">
        <f>IF(Table1[[#This Row],[N]]="N", "false",  "false")</f>
        <v>false</v>
      </c>
      <c r="L735" t="str">
        <f>CONCATENATE("StructField(""",TRIM(Table1[[#This Row],[COLUMN_NAME]]),""",",Table1[[#This Row],[Column1]],",",Table1[[#This Row],[Column2]],"),")</f>
        <v>StructField("QLPRW5",StringType,false),</v>
      </c>
    </row>
    <row r="736" spans="1:12" hidden="1" x14ac:dyDescent="0.3">
      <c r="A736" t="s">
        <v>390</v>
      </c>
      <c r="B736" t="s">
        <v>430</v>
      </c>
      <c r="C736" t="s">
        <v>2</v>
      </c>
      <c r="D736" t="s">
        <v>3</v>
      </c>
      <c r="E736" t="s">
        <v>4</v>
      </c>
      <c r="F736">
        <v>15</v>
      </c>
      <c r="G736" t="s">
        <v>5</v>
      </c>
      <c r="H736" t="s">
        <v>6</v>
      </c>
      <c r="I736" t="s">
        <v>7</v>
      </c>
      <c r="J736" t="str" cm="1">
        <f t="array" ref="J736">_xlfn.SWITCH(TRIM(Table1[[#This Row],[DATA_TYPE]]),"NUMBER", IF(Table1[[#This Row],[Column9]] = 0,"IntegerType","DoubleType"), "CHAR","StringType", "DATE","DateType","VARCHAR2","StringType")</f>
        <v>StringType</v>
      </c>
      <c r="K736" t="str">
        <f>IF(Table1[[#This Row],[N]]="N", "false",  "false")</f>
        <v>false</v>
      </c>
      <c r="L736" t="str">
        <f>CONCATENATE("StructField(""",TRIM(Table1[[#This Row],[COLUMN_NAME]]),""",",Table1[[#This Row],[Column1]],",",Table1[[#This Row],[Column2]],"),")</f>
        <v>StructField("QLPRW6",StringType,false),</v>
      </c>
    </row>
    <row r="737" spans="1:12" hidden="1" x14ac:dyDescent="0.3">
      <c r="A737" t="s">
        <v>390</v>
      </c>
      <c r="B737" t="s">
        <v>431</v>
      </c>
      <c r="C737" t="s">
        <v>2</v>
      </c>
      <c r="D737" t="s">
        <v>3</v>
      </c>
      <c r="E737" t="s">
        <v>4</v>
      </c>
      <c r="F737">
        <v>15</v>
      </c>
      <c r="G737" t="s">
        <v>5</v>
      </c>
      <c r="H737" t="s">
        <v>6</v>
      </c>
      <c r="I737" t="s">
        <v>7</v>
      </c>
      <c r="J737" t="str" cm="1">
        <f t="array" ref="J737">_xlfn.SWITCH(TRIM(Table1[[#This Row],[DATA_TYPE]]),"NUMBER", IF(Table1[[#This Row],[Column9]] = 0,"IntegerType","DoubleType"), "CHAR","StringType", "DATE","DateType","VARCHAR2","StringType")</f>
        <v>StringType</v>
      </c>
      <c r="K737" t="str">
        <f>IF(Table1[[#This Row],[N]]="N", "false",  "false")</f>
        <v>false</v>
      </c>
      <c r="L737" t="str">
        <f>CONCATENATE("StructField(""",TRIM(Table1[[#This Row],[COLUMN_NAME]]),""",",Table1[[#This Row],[Column1]],",",Table1[[#This Row],[Column2]],"),")</f>
        <v>StructField("QLPRW7",StringType,false),</v>
      </c>
    </row>
    <row r="738" spans="1:12" hidden="1" x14ac:dyDescent="0.3">
      <c r="A738" t="s">
        <v>390</v>
      </c>
      <c r="B738" t="s">
        <v>432</v>
      </c>
      <c r="C738" t="s">
        <v>2</v>
      </c>
      <c r="D738" t="s">
        <v>3</v>
      </c>
      <c r="E738" t="s">
        <v>4</v>
      </c>
      <c r="F738">
        <v>15</v>
      </c>
      <c r="G738" t="s">
        <v>5</v>
      </c>
      <c r="H738" t="s">
        <v>6</v>
      </c>
      <c r="I738" t="s">
        <v>7</v>
      </c>
      <c r="J738" t="str" cm="1">
        <f t="array" ref="J738">_xlfn.SWITCH(TRIM(Table1[[#This Row],[DATA_TYPE]]),"NUMBER", IF(Table1[[#This Row],[Column9]] = 0,"IntegerType","DoubleType"), "CHAR","StringType", "DATE","DateType","VARCHAR2","StringType")</f>
        <v>StringType</v>
      </c>
      <c r="K738" t="str">
        <f>IF(Table1[[#This Row],[N]]="N", "false",  "false")</f>
        <v>false</v>
      </c>
      <c r="L738" t="str">
        <f>CONCATENATE("StructField(""",TRIM(Table1[[#This Row],[COLUMN_NAME]]),""",",Table1[[#This Row],[Column1]],",",Table1[[#This Row],[Column2]],"),")</f>
        <v>StructField("QLPRW8",StringType,false),</v>
      </c>
    </row>
    <row r="739" spans="1:12" hidden="1" x14ac:dyDescent="0.3">
      <c r="A739" t="s">
        <v>390</v>
      </c>
      <c r="B739" t="s">
        <v>433</v>
      </c>
      <c r="C739" t="s">
        <v>2</v>
      </c>
      <c r="D739" t="s">
        <v>3</v>
      </c>
      <c r="E739" t="s">
        <v>4</v>
      </c>
      <c r="F739">
        <v>1</v>
      </c>
      <c r="G739" t="s">
        <v>5</v>
      </c>
      <c r="H739" t="s">
        <v>6</v>
      </c>
      <c r="I739" t="s">
        <v>7</v>
      </c>
      <c r="J739" t="str" cm="1">
        <f t="array" ref="J739">_xlfn.SWITCH(TRIM(Table1[[#This Row],[DATA_TYPE]]),"NUMBER", IF(Table1[[#This Row],[Column9]] = 0,"IntegerType","DoubleType"), "CHAR","StringType", "DATE","DateType","VARCHAR2","StringType")</f>
        <v>StringType</v>
      </c>
      <c r="K739" t="str">
        <f>IF(Table1[[#This Row],[N]]="N", "false",  "false")</f>
        <v>false</v>
      </c>
      <c r="L739" t="str">
        <f>CONCATENATE("StructField(""",TRIM(Table1[[#This Row],[COLUMN_NAME]]),""",",Table1[[#This Row],[Column1]],",",Table1[[#This Row],[Column2]],"),")</f>
        <v>StructField("TEJOU1",StringType,false),</v>
      </c>
    </row>
    <row r="740" spans="1:12" hidden="1" x14ac:dyDescent="0.3">
      <c r="A740" t="s">
        <v>390</v>
      </c>
      <c r="B740" t="s">
        <v>434</v>
      </c>
      <c r="C740" t="s">
        <v>2</v>
      </c>
      <c r="D740" t="s">
        <v>3</v>
      </c>
      <c r="E740" t="s">
        <v>4</v>
      </c>
      <c r="F740">
        <v>1</v>
      </c>
      <c r="G740" t="s">
        <v>5</v>
      </c>
      <c r="H740" t="s">
        <v>6</v>
      </c>
      <c r="I740" t="s">
        <v>7</v>
      </c>
      <c r="J740" t="str" cm="1">
        <f t="array" ref="J740">_xlfn.SWITCH(TRIM(Table1[[#This Row],[DATA_TYPE]]),"NUMBER", IF(Table1[[#This Row],[Column9]] = 0,"IntegerType","DoubleType"), "CHAR","StringType", "DATE","DateType","VARCHAR2","StringType")</f>
        <v>StringType</v>
      </c>
      <c r="K740" t="str">
        <f>IF(Table1[[#This Row],[N]]="N", "false",  "false")</f>
        <v>false</v>
      </c>
      <c r="L740" t="str">
        <f>CONCATENATE("StructField(""",TRIM(Table1[[#This Row],[COLUMN_NAME]]),""",",Table1[[#This Row],[Column1]],",",Table1[[#This Row],[Column2]],"),")</f>
        <v>StructField("TEJOU2",StringType,false),</v>
      </c>
    </row>
    <row r="741" spans="1:12" hidden="1" x14ac:dyDescent="0.3">
      <c r="A741" t="s">
        <v>390</v>
      </c>
      <c r="B741" t="s">
        <v>435</v>
      </c>
      <c r="C741" t="s">
        <v>2</v>
      </c>
      <c r="D741" t="s">
        <v>3</v>
      </c>
      <c r="E741" t="s">
        <v>4</v>
      </c>
      <c r="F741">
        <v>1</v>
      </c>
      <c r="G741" t="s">
        <v>5</v>
      </c>
      <c r="H741" t="s">
        <v>6</v>
      </c>
      <c r="I741" t="s">
        <v>7</v>
      </c>
      <c r="J741" t="str" cm="1">
        <f t="array" ref="J741">_xlfn.SWITCH(TRIM(Table1[[#This Row],[DATA_TYPE]]),"NUMBER", IF(Table1[[#This Row],[Column9]] = 0,"IntegerType","DoubleType"), "CHAR","StringType", "DATE","DateType","VARCHAR2","StringType")</f>
        <v>StringType</v>
      </c>
      <c r="K741" t="str">
        <f>IF(Table1[[#This Row],[N]]="N", "false",  "false")</f>
        <v>false</v>
      </c>
      <c r="L741" t="str">
        <f>CONCATENATE("StructField(""",TRIM(Table1[[#This Row],[COLUMN_NAME]]),""",",Table1[[#This Row],[Column1]],",",Table1[[#This Row],[Column2]],"),")</f>
        <v>StructField("TEJOU3",StringType,false),</v>
      </c>
    </row>
    <row r="742" spans="1:12" hidden="1" x14ac:dyDescent="0.3">
      <c r="A742" t="s">
        <v>390</v>
      </c>
      <c r="B742" t="s">
        <v>436</v>
      </c>
      <c r="C742" t="s">
        <v>2</v>
      </c>
      <c r="D742" t="s">
        <v>3</v>
      </c>
      <c r="E742" t="s">
        <v>4</v>
      </c>
      <c r="F742">
        <v>1</v>
      </c>
      <c r="G742" t="s">
        <v>5</v>
      </c>
      <c r="H742" t="s">
        <v>6</v>
      </c>
      <c r="I742" t="s">
        <v>7</v>
      </c>
      <c r="J742" t="str" cm="1">
        <f t="array" ref="J742">_xlfn.SWITCH(TRIM(Table1[[#This Row],[DATA_TYPE]]),"NUMBER", IF(Table1[[#This Row],[Column9]] = 0,"IntegerType","DoubleType"), "CHAR","StringType", "DATE","DateType","VARCHAR2","StringType")</f>
        <v>StringType</v>
      </c>
      <c r="K742" t="str">
        <f>IF(Table1[[#This Row],[N]]="N", "false",  "false")</f>
        <v>false</v>
      </c>
      <c r="L742" t="str">
        <f>CONCATENATE("StructField(""",TRIM(Table1[[#This Row],[COLUMN_NAME]]),""",",Table1[[#This Row],[Column1]],",",Table1[[#This Row],[Column2]],"),")</f>
        <v>StructField("TEJOU4",StringType,false),</v>
      </c>
    </row>
    <row r="743" spans="1:12" hidden="1" x14ac:dyDescent="0.3">
      <c r="A743" t="s">
        <v>390</v>
      </c>
      <c r="B743" t="s">
        <v>437</v>
      </c>
      <c r="C743" t="s">
        <v>2</v>
      </c>
      <c r="D743" t="s">
        <v>3</v>
      </c>
      <c r="E743" t="s">
        <v>4</v>
      </c>
      <c r="F743">
        <v>1</v>
      </c>
      <c r="G743" t="s">
        <v>5</v>
      </c>
      <c r="H743" t="s">
        <v>6</v>
      </c>
      <c r="I743" t="s">
        <v>7</v>
      </c>
      <c r="J743" t="str" cm="1">
        <f t="array" ref="J743">_xlfn.SWITCH(TRIM(Table1[[#This Row],[DATA_TYPE]]),"NUMBER", IF(Table1[[#This Row],[Column9]] = 0,"IntegerType","DoubleType"), "CHAR","StringType", "DATE","DateType","VARCHAR2","StringType")</f>
        <v>StringType</v>
      </c>
      <c r="K743" t="str">
        <f>IF(Table1[[#This Row],[N]]="N", "false",  "false")</f>
        <v>false</v>
      </c>
      <c r="L743" t="str">
        <f>CONCATENATE("StructField(""",TRIM(Table1[[#This Row],[COLUMN_NAME]]),""",",Table1[[#This Row],[Column1]],",",Table1[[#This Row],[Column2]],"),")</f>
        <v>StructField("TEJOU5",StringType,false),</v>
      </c>
    </row>
    <row r="744" spans="1:12" hidden="1" x14ac:dyDescent="0.3">
      <c r="A744" t="s">
        <v>390</v>
      </c>
      <c r="B744" t="s">
        <v>438</v>
      </c>
      <c r="C744" t="s">
        <v>2</v>
      </c>
      <c r="D744" t="s">
        <v>3</v>
      </c>
      <c r="E744" t="s">
        <v>4</v>
      </c>
      <c r="F744">
        <v>1</v>
      </c>
      <c r="G744" t="s">
        <v>5</v>
      </c>
      <c r="H744" t="s">
        <v>6</v>
      </c>
      <c r="I744" t="s">
        <v>7</v>
      </c>
      <c r="J744" t="str" cm="1">
        <f t="array" ref="J744">_xlfn.SWITCH(TRIM(Table1[[#This Row],[DATA_TYPE]]),"NUMBER", IF(Table1[[#This Row],[Column9]] = 0,"IntegerType","DoubleType"), "CHAR","StringType", "DATE","DateType","VARCHAR2","StringType")</f>
        <v>StringType</v>
      </c>
      <c r="K744" t="str">
        <f>IF(Table1[[#This Row],[N]]="N", "false",  "false")</f>
        <v>false</v>
      </c>
      <c r="L744" t="str">
        <f>CONCATENATE("StructField(""",TRIM(Table1[[#This Row],[COLUMN_NAME]]),""",",Table1[[#This Row],[Column1]],",",Table1[[#This Row],[Column2]],"),")</f>
        <v>StructField("TEJOU6",StringType,false),</v>
      </c>
    </row>
    <row r="745" spans="1:12" hidden="1" x14ac:dyDescent="0.3">
      <c r="A745" t="s">
        <v>390</v>
      </c>
      <c r="B745" t="s">
        <v>439</v>
      </c>
      <c r="C745" t="s">
        <v>2</v>
      </c>
      <c r="D745" t="s">
        <v>3</v>
      </c>
      <c r="E745" t="s">
        <v>4</v>
      </c>
      <c r="F745">
        <v>1</v>
      </c>
      <c r="G745" t="s">
        <v>5</v>
      </c>
      <c r="H745" t="s">
        <v>6</v>
      </c>
      <c r="I745" t="s">
        <v>7</v>
      </c>
      <c r="J745" t="str" cm="1">
        <f t="array" ref="J745">_xlfn.SWITCH(TRIM(Table1[[#This Row],[DATA_TYPE]]),"NUMBER", IF(Table1[[#This Row],[Column9]] = 0,"IntegerType","DoubleType"), "CHAR","StringType", "DATE","DateType","VARCHAR2","StringType")</f>
        <v>StringType</v>
      </c>
      <c r="K745" t="str">
        <f>IF(Table1[[#This Row],[N]]="N", "false",  "false")</f>
        <v>false</v>
      </c>
      <c r="L745" t="str">
        <f>CONCATENATE("StructField(""",TRIM(Table1[[#This Row],[COLUMN_NAME]]),""",",Table1[[#This Row],[Column1]],",",Table1[[#This Row],[Column2]],"),")</f>
        <v>StructField("TEJOU7",StringType,false),</v>
      </c>
    </row>
    <row r="746" spans="1:12" hidden="1" x14ac:dyDescent="0.3">
      <c r="A746" t="s">
        <v>390</v>
      </c>
      <c r="B746" t="s">
        <v>440</v>
      </c>
      <c r="C746" t="s">
        <v>2</v>
      </c>
      <c r="D746" t="s">
        <v>3</v>
      </c>
      <c r="E746" t="s">
        <v>4</v>
      </c>
      <c r="F746">
        <v>2</v>
      </c>
      <c r="G746" t="s">
        <v>5</v>
      </c>
      <c r="H746" t="s">
        <v>6</v>
      </c>
      <c r="I746" t="s">
        <v>7</v>
      </c>
      <c r="J746" t="str" cm="1">
        <f t="array" ref="J746">_xlfn.SWITCH(TRIM(Table1[[#This Row],[DATA_TYPE]]),"NUMBER", IF(Table1[[#This Row],[Column9]] = 0,"IntegerType","DoubleType"), "CHAR","StringType", "DATE","DateType","VARCHAR2","StringType")</f>
        <v>StringType</v>
      </c>
      <c r="K746" t="str">
        <f>IF(Table1[[#This Row],[N]]="N", "false",  "false")</f>
        <v>false</v>
      </c>
      <c r="L746" t="str">
        <f>CONCATENATE("StructField(""",TRIM(Table1[[#This Row],[COLUMN_NAME]]),""",",Table1[[#This Row],[Column1]],",",Table1[[#This Row],[Column2]],"),")</f>
        <v>StructField("RGPOSJ",StringType,false),</v>
      </c>
    </row>
    <row r="747" spans="1:12" hidden="1" x14ac:dyDescent="0.3">
      <c r="A747" t="s">
        <v>390</v>
      </c>
      <c r="B747" t="s">
        <v>441</v>
      </c>
      <c r="C747" t="s">
        <v>2</v>
      </c>
      <c r="D747" t="s">
        <v>3</v>
      </c>
      <c r="E747" t="s">
        <v>4</v>
      </c>
      <c r="F747">
        <v>1</v>
      </c>
      <c r="G747" t="s">
        <v>5</v>
      </c>
      <c r="H747" t="s">
        <v>6</v>
      </c>
      <c r="I747" t="s">
        <v>7</v>
      </c>
      <c r="J747" t="str" cm="1">
        <f t="array" ref="J747">_xlfn.SWITCH(TRIM(Table1[[#This Row],[DATA_TYPE]]),"NUMBER", IF(Table1[[#This Row],[Column9]] = 0,"IntegerType","DoubleType"), "CHAR","StringType", "DATE","DateType","VARCHAR2","StringType")</f>
        <v>StringType</v>
      </c>
      <c r="K747" t="str">
        <f>IF(Table1[[#This Row],[N]]="N", "false",  "false")</f>
        <v>false</v>
      </c>
      <c r="L747" t="str">
        <f>CONCATENATE("StructField(""",TRIM(Table1[[#This Row],[COLUMN_NAME]]),""",",Table1[[#This Row],[Column1]],",",Table1[[#This Row],[Column2]],"),")</f>
        <v>StructField("TEBULQ",StringType,false),</v>
      </c>
    </row>
    <row r="748" spans="1:12" hidden="1" x14ac:dyDescent="0.3">
      <c r="A748" t="s">
        <v>390</v>
      </c>
      <c r="B748" t="s">
        <v>442</v>
      </c>
      <c r="C748" t="s">
        <v>9</v>
      </c>
      <c r="D748" t="s">
        <v>3</v>
      </c>
      <c r="E748" t="s">
        <v>4</v>
      </c>
      <c r="F748">
        <v>22</v>
      </c>
      <c r="G748">
        <v>1</v>
      </c>
      <c r="H748">
        <v>0</v>
      </c>
      <c r="I748" t="s">
        <v>7</v>
      </c>
      <c r="J748" t="str" cm="1">
        <f t="array" ref="J748">_xlfn.SWITCH(TRIM(Table1[[#This Row],[DATA_TYPE]]),"NUMBER", IF(Table1[[#This Row],[Column9]] = 0,"IntegerType","DoubleType"), "CHAR","StringType", "DATE","DateType","VARCHAR2","StringType")</f>
        <v>IntegerType</v>
      </c>
      <c r="K748" t="str">
        <f>IF(Table1[[#This Row],[N]]="N", "false",  "false")</f>
        <v>false</v>
      </c>
      <c r="L748" t="str">
        <f>CONCATENATE("StructField(""",TRIM(Table1[[#This Row],[COLUMN_NAME]]),""",",Table1[[#This Row],[Column1]],",",Table1[[#This Row],[Column2]],"),")</f>
        <v>StructField("TEBULD",IntegerType,false),</v>
      </c>
    </row>
    <row r="749" spans="1:12" hidden="1" x14ac:dyDescent="0.3">
      <c r="A749" t="s">
        <v>390</v>
      </c>
      <c r="B749" t="s">
        <v>443</v>
      </c>
      <c r="C749" t="s">
        <v>2</v>
      </c>
      <c r="D749" t="s">
        <v>3</v>
      </c>
      <c r="E749" t="s">
        <v>4</v>
      </c>
      <c r="F749">
        <v>1</v>
      </c>
      <c r="G749" t="s">
        <v>5</v>
      </c>
      <c r="H749" t="s">
        <v>6</v>
      </c>
      <c r="I749" t="s">
        <v>7</v>
      </c>
      <c r="J749" t="str" cm="1">
        <f t="array" ref="J749">_xlfn.SWITCH(TRIM(Table1[[#This Row],[DATA_TYPE]]),"NUMBER", IF(Table1[[#This Row],[Column9]] = 0,"IntegerType","DoubleType"), "CHAR","StringType", "DATE","DateType","VARCHAR2","StringType")</f>
        <v>StringType</v>
      </c>
      <c r="K749" t="str">
        <f>IF(Table1[[#This Row],[N]]="N", "false",  "false")</f>
        <v>false</v>
      </c>
      <c r="L749" t="str">
        <f>CONCATENATE("StructField(""",TRIM(Table1[[#This Row],[COLUMN_NAME]]),""",",Table1[[#This Row],[Column1]],",",Table1[[#This Row],[Column2]],"),")</f>
        <v>StructField("TEBULT",StringType,false),</v>
      </c>
    </row>
    <row r="750" spans="1:12" hidden="1" x14ac:dyDescent="0.3">
      <c r="A750" t="s">
        <v>390</v>
      </c>
      <c r="B750" t="s">
        <v>444</v>
      </c>
      <c r="C750" t="s">
        <v>2</v>
      </c>
      <c r="D750" t="s">
        <v>3</v>
      </c>
      <c r="E750" t="s">
        <v>4</v>
      </c>
      <c r="F750">
        <v>1</v>
      </c>
      <c r="G750" t="s">
        <v>5</v>
      </c>
      <c r="H750" t="s">
        <v>6</v>
      </c>
      <c r="I750" t="s">
        <v>7</v>
      </c>
      <c r="J750" t="str" cm="1">
        <f t="array" ref="J750">_xlfn.SWITCH(TRIM(Table1[[#This Row],[DATA_TYPE]]),"NUMBER", IF(Table1[[#This Row],[Column9]] = 0,"IntegerType","DoubleType"), "CHAR","StringType", "DATE","DateType","VARCHAR2","StringType")</f>
        <v>StringType</v>
      </c>
      <c r="K750" t="str">
        <f>IF(Table1[[#This Row],[N]]="N", "false",  "false")</f>
        <v>false</v>
      </c>
      <c r="L750" t="str">
        <f>CONCATENATE("StructField(""",TRIM(Table1[[#This Row],[COLUMN_NAME]]),""",",Table1[[#This Row],[Column1]],",",Table1[[#This Row],[Column2]],"),")</f>
        <v>StructField("TEBULM",StringType,false),</v>
      </c>
    </row>
    <row r="751" spans="1:12" hidden="1" x14ac:dyDescent="0.3">
      <c r="A751" t="s">
        <v>390</v>
      </c>
      <c r="B751" t="s">
        <v>445</v>
      </c>
      <c r="C751" t="s">
        <v>2</v>
      </c>
      <c r="D751" t="s">
        <v>3</v>
      </c>
      <c r="E751" t="s">
        <v>4</v>
      </c>
      <c r="F751">
        <v>2</v>
      </c>
      <c r="G751" t="s">
        <v>5</v>
      </c>
      <c r="H751" t="s">
        <v>6</v>
      </c>
      <c r="I751" t="s">
        <v>7</v>
      </c>
      <c r="J751" t="str" cm="1">
        <f t="array" ref="J751">_xlfn.SWITCH(TRIM(Table1[[#This Row],[DATA_TYPE]]),"NUMBER", IF(Table1[[#This Row],[Column9]] = 0,"IntegerType","DoubleType"), "CHAR","StringType", "DATE","DateType","VARCHAR2","StringType")</f>
        <v>StringType</v>
      </c>
      <c r="K751" t="str">
        <f>IF(Table1[[#This Row],[N]]="N", "false",  "false")</f>
        <v>false</v>
      </c>
      <c r="L751" t="str">
        <f>CONCATENATE("StructField(""",TRIM(Table1[[#This Row],[COLUMN_NAME]]),""",",Table1[[#This Row],[Column1]],",",Table1[[#This Row],[Column2]],"),")</f>
        <v>StructField("RGPOSB",StringType,false),</v>
      </c>
    </row>
    <row r="752" spans="1:12" hidden="1" x14ac:dyDescent="0.3">
      <c r="A752" t="s">
        <v>390</v>
      </c>
      <c r="B752" t="s">
        <v>446</v>
      </c>
      <c r="C752" t="s">
        <v>2</v>
      </c>
      <c r="D752" t="s">
        <v>3</v>
      </c>
      <c r="E752" t="s">
        <v>4</v>
      </c>
      <c r="F752">
        <v>2</v>
      </c>
      <c r="G752" t="s">
        <v>5</v>
      </c>
      <c r="H752" t="s">
        <v>6</v>
      </c>
      <c r="I752" t="s">
        <v>7</v>
      </c>
      <c r="J752" t="str" cm="1">
        <f t="array" ref="J752">_xlfn.SWITCH(TRIM(Table1[[#This Row],[DATA_TYPE]]),"NUMBER", IF(Table1[[#This Row],[Column9]] = 0,"IntegerType","DoubleType"), "CHAR","StringType", "DATE","DateType","VARCHAR2","StringType")</f>
        <v>StringType</v>
      </c>
      <c r="K752" t="str">
        <f>IF(Table1[[#This Row],[N]]="N", "false",  "false")</f>
        <v>false</v>
      </c>
      <c r="L752" t="str">
        <f>CONCATENATE("StructField(""",TRIM(Table1[[#This Row],[COLUMN_NAME]]),""",",Table1[[#This Row],[Column1]],",",Table1[[#This Row],[Column2]],"),")</f>
        <v>StructField("RGPOSA",StringType,false),</v>
      </c>
    </row>
    <row r="753" spans="1:12" hidden="1" x14ac:dyDescent="0.3">
      <c r="A753" t="s">
        <v>390</v>
      </c>
      <c r="B753" t="s">
        <v>447</v>
      </c>
      <c r="C753" t="s">
        <v>2</v>
      </c>
      <c r="D753" t="s">
        <v>3</v>
      </c>
      <c r="E753" t="s">
        <v>4</v>
      </c>
      <c r="F753">
        <v>2</v>
      </c>
      <c r="G753" t="s">
        <v>5</v>
      </c>
      <c r="H753" t="s">
        <v>6</v>
      </c>
      <c r="I753" t="s">
        <v>7</v>
      </c>
      <c r="J753" t="str" cm="1">
        <f t="array" ref="J753">_xlfn.SWITCH(TRIM(Table1[[#This Row],[DATA_TYPE]]),"NUMBER", IF(Table1[[#This Row],[Column9]] = 0,"IntegerType","DoubleType"), "CHAR","StringType", "DATE","DateType","VARCHAR2","StringType")</f>
        <v>StringType</v>
      </c>
      <c r="K753" t="str">
        <f>IF(Table1[[#This Row],[N]]="N", "false",  "false")</f>
        <v>false</v>
      </c>
      <c r="L753" t="str">
        <f>CONCATENATE("StructField(""",TRIM(Table1[[#This Row],[COLUMN_NAME]]),""",",Table1[[#This Row],[Column1]],",",Table1[[#This Row],[Column2]],"),")</f>
        <v>StructField("RGPOSE",StringType,false),</v>
      </c>
    </row>
    <row r="754" spans="1:12" hidden="1" x14ac:dyDescent="0.3">
      <c r="A754" t="s">
        <v>390</v>
      </c>
      <c r="B754" t="s">
        <v>448</v>
      </c>
      <c r="C754" t="s">
        <v>2</v>
      </c>
      <c r="D754" t="s">
        <v>3</v>
      </c>
      <c r="E754" t="s">
        <v>4</v>
      </c>
      <c r="F754">
        <v>1</v>
      </c>
      <c r="G754" t="s">
        <v>5</v>
      </c>
      <c r="H754" t="s">
        <v>6</v>
      </c>
      <c r="I754" t="s">
        <v>7</v>
      </c>
      <c r="J754" t="str" cm="1">
        <f t="array" ref="J754">_xlfn.SWITCH(TRIM(Table1[[#This Row],[DATA_TYPE]]),"NUMBER", IF(Table1[[#This Row],[Column9]] = 0,"IntegerType","DoubleType"), "CHAR","StringType", "DATE","DateType","VARCHAR2","StringType")</f>
        <v>StringType</v>
      </c>
      <c r="K754" t="str">
        <f>IF(Table1[[#This Row],[N]]="N", "false",  "false")</f>
        <v>false</v>
      </c>
      <c r="L754" t="str">
        <f>CONCATENATE("StructField(""",TRIM(Table1[[#This Row],[COLUMN_NAME]]),""",",Table1[[#This Row],[Column1]],",",Table1[[#This Row],[Column2]],"),")</f>
        <v>StructField("TEMONT",StringType,false),</v>
      </c>
    </row>
    <row r="755" spans="1:12" hidden="1" x14ac:dyDescent="0.3">
      <c r="A755" t="s">
        <v>390</v>
      </c>
      <c r="B755" t="s">
        <v>449</v>
      </c>
      <c r="C755" t="s">
        <v>2</v>
      </c>
      <c r="D755" t="s">
        <v>3</v>
      </c>
      <c r="E755" t="s">
        <v>4</v>
      </c>
      <c r="F755">
        <v>1</v>
      </c>
      <c r="G755" t="s">
        <v>5</v>
      </c>
      <c r="H755" t="s">
        <v>6</v>
      </c>
      <c r="I755" t="s">
        <v>7</v>
      </c>
      <c r="J755" t="str" cm="1">
        <f t="array" ref="J755">_xlfn.SWITCH(TRIM(Table1[[#This Row],[DATA_TYPE]]),"NUMBER", IF(Table1[[#This Row],[Column9]] = 0,"IntegerType","DoubleType"), "CHAR","StringType", "DATE","DateType","VARCHAR2","StringType")</f>
        <v>StringType</v>
      </c>
      <c r="K755" t="str">
        <f>IF(Table1[[#This Row],[N]]="N", "false",  "false")</f>
        <v>false</v>
      </c>
      <c r="L755" t="str">
        <f>CONCATENATE("StructField(""",TRIM(Table1[[#This Row],[COLUMN_NAME]]),""",",Table1[[#This Row],[Column1]],",",Table1[[#This Row],[Column2]],"),")</f>
        <v>StructField("FLTAG1",StringType,false),</v>
      </c>
    </row>
    <row r="756" spans="1:12" hidden="1" x14ac:dyDescent="0.3">
      <c r="A756" t="s">
        <v>390</v>
      </c>
      <c r="B756" t="s">
        <v>10</v>
      </c>
      <c r="C756" t="s">
        <v>9</v>
      </c>
      <c r="D756" t="s">
        <v>3</v>
      </c>
      <c r="E756" t="s">
        <v>4</v>
      </c>
      <c r="F756">
        <v>22</v>
      </c>
      <c r="G756">
        <v>38</v>
      </c>
      <c r="H756">
        <v>0</v>
      </c>
      <c r="I756" t="s">
        <v>7</v>
      </c>
      <c r="J756" t="str" cm="1">
        <f t="array" ref="J756">_xlfn.SWITCH(TRIM(Table1[[#This Row],[DATA_TYPE]]),"NUMBER", IF(Table1[[#This Row],[Column9]] = 0,"IntegerType","DoubleType"), "CHAR","StringType", "DATE","DateType","VARCHAR2","StringType")</f>
        <v>IntegerType</v>
      </c>
      <c r="K756" t="str">
        <f>IF(Table1[[#This Row],[N]]="N", "false",  "false")</f>
        <v>false</v>
      </c>
      <c r="L756" t="str">
        <f>CONCATENATE("StructField(""",TRIM(Table1[[#This Row],[COLUMN_NAME]]),""",",Table1[[#This Row],[Column1]],",",Table1[[#This Row],[Column2]],"),")</f>
        <v>StructField("IDGPRG",IntegerType,false),</v>
      </c>
    </row>
    <row r="757" spans="1:12" hidden="1" x14ac:dyDescent="0.3">
      <c r="A757" t="s">
        <v>390</v>
      </c>
      <c r="B757" t="s">
        <v>11</v>
      </c>
      <c r="C757" t="s">
        <v>2</v>
      </c>
      <c r="D757" t="s">
        <v>3</v>
      </c>
      <c r="E757" t="s">
        <v>4</v>
      </c>
      <c r="F757">
        <v>3</v>
      </c>
      <c r="G757" t="s">
        <v>5</v>
      </c>
      <c r="H757" t="s">
        <v>6</v>
      </c>
      <c r="I757" t="s">
        <v>7</v>
      </c>
      <c r="J757" t="str" cm="1">
        <f t="array" ref="J757">_xlfn.SWITCH(TRIM(Table1[[#This Row],[DATA_TYPE]]),"NUMBER", IF(Table1[[#This Row],[Column9]] = 0,"IntegerType","DoubleType"), "CHAR","StringType", "DATE","DateType","VARCHAR2","StringType")</f>
        <v>StringType</v>
      </c>
      <c r="K757" t="str">
        <f>IF(Table1[[#This Row],[N]]="N", "false",  "false")</f>
        <v>false</v>
      </c>
      <c r="L757" t="str">
        <f>CONCATENATE("StructField(""",TRIM(Table1[[#This Row],[COLUMN_NAME]]),""",",Table1[[#This Row],[Column1]],",",Table1[[#This Row],[Column2]],"),")</f>
        <v>StructField("SOCCLE",StringType,false),</v>
      </c>
    </row>
    <row r="758" spans="1:12" hidden="1" x14ac:dyDescent="0.3">
      <c r="A758" t="s">
        <v>390</v>
      </c>
      <c r="B758" t="s">
        <v>12</v>
      </c>
      <c r="C758" t="s">
        <v>2</v>
      </c>
      <c r="D758" t="s">
        <v>3</v>
      </c>
      <c r="E758" t="s">
        <v>4</v>
      </c>
      <c r="F758">
        <v>12</v>
      </c>
      <c r="G758" t="s">
        <v>5</v>
      </c>
      <c r="H758" t="s">
        <v>6</v>
      </c>
      <c r="I758" t="s">
        <v>7</v>
      </c>
      <c r="J758" t="str" cm="1">
        <f t="array" ref="J758">_xlfn.SWITCH(TRIM(Table1[[#This Row],[DATA_TYPE]]),"NUMBER", IF(Table1[[#This Row],[Column9]] = 0,"IntegerType","DoubleType"), "CHAR","StringType", "DATE","DateType","VARCHAR2","StringType")</f>
        <v>StringType</v>
      </c>
      <c r="K758" t="str">
        <f>IF(Table1[[#This Row],[N]]="N", "false",  "false")</f>
        <v>false</v>
      </c>
      <c r="L758" t="str">
        <f>CONCATENATE("StructField(""",TRIM(Table1[[#This Row],[COLUMN_NAME]]),""",",Table1[[#This Row],[Column1]],",",Table1[[#This Row],[Column2]],"),")</f>
        <v>StructField("MATRIC",StringType,false),</v>
      </c>
    </row>
    <row r="759" spans="1:12" hidden="1" x14ac:dyDescent="0.3">
      <c r="A759" t="s">
        <v>390</v>
      </c>
      <c r="B759" t="s">
        <v>13</v>
      </c>
      <c r="C759" t="s">
        <v>9</v>
      </c>
      <c r="D759" t="s">
        <v>3</v>
      </c>
      <c r="E759" t="s">
        <v>4</v>
      </c>
      <c r="F759">
        <v>22</v>
      </c>
      <c r="G759">
        <v>3</v>
      </c>
      <c r="H759">
        <v>0</v>
      </c>
      <c r="I759" t="s">
        <v>7</v>
      </c>
      <c r="J759" t="str" cm="1">
        <f t="array" ref="J759">_xlfn.SWITCH(TRIM(Table1[[#This Row],[DATA_TYPE]]),"NUMBER", IF(Table1[[#This Row],[Column9]] = 0,"IntegerType","DoubleType"), "CHAR","StringType", "DATE","DateType","VARCHAR2","StringType")</f>
        <v>IntegerType</v>
      </c>
      <c r="K759" t="str">
        <f>IF(Table1[[#This Row],[N]]="N", "false",  "false")</f>
        <v>false</v>
      </c>
      <c r="L759" t="str">
        <f>CONCATENATE("StructField(""",TRIM(Table1[[#This Row],[COLUMN_NAME]]),""",",Table1[[#This Row],[Column1]],",",Table1[[#This Row],[Column2]],"),")</f>
        <v>StructField("NUDOSP",IntegerType,false),</v>
      </c>
    </row>
    <row r="760" spans="1:12" hidden="1" x14ac:dyDescent="0.3">
      <c r="A760" t="s">
        <v>390</v>
      </c>
      <c r="B760" t="s">
        <v>14</v>
      </c>
      <c r="C760" t="s">
        <v>2</v>
      </c>
      <c r="D760" t="s">
        <v>3</v>
      </c>
      <c r="E760" t="s">
        <v>4</v>
      </c>
      <c r="F760">
        <v>2</v>
      </c>
      <c r="G760" t="s">
        <v>5</v>
      </c>
      <c r="H760" t="s">
        <v>6</v>
      </c>
      <c r="I760" t="s">
        <v>7</v>
      </c>
      <c r="J760" t="str" cm="1">
        <f t="array" ref="J760">_xlfn.SWITCH(TRIM(Table1[[#This Row],[DATA_TYPE]]),"NUMBER", IF(Table1[[#This Row],[Column9]] = 0,"IntegerType","DoubleType"), "CHAR","StringType", "DATE","DateType","VARCHAR2","StringType")</f>
        <v>StringType</v>
      </c>
      <c r="K760" t="str">
        <f>IF(Table1[[#This Row],[N]]="N", "false",  "false")</f>
        <v>false</v>
      </c>
      <c r="L760" t="str">
        <f>CONCATENATE("StructField(""",TRIM(Table1[[#This Row],[COLUMN_NAME]]),""",",Table1[[#This Row],[Column1]],",",Table1[[#This Row],[Column2]],"),")</f>
        <v>StructField("IDSITU",StringType,false),</v>
      </c>
    </row>
    <row r="761" spans="1:12" hidden="1" x14ac:dyDescent="0.3">
      <c r="A761" t="s">
        <v>390</v>
      </c>
      <c r="B761" t="s">
        <v>15</v>
      </c>
      <c r="C761" t="s">
        <v>2</v>
      </c>
      <c r="D761" t="s">
        <v>3</v>
      </c>
      <c r="E761" t="s">
        <v>4</v>
      </c>
      <c r="F761">
        <v>8</v>
      </c>
      <c r="G761" t="s">
        <v>5</v>
      </c>
      <c r="H761" t="s">
        <v>6</v>
      </c>
      <c r="I761" t="s">
        <v>7</v>
      </c>
      <c r="J761" t="str" cm="1">
        <f t="array" ref="J761">_xlfn.SWITCH(TRIM(Table1[[#This Row],[DATA_TYPE]]),"NUMBER", IF(Table1[[#This Row],[Column9]] = 0,"IntegerType","DoubleType"), "CHAR","StringType", "DATE","DateType","VARCHAR2","StringType")</f>
        <v>StringType</v>
      </c>
      <c r="K761" t="str">
        <f>IF(Table1[[#This Row],[N]]="N", "false",  "false")</f>
        <v>false</v>
      </c>
      <c r="L761" t="str">
        <f>CONCATENATE("StructField(""",TRIM(Table1[[#This Row],[COLUMN_NAME]]),""",",Table1[[#This Row],[Column1]],",",Table1[[#This Row],[Column2]],"),")</f>
        <v>StructField("PERPAI",StringType,false),</v>
      </c>
    </row>
    <row r="762" spans="1:12" hidden="1" x14ac:dyDescent="0.3">
      <c r="A762" t="s">
        <v>390</v>
      </c>
      <c r="B762" t="s">
        <v>16</v>
      </c>
      <c r="C762" t="s">
        <v>2</v>
      </c>
      <c r="D762" t="s">
        <v>3</v>
      </c>
      <c r="E762" t="s">
        <v>4</v>
      </c>
      <c r="F762">
        <v>1</v>
      </c>
      <c r="G762" t="s">
        <v>5</v>
      </c>
      <c r="H762" t="s">
        <v>6</v>
      </c>
      <c r="I762" t="s">
        <v>7</v>
      </c>
      <c r="J762" t="str" cm="1">
        <f t="array" ref="J762">_xlfn.SWITCH(TRIM(Table1[[#This Row],[DATA_TYPE]]),"NUMBER", IF(Table1[[#This Row],[Column9]] = 0,"IntegerType","DoubleType"), "CHAR","StringType", "DATE","DateType","VARCHAR2","StringType")</f>
        <v>StringType</v>
      </c>
      <c r="K762" t="str">
        <f>IF(Table1[[#This Row],[N]]="N", "false",  "false")</f>
        <v>false</v>
      </c>
      <c r="L762" t="str">
        <f>CONCATENATE("StructField(""",TRIM(Table1[[#This Row],[COLUMN_NAME]]),""",",Table1[[#This Row],[Column1]],",",Table1[[#This Row],[Column2]],"),")</f>
        <v>StructField("USAGEP",StringType,false),</v>
      </c>
    </row>
    <row r="763" spans="1:12" hidden="1" x14ac:dyDescent="0.3">
      <c r="A763" t="s">
        <v>390</v>
      </c>
      <c r="B763" t="s">
        <v>17</v>
      </c>
      <c r="C763" t="s">
        <v>2</v>
      </c>
      <c r="D763" t="s">
        <v>3</v>
      </c>
      <c r="E763" t="s">
        <v>4</v>
      </c>
      <c r="F763">
        <v>1</v>
      </c>
      <c r="G763" t="s">
        <v>5</v>
      </c>
      <c r="H763" t="s">
        <v>6</v>
      </c>
      <c r="I763" t="s">
        <v>7</v>
      </c>
      <c r="J763" t="str" cm="1">
        <f t="array" ref="J763">_xlfn.SWITCH(TRIM(Table1[[#This Row],[DATA_TYPE]]),"NUMBER", IF(Table1[[#This Row],[Column9]] = 0,"IntegerType","DoubleType"), "CHAR","StringType", "DATE","DateType","VARCHAR2","StringType")</f>
        <v>StringType</v>
      </c>
      <c r="K763" t="str">
        <f>IF(Table1[[#This Row],[N]]="N", "false",  "false")</f>
        <v>false</v>
      </c>
      <c r="L763" t="str">
        <f>CONCATENATE("StructField(""",TRIM(Table1[[#This Row],[COLUMN_NAME]]),""",",Table1[[#This Row],[Column1]],",",Table1[[#This Row],[Column2]],"),")</f>
        <v>StructField("NUMTRT",StringType,false),</v>
      </c>
    </row>
    <row r="764" spans="1:12" hidden="1" x14ac:dyDescent="0.3">
      <c r="A764" t="s">
        <v>390</v>
      </c>
      <c r="B764" t="s">
        <v>18</v>
      </c>
      <c r="C764" t="s">
        <v>2</v>
      </c>
      <c r="D764" t="s">
        <v>3</v>
      </c>
      <c r="E764" t="s">
        <v>4</v>
      </c>
      <c r="F764">
        <v>2</v>
      </c>
      <c r="G764" t="s">
        <v>5</v>
      </c>
      <c r="H764" t="s">
        <v>6</v>
      </c>
      <c r="I764" t="s">
        <v>7</v>
      </c>
      <c r="J764" t="str" cm="1">
        <f t="array" ref="J764">_xlfn.SWITCH(TRIM(Table1[[#This Row],[DATA_TYPE]]),"NUMBER", IF(Table1[[#This Row],[Column9]] = 0,"IntegerType","DoubleType"), "CHAR","StringType", "DATE","DateType","VARCHAR2","StringType")</f>
        <v>StringType</v>
      </c>
      <c r="K764" t="str">
        <f>IF(Table1[[#This Row],[N]]="N", "false",  "false")</f>
        <v>false</v>
      </c>
      <c r="L764" t="str">
        <f>CONCATENATE("StructField(""",TRIM(Table1[[#This Row],[COLUMN_NAME]]),""",",Table1[[#This Row],[Column1]],",",Table1[[#This Row],[Column2]],"),")</f>
        <v>StructField("NUMBUL",StringType,false),</v>
      </c>
    </row>
    <row r="765" spans="1:12" hidden="1" x14ac:dyDescent="0.3">
      <c r="A765" t="s">
        <v>390</v>
      </c>
      <c r="B765" t="s">
        <v>19</v>
      </c>
      <c r="C765" t="s">
        <v>20</v>
      </c>
      <c r="D765" t="s">
        <v>3</v>
      </c>
      <c r="E765" t="s">
        <v>4</v>
      </c>
      <c r="F765">
        <v>7</v>
      </c>
      <c r="G765" t="s">
        <v>5</v>
      </c>
      <c r="H765" t="s">
        <v>6</v>
      </c>
      <c r="I765" t="s">
        <v>7</v>
      </c>
      <c r="J765" t="str" cm="1">
        <f t="array" ref="J765">_xlfn.SWITCH(TRIM(Table1[[#This Row],[DATA_TYPE]]),"NUMBER", IF(Table1[[#This Row],[Column9]] = 0,"IntegerType","DoubleType"), "CHAR","StringType", "DATE","DateType","VARCHAR2","StringType")</f>
        <v>DateType</v>
      </c>
      <c r="K765" t="str">
        <f>IF(Table1[[#This Row],[N]]="N", "false",  "false")</f>
        <v>false</v>
      </c>
      <c r="L765" t="str">
        <f>CONCATENATE("StructField(""",TRIM(Table1[[#This Row],[COLUMN_NAME]]),""",",Table1[[#This Row],[Column1]],",",Table1[[#This Row],[Column2]],"),")</f>
        <v>StructField("TIMEST",DateType,false),</v>
      </c>
    </row>
    <row r="766" spans="1:12" hidden="1" x14ac:dyDescent="0.3">
      <c r="A766" t="s">
        <v>390</v>
      </c>
      <c r="B766" t="s">
        <v>450</v>
      </c>
      <c r="C766" t="s">
        <v>2</v>
      </c>
      <c r="D766" t="s">
        <v>3</v>
      </c>
      <c r="E766" t="s">
        <v>4</v>
      </c>
      <c r="F766">
        <v>8</v>
      </c>
      <c r="G766" t="s">
        <v>5</v>
      </c>
      <c r="H766" t="s">
        <v>6</v>
      </c>
      <c r="I766" t="s">
        <v>7</v>
      </c>
      <c r="J766" t="str" cm="1">
        <f t="array" ref="J766">_xlfn.SWITCH(TRIM(Table1[[#This Row],[DATA_TYPE]]),"NUMBER", IF(Table1[[#This Row],[Column9]] = 0,"IntegerType","DoubleType"), "CHAR","StringType", "DATE","DateType","VARCHAR2","StringType")</f>
        <v>StringType</v>
      </c>
      <c r="K766" t="str">
        <f>IF(Table1[[#This Row],[N]]="N", "false",  "false")</f>
        <v>false</v>
      </c>
      <c r="L766" t="str">
        <f>CONCATENATE("StructField(""",TRIM(Table1[[#This Row],[COLUMN_NAME]]),""",",Table1[[#This Row],[Column1]],",",Table1[[#This Row],[Column2]],"),")</f>
        <v>StructField("CDRULE",StringType,false),</v>
      </c>
    </row>
    <row r="767" spans="1:12" hidden="1" x14ac:dyDescent="0.3">
      <c r="A767" t="s">
        <v>390</v>
      </c>
      <c r="B767" t="s">
        <v>451</v>
      </c>
      <c r="C767" t="s">
        <v>2</v>
      </c>
      <c r="D767" t="s">
        <v>3</v>
      </c>
      <c r="E767" t="s">
        <v>4</v>
      </c>
      <c r="F767">
        <v>2</v>
      </c>
      <c r="G767" t="s">
        <v>5</v>
      </c>
      <c r="H767" t="s">
        <v>6</v>
      </c>
      <c r="I767" t="s">
        <v>7</v>
      </c>
      <c r="J767" t="str" cm="1">
        <f t="array" ref="J767">_xlfn.SWITCH(TRIM(Table1[[#This Row],[DATA_TYPE]]),"NUMBER", IF(Table1[[#This Row],[Column9]] = 0,"IntegerType","DoubleType"), "CHAR","StringType", "DATE","DateType","VARCHAR2","StringType")</f>
        <v>StringType</v>
      </c>
      <c r="K767" t="str">
        <f>IF(Table1[[#This Row],[N]]="N", "false",  "false")</f>
        <v>false</v>
      </c>
      <c r="L767" t="str">
        <f>CONCATENATE("StructField(""",TRIM(Table1[[#This Row],[COLUMN_NAME]]),""",",Table1[[#This Row],[Column1]],",",Table1[[#This Row],[Column2]],"),")</f>
        <v>StructField("POSAGR",StringType,false),</v>
      </c>
    </row>
    <row r="768" spans="1:12" hidden="1" x14ac:dyDescent="0.3">
      <c r="A768" t="s">
        <v>452</v>
      </c>
      <c r="B768" t="s">
        <v>30</v>
      </c>
      <c r="C768" t="s">
        <v>9</v>
      </c>
      <c r="D768" t="s">
        <v>3</v>
      </c>
      <c r="E768" t="s">
        <v>4</v>
      </c>
      <c r="F768">
        <v>22</v>
      </c>
      <c r="G768">
        <v>38</v>
      </c>
      <c r="H768">
        <v>0</v>
      </c>
      <c r="I768" t="s">
        <v>7</v>
      </c>
      <c r="J768" t="str" cm="1">
        <f t="array" ref="J768">_xlfn.SWITCH(TRIM(Table1[[#This Row],[DATA_TYPE]]),"NUMBER", IF(Table1[[#This Row],[Column9]] = 0,"IntegerType","DoubleType"), "CHAR","StringType", "DATE","DateType","VARCHAR2","StringType")</f>
        <v>IntegerType</v>
      </c>
      <c r="K768" t="str">
        <f>IF(Table1[[#This Row],[N]]="N", "false",  "false")</f>
        <v>false</v>
      </c>
      <c r="L768" t="str">
        <f>CONCATENATE("StructField(""",TRIM(Table1[[#This Row],[COLUMN_NAME]]),""",",Table1[[#This Row],[Column1]],",",Table1[[#This Row],[Column2]],"),")</f>
        <v>StructField("NUDOSS",IntegerType,false),</v>
      </c>
    </row>
    <row r="769" spans="1:12" hidden="1" x14ac:dyDescent="0.3">
      <c r="A769" t="s">
        <v>452</v>
      </c>
      <c r="B769" t="s">
        <v>31</v>
      </c>
      <c r="C769" t="s">
        <v>9</v>
      </c>
      <c r="D769" t="s">
        <v>3</v>
      </c>
      <c r="E769" t="s">
        <v>4</v>
      </c>
      <c r="F769">
        <v>22</v>
      </c>
      <c r="G769">
        <v>38</v>
      </c>
      <c r="H769">
        <v>0</v>
      </c>
      <c r="I769" t="s">
        <v>7</v>
      </c>
      <c r="J769" t="str" cm="1">
        <f t="array" ref="J769">_xlfn.SWITCH(TRIM(Table1[[#This Row],[DATA_TYPE]]),"NUMBER", IF(Table1[[#This Row],[Column9]] = 0,"IntegerType","DoubleType"), "CHAR","StringType", "DATE","DateType","VARCHAR2","StringType")</f>
        <v>IntegerType</v>
      </c>
      <c r="K769" t="str">
        <f>IF(Table1[[#This Row],[N]]="N", "false",  "false")</f>
        <v>false</v>
      </c>
      <c r="L769" t="str">
        <f>CONCATENATE("StructField(""",TRIM(Table1[[#This Row],[COLUMN_NAME]]),""",",Table1[[#This Row],[Column1]],",",Table1[[#This Row],[Column2]],"),")</f>
        <v>StructField("NULIGN",IntegerType,false),</v>
      </c>
    </row>
    <row r="770" spans="1:12" hidden="1" x14ac:dyDescent="0.3">
      <c r="A770" t="s">
        <v>452</v>
      </c>
      <c r="B770" t="s">
        <v>1</v>
      </c>
      <c r="C770" t="s">
        <v>2</v>
      </c>
      <c r="D770" t="s">
        <v>3</v>
      </c>
      <c r="E770" t="s">
        <v>4</v>
      </c>
      <c r="F770">
        <v>3</v>
      </c>
      <c r="G770" t="s">
        <v>5</v>
      </c>
      <c r="H770" t="s">
        <v>6</v>
      </c>
      <c r="I770" t="s">
        <v>7</v>
      </c>
      <c r="J770" t="str" cm="1">
        <f t="array" ref="J770">_xlfn.SWITCH(TRIM(Table1[[#This Row],[DATA_TYPE]]),"NUMBER", IF(Table1[[#This Row],[Column9]] = 0,"IntegerType","DoubleType"), "CHAR","StringType", "DATE","DateType","VARCHAR2","StringType")</f>
        <v>StringType</v>
      </c>
      <c r="K770" t="str">
        <f>IF(Table1[[#This Row],[N]]="N", "false",  "false")</f>
        <v>false</v>
      </c>
      <c r="L770" t="str">
        <f>CONCATENATE("StructField(""",TRIM(Table1[[#This Row],[COLUMN_NAME]]),""",",Table1[[#This Row],[Column1]],",",Table1[[#This Row],[Column2]],"),")</f>
        <v>StructField("SOCDOS",StringType,false),</v>
      </c>
    </row>
    <row r="771" spans="1:12" hidden="1" x14ac:dyDescent="0.3">
      <c r="A771" t="s">
        <v>452</v>
      </c>
      <c r="B771" t="s">
        <v>8</v>
      </c>
      <c r="C771" t="s">
        <v>9</v>
      </c>
      <c r="D771" t="s">
        <v>3</v>
      </c>
      <c r="E771" t="s">
        <v>4</v>
      </c>
      <c r="F771">
        <v>22</v>
      </c>
      <c r="G771">
        <v>38</v>
      </c>
      <c r="H771">
        <v>0</v>
      </c>
      <c r="I771" t="s">
        <v>7</v>
      </c>
      <c r="J771" t="str" cm="1">
        <f t="array" ref="J771">_xlfn.SWITCH(TRIM(Table1[[#This Row],[DATA_TYPE]]),"NUMBER", IF(Table1[[#This Row],[Column9]] = 0,"IntegerType","DoubleType"), "CHAR","StringType", "DATE","DateType","VARCHAR2","StringType")</f>
        <v>IntegerType</v>
      </c>
      <c r="K771" t="str">
        <f>IF(Table1[[#This Row],[N]]="N", "false",  "false")</f>
        <v>false</v>
      </c>
      <c r="L771" t="str">
        <f>CONCATENATE("StructField(""",TRIM(Table1[[#This Row],[COLUMN_NAME]]),""",",Table1[[#This Row],[Column1]],",",Table1[[#This Row],[Column2]],"),")</f>
        <v>StructField("PGPDOS",IntegerType,false),</v>
      </c>
    </row>
    <row r="772" spans="1:12" hidden="1" x14ac:dyDescent="0.3">
      <c r="A772" t="s">
        <v>452</v>
      </c>
      <c r="B772" t="s">
        <v>34</v>
      </c>
      <c r="C772" t="s">
        <v>2</v>
      </c>
      <c r="D772" t="s">
        <v>3</v>
      </c>
      <c r="E772" t="s">
        <v>4</v>
      </c>
      <c r="F772">
        <v>2</v>
      </c>
      <c r="G772" t="s">
        <v>5</v>
      </c>
      <c r="H772" t="s">
        <v>6</v>
      </c>
      <c r="I772" t="s">
        <v>7</v>
      </c>
      <c r="J772" t="str" cm="1">
        <f t="array" ref="J772">_xlfn.SWITCH(TRIM(Table1[[#This Row],[DATA_TYPE]]),"NUMBER", IF(Table1[[#This Row],[Column9]] = 0,"IntegerType","DoubleType"), "CHAR","StringType", "DATE","DateType","VARCHAR2","StringType")</f>
        <v>StringType</v>
      </c>
      <c r="K772" t="str">
        <f>IF(Table1[[#This Row],[N]]="N", "false",  "false")</f>
        <v>false</v>
      </c>
      <c r="L772" t="str">
        <f>CONCATENATE("StructField(""",TRIM(Table1[[#This Row],[COLUMN_NAME]]),""",",Table1[[#This Row],[Column1]],",",Table1[[#This Row],[Column2]],"),")</f>
        <v>StructField("CODLAN",StringType,false),</v>
      </c>
    </row>
    <row r="773" spans="1:12" hidden="1" x14ac:dyDescent="0.3">
      <c r="A773" t="s">
        <v>452</v>
      </c>
      <c r="B773" t="s">
        <v>453</v>
      </c>
      <c r="C773" t="s">
        <v>2</v>
      </c>
      <c r="D773" t="s">
        <v>3</v>
      </c>
      <c r="E773" t="s">
        <v>4</v>
      </c>
      <c r="F773">
        <v>3</v>
      </c>
      <c r="G773" t="s">
        <v>5</v>
      </c>
      <c r="H773" t="s">
        <v>6</v>
      </c>
      <c r="I773" t="s">
        <v>7</v>
      </c>
      <c r="J773" t="str" cm="1">
        <f t="array" ref="J773">_xlfn.SWITCH(TRIM(Table1[[#This Row],[DATA_TYPE]]),"NUMBER", IF(Table1[[#This Row],[Column9]] = 0,"IntegerType","DoubleType"), "CHAR","StringType", "DATE","DateType","VARCHAR2","StringType")</f>
        <v>StringType</v>
      </c>
      <c r="K773" t="str">
        <f>IF(Table1[[#This Row],[N]]="N", "false",  "false")</f>
        <v>false</v>
      </c>
      <c r="L773" t="str">
        <f>CONCATENATE("StructField(""",TRIM(Table1[[#This Row],[COLUMN_NAME]]),""",",Table1[[#This Row],[Column1]],",",Table1[[#This Row],[Column2]],"),")</f>
        <v>StructField("TYPCPT",StringType,false),</v>
      </c>
    </row>
    <row r="774" spans="1:12" hidden="1" x14ac:dyDescent="0.3">
      <c r="A774" t="s">
        <v>452</v>
      </c>
      <c r="B774" t="s">
        <v>454</v>
      </c>
      <c r="C774" t="s">
        <v>20</v>
      </c>
      <c r="D774" t="s">
        <v>3</v>
      </c>
      <c r="E774" t="s">
        <v>4</v>
      </c>
      <c r="F774">
        <v>7</v>
      </c>
      <c r="G774" t="s">
        <v>5</v>
      </c>
      <c r="H774" t="s">
        <v>6</v>
      </c>
      <c r="I774" t="s">
        <v>7</v>
      </c>
      <c r="J774" t="str" cm="1">
        <f t="array" ref="J774">_xlfn.SWITCH(TRIM(Table1[[#This Row],[DATA_TYPE]]),"NUMBER", IF(Table1[[#This Row],[Column9]] = 0,"IntegerType","DoubleType"), "CHAR","StringType", "DATE","DateType","VARCHAR2","StringType")</f>
        <v>DateType</v>
      </c>
      <c r="K774" t="str">
        <f>IF(Table1[[#This Row],[N]]="N", "false",  "false")</f>
        <v>false</v>
      </c>
      <c r="L774" t="str">
        <f>CONCATENATE("StructField(""",TRIM(Table1[[#This Row],[COLUMN_NAME]]),""",",Table1[[#This Row],[Column1]],",",Table1[[#This Row],[Column2]],"),")</f>
        <v>StructField("DATOUV",DateType,false),</v>
      </c>
    </row>
    <row r="775" spans="1:12" hidden="1" x14ac:dyDescent="0.3">
      <c r="A775" t="s">
        <v>452</v>
      </c>
      <c r="B775" t="s">
        <v>455</v>
      </c>
      <c r="C775" t="s">
        <v>20</v>
      </c>
      <c r="D775" t="s">
        <v>3</v>
      </c>
      <c r="E775" t="s">
        <v>4</v>
      </c>
      <c r="F775">
        <v>7</v>
      </c>
      <c r="G775" t="s">
        <v>5</v>
      </c>
      <c r="H775" t="s">
        <v>6</v>
      </c>
      <c r="I775" t="s">
        <v>7</v>
      </c>
      <c r="J775" t="str" cm="1">
        <f t="array" ref="J775">_xlfn.SWITCH(TRIM(Table1[[#This Row],[DATA_TYPE]]),"NUMBER", IF(Table1[[#This Row],[Column9]] = 0,"IntegerType","DoubleType"), "CHAR","StringType", "DATE","DateType","VARCHAR2","StringType")</f>
        <v>DateType</v>
      </c>
      <c r="K775" t="str">
        <f>IF(Table1[[#This Row],[N]]="N", "false",  "false")</f>
        <v>false</v>
      </c>
      <c r="L775" t="str">
        <f>CONCATENATE("StructField(""",TRIM(Table1[[#This Row],[COLUMN_NAME]]),""",",Table1[[#This Row],[Column1]],",",Table1[[#This Row],[Column2]],"),")</f>
        <v>StructField("DTFERM",DateType,false),</v>
      </c>
    </row>
    <row r="776" spans="1:12" hidden="1" x14ac:dyDescent="0.3">
      <c r="A776" t="s">
        <v>452</v>
      </c>
      <c r="B776" t="s">
        <v>456</v>
      </c>
      <c r="C776" t="s">
        <v>9</v>
      </c>
      <c r="D776" t="s">
        <v>3</v>
      </c>
      <c r="E776" t="s">
        <v>4</v>
      </c>
      <c r="F776">
        <v>22</v>
      </c>
      <c r="G776">
        <v>7</v>
      </c>
      <c r="H776">
        <v>4</v>
      </c>
      <c r="I776" t="s">
        <v>7</v>
      </c>
      <c r="J776" t="str" cm="1">
        <f t="array" ref="J776">_xlfn.SWITCH(TRIM(Table1[[#This Row],[DATA_TYPE]]),"NUMBER", IF(Table1[[#This Row],[Column9]] = 0,"IntegerType","DoubleType"), "CHAR","StringType", "DATE","DateType","VARCHAR2","StringType")</f>
        <v>DoubleType</v>
      </c>
      <c r="K776" t="str">
        <f>IF(Table1[[#This Row],[N]]="N", "false",  "false")</f>
        <v>false</v>
      </c>
      <c r="L776" t="str">
        <f>CONCATENATE("StructField(""",TRIM(Table1[[#This Row],[COLUMN_NAME]]),""",",Table1[[#This Row],[Column1]],",",Table1[[#This Row],[Column2]],"),")</f>
        <v>StructField("SOLCPT",DoubleType,false),</v>
      </c>
    </row>
    <row r="777" spans="1:12" hidden="1" x14ac:dyDescent="0.3">
      <c r="A777" t="s">
        <v>452</v>
      </c>
      <c r="B777" t="s">
        <v>457</v>
      </c>
      <c r="C777" t="s">
        <v>9</v>
      </c>
      <c r="D777" t="s">
        <v>3</v>
      </c>
      <c r="E777" t="s">
        <v>4</v>
      </c>
      <c r="F777">
        <v>22</v>
      </c>
      <c r="G777">
        <v>7</v>
      </c>
      <c r="H777">
        <v>4</v>
      </c>
      <c r="I777" t="s">
        <v>7</v>
      </c>
      <c r="J777" t="str" cm="1">
        <f t="array" ref="J777">_xlfn.SWITCH(TRIM(Table1[[#This Row],[DATA_TYPE]]),"NUMBER", IF(Table1[[#This Row],[Column9]] = 0,"IntegerType","DoubleType"), "CHAR","StringType", "DATE","DateType","VARCHAR2","StringType")</f>
        <v>DoubleType</v>
      </c>
      <c r="K777" t="str">
        <f>IF(Table1[[#This Row],[N]]="N", "false",  "false")</f>
        <v>false</v>
      </c>
      <c r="L777" t="str">
        <f>CONCATENATE("StructField(""",TRIM(Table1[[#This Row],[COLUMN_NAME]]),""",",Table1[[#This Row],[Column1]],",",Table1[[#This Row],[Column2]],"),")</f>
        <v>StructField("SOLCTH",DoubleType,false),</v>
      </c>
    </row>
    <row r="778" spans="1:12" hidden="1" x14ac:dyDescent="0.3">
      <c r="A778" t="s">
        <v>452</v>
      </c>
      <c r="B778" t="s">
        <v>458</v>
      </c>
      <c r="C778" t="s">
        <v>9</v>
      </c>
      <c r="D778" t="s">
        <v>3</v>
      </c>
      <c r="E778" t="s">
        <v>4</v>
      </c>
      <c r="F778">
        <v>22</v>
      </c>
      <c r="G778">
        <v>38</v>
      </c>
      <c r="H778">
        <v>0</v>
      </c>
      <c r="I778" t="s">
        <v>7</v>
      </c>
      <c r="J778" t="str" cm="1">
        <f t="array" ref="J778">_xlfn.SWITCH(TRIM(Table1[[#This Row],[DATA_TYPE]]),"NUMBER", IF(Table1[[#This Row],[Column9]] = 0,"IntegerType","DoubleType"), "CHAR","StringType", "DATE","DateType","VARCHAR2","StringType")</f>
        <v>IntegerType</v>
      </c>
      <c r="K778" t="str">
        <f>IF(Table1[[#This Row],[N]]="N", "false",  "false")</f>
        <v>false</v>
      </c>
      <c r="L778" t="str">
        <f>CONCATENATE("StructField(""",TRIM(Table1[[#This Row],[COLUMN_NAME]]),""",",Table1[[#This Row],[Column1]],",",Table1[[#This Row],[Column2]],"),")</f>
        <v>StructField("SOLCHE",IntegerType,false),</v>
      </c>
    </row>
    <row r="779" spans="1:12" hidden="1" x14ac:dyDescent="0.3">
      <c r="A779" t="s">
        <v>452</v>
      </c>
      <c r="B779" t="s">
        <v>459</v>
      </c>
      <c r="C779" t="s">
        <v>20</v>
      </c>
      <c r="D779" t="s">
        <v>3</v>
      </c>
      <c r="E779" t="s">
        <v>4</v>
      </c>
      <c r="F779">
        <v>7</v>
      </c>
      <c r="G779" t="s">
        <v>5</v>
      </c>
      <c r="H779" t="s">
        <v>6</v>
      </c>
      <c r="I779" t="s">
        <v>7</v>
      </c>
      <c r="J779" t="str" cm="1">
        <f t="array" ref="J779">_xlfn.SWITCH(TRIM(Table1[[#This Row],[DATA_TYPE]]),"NUMBER", IF(Table1[[#This Row],[Column9]] = 0,"IntegerType","DoubleType"), "CHAR","StringType", "DATE","DateType","VARCHAR2","StringType")</f>
        <v>DateType</v>
      </c>
      <c r="K779" t="str">
        <f>IF(Table1[[#This Row],[N]]="N", "false",  "false")</f>
        <v>false</v>
      </c>
      <c r="L779" t="str">
        <f>CONCATENATE("StructField(""",TRIM(Table1[[#This Row],[COLUMN_NAME]]),""",",Table1[[#This Row],[Column1]],",",Table1[[#This Row],[Column2]],"),")</f>
        <v>StructField("DTUTIL",DateType,false),</v>
      </c>
    </row>
    <row r="780" spans="1:12" hidden="1" x14ac:dyDescent="0.3">
      <c r="A780" t="s">
        <v>452</v>
      </c>
      <c r="B780" t="s">
        <v>460</v>
      </c>
      <c r="C780" t="s">
        <v>20</v>
      </c>
      <c r="D780" t="s">
        <v>3</v>
      </c>
      <c r="E780" t="s">
        <v>4</v>
      </c>
      <c r="F780">
        <v>7</v>
      </c>
      <c r="G780" t="s">
        <v>5</v>
      </c>
      <c r="H780" t="s">
        <v>6</v>
      </c>
      <c r="I780" t="s">
        <v>7</v>
      </c>
      <c r="J780" t="str" cm="1">
        <f t="array" ref="J780">_xlfn.SWITCH(TRIM(Table1[[#This Row],[DATA_TYPE]]),"NUMBER", IF(Table1[[#This Row],[Column9]] = 0,"IntegerType","DoubleType"), "CHAR","StringType", "DATE","DateType","VARCHAR2","StringType")</f>
        <v>DateType</v>
      </c>
      <c r="K780" t="str">
        <f>IF(Table1[[#This Row],[N]]="N", "false",  "false")</f>
        <v>false</v>
      </c>
      <c r="L780" t="str">
        <f>CONCATENATE("StructField(""",TRIM(Table1[[#This Row],[COLUMN_NAME]]),""",",Table1[[#This Row],[Column1]],",",Table1[[#This Row],[Column2]],"),")</f>
        <v>StructField("DTFIN",DateType,false),</v>
      </c>
    </row>
    <row r="781" spans="1:12" hidden="1" x14ac:dyDescent="0.3">
      <c r="A781" t="s">
        <v>452</v>
      </c>
      <c r="B781" t="s">
        <v>301</v>
      </c>
      <c r="C781" t="s">
        <v>2</v>
      </c>
      <c r="D781" t="s">
        <v>3</v>
      </c>
      <c r="E781" t="s">
        <v>4</v>
      </c>
      <c r="F781">
        <v>3</v>
      </c>
      <c r="G781" t="s">
        <v>5</v>
      </c>
      <c r="H781" t="s">
        <v>6</v>
      </c>
      <c r="I781" t="s">
        <v>7</v>
      </c>
      <c r="J781" t="str" cm="1">
        <f t="array" ref="J781">_xlfn.SWITCH(TRIM(Table1[[#This Row],[DATA_TYPE]]),"NUMBER", IF(Table1[[#This Row],[Column9]] = 0,"IntegerType","DoubleType"), "CHAR","StringType", "DATE","DateType","VARCHAR2","StringType")</f>
        <v>StringType</v>
      </c>
      <c r="K781" t="str">
        <f>IF(Table1[[#This Row],[N]]="N", "false",  "false")</f>
        <v>false</v>
      </c>
      <c r="L781" t="str">
        <f>CONCATENATE("StructField(""",TRIM(Table1[[#This Row],[COLUMN_NAME]]),""",",Table1[[#This Row],[Column1]],",",Table1[[#This Row],[Column2]],"),")</f>
        <v>StructField("MODELR",StringType,false),</v>
      </c>
    </row>
    <row r="782" spans="1:12" hidden="1" x14ac:dyDescent="0.3">
      <c r="A782" t="s">
        <v>452</v>
      </c>
      <c r="B782" t="s">
        <v>302</v>
      </c>
      <c r="C782" t="s">
        <v>2</v>
      </c>
      <c r="D782" t="s">
        <v>3</v>
      </c>
      <c r="E782" t="s">
        <v>4</v>
      </c>
      <c r="F782">
        <v>3</v>
      </c>
      <c r="G782" t="s">
        <v>5</v>
      </c>
      <c r="H782" t="s">
        <v>6</v>
      </c>
      <c r="I782" t="s">
        <v>7</v>
      </c>
      <c r="J782" t="str" cm="1">
        <f t="array" ref="J782">_xlfn.SWITCH(TRIM(Table1[[#This Row],[DATA_TYPE]]),"NUMBER", IF(Table1[[#This Row],[Column9]] = 0,"IntegerType","DoubleType"), "CHAR","StringType", "DATE","DateType","VARCHAR2","StringType")</f>
        <v>StringType</v>
      </c>
      <c r="K782" t="str">
        <f>IF(Table1[[#This Row],[N]]="N", "false",  "false")</f>
        <v>false</v>
      </c>
      <c r="L782" t="str">
        <f>CONCATENATE("StructField(""",TRIM(Table1[[#This Row],[COLUMN_NAME]]),""",",Table1[[#This Row],[Column1]],",",Table1[[#This Row],[Column2]],"),")</f>
        <v>StructField("REPELR",StringType,false),</v>
      </c>
    </row>
    <row r="783" spans="1:12" hidden="1" x14ac:dyDescent="0.3">
      <c r="A783" t="s">
        <v>452</v>
      </c>
      <c r="B783" t="s">
        <v>303</v>
      </c>
      <c r="C783" t="s">
        <v>2</v>
      </c>
      <c r="D783" t="s">
        <v>3</v>
      </c>
      <c r="E783" t="s">
        <v>4</v>
      </c>
      <c r="F783">
        <v>45</v>
      </c>
      <c r="G783" t="s">
        <v>5</v>
      </c>
      <c r="H783" t="s">
        <v>6</v>
      </c>
      <c r="I783" t="s">
        <v>7</v>
      </c>
      <c r="J783" t="str" cm="1">
        <f t="array" ref="J783">_xlfn.SWITCH(TRIM(Table1[[#This Row],[DATA_TYPE]]),"NUMBER", IF(Table1[[#This Row],[Column9]] = 0,"IntegerType","DoubleType"), "CHAR","StringType", "DATE","DateType","VARCHAR2","StringType")</f>
        <v>StringType</v>
      </c>
      <c r="K783" t="str">
        <f>IF(Table1[[#This Row],[N]]="N", "false",  "false")</f>
        <v>false</v>
      </c>
      <c r="L783" t="str">
        <f>CONCATENATE("StructField(""",TRIM(Table1[[#This Row],[COLUMN_NAME]]),""",",Table1[[#This Row],[Column1]],",",Table1[[#This Row],[Column2]],"),")</f>
        <v>StructField("LIBELL",StringType,false),</v>
      </c>
    </row>
    <row r="784" spans="1:12" hidden="1" x14ac:dyDescent="0.3">
      <c r="A784" t="s">
        <v>452</v>
      </c>
      <c r="B784" t="s">
        <v>10</v>
      </c>
      <c r="C784" t="s">
        <v>9</v>
      </c>
      <c r="D784" t="s">
        <v>3</v>
      </c>
      <c r="E784" t="s">
        <v>4</v>
      </c>
      <c r="F784">
        <v>22</v>
      </c>
      <c r="G784">
        <v>38</v>
      </c>
      <c r="H784">
        <v>0</v>
      </c>
      <c r="I784" t="s">
        <v>7</v>
      </c>
      <c r="J784" t="str" cm="1">
        <f t="array" ref="J784">_xlfn.SWITCH(TRIM(Table1[[#This Row],[DATA_TYPE]]),"NUMBER", IF(Table1[[#This Row],[Column9]] = 0,"IntegerType","DoubleType"), "CHAR","StringType", "DATE","DateType","VARCHAR2","StringType")</f>
        <v>IntegerType</v>
      </c>
      <c r="K784" t="str">
        <f>IF(Table1[[#This Row],[N]]="N", "false",  "false")</f>
        <v>false</v>
      </c>
      <c r="L784" t="str">
        <f>CONCATENATE("StructField(""",TRIM(Table1[[#This Row],[COLUMN_NAME]]),""",",Table1[[#This Row],[Column1]],",",Table1[[#This Row],[Column2]],"),")</f>
        <v>StructField("IDGPRG",IntegerType,false),</v>
      </c>
    </row>
    <row r="785" spans="1:12" hidden="1" x14ac:dyDescent="0.3">
      <c r="A785" t="s">
        <v>452</v>
      </c>
      <c r="B785" t="s">
        <v>11</v>
      </c>
      <c r="C785" t="s">
        <v>2</v>
      </c>
      <c r="D785" t="s">
        <v>3</v>
      </c>
      <c r="E785" t="s">
        <v>4</v>
      </c>
      <c r="F785">
        <v>3</v>
      </c>
      <c r="G785" t="s">
        <v>5</v>
      </c>
      <c r="H785" t="s">
        <v>6</v>
      </c>
      <c r="I785" t="s">
        <v>7</v>
      </c>
      <c r="J785" t="str" cm="1">
        <f t="array" ref="J785">_xlfn.SWITCH(TRIM(Table1[[#This Row],[DATA_TYPE]]),"NUMBER", IF(Table1[[#This Row],[Column9]] = 0,"IntegerType","DoubleType"), "CHAR","StringType", "DATE","DateType","VARCHAR2","StringType")</f>
        <v>StringType</v>
      </c>
      <c r="K785" t="str">
        <f>IF(Table1[[#This Row],[N]]="N", "false",  "false")</f>
        <v>false</v>
      </c>
      <c r="L785" t="str">
        <f>CONCATENATE("StructField(""",TRIM(Table1[[#This Row],[COLUMN_NAME]]),""",",Table1[[#This Row],[Column1]],",",Table1[[#This Row],[Column2]],"),")</f>
        <v>StructField("SOCCLE",StringType,false),</v>
      </c>
    </row>
    <row r="786" spans="1:12" hidden="1" x14ac:dyDescent="0.3">
      <c r="A786" t="s">
        <v>452</v>
      </c>
      <c r="B786" t="s">
        <v>12</v>
      </c>
      <c r="C786" t="s">
        <v>2</v>
      </c>
      <c r="D786" t="s">
        <v>3</v>
      </c>
      <c r="E786" t="s">
        <v>4</v>
      </c>
      <c r="F786">
        <v>12</v>
      </c>
      <c r="G786" t="s">
        <v>5</v>
      </c>
      <c r="H786" t="s">
        <v>6</v>
      </c>
      <c r="I786" t="s">
        <v>7</v>
      </c>
      <c r="J786" t="str" cm="1">
        <f t="array" ref="J786">_xlfn.SWITCH(TRIM(Table1[[#This Row],[DATA_TYPE]]),"NUMBER", IF(Table1[[#This Row],[Column9]] = 0,"IntegerType","DoubleType"), "CHAR","StringType", "DATE","DateType","VARCHAR2","StringType")</f>
        <v>StringType</v>
      </c>
      <c r="K786" t="str">
        <f>IF(Table1[[#This Row],[N]]="N", "false",  "false")</f>
        <v>false</v>
      </c>
      <c r="L786" t="str">
        <f>CONCATENATE("StructField(""",TRIM(Table1[[#This Row],[COLUMN_NAME]]),""",",Table1[[#This Row],[Column1]],",",Table1[[#This Row],[Column2]],"),")</f>
        <v>StructField("MATRIC",StringType,false),</v>
      </c>
    </row>
    <row r="787" spans="1:12" hidden="1" x14ac:dyDescent="0.3">
      <c r="A787" t="s">
        <v>452</v>
      </c>
      <c r="B787" t="s">
        <v>13</v>
      </c>
      <c r="C787" t="s">
        <v>9</v>
      </c>
      <c r="D787" t="s">
        <v>3</v>
      </c>
      <c r="E787" t="s">
        <v>4</v>
      </c>
      <c r="F787">
        <v>22</v>
      </c>
      <c r="G787">
        <v>3</v>
      </c>
      <c r="H787">
        <v>0</v>
      </c>
      <c r="I787" t="s">
        <v>7</v>
      </c>
      <c r="J787" t="str" cm="1">
        <f t="array" ref="J787">_xlfn.SWITCH(TRIM(Table1[[#This Row],[DATA_TYPE]]),"NUMBER", IF(Table1[[#This Row],[Column9]] = 0,"IntegerType","DoubleType"), "CHAR","StringType", "DATE","DateType","VARCHAR2","StringType")</f>
        <v>IntegerType</v>
      </c>
      <c r="K787" t="str">
        <f>IF(Table1[[#This Row],[N]]="N", "false",  "false")</f>
        <v>false</v>
      </c>
      <c r="L787" t="str">
        <f>CONCATENATE("StructField(""",TRIM(Table1[[#This Row],[COLUMN_NAME]]),""",",Table1[[#This Row],[Column1]],",",Table1[[#This Row],[Column2]],"),")</f>
        <v>StructField("NUDOSP",IntegerType,false),</v>
      </c>
    </row>
    <row r="788" spans="1:12" hidden="1" x14ac:dyDescent="0.3">
      <c r="A788" t="s">
        <v>452</v>
      </c>
      <c r="B788" t="s">
        <v>14</v>
      </c>
      <c r="C788" t="s">
        <v>2</v>
      </c>
      <c r="D788" t="s">
        <v>3</v>
      </c>
      <c r="E788" t="s">
        <v>4</v>
      </c>
      <c r="F788">
        <v>2</v>
      </c>
      <c r="G788" t="s">
        <v>5</v>
      </c>
      <c r="H788" t="s">
        <v>6</v>
      </c>
      <c r="I788" t="s">
        <v>7</v>
      </c>
      <c r="J788" t="str" cm="1">
        <f t="array" ref="J788">_xlfn.SWITCH(TRIM(Table1[[#This Row],[DATA_TYPE]]),"NUMBER", IF(Table1[[#This Row],[Column9]] = 0,"IntegerType","DoubleType"), "CHAR","StringType", "DATE","DateType","VARCHAR2","StringType")</f>
        <v>StringType</v>
      </c>
      <c r="K788" t="str">
        <f>IF(Table1[[#This Row],[N]]="N", "false",  "false")</f>
        <v>false</v>
      </c>
      <c r="L788" t="str">
        <f>CONCATENATE("StructField(""",TRIM(Table1[[#This Row],[COLUMN_NAME]]),""",",Table1[[#This Row],[Column1]],",",Table1[[#This Row],[Column2]],"),")</f>
        <v>StructField("IDSITU",StringType,false),</v>
      </c>
    </row>
    <row r="789" spans="1:12" hidden="1" x14ac:dyDescent="0.3">
      <c r="A789" t="s">
        <v>452</v>
      </c>
      <c r="B789" t="s">
        <v>15</v>
      </c>
      <c r="C789" t="s">
        <v>2</v>
      </c>
      <c r="D789" t="s">
        <v>3</v>
      </c>
      <c r="E789" t="s">
        <v>4</v>
      </c>
      <c r="F789">
        <v>8</v>
      </c>
      <c r="G789" t="s">
        <v>5</v>
      </c>
      <c r="H789" t="s">
        <v>6</v>
      </c>
      <c r="I789" t="s">
        <v>7</v>
      </c>
      <c r="J789" t="str" cm="1">
        <f t="array" ref="J789">_xlfn.SWITCH(TRIM(Table1[[#This Row],[DATA_TYPE]]),"NUMBER", IF(Table1[[#This Row],[Column9]] = 0,"IntegerType","DoubleType"), "CHAR","StringType", "DATE","DateType","VARCHAR2","StringType")</f>
        <v>StringType</v>
      </c>
      <c r="K789" t="str">
        <f>IF(Table1[[#This Row],[N]]="N", "false",  "false")</f>
        <v>false</v>
      </c>
      <c r="L789" t="str">
        <f>CONCATENATE("StructField(""",TRIM(Table1[[#This Row],[COLUMN_NAME]]),""",",Table1[[#This Row],[Column1]],",",Table1[[#This Row],[Column2]],"),")</f>
        <v>StructField("PERPAI",StringType,false),</v>
      </c>
    </row>
    <row r="790" spans="1:12" hidden="1" x14ac:dyDescent="0.3">
      <c r="A790" t="s">
        <v>452</v>
      </c>
      <c r="B790" t="s">
        <v>16</v>
      </c>
      <c r="C790" t="s">
        <v>2</v>
      </c>
      <c r="D790" t="s">
        <v>3</v>
      </c>
      <c r="E790" t="s">
        <v>4</v>
      </c>
      <c r="F790">
        <v>1</v>
      </c>
      <c r="G790" t="s">
        <v>5</v>
      </c>
      <c r="H790" t="s">
        <v>6</v>
      </c>
      <c r="I790" t="s">
        <v>7</v>
      </c>
      <c r="J790" t="str" cm="1">
        <f t="array" ref="J790">_xlfn.SWITCH(TRIM(Table1[[#This Row],[DATA_TYPE]]),"NUMBER", IF(Table1[[#This Row],[Column9]] = 0,"IntegerType","DoubleType"), "CHAR","StringType", "DATE","DateType","VARCHAR2","StringType")</f>
        <v>StringType</v>
      </c>
      <c r="K790" t="str">
        <f>IF(Table1[[#This Row],[N]]="N", "false",  "false")</f>
        <v>false</v>
      </c>
      <c r="L790" t="str">
        <f>CONCATENATE("StructField(""",TRIM(Table1[[#This Row],[COLUMN_NAME]]),""",",Table1[[#This Row],[Column1]],",",Table1[[#This Row],[Column2]],"),")</f>
        <v>StructField("USAGEP",StringType,false),</v>
      </c>
    </row>
    <row r="791" spans="1:12" hidden="1" x14ac:dyDescent="0.3">
      <c r="A791" t="s">
        <v>452</v>
      </c>
      <c r="B791" t="s">
        <v>17</v>
      </c>
      <c r="C791" t="s">
        <v>2</v>
      </c>
      <c r="D791" t="s">
        <v>3</v>
      </c>
      <c r="E791" t="s">
        <v>4</v>
      </c>
      <c r="F791">
        <v>1</v>
      </c>
      <c r="G791" t="s">
        <v>5</v>
      </c>
      <c r="H791" t="s">
        <v>6</v>
      </c>
      <c r="I791" t="s">
        <v>7</v>
      </c>
      <c r="J791" t="str" cm="1">
        <f t="array" ref="J791">_xlfn.SWITCH(TRIM(Table1[[#This Row],[DATA_TYPE]]),"NUMBER", IF(Table1[[#This Row],[Column9]] = 0,"IntegerType","DoubleType"), "CHAR","StringType", "DATE","DateType","VARCHAR2","StringType")</f>
        <v>StringType</v>
      </c>
      <c r="K791" t="str">
        <f>IF(Table1[[#This Row],[N]]="N", "false",  "false")</f>
        <v>false</v>
      </c>
      <c r="L791" t="str">
        <f>CONCATENATE("StructField(""",TRIM(Table1[[#This Row],[COLUMN_NAME]]),""",",Table1[[#This Row],[Column1]],",",Table1[[#This Row],[Column2]],"),")</f>
        <v>StructField("NUMTRT",StringType,false),</v>
      </c>
    </row>
    <row r="792" spans="1:12" hidden="1" x14ac:dyDescent="0.3">
      <c r="A792" t="s">
        <v>452</v>
      </c>
      <c r="B792" t="s">
        <v>18</v>
      </c>
      <c r="C792" t="s">
        <v>2</v>
      </c>
      <c r="D792" t="s">
        <v>3</v>
      </c>
      <c r="E792" t="s">
        <v>4</v>
      </c>
      <c r="F792">
        <v>2</v>
      </c>
      <c r="G792" t="s">
        <v>5</v>
      </c>
      <c r="H792" t="s">
        <v>6</v>
      </c>
      <c r="I792" t="s">
        <v>7</v>
      </c>
      <c r="J792" t="str" cm="1">
        <f t="array" ref="J792">_xlfn.SWITCH(TRIM(Table1[[#This Row],[DATA_TYPE]]),"NUMBER", IF(Table1[[#This Row],[Column9]] = 0,"IntegerType","DoubleType"), "CHAR","StringType", "DATE","DateType","VARCHAR2","StringType")</f>
        <v>StringType</v>
      </c>
      <c r="K792" t="str">
        <f>IF(Table1[[#This Row],[N]]="N", "false",  "false")</f>
        <v>false</v>
      </c>
      <c r="L792" t="str">
        <f>CONCATENATE("StructField(""",TRIM(Table1[[#This Row],[COLUMN_NAME]]),""",",Table1[[#This Row],[Column1]],",",Table1[[#This Row],[Column2]],"),")</f>
        <v>StructField("NUMBUL",StringType,false),</v>
      </c>
    </row>
    <row r="793" spans="1:12" hidden="1" x14ac:dyDescent="0.3">
      <c r="A793" t="s">
        <v>452</v>
      </c>
      <c r="B793" t="s">
        <v>19</v>
      </c>
      <c r="C793" t="s">
        <v>20</v>
      </c>
      <c r="D793" t="s">
        <v>3</v>
      </c>
      <c r="E793" t="s">
        <v>4</v>
      </c>
      <c r="F793">
        <v>7</v>
      </c>
      <c r="G793" t="s">
        <v>5</v>
      </c>
      <c r="H793" t="s">
        <v>6</v>
      </c>
      <c r="I793" t="s">
        <v>7</v>
      </c>
      <c r="J793" t="str" cm="1">
        <f t="array" ref="J793">_xlfn.SWITCH(TRIM(Table1[[#This Row],[DATA_TYPE]]),"NUMBER", IF(Table1[[#This Row],[Column9]] = 0,"IntegerType","DoubleType"), "CHAR","StringType", "DATE","DateType","VARCHAR2","StringType")</f>
        <v>DateType</v>
      </c>
      <c r="K793" t="str">
        <f>IF(Table1[[#This Row],[N]]="N", "false",  "false")</f>
        <v>false</v>
      </c>
      <c r="L793" t="str">
        <f>CONCATENATE("StructField(""",TRIM(Table1[[#This Row],[COLUMN_NAME]]),""",",Table1[[#This Row],[Column1]],",",Table1[[#This Row],[Column2]],"),")</f>
        <v>StructField("TIMEST",DateType,false),</v>
      </c>
    </row>
    <row r="794" spans="1:12" hidden="1" x14ac:dyDescent="0.3">
      <c r="A794" t="s">
        <v>461</v>
      </c>
      <c r="B794" t="s">
        <v>30</v>
      </c>
      <c r="C794" t="s">
        <v>9</v>
      </c>
      <c r="D794" t="s">
        <v>3</v>
      </c>
      <c r="E794" t="s">
        <v>4</v>
      </c>
      <c r="F794">
        <v>22</v>
      </c>
      <c r="G794">
        <v>38</v>
      </c>
      <c r="H794">
        <v>0</v>
      </c>
      <c r="I794" t="s">
        <v>7</v>
      </c>
      <c r="J794" t="str" cm="1">
        <f t="array" ref="J794">_xlfn.SWITCH(TRIM(Table1[[#This Row],[DATA_TYPE]]),"NUMBER", IF(Table1[[#This Row],[Column9]] = 0,"IntegerType","DoubleType"), "CHAR","StringType", "DATE","DateType","VARCHAR2","StringType")</f>
        <v>IntegerType</v>
      </c>
      <c r="K794" t="str">
        <f>IF(Table1[[#This Row],[N]]="N", "false",  "false")</f>
        <v>false</v>
      </c>
      <c r="L794" t="str">
        <f>CONCATENATE("StructField(""",TRIM(Table1[[#This Row],[COLUMN_NAME]]),""",",Table1[[#This Row],[Column1]],",",Table1[[#This Row],[Column2]],"),")</f>
        <v>StructField("NUDOSS",IntegerType,false),</v>
      </c>
    </row>
    <row r="795" spans="1:12" hidden="1" x14ac:dyDescent="0.3">
      <c r="A795" t="s">
        <v>461</v>
      </c>
      <c r="B795" t="s">
        <v>31</v>
      </c>
      <c r="C795" t="s">
        <v>9</v>
      </c>
      <c r="D795" t="s">
        <v>3</v>
      </c>
      <c r="E795" t="s">
        <v>4</v>
      </c>
      <c r="F795">
        <v>22</v>
      </c>
      <c r="G795">
        <v>38</v>
      </c>
      <c r="H795">
        <v>0</v>
      </c>
      <c r="I795" t="s">
        <v>7</v>
      </c>
      <c r="J795" t="str" cm="1">
        <f t="array" ref="J795">_xlfn.SWITCH(TRIM(Table1[[#This Row],[DATA_TYPE]]),"NUMBER", IF(Table1[[#This Row],[Column9]] = 0,"IntegerType","DoubleType"), "CHAR","StringType", "DATE","DateType","VARCHAR2","StringType")</f>
        <v>IntegerType</v>
      </c>
      <c r="K795" t="str">
        <f>IF(Table1[[#This Row],[N]]="N", "false",  "false")</f>
        <v>false</v>
      </c>
      <c r="L795" t="str">
        <f>CONCATENATE("StructField(""",TRIM(Table1[[#This Row],[COLUMN_NAME]]),""",",Table1[[#This Row],[Column1]],",",Table1[[#This Row],[Column2]],"),")</f>
        <v>StructField("NULIGN",IntegerType,false),</v>
      </c>
    </row>
    <row r="796" spans="1:12" hidden="1" x14ac:dyDescent="0.3">
      <c r="A796" t="s">
        <v>461</v>
      </c>
      <c r="B796" t="s">
        <v>1</v>
      </c>
      <c r="C796" t="s">
        <v>2</v>
      </c>
      <c r="D796" t="s">
        <v>3</v>
      </c>
      <c r="E796" t="s">
        <v>4</v>
      </c>
      <c r="F796">
        <v>3</v>
      </c>
      <c r="G796" t="s">
        <v>5</v>
      </c>
      <c r="H796" t="s">
        <v>6</v>
      </c>
      <c r="I796" t="s">
        <v>7</v>
      </c>
      <c r="J796" t="str" cm="1">
        <f t="array" ref="J796">_xlfn.SWITCH(TRIM(Table1[[#This Row],[DATA_TYPE]]),"NUMBER", IF(Table1[[#This Row],[Column9]] = 0,"IntegerType","DoubleType"), "CHAR","StringType", "DATE","DateType","VARCHAR2","StringType")</f>
        <v>StringType</v>
      </c>
      <c r="K796" t="str">
        <f>IF(Table1[[#This Row],[N]]="N", "false",  "false")</f>
        <v>false</v>
      </c>
      <c r="L796" t="str">
        <f>CONCATENATE("StructField(""",TRIM(Table1[[#This Row],[COLUMN_NAME]]),""",",Table1[[#This Row],[Column1]],",",Table1[[#This Row],[Column2]],"),")</f>
        <v>StructField("SOCDOS",StringType,false),</v>
      </c>
    </row>
    <row r="797" spans="1:12" hidden="1" x14ac:dyDescent="0.3">
      <c r="A797" t="s">
        <v>461</v>
      </c>
      <c r="B797" t="s">
        <v>8</v>
      </c>
      <c r="C797" t="s">
        <v>9</v>
      </c>
      <c r="D797" t="s">
        <v>3</v>
      </c>
      <c r="E797" t="s">
        <v>4</v>
      </c>
      <c r="F797">
        <v>22</v>
      </c>
      <c r="G797">
        <v>38</v>
      </c>
      <c r="H797">
        <v>0</v>
      </c>
      <c r="I797" t="s">
        <v>7</v>
      </c>
      <c r="J797" t="str" cm="1">
        <f t="array" ref="J797">_xlfn.SWITCH(TRIM(Table1[[#This Row],[DATA_TYPE]]),"NUMBER", IF(Table1[[#This Row],[Column9]] = 0,"IntegerType","DoubleType"), "CHAR","StringType", "DATE","DateType","VARCHAR2","StringType")</f>
        <v>IntegerType</v>
      </c>
      <c r="K797" t="str">
        <f>IF(Table1[[#This Row],[N]]="N", "false",  "false")</f>
        <v>false</v>
      </c>
      <c r="L797" t="str">
        <f>CONCATENATE("StructField(""",TRIM(Table1[[#This Row],[COLUMN_NAME]]),""",",Table1[[#This Row],[Column1]],",",Table1[[#This Row],[Column2]],"),")</f>
        <v>StructField("PGPDOS",IntegerType,false),</v>
      </c>
    </row>
    <row r="798" spans="1:12" hidden="1" x14ac:dyDescent="0.3">
      <c r="A798" t="s">
        <v>461</v>
      </c>
      <c r="B798" t="s">
        <v>462</v>
      </c>
      <c r="C798" t="s">
        <v>9</v>
      </c>
      <c r="D798" t="s">
        <v>3</v>
      </c>
      <c r="E798" t="s">
        <v>4</v>
      </c>
      <c r="F798">
        <v>22</v>
      </c>
      <c r="G798">
        <v>38</v>
      </c>
      <c r="H798">
        <v>0</v>
      </c>
      <c r="I798" t="s">
        <v>7</v>
      </c>
      <c r="J798" t="str" cm="1">
        <f t="array" ref="J798">_xlfn.SWITCH(TRIM(Table1[[#This Row],[DATA_TYPE]]),"NUMBER", IF(Table1[[#This Row],[Column9]] = 0,"IntegerType","DoubleType"), "CHAR","StringType", "DATE","DateType","VARCHAR2","StringType")</f>
        <v>IntegerType</v>
      </c>
      <c r="K798" t="str">
        <f>IF(Table1[[#This Row],[N]]="N", "false",  "false")</f>
        <v>false</v>
      </c>
      <c r="L798" t="str">
        <f>CONCATENATE("StructField(""",TRIM(Table1[[#This Row],[COLUMN_NAME]]),""",",Table1[[#This Row],[Column1]],",",Table1[[#This Row],[Column2]],"),")</f>
        <v>StructField("ORDLIG",IntegerType,false),</v>
      </c>
    </row>
    <row r="799" spans="1:12" hidden="1" x14ac:dyDescent="0.3">
      <c r="A799" t="s">
        <v>461</v>
      </c>
      <c r="B799" t="s">
        <v>463</v>
      </c>
      <c r="C799" t="s">
        <v>2</v>
      </c>
      <c r="D799" t="s">
        <v>3</v>
      </c>
      <c r="E799" t="s">
        <v>4</v>
      </c>
      <c r="F799">
        <v>15</v>
      </c>
      <c r="G799" t="s">
        <v>5</v>
      </c>
      <c r="H799" t="s">
        <v>6</v>
      </c>
      <c r="I799" t="s">
        <v>7</v>
      </c>
      <c r="J799" t="str" cm="1">
        <f t="array" ref="J799">_xlfn.SWITCH(TRIM(Table1[[#This Row],[DATA_TYPE]]),"NUMBER", IF(Table1[[#This Row],[Column9]] = 0,"IntegerType","DoubleType"), "CHAR","StringType", "DATE","DateType","VARCHAR2","StringType")</f>
        <v>StringType</v>
      </c>
      <c r="K799" t="str">
        <f>IF(Table1[[#This Row],[N]]="N", "false",  "false")</f>
        <v>false</v>
      </c>
      <c r="L799" t="str">
        <f>CONCATENATE("StructField(""",TRIM(Table1[[#This Row],[COLUMN_NAME]]),""",",Table1[[#This Row],[Column1]],",",Table1[[#This Row],[Column2]],"),")</f>
        <v>StructField("CPTDSN",StringType,false),</v>
      </c>
    </row>
    <row r="800" spans="1:12" hidden="1" x14ac:dyDescent="0.3">
      <c r="A800" t="s">
        <v>461</v>
      </c>
      <c r="B800" t="s">
        <v>315</v>
      </c>
      <c r="C800" t="s">
        <v>2</v>
      </c>
      <c r="D800" t="s">
        <v>3</v>
      </c>
      <c r="E800" t="s">
        <v>4</v>
      </c>
      <c r="F800">
        <v>3</v>
      </c>
      <c r="G800" t="s">
        <v>5</v>
      </c>
      <c r="H800" t="s">
        <v>6</v>
      </c>
      <c r="I800" t="s">
        <v>7</v>
      </c>
      <c r="J800" t="str" cm="1">
        <f t="array" ref="J800">_xlfn.SWITCH(TRIM(Table1[[#This Row],[DATA_TYPE]]),"NUMBER", IF(Table1[[#This Row],[Column9]] = 0,"IntegerType","DoubleType"), "CHAR","StringType", "DATE","DateType","VARCHAR2","StringType")</f>
        <v>StringType</v>
      </c>
      <c r="K800" t="str">
        <f>IF(Table1[[#This Row],[N]]="N", "false",  "false")</f>
        <v>false</v>
      </c>
      <c r="L800" t="str">
        <f>CONCATENATE("StructField(""",TRIM(Table1[[#This Row],[COLUMN_NAME]]),""",",Table1[[#This Row],[Column1]],",",Table1[[#This Row],[Column2]],"),")</f>
        <v>StructField("CODRUB",StringType,false),</v>
      </c>
    </row>
    <row r="801" spans="1:12" hidden="1" x14ac:dyDescent="0.3">
      <c r="A801" t="s">
        <v>461</v>
      </c>
      <c r="B801" t="s">
        <v>327</v>
      </c>
      <c r="C801" t="s">
        <v>2</v>
      </c>
      <c r="D801" t="s">
        <v>3</v>
      </c>
      <c r="E801" t="s">
        <v>4</v>
      </c>
      <c r="F801">
        <v>1</v>
      </c>
      <c r="G801" t="s">
        <v>5</v>
      </c>
      <c r="H801" t="s">
        <v>6</v>
      </c>
      <c r="I801" t="s">
        <v>7</v>
      </c>
      <c r="J801" t="str" cm="1">
        <f t="array" ref="J801">_xlfn.SWITCH(TRIM(Table1[[#This Row],[DATA_TYPE]]),"NUMBER", IF(Table1[[#This Row],[Column9]] = 0,"IntegerType","DoubleType"), "CHAR","StringType", "DATE","DateType","VARCHAR2","StringType")</f>
        <v>StringType</v>
      </c>
      <c r="K801" t="str">
        <f>IF(Table1[[#This Row],[N]]="N", "false",  "false")</f>
        <v>false</v>
      </c>
      <c r="L801" t="str">
        <f>CONCATENATE("StructField(""",TRIM(Table1[[#This Row],[COLUMN_NAME]]),""",",Table1[[#This Row],[Column1]],",",Table1[[#This Row],[Column2]],"),")</f>
        <v>StructField("SOURCE",StringType,false),</v>
      </c>
    </row>
    <row r="802" spans="1:12" hidden="1" x14ac:dyDescent="0.3">
      <c r="A802" t="s">
        <v>461</v>
      </c>
      <c r="B802" t="s">
        <v>464</v>
      </c>
      <c r="C802" t="s">
        <v>2</v>
      </c>
      <c r="D802" t="s">
        <v>3</v>
      </c>
      <c r="E802" t="s">
        <v>4</v>
      </c>
      <c r="F802">
        <v>3</v>
      </c>
      <c r="G802" t="s">
        <v>5</v>
      </c>
      <c r="H802" t="s">
        <v>6</v>
      </c>
      <c r="I802" t="s">
        <v>7</v>
      </c>
      <c r="J802" t="str" cm="1">
        <f t="array" ref="J802">_xlfn.SWITCH(TRIM(Table1[[#This Row],[DATA_TYPE]]),"NUMBER", IF(Table1[[#This Row],[Column9]] = 0,"IntegerType","DoubleType"), "CHAR","StringType", "DATE","DateType","VARCHAR2","StringType")</f>
        <v>StringType</v>
      </c>
      <c r="K802" t="str">
        <f>IF(Table1[[#This Row],[N]]="N", "false",  "false")</f>
        <v>false</v>
      </c>
      <c r="L802" t="str">
        <f>CONCATENATE("StructField(""",TRIM(Table1[[#This Row],[COLUMN_NAME]]),""",",Table1[[#This Row],[Column1]],",",Table1[[#This Row],[Column2]],"),")</f>
        <v>StructField("CATEGO",StringType,false),</v>
      </c>
    </row>
    <row r="803" spans="1:12" hidden="1" x14ac:dyDescent="0.3">
      <c r="A803" t="s">
        <v>461</v>
      </c>
      <c r="B803" t="s">
        <v>465</v>
      </c>
      <c r="C803" t="s">
        <v>2</v>
      </c>
      <c r="D803" t="s">
        <v>3</v>
      </c>
      <c r="E803" t="s">
        <v>4</v>
      </c>
      <c r="F803">
        <v>4</v>
      </c>
      <c r="G803" t="s">
        <v>5</v>
      </c>
      <c r="H803" t="s">
        <v>6</v>
      </c>
      <c r="I803" t="s">
        <v>7</v>
      </c>
      <c r="J803" t="str" cm="1">
        <f t="array" ref="J803">_xlfn.SWITCH(TRIM(Table1[[#This Row],[DATA_TYPE]]),"NUMBER", IF(Table1[[#This Row],[Column9]] = 0,"IntegerType","DoubleType"), "CHAR","StringType", "DATE","DateType","VARCHAR2","StringType")</f>
        <v>StringType</v>
      </c>
      <c r="K803" t="str">
        <f>IF(Table1[[#This Row],[N]]="N", "false",  "false")</f>
        <v>false</v>
      </c>
      <c r="L803" t="str">
        <f>CONCATENATE("StructField(""",TRIM(Table1[[#This Row],[COLUMN_NAME]]),""",",Table1[[#This Row],[Column1]],",",Table1[[#This Row],[Column2]],"),")</f>
        <v>StructField("TYPCOD",StringType,false),</v>
      </c>
    </row>
    <row r="804" spans="1:12" hidden="1" x14ac:dyDescent="0.3">
      <c r="A804" t="s">
        <v>461</v>
      </c>
      <c r="B804" t="s">
        <v>466</v>
      </c>
      <c r="C804" t="s">
        <v>2</v>
      </c>
      <c r="D804" t="s">
        <v>3</v>
      </c>
      <c r="E804" t="s">
        <v>4</v>
      </c>
      <c r="F804">
        <v>4</v>
      </c>
      <c r="G804" t="s">
        <v>5</v>
      </c>
      <c r="H804" t="s">
        <v>6</v>
      </c>
      <c r="I804" t="s">
        <v>7</v>
      </c>
      <c r="J804" t="str" cm="1">
        <f t="array" ref="J804">_xlfn.SWITCH(TRIM(Table1[[#This Row],[DATA_TYPE]]),"NUMBER", IF(Table1[[#This Row],[Column9]] = 0,"IntegerType","DoubleType"), "CHAR","StringType", "DATE","DateType","VARCHAR2","StringType")</f>
        <v>StringType</v>
      </c>
      <c r="K804" t="str">
        <f>IF(Table1[[#This Row],[N]]="N", "false",  "false")</f>
        <v>false</v>
      </c>
      <c r="L804" t="str">
        <f>CONCATENATE("StructField(""",TRIM(Table1[[#This Row],[COLUMN_NAME]]),""",",Table1[[#This Row],[Column1]],",",Table1[[#This Row],[Column2]],"),")</f>
        <v>StructField("TYPPAR",StringType,false),</v>
      </c>
    </row>
    <row r="805" spans="1:12" hidden="1" x14ac:dyDescent="0.3">
      <c r="A805" t="s">
        <v>461</v>
      </c>
      <c r="B805" t="s">
        <v>467</v>
      </c>
      <c r="C805" t="s">
        <v>9</v>
      </c>
      <c r="D805" t="s">
        <v>3</v>
      </c>
      <c r="E805" t="s">
        <v>4</v>
      </c>
      <c r="F805">
        <v>22</v>
      </c>
      <c r="G805">
        <v>13</v>
      </c>
      <c r="H805">
        <v>4</v>
      </c>
      <c r="I805" t="s">
        <v>7</v>
      </c>
      <c r="J805" t="str" cm="1">
        <f t="array" ref="J805">_xlfn.SWITCH(TRIM(Table1[[#This Row],[DATA_TYPE]]),"NUMBER", IF(Table1[[#This Row],[Column9]] = 0,"IntegerType","DoubleType"), "CHAR","StringType", "DATE","DateType","VARCHAR2","StringType")</f>
        <v>DoubleType</v>
      </c>
      <c r="K805" t="str">
        <f>IF(Table1[[#This Row],[N]]="N", "false",  "false")</f>
        <v>false</v>
      </c>
      <c r="L805" t="str">
        <f>CONCATENATE("StructField(""",TRIM(Table1[[#This Row],[COLUMN_NAME]]),""",",Table1[[#This Row],[Column1]],",",Table1[[#This Row],[Column2]],"),")</f>
        <v>StructField("MONTA1",DoubleType,false),</v>
      </c>
    </row>
    <row r="806" spans="1:12" hidden="1" x14ac:dyDescent="0.3">
      <c r="A806" t="s">
        <v>461</v>
      </c>
      <c r="B806" t="s">
        <v>468</v>
      </c>
      <c r="C806" t="s">
        <v>9</v>
      </c>
      <c r="D806" t="s">
        <v>3</v>
      </c>
      <c r="E806" t="s">
        <v>4</v>
      </c>
      <c r="F806">
        <v>22</v>
      </c>
      <c r="G806">
        <v>13</v>
      </c>
      <c r="H806">
        <v>4</v>
      </c>
      <c r="I806" t="s">
        <v>7</v>
      </c>
      <c r="J806" t="str" cm="1">
        <f t="array" ref="J806">_xlfn.SWITCH(TRIM(Table1[[#This Row],[DATA_TYPE]]),"NUMBER", IF(Table1[[#This Row],[Column9]] = 0,"IntegerType","DoubleType"), "CHAR","StringType", "DATE","DateType","VARCHAR2","StringType")</f>
        <v>DoubleType</v>
      </c>
      <c r="K806" t="str">
        <f>IF(Table1[[#This Row],[N]]="N", "false",  "false")</f>
        <v>false</v>
      </c>
      <c r="L806" t="str">
        <f>CONCATENATE("StructField(""",TRIM(Table1[[#This Row],[COLUMN_NAME]]),""",",Table1[[#This Row],[Column1]],",",Table1[[#This Row],[Column2]],"),")</f>
        <v>StructField("MONTA2",DoubleType,false),</v>
      </c>
    </row>
    <row r="807" spans="1:12" hidden="1" x14ac:dyDescent="0.3">
      <c r="A807" t="s">
        <v>461</v>
      </c>
      <c r="B807" t="s">
        <v>469</v>
      </c>
      <c r="C807" t="s">
        <v>9</v>
      </c>
      <c r="D807" t="s">
        <v>3</v>
      </c>
      <c r="E807" t="s">
        <v>4</v>
      </c>
      <c r="F807">
        <v>22</v>
      </c>
      <c r="G807">
        <v>13</v>
      </c>
      <c r="H807">
        <v>4</v>
      </c>
      <c r="I807" t="s">
        <v>7</v>
      </c>
      <c r="J807" t="str" cm="1">
        <f t="array" ref="J807">_xlfn.SWITCH(TRIM(Table1[[#This Row],[DATA_TYPE]]),"NUMBER", IF(Table1[[#This Row],[Column9]] = 0,"IntegerType","DoubleType"), "CHAR","StringType", "DATE","DateType","VARCHAR2","StringType")</f>
        <v>DoubleType</v>
      </c>
      <c r="K807" t="str">
        <f>IF(Table1[[#This Row],[N]]="N", "false",  "false")</f>
        <v>false</v>
      </c>
      <c r="L807" t="str">
        <f>CONCATENATE("StructField(""",TRIM(Table1[[#This Row],[COLUMN_NAME]]),""",",Table1[[#This Row],[Column1]],",",Table1[[#This Row],[Column2]],"),")</f>
        <v>StructField("MONTA3",DoubleType,false),</v>
      </c>
    </row>
    <row r="808" spans="1:12" hidden="1" x14ac:dyDescent="0.3">
      <c r="A808" t="s">
        <v>461</v>
      </c>
      <c r="B808" t="s">
        <v>470</v>
      </c>
      <c r="C808" t="s">
        <v>2</v>
      </c>
      <c r="D808" t="s">
        <v>3</v>
      </c>
      <c r="E808" t="s">
        <v>4</v>
      </c>
      <c r="F808">
        <v>2</v>
      </c>
      <c r="G808" t="s">
        <v>5</v>
      </c>
      <c r="H808" t="s">
        <v>6</v>
      </c>
      <c r="I808" t="s">
        <v>7</v>
      </c>
      <c r="J808" t="str" cm="1">
        <f t="array" ref="J808">_xlfn.SWITCH(TRIM(Table1[[#This Row],[DATA_TYPE]]),"NUMBER", IF(Table1[[#This Row],[Column9]] = 0,"IntegerType","DoubleType"), "CHAR","StringType", "DATE","DateType","VARCHAR2","StringType")</f>
        <v>StringType</v>
      </c>
      <c r="K808" t="str">
        <f>IF(Table1[[#This Row],[N]]="N", "false",  "false")</f>
        <v>false</v>
      </c>
      <c r="L808" t="str">
        <f>CONCATENATE("StructField(""",TRIM(Table1[[#This Row],[COLUMN_NAME]]),""",",Table1[[#This Row],[Column1]],",",Table1[[#This Row],[Column2]],"),")</f>
        <v>StructField("UNIMES",StringType,false),</v>
      </c>
    </row>
    <row r="809" spans="1:12" hidden="1" x14ac:dyDescent="0.3">
      <c r="A809" t="s">
        <v>461</v>
      </c>
      <c r="B809" t="s">
        <v>471</v>
      </c>
      <c r="C809" t="s">
        <v>2</v>
      </c>
      <c r="D809" t="s">
        <v>3</v>
      </c>
      <c r="E809" t="s">
        <v>4</v>
      </c>
      <c r="F809">
        <v>2</v>
      </c>
      <c r="G809" t="s">
        <v>5</v>
      </c>
      <c r="H809" t="s">
        <v>6</v>
      </c>
      <c r="I809" t="s">
        <v>7</v>
      </c>
      <c r="J809" t="str" cm="1">
        <f t="array" ref="J809">_xlfn.SWITCH(TRIM(Table1[[#This Row],[DATA_TYPE]]),"NUMBER", IF(Table1[[#This Row],[Column9]] = 0,"IntegerType","DoubleType"), "CHAR","StringType", "DATE","DateType","VARCHAR2","StringType")</f>
        <v>StringType</v>
      </c>
      <c r="K809" t="str">
        <f>IF(Table1[[#This Row],[N]]="N", "false",  "false")</f>
        <v>false</v>
      </c>
      <c r="L809" t="str">
        <f>CONCATENATE("StructField(""",TRIM(Table1[[#This Row],[COLUMN_NAME]]),""",",Table1[[#This Row],[Column1]],",",Table1[[#This Row],[Column2]],"),")</f>
        <v>StructField("ROLDT1",StringType,false),</v>
      </c>
    </row>
    <row r="810" spans="1:12" hidden="1" x14ac:dyDescent="0.3">
      <c r="A810" t="s">
        <v>461</v>
      </c>
      <c r="B810" t="s">
        <v>472</v>
      </c>
      <c r="C810" t="s">
        <v>20</v>
      </c>
      <c r="D810" t="s">
        <v>3</v>
      </c>
      <c r="E810" t="s">
        <v>4</v>
      </c>
      <c r="F810">
        <v>7</v>
      </c>
      <c r="G810" t="s">
        <v>5</v>
      </c>
      <c r="H810" t="s">
        <v>6</v>
      </c>
      <c r="I810" t="s">
        <v>7</v>
      </c>
      <c r="J810" t="str" cm="1">
        <f t="array" ref="J810">_xlfn.SWITCH(TRIM(Table1[[#This Row],[DATA_TYPE]]),"NUMBER", IF(Table1[[#This Row],[Column9]] = 0,"IntegerType","DoubleType"), "CHAR","StringType", "DATE","DateType","VARCHAR2","StringType")</f>
        <v>DateType</v>
      </c>
      <c r="K810" t="str">
        <f>IF(Table1[[#This Row],[N]]="N", "false",  "false")</f>
        <v>false</v>
      </c>
      <c r="L810" t="str">
        <f>CONCATENATE("StructField(""",TRIM(Table1[[#This Row],[COLUMN_NAME]]),""",",Table1[[#This Row],[Column1]],",",Table1[[#This Row],[Column2]],"),")</f>
        <v>StructField("DATE01",DateType,false),</v>
      </c>
    </row>
    <row r="811" spans="1:12" hidden="1" x14ac:dyDescent="0.3">
      <c r="A811" t="s">
        <v>461</v>
      </c>
      <c r="B811" t="s">
        <v>473</v>
      </c>
      <c r="C811" t="s">
        <v>2</v>
      </c>
      <c r="D811" t="s">
        <v>3</v>
      </c>
      <c r="E811" t="s">
        <v>4</v>
      </c>
      <c r="F811">
        <v>2</v>
      </c>
      <c r="G811" t="s">
        <v>5</v>
      </c>
      <c r="H811" t="s">
        <v>6</v>
      </c>
      <c r="I811" t="s">
        <v>7</v>
      </c>
      <c r="J811" t="str" cm="1">
        <f t="array" ref="J811">_xlfn.SWITCH(TRIM(Table1[[#This Row],[DATA_TYPE]]),"NUMBER", IF(Table1[[#This Row],[Column9]] = 0,"IntegerType","DoubleType"), "CHAR","StringType", "DATE","DateType","VARCHAR2","StringType")</f>
        <v>StringType</v>
      </c>
      <c r="K811" t="str">
        <f>IF(Table1[[#This Row],[N]]="N", "false",  "false")</f>
        <v>false</v>
      </c>
      <c r="L811" t="str">
        <f>CONCATENATE("StructField(""",TRIM(Table1[[#This Row],[COLUMN_NAME]]),""",",Table1[[#This Row],[Column1]],",",Table1[[#This Row],[Column2]],"),")</f>
        <v>StructField("ROLDT2",StringType,false),</v>
      </c>
    </row>
    <row r="812" spans="1:12" hidden="1" x14ac:dyDescent="0.3">
      <c r="A812" t="s">
        <v>461</v>
      </c>
      <c r="B812" t="s">
        <v>474</v>
      </c>
      <c r="C812" t="s">
        <v>20</v>
      </c>
      <c r="D812" t="s">
        <v>3</v>
      </c>
      <c r="E812" t="s">
        <v>4</v>
      </c>
      <c r="F812">
        <v>7</v>
      </c>
      <c r="G812" t="s">
        <v>5</v>
      </c>
      <c r="H812" t="s">
        <v>6</v>
      </c>
      <c r="I812" t="s">
        <v>7</v>
      </c>
      <c r="J812" t="str" cm="1">
        <f t="array" ref="J812">_xlfn.SWITCH(TRIM(Table1[[#This Row],[DATA_TYPE]]),"NUMBER", IF(Table1[[#This Row],[Column9]] = 0,"IntegerType","DoubleType"), "CHAR","StringType", "DATE","DateType","VARCHAR2","StringType")</f>
        <v>DateType</v>
      </c>
      <c r="K812" t="str">
        <f>IF(Table1[[#This Row],[N]]="N", "false",  "false")</f>
        <v>false</v>
      </c>
      <c r="L812" t="str">
        <f>CONCATENATE("StructField(""",TRIM(Table1[[#This Row],[COLUMN_NAME]]),""",",Table1[[#This Row],[Column1]],",",Table1[[#This Row],[Column2]],"),")</f>
        <v>StructField("DATE02",DateType,false),</v>
      </c>
    </row>
    <row r="813" spans="1:12" hidden="1" x14ac:dyDescent="0.3">
      <c r="A813" t="s">
        <v>461</v>
      </c>
      <c r="B813" t="s">
        <v>475</v>
      </c>
      <c r="C813" t="s">
        <v>20</v>
      </c>
      <c r="D813" t="s">
        <v>3</v>
      </c>
      <c r="E813" t="s">
        <v>4</v>
      </c>
      <c r="F813">
        <v>7</v>
      </c>
      <c r="G813" t="s">
        <v>5</v>
      </c>
      <c r="H813" t="s">
        <v>6</v>
      </c>
      <c r="I813" t="s">
        <v>7</v>
      </c>
      <c r="J813" t="str" cm="1">
        <f t="array" ref="J813">_xlfn.SWITCH(TRIM(Table1[[#This Row],[DATA_TYPE]]),"NUMBER", IF(Table1[[#This Row],[Column9]] = 0,"IntegerType","DoubleType"), "CHAR","StringType", "DATE","DateType","VARCHAR2","StringType")</f>
        <v>DateType</v>
      </c>
      <c r="K813" t="str">
        <f>IF(Table1[[#This Row],[N]]="N", "false",  "false")</f>
        <v>false</v>
      </c>
      <c r="L813" t="str">
        <f>CONCATENATE("StructField(""",TRIM(Table1[[#This Row],[COLUMN_NAME]]),""",",Table1[[#This Row],[Column1]],",",Table1[[#This Row],[Column2]],"),")</f>
        <v>StructField("DTDEBO",DateType,false),</v>
      </c>
    </row>
    <row r="814" spans="1:12" hidden="1" x14ac:dyDescent="0.3">
      <c r="A814" t="s">
        <v>461</v>
      </c>
      <c r="B814" t="s">
        <v>476</v>
      </c>
      <c r="C814" t="s">
        <v>20</v>
      </c>
      <c r="D814" t="s">
        <v>3</v>
      </c>
      <c r="E814" t="s">
        <v>4</v>
      </c>
      <c r="F814">
        <v>7</v>
      </c>
      <c r="G814" t="s">
        <v>5</v>
      </c>
      <c r="H814" t="s">
        <v>6</v>
      </c>
      <c r="I814" t="s">
        <v>7</v>
      </c>
      <c r="J814" t="str" cm="1">
        <f t="array" ref="J814">_xlfn.SWITCH(TRIM(Table1[[#This Row],[DATA_TYPE]]),"NUMBER", IF(Table1[[#This Row],[Column9]] = 0,"IntegerType","DoubleType"), "CHAR","StringType", "DATE","DateType","VARCHAR2","StringType")</f>
        <v>DateType</v>
      </c>
      <c r="K814" t="str">
        <f>IF(Table1[[#This Row],[N]]="N", "false",  "false")</f>
        <v>false</v>
      </c>
      <c r="L814" t="str">
        <f>CONCATENATE("StructField(""",TRIM(Table1[[#This Row],[COLUMN_NAME]]),""",",Table1[[#This Row],[Column1]],",",Table1[[#This Row],[Column2]],"),")</f>
        <v>StructField("DTFINO",DateType,false),</v>
      </c>
    </row>
    <row r="815" spans="1:12" hidden="1" x14ac:dyDescent="0.3">
      <c r="A815" t="s">
        <v>461</v>
      </c>
      <c r="B815" t="s">
        <v>477</v>
      </c>
      <c r="C815" t="s">
        <v>2</v>
      </c>
      <c r="D815" t="s">
        <v>3</v>
      </c>
      <c r="E815" t="s">
        <v>4</v>
      </c>
      <c r="F815">
        <v>14</v>
      </c>
      <c r="G815" t="s">
        <v>5</v>
      </c>
      <c r="H815" t="s">
        <v>6</v>
      </c>
      <c r="I815" t="s">
        <v>7</v>
      </c>
      <c r="J815" t="str" cm="1">
        <f t="array" ref="J815">_xlfn.SWITCH(TRIM(Table1[[#This Row],[DATA_TYPE]]),"NUMBER", IF(Table1[[#This Row],[Column9]] = 0,"IntegerType","DoubleType"), "CHAR","StringType", "DATE","DateType","VARCHAR2","StringType")</f>
        <v>StringType</v>
      </c>
      <c r="K815" t="str">
        <f>IF(Table1[[#This Row],[N]]="N", "false",  "false")</f>
        <v>false</v>
      </c>
      <c r="L815" t="str">
        <f>CONCATENATE("StructField(""",TRIM(Table1[[#This Row],[COLUMN_NAME]]),""",",Table1[[#This Row],[Column1]],",",Table1[[#This Row],[Column2]],"),")</f>
        <v>StructField("IDOPSD",StringType,false),</v>
      </c>
    </row>
    <row r="816" spans="1:12" hidden="1" x14ac:dyDescent="0.3">
      <c r="A816" t="s">
        <v>461</v>
      </c>
      <c r="B816" t="s">
        <v>478</v>
      </c>
      <c r="C816" t="s">
        <v>2</v>
      </c>
      <c r="D816" t="s">
        <v>3</v>
      </c>
      <c r="E816" t="s">
        <v>4</v>
      </c>
      <c r="F816">
        <v>2</v>
      </c>
      <c r="G816" t="s">
        <v>5</v>
      </c>
      <c r="H816" t="s">
        <v>6</v>
      </c>
      <c r="I816" t="s">
        <v>7</v>
      </c>
      <c r="J816" t="str" cm="1">
        <f t="array" ref="J816">_xlfn.SWITCH(TRIM(Table1[[#This Row],[DATA_TYPE]]),"NUMBER", IF(Table1[[#This Row],[Column9]] = 0,"IntegerType","DoubleType"), "CHAR","StringType", "DATE","DateType","VARCHAR2","StringType")</f>
        <v>StringType</v>
      </c>
      <c r="K816" t="str">
        <f>IF(Table1[[#This Row],[N]]="N", "false",  "false")</f>
        <v>false</v>
      </c>
      <c r="L816" t="str">
        <f>CONCATENATE("StructField(""",TRIM(Table1[[#This Row],[COLUMN_NAME]]),""",",Table1[[#This Row],[Column1]],",",Table1[[#This Row],[Column2]],"),")</f>
        <v>StructField("TYPORG",StringType,false),</v>
      </c>
    </row>
    <row r="817" spans="1:12" hidden="1" x14ac:dyDescent="0.3">
      <c r="A817" t="s">
        <v>461</v>
      </c>
      <c r="B817" t="s">
        <v>479</v>
      </c>
      <c r="C817" t="s">
        <v>2</v>
      </c>
      <c r="D817" t="s">
        <v>3</v>
      </c>
      <c r="E817" t="s">
        <v>4</v>
      </c>
      <c r="F817">
        <v>3</v>
      </c>
      <c r="G817" t="s">
        <v>5</v>
      </c>
      <c r="H817" t="s">
        <v>6</v>
      </c>
      <c r="I817" t="s">
        <v>7</v>
      </c>
      <c r="J817" t="str" cm="1">
        <f t="array" ref="J817">_xlfn.SWITCH(TRIM(Table1[[#This Row],[DATA_TYPE]]),"NUMBER", IF(Table1[[#This Row],[Column9]] = 0,"IntegerType","DoubleType"), "CHAR","StringType", "DATE","DateType","VARCHAR2","StringType")</f>
        <v>StringType</v>
      </c>
      <c r="K817" t="str">
        <f>IF(Table1[[#This Row],[N]]="N", "false",  "false")</f>
        <v>false</v>
      </c>
      <c r="L817" t="str">
        <f>CONCATENATE("StructField(""",TRIM(Table1[[#This Row],[COLUMN_NAME]]),""",",Table1[[#This Row],[Column1]],",",Table1[[#This Row],[Column2]],"),")</f>
        <v>StructField("V23002",StringType,false),</v>
      </c>
    </row>
    <row r="818" spans="1:12" hidden="1" x14ac:dyDescent="0.3">
      <c r="A818" t="s">
        <v>461</v>
      </c>
      <c r="B818" t="s">
        <v>480</v>
      </c>
      <c r="C818" t="s">
        <v>2</v>
      </c>
      <c r="D818" t="s">
        <v>3</v>
      </c>
      <c r="E818" t="s">
        <v>4</v>
      </c>
      <c r="F818">
        <v>5</v>
      </c>
      <c r="G818" t="s">
        <v>5</v>
      </c>
      <c r="H818" t="s">
        <v>6</v>
      </c>
      <c r="I818" t="s">
        <v>7</v>
      </c>
      <c r="J818" t="str" cm="1">
        <f t="array" ref="J818">_xlfn.SWITCH(TRIM(Table1[[#This Row],[DATA_TYPE]]),"NUMBER", IF(Table1[[#This Row],[Column9]] = 0,"IntegerType","DoubleType"), "CHAR","StringType", "DATE","DateType","VARCHAR2","StringType")</f>
        <v>StringType</v>
      </c>
      <c r="K818" t="str">
        <f>IF(Table1[[#This Row],[N]]="N", "false",  "false")</f>
        <v>false</v>
      </c>
      <c r="L818" t="str">
        <f>CONCATENATE("StructField(""",TRIM(Table1[[#This Row],[COLUMN_NAME]]),""",",Table1[[#This Row],[Column1]],",",Table1[[#This Row],[Column2]],"),")</f>
        <v>StructField("CDINSE",StringType,false),</v>
      </c>
    </row>
    <row r="819" spans="1:12" hidden="1" x14ac:dyDescent="0.3">
      <c r="A819" t="s">
        <v>461</v>
      </c>
      <c r="B819" t="s">
        <v>481</v>
      </c>
      <c r="C819" t="s">
        <v>9</v>
      </c>
      <c r="D819" t="s">
        <v>3</v>
      </c>
      <c r="E819" t="s">
        <v>4</v>
      </c>
      <c r="F819">
        <v>22</v>
      </c>
      <c r="G819">
        <v>13</v>
      </c>
      <c r="H819">
        <v>4</v>
      </c>
      <c r="I819" t="s">
        <v>7</v>
      </c>
      <c r="J819" t="str" cm="1">
        <f t="array" ref="J819">_xlfn.SWITCH(TRIM(Table1[[#This Row],[DATA_TYPE]]),"NUMBER", IF(Table1[[#This Row],[Column9]] = 0,"IntegerType","DoubleType"), "CHAR","StringType", "DATE","DateType","VARCHAR2","StringType")</f>
        <v>DoubleType</v>
      </c>
      <c r="K819" t="str">
        <f>IF(Table1[[#This Row],[N]]="N", "false",  "false")</f>
        <v>false</v>
      </c>
      <c r="L819" t="str">
        <f>CONCATENATE("StructField(""",TRIM(Table1[[#This Row],[COLUMN_NAME]]),""",",Table1[[#This Row],[Column1]],",",Table1[[#This Row],[Column2]],"),")</f>
        <v>StructField("TAUEFF",DoubleType,false),</v>
      </c>
    </row>
    <row r="820" spans="1:12" hidden="1" x14ac:dyDescent="0.3">
      <c r="A820" t="s">
        <v>461</v>
      </c>
      <c r="B820" t="s">
        <v>482</v>
      </c>
      <c r="C820" t="s">
        <v>2</v>
      </c>
      <c r="D820" t="s">
        <v>3</v>
      </c>
      <c r="E820" t="s">
        <v>4</v>
      </c>
      <c r="F820">
        <v>3</v>
      </c>
      <c r="G820" t="s">
        <v>5</v>
      </c>
      <c r="H820" t="s">
        <v>6</v>
      </c>
      <c r="I820" t="s">
        <v>7</v>
      </c>
      <c r="J820" t="str" cm="1">
        <f t="array" ref="J820">_xlfn.SWITCH(TRIM(Table1[[#This Row],[DATA_TYPE]]),"NUMBER", IF(Table1[[#This Row],[Column9]] = 0,"IntegerType","DoubleType"), "CHAR","StringType", "DATE","DateType","VARCHAR2","StringType")</f>
        <v>StringType</v>
      </c>
      <c r="K820" t="str">
        <f>IF(Table1[[#This Row],[N]]="N", "false",  "false")</f>
        <v>false</v>
      </c>
      <c r="L820" t="str">
        <f>CONCATENATE("StructField(""",TRIM(Table1[[#This Row],[COLUMN_NAME]]),""",",Table1[[#This Row],[Column1]],",",Table1[[#This Row],[Column2]],"),")</f>
        <v>StructField("CDASSI",StringType,false),</v>
      </c>
    </row>
    <row r="821" spans="1:12" hidden="1" x14ac:dyDescent="0.3">
      <c r="A821" t="s">
        <v>461</v>
      </c>
      <c r="B821" t="s">
        <v>483</v>
      </c>
      <c r="C821" t="s">
        <v>2</v>
      </c>
      <c r="D821" t="s">
        <v>3</v>
      </c>
      <c r="E821" t="s">
        <v>4</v>
      </c>
      <c r="F821">
        <v>1</v>
      </c>
      <c r="G821" t="s">
        <v>5</v>
      </c>
      <c r="H821" t="s">
        <v>6</v>
      </c>
      <c r="I821" t="s">
        <v>7</v>
      </c>
      <c r="J821" t="str" cm="1">
        <f t="array" ref="J821">_xlfn.SWITCH(TRIM(Table1[[#This Row],[DATA_TYPE]]),"NUMBER", IF(Table1[[#This Row],[Column9]] = 0,"IntegerType","DoubleType"), "CHAR","StringType", "DATE","DateType","VARCHAR2","StringType")</f>
        <v>StringType</v>
      </c>
      <c r="K821" t="str">
        <f>IF(Table1[[#This Row],[N]]="N", "false",  "false")</f>
        <v>false</v>
      </c>
      <c r="L821" t="str">
        <f>CONCATENATE("StructField(""",TRIM(Table1[[#This Row],[COLUMN_NAME]]),""",",Table1[[#This Row],[Column1]],",",Table1[[#This Row],[Column2]],"),")</f>
        <v>StructField("IDTRAN",StringType,false),</v>
      </c>
    </row>
    <row r="822" spans="1:12" hidden="1" x14ac:dyDescent="0.3">
      <c r="A822" t="s">
        <v>461</v>
      </c>
      <c r="B822" t="s">
        <v>484</v>
      </c>
      <c r="C822" t="s">
        <v>2</v>
      </c>
      <c r="D822" t="s">
        <v>3</v>
      </c>
      <c r="E822" t="s">
        <v>4</v>
      </c>
      <c r="F822">
        <v>10</v>
      </c>
      <c r="G822" t="s">
        <v>5</v>
      </c>
      <c r="H822" t="s">
        <v>6</v>
      </c>
      <c r="I822" t="s">
        <v>7</v>
      </c>
      <c r="J822" t="str" cm="1">
        <f t="array" ref="J822">_xlfn.SWITCH(TRIM(Table1[[#This Row],[DATA_TYPE]]),"NUMBER", IF(Table1[[#This Row],[Column9]] = 0,"IntegerType","DoubleType"), "CHAR","StringType", "DATE","DateType","VARCHAR2","StringType")</f>
        <v>StringType</v>
      </c>
      <c r="K822" t="str">
        <f>IF(Table1[[#This Row],[N]]="N", "false",  "false")</f>
        <v>false</v>
      </c>
      <c r="L822" t="str">
        <f>CONCATENATE("StructField(""",TRIM(Table1[[#This Row],[COLUMN_NAME]]),""",",Table1[[#This Row],[Column1]],",",Table1[[#This Row],[Column2]],"),")</f>
        <v>StructField("CODDEC",StringType,false),</v>
      </c>
    </row>
    <row r="823" spans="1:12" hidden="1" x14ac:dyDescent="0.3">
      <c r="A823" t="s">
        <v>461</v>
      </c>
      <c r="B823" t="s">
        <v>15</v>
      </c>
      <c r="C823" t="s">
        <v>2</v>
      </c>
      <c r="D823" t="s">
        <v>3</v>
      </c>
      <c r="E823" t="s">
        <v>4</v>
      </c>
      <c r="F823">
        <v>8</v>
      </c>
      <c r="G823" t="s">
        <v>5</v>
      </c>
      <c r="H823" t="s">
        <v>6</v>
      </c>
      <c r="I823" t="s">
        <v>7</v>
      </c>
      <c r="J823" t="str" cm="1">
        <f t="array" ref="J823">_xlfn.SWITCH(TRIM(Table1[[#This Row],[DATA_TYPE]]),"NUMBER", IF(Table1[[#This Row],[Column9]] = 0,"IntegerType","DoubleType"), "CHAR","StringType", "DATE","DateType","VARCHAR2","StringType")</f>
        <v>StringType</v>
      </c>
      <c r="K823" t="str">
        <f>IF(Table1[[#This Row],[N]]="N", "false",  "false")</f>
        <v>false</v>
      </c>
      <c r="L823" t="str">
        <f>CONCATENATE("StructField(""",TRIM(Table1[[#This Row],[COLUMN_NAME]]),""",",Table1[[#This Row],[Column1]],",",Table1[[#This Row],[Column2]],"),")</f>
        <v>StructField("PERPAI",StringType,false),</v>
      </c>
    </row>
    <row r="824" spans="1:12" hidden="1" x14ac:dyDescent="0.3">
      <c r="A824" t="s">
        <v>461</v>
      </c>
      <c r="B824" t="s">
        <v>485</v>
      </c>
      <c r="C824" t="s">
        <v>9</v>
      </c>
      <c r="D824" t="s">
        <v>3</v>
      </c>
      <c r="E824" t="s">
        <v>4</v>
      </c>
      <c r="F824">
        <v>22</v>
      </c>
      <c r="G824">
        <v>13</v>
      </c>
      <c r="H824">
        <v>4</v>
      </c>
      <c r="I824" t="s">
        <v>7</v>
      </c>
      <c r="J824" t="str" cm="1">
        <f t="array" ref="J824">_xlfn.SWITCH(TRIM(Table1[[#This Row],[DATA_TYPE]]),"NUMBER", IF(Table1[[#This Row],[Column9]] = 0,"IntegerType","DoubleType"), "CHAR","StringType", "DATE","DateType","VARCHAR2","StringType")</f>
        <v>DoubleType</v>
      </c>
      <c r="K824" t="str">
        <f>IF(Table1[[#This Row],[N]]="N", "false",  "false")</f>
        <v>false</v>
      </c>
      <c r="L824" t="str">
        <f>CONCATENATE("StructField(""",TRIM(Table1[[#This Row],[COLUMN_NAME]]),""",",Table1[[#This Row],[Column1]],",",Table1[[#This Row],[Column2]],"),")</f>
        <v>StructField("TAUXAT",DoubleType,false),</v>
      </c>
    </row>
    <row r="825" spans="1:12" hidden="1" x14ac:dyDescent="0.3">
      <c r="A825" t="s">
        <v>461</v>
      </c>
      <c r="B825" t="s">
        <v>486</v>
      </c>
      <c r="C825" t="s">
        <v>2</v>
      </c>
      <c r="D825" t="s">
        <v>3</v>
      </c>
      <c r="E825" t="s">
        <v>4</v>
      </c>
      <c r="F825">
        <v>14</v>
      </c>
      <c r="G825" t="s">
        <v>5</v>
      </c>
      <c r="H825" t="s">
        <v>6</v>
      </c>
      <c r="I825" t="s">
        <v>7</v>
      </c>
      <c r="J825" t="str" cm="1">
        <f t="array" ref="J825">_xlfn.SWITCH(TRIM(Table1[[#This Row],[DATA_TYPE]]),"NUMBER", IF(Table1[[#This Row],[Column9]] = 0,"IntegerType","DoubleType"), "CHAR","StringType", "DATE","DateType","VARCHAR2","StringType")</f>
        <v>StringType</v>
      </c>
      <c r="K825" t="str">
        <f>IF(Table1[[#This Row],[N]]="N", "false",  "false")</f>
        <v>false</v>
      </c>
      <c r="L825" t="str">
        <f>CONCATENATE("StructField(""",TRIM(Table1[[#This Row],[COLUMN_NAME]]),""",",Table1[[#This Row],[Column1]],",",Table1[[#This Row],[Column2]],"),")</f>
        <v>StructField("ENTAFF",StringType,false),</v>
      </c>
    </row>
    <row r="826" spans="1:12" hidden="1" x14ac:dyDescent="0.3">
      <c r="A826" t="s">
        <v>487</v>
      </c>
      <c r="B826" t="s">
        <v>30</v>
      </c>
      <c r="C826" t="s">
        <v>9</v>
      </c>
      <c r="D826" t="s">
        <v>3</v>
      </c>
      <c r="E826" t="s">
        <v>4</v>
      </c>
      <c r="F826">
        <v>22</v>
      </c>
      <c r="G826">
        <v>38</v>
      </c>
      <c r="H826">
        <v>0</v>
      </c>
      <c r="I826" t="s">
        <v>7</v>
      </c>
      <c r="J826" t="str" cm="1">
        <f t="array" ref="J826">_xlfn.SWITCH(TRIM(Table1[[#This Row],[DATA_TYPE]]),"NUMBER", IF(Table1[[#This Row],[Column9]] = 0,"IntegerType","DoubleType"), "CHAR","StringType", "DATE","DateType","VARCHAR2","StringType")</f>
        <v>IntegerType</v>
      </c>
      <c r="K826" t="str">
        <f>IF(Table1[[#This Row],[N]]="N", "false",  "false")</f>
        <v>false</v>
      </c>
      <c r="L826" t="str">
        <f>CONCATENATE("StructField(""",TRIM(Table1[[#This Row],[COLUMN_NAME]]),""",",Table1[[#This Row],[Column1]],",",Table1[[#This Row],[Column2]],"),")</f>
        <v>StructField("NUDOSS",IntegerType,false),</v>
      </c>
    </row>
    <row r="827" spans="1:12" hidden="1" x14ac:dyDescent="0.3">
      <c r="A827" t="s">
        <v>487</v>
      </c>
      <c r="B827" t="s">
        <v>1</v>
      </c>
      <c r="C827" t="s">
        <v>2</v>
      </c>
      <c r="D827" t="s">
        <v>3</v>
      </c>
      <c r="E827" t="s">
        <v>4</v>
      </c>
      <c r="F827">
        <v>3</v>
      </c>
      <c r="G827" t="s">
        <v>5</v>
      </c>
      <c r="H827" t="s">
        <v>6</v>
      </c>
      <c r="I827" t="s">
        <v>7</v>
      </c>
      <c r="J827" t="str" cm="1">
        <f t="array" ref="J827">_xlfn.SWITCH(TRIM(Table1[[#This Row],[DATA_TYPE]]),"NUMBER", IF(Table1[[#This Row],[Column9]] = 0,"IntegerType","DoubleType"), "CHAR","StringType", "DATE","DateType","VARCHAR2","StringType")</f>
        <v>StringType</v>
      </c>
      <c r="K827" t="str">
        <f>IF(Table1[[#This Row],[N]]="N", "false",  "false")</f>
        <v>false</v>
      </c>
      <c r="L827" t="str">
        <f>CONCATENATE("StructField(""",TRIM(Table1[[#This Row],[COLUMN_NAME]]),""",",Table1[[#This Row],[Column1]],",",Table1[[#This Row],[Column2]],"),")</f>
        <v>StructField("SOCDOS",StringType,false),</v>
      </c>
    </row>
    <row r="828" spans="1:12" hidden="1" x14ac:dyDescent="0.3">
      <c r="A828" t="s">
        <v>487</v>
      </c>
      <c r="B828" t="s">
        <v>8</v>
      </c>
      <c r="C828" t="s">
        <v>9</v>
      </c>
      <c r="D828" t="s">
        <v>3</v>
      </c>
      <c r="E828" t="s">
        <v>4</v>
      </c>
      <c r="F828">
        <v>22</v>
      </c>
      <c r="G828">
        <v>38</v>
      </c>
      <c r="H828">
        <v>0</v>
      </c>
      <c r="I828" t="s">
        <v>7</v>
      </c>
      <c r="J828" t="str" cm="1">
        <f t="array" ref="J828">_xlfn.SWITCH(TRIM(Table1[[#This Row],[DATA_TYPE]]),"NUMBER", IF(Table1[[#This Row],[Column9]] = 0,"IntegerType","DoubleType"), "CHAR","StringType", "DATE","DateType","VARCHAR2","StringType")</f>
        <v>IntegerType</v>
      </c>
      <c r="K828" t="str">
        <f>IF(Table1[[#This Row],[N]]="N", "false",  "false")</f>
        <v>false</v>
      </c>
      <c r="L828" t="str">
        <f>CONCATENATE("StructField(""",TRIM(Table1[[#This Row],[COLUMN_NAME]]),""",",Table1[[#This Row],[Column1]],",",Table1[[#This Row],[Column2]],"),")</f>
        <v>StructField("PGPDOS",IntegerType,false),</v>
      </c>
    </row>
    <row r="829" spans="1:12" hidden="1" x14ac:dyDescent="0.3">
      <c r="A829" t="s">
        <v>487</v>
      </c>
      <c r="B829" t="s">
        <v>11</v>
      </c>
      <c r="C829" t="s">
        <v>2</v>
      </c>
      <c r="D829" t="s">
        <v>3</v>
      </c>
      <c r="E829" t="s">
        <v>4</v>
      </c>
      <c r="F829">
        <v>3</v>
      </c>
      <c r="G829" t="s">
        <v>5</v>
      </c>
      <c r="H829" t="s">
        <v>6</v>
      </c>
      <c r="I829" t="s">
        <v>7</v>
      </c>
      <c r="J829" t="str" cm="1">
        <f t="array" ref="J829">_xlfn.SWITCH(TRIM(Table1[[#This Row],[DATA_TYPE]]),"NUMBER", IF(Table1[[#This Row],[Column9]] = 0,"IntegerType","DoubleType"), "CHAR","StringType", "DATE","DateType","VARCHAR2","StringType")</f>
        <v>StringType</v>
      </c>
      <c r="K829" t="str">
        <f>IF(Table1[[#This Row],[N]]="N", "false",  "false")</f>
        <v>false</v>
      </c>
      <c r="L829" t="str">
        <f>CONCATENATE("StructField(""",TRIM(Table1[[#This Row],[COLUMN_NAME]]),""",",Table1[[#This Row],[Column1]],",",Table1[[#This Row],[Column2]],"),")</f>
        <v>StructField("SOCCLE",StringType,false),</v>
      </c>
    </row>
    <row r="830" spans="1:12" hidden="1" x14ac:dyDescent="0.3">
      <c r="A830" t="s">
        <v>487</v>
      </c>
      <c r="B830" t="s">
        <v>488</v>
      </c>
      <c r="C830" t="s">
        <v>2</v>
      </c>
      <c r="D830" t="s">
        <v>3</v>
      </c>
      <c r="E830" t="s">
        <v>4</v>
      </c>
      <c r="F830">
        <v>12</v>
      </c>
      <c r="G830" t="s">
        <v>5</v>
      </c>
      <c r="H830" t="s">
        <v>6</v>
      </c>
      <c r="I830" t="s">
        <v>7</v>
      </c>
      <c r="J830" t="str" cm="1">
        <f t="array" ref="J830">_xlfn.SWITCH(TRIM(Table1[[#This Row],[DATA_TYPE]]),"NUMBER", IF(Table1[[#This Row],[Column9]] = 0,"IntegerType","DoubleType"), "CHAR","StringType", "DATE","DateType","VARCHAR2","StringType")</f>
        <v>StringType</v>
      </c>
      <c r="K830" t="str">
        <f>IF(Table1[[#This Row],[N]]="N", "false",  "false")</f>
        <v>false</v>
      </c>
      <c r="L830" t="str">
        <f>CONCATENATE("StructField(""",TRIM(Table1[[#This Row],[COLUMN_NAME]]),""",",Table1[[#This Row],[Column1]],",",Table1[[#This Row],[Column2]],"),")</f>
        <v>StructField("MATCLE",StringType,false),</v>
      </c>
    </row>
    <row r="831" spans="1:12" hidden="1" x14ac:dyDescent="0.3">
      <c r="A831" t="s">
        <v>487</v>
      </c>
      <c r="B831" t="s">
        <v>10</v>
      </c>
      <c r="C831" t="s">
        <v>9</v>
      </c>
      <c r="D831" t="s">
        <v>3</v>
      </c>
      <c r="E831" t="s">
        <v>4</v>
      </c>
      <c r="F831">
        <v>22</v>
      </c>
      <c r="G831">
        <v>38</v>
      </c>
      <c r="H831">
        <v>0</v>
      </c>
      <c r="I831" t="s">
        <v>7</v>
      </c>
      <c r="J831" t="str" cm="1">
        <f t="array" ref="J831">_xlfn.SWITCH(TRIM(Table1[[#This Row],[DATA_TYPE]]),"NUMBER", IF(Table1[[#This Row],[Column9]] = 0,"IntegerType","DoubleType"), "CHAR","StringType", "DATE","DateType","VARCHAR2","StringType")</f>
        <v>IntegerType</v>
      </c>
      <c r="K831" t="str">
        <f>IF(Table1[[#This Row],[N]]="N", "false",  "false")</f>
        <v>false</v>
      </c>
      <c r="L831" t="str">
        <f>CONCATENATE("StructField(""",TRIM(Table1[[#This Row],[COLUMN_NAME]]),""",",Table1[[#This Row],[Column1]],",",Table1[[#This Row],[Column2]],"),")</f>
        <v>StructField("IDGPRG",IntegerType,false),</v>
      </c>
    </row>
    <row r="832" spans="1:12" hidden="1" x14ac:dyDescent="0.3">
      <c r="A832" t="s">
        <v>487</v>
      </c>
      <c r="B832" t="s">
        <v>489</v>
      </c>
      <c r="C832" t="s">
        <v>2</v>
      </c>
      <c r="D832" t="s">
        <v>3</v>
      </c>
      <c r="E832" t="s">
        <v>4</v>
      </c>
      <c r="F832">
        <v>3</v>
      </c>
      <c r="G832" t="s">
        <v>5</v>
      </c>
      <c r="H832" t="s">
        <v>6</v>
      </c>
      <c r="I832" t="s">
        <v>7</v>
      </c>
      <c r="J832" t="str" cm="1">
        <f t="array" ref="J832">_xlfn.SWITCH(TRIM(Table1[[#This Row],[DATA_TYPE]]),"NUMBER", IF(Table1[[#This Row],[Column9]] = 0,"IntegerType","DoubleType"), "CHAR","StringType", "DATE","DateType","VARCHAR2","StringType")</f>
        <v>StringType</v>
      </c>
      <c r="K832" t="str">
        <f>IF(Table1[[#This Row],[N]]="N", "false",  "false")</f>
        <v>false</v>
      </c>
      <c r="L832" t="str">
        <f>CONCATENATE("StructField(""",TRIM(Table1[[#This Row],[COLUMN_NAME]]),""",",Table1[[#This Row],[Column1]],",",Table1[[#This Row],[Column2]],"),")</f>
        <v>StructField("TYPDOS",StringType,false),</v>
      </c>
    </row>
    <row r="833" spans="1:12" hidden="1" x14ac:dyDescent="0.3">
      <c r="A833" t="s">
        <v>487</v>
      </c>
      <c r="B833" t="s">
        <v>490</v>
      </c>
      <c r="C833" t="s">
        <v>2</v>
      </c>
      <c r="D833" t="s">
        <v>3</v>
      </c>
      <c r="E833" t="s">
        <v>4</v>
      </c>
      <c r="F833">
        <v>1</v>
      </c>
      <c r="G833" t="s">
        <v>5</v>
      </c>
      <c r="H833" t="s">
        <v>6</v>
      </c>
      <c r="I833" t="s">
        <v>7</v>
      </c>
      <c r="J833" t="str" cm="1">
        <f t="array" ref="J833">_xlfn.SWITCH(TRIM(Table1[[#This Row],[DATA_TYPE]]),"NUMBER", IF(Table1[[#This Row],[Column9]] = 0,"IntegerType","DoubleType"), "CHAR","StringType", "DATE","DateType","VARCHAR2","StringType")</f>
        <v>StringType</v>
      </c>
      <c r="K833" t="str">
        <f>IF(Table1[[#This Row],[N]]="N", "false",  "false")</f>
        <v>false</v>
      </c>
      <c r="L833" t="str">
        <f>CONCATENATE("StructField(""",TRIM(Table1[[#This Row],[COLUMN_NAME]]),""",",Table1[[#This Row],[Column1]],",",Table1[[#This Row],[Column2]],"),")</f>
        <v>StructField("BLOB01",StringType,false),</v>
      </c>
    </row>
    <row r="834" spans="1:12" hidden="1" x14ac:dyDescent="0.3">
      <c r="A834" t="s">
        <v>487</v>
      </c>
      <c r="B834" t="s">
        <v>491</v>
      </c>
      <c r="C834" t="s">
        <v>2</v>
      </c>
      <c r="D834" t="s">
        <v>3</v>
      </c>
      <c r="E834" t="s">
        <v>4</v>
      </c>
      <c r="F834">
        <v>40</v>
      </c>
      <c r="G834" t="s">
        <v>5</v>
      </c>
      <c r="H834" t="s">
        <v>6</v>
      </c>
      <c r="I834" t="s">
        <v>7</v>
      </c>
      <c r="J834" t="str" cm="1">
        <f t="array" ref="J834">_xlfn.SWITCH(TRIM(Table1[[#This Row],[DATA_TYPE]]),"NUMBER", IF(Table1[[#This Row],[Column9]] = 0,"IntegerType","DoubleType"), "CHAR","StringType", "DATE","DateType","VARCHAR2","StringType")</f>
        <v>StringType</v>
      </c>
      <c r="K834" t="str">
        <f>IF(Table1[[#This Row],[N]]="N", "false",  "false")</f>
        <v>false</v>
      </c>
      <c r="L834" t="str">
        <f>CONCATENATE("StructField(""",TRIM(Table1[[#This Row],[COLUMN_NAME]]),""",",Table1[[#This Row],[Column1]],",",Table1[[#This Row],[Column2]],"),")</f>
        <v>StructField("NOMPAT",StringType,false),</v>
      </c>
    </row>
    <row r="835" spans="1:12" hidden="1" x14ac:dyDescent="0.3">
      <c r="A835" t="s">
        <v>487</v>
      </c>
      <c r="B835" t="s">
        <v>492</v>
      </c>
      <c r="C835" t="s">
        <v>2</v>
      </c>
      <c r="D835" t="s">
        <v>3</v>
      </c>
      <c r="E835" t="s">
        <v>4</v>
      </c>
      <c r="F835">
        <v>8</v>
      </c>
      <c r="G835" t="s">
        <v>5</v>
      </c>
      <c r="H835" t="s">
        <v>6</v>
      </c>
      <c r="I835" t="s">
        <v>7</v>
      </c>
      <c r="J835" t="str" cm="1">
        <f t="array" ref="J835">_xlfn.SWITCH(TRIM(Table1[[#This Row],[DATA_TYPE]]),"NUMBER", IF(Table1[[#This Row],[Column9]] = 0,"IntegerType","DoubleType"), "CHAR","StringType", "DATE","DateType","VARCHAR2","StringType")</f>
        <v>StringType</v>
      </c>
      <c r="K835" t="str">
        <f>IF(Table1[[#This Row],[N]]="N", "false",  "false")</f>
        <v>false</v>
      </c>
      <c r="L835" t="str">
        <f>CONCATENATE("StructField(""",TRIM(Table1[[#This Row],[COLUMN_NAME]]),""",",Table1[[#This Row],[Column1]],",",Table1[[#This Row],[Column2]],"),")</f>
        <v>StructField("PARTIC",StringType,false),</v>
      </c>
    </row>
    <row r="836" spans="1:12" hidden="1" x14ac:dyDescent="0.3">
      <c r="A836" t="s">
        <v>487</v>
      </c>
      <c r="B836" t="s">
        <v>493</v>
      </c>
      <c r="C836" t="s">
        <v>2</v>
      </c>
      <c r="D836" t="s">
        <v>3</v>
      </c>
      <c r="E836" t="s">
        <v>4</v>
      </c>
      <c r="F836">
        <v>10</v>
      </c>
      <c r="G836" t="s">
        <v>5</v>
      </c>
      <c r="H836" t="s">
        <v>6</v>
      </c>
      <c r="I836" t="s">
        <v>7</v>
      </c>
      <c r="J836" t="str" cm="1">
        <f t="array" ref="J836">_xlfn.SWITCH(TRIM(Table1[[#This Row],[DATA_TYPE]]),"NUMBER", IF(Table1[[#This Row],[Column9]] = 0,"IntegerType","DoubleType"), "CHAR","StringType", "DATE","DateType","VARCHAR2","StringType")</f>
        <v>StringType</v>
      </c>
      <c r="K836" t="str">
        <f>IF(Table1[[#This Row],[N]]="N", "false",  "false")</f>
        <v>false</v>
      </c>
      <c r="L836" t="str">
        <f>CONCATENATE("StructField(""",TRIM(Table1[[#This Row],[COLUMN_NAME]]),""",",Table1[[#This Row],[Column1]],",",Table1[[#This Row],[Column2]],"),")</f>
        <v>StructField("INITIA",StringType,false),</v>
      </c>
    </row>
    <row r="837" spans="1:12" hidden="1" x14ac:dyDescent="0.3">
      <c r="A837" t="s">
        <v>487</v>
      </c>
      <c r="B837" t="s">
        <v>494</v>
      </c>
      <c r="C837" t="s">
        <v>2</v>
      </c>
      <c r="D837" t="s">
        <v>3</v>
      </c>
      <c r="E837" t="s">
        <v>4</v>
      </c>
      <c r="F837">
        <v>10</v>
      </c>
      <c r="G837" t="s">
        <v>5</v>
      </c>
      <c r="H837" t="s">
        <v>6</v>
      </c>
      <c r="I837" t="s">
        <v>7</v>
      </c>
      <c r="J837" t="str" cm="1">
        <f t="array" ref="J837">_xlfn.SWITCH(TRIM(Table1[[#This Row],[DATA_TYPE]]),"NUMBER", IF(Table1[[#This Row],[Column9]] = 0,"IntegerType","DoubleType"), "CHAR","StringType", "DATE","DateType","VARCHAR2","StringType")</f>
        <v>StringType</v>
      </c>
      <c r="K837" t="str">
        <f>IF(Table1[[#This Row],[N]]="N", "false",  "false")</f>
        <v>false</v>
      </c>
      <c r="L837" t="str">
        <f>CONCATENATE("StructField(""",TRIM(Table1[[#This Row],[COLUMN_NAME]]),""",",Table1[[#This Row],[Column1]],",",Table1[[#This Row],[Column2]],"),")</f>
        <v>StructField("N05TRI",StringType,false),</v>
      </c>
    </row>
    <row r="838" spans="1:12" hidden="1" x14ac:dyDescent="0.3">
      <c r="A838" t="s">
        <v>487</v>
      </c>
      <c r="B838" t="s">
        <v>495</v>
      </c>
      <c r="C838" t="s">
        <v>2</v>
      </c>
      <c r="D838" t="s">
        <v>3</v>
      </c>
      <c r="E838" t="s">
        <v>4</v>
      </c>
      <c r="F838">
        <v>1</v>
      </c>
      <c r="G838" t="s">
        <v>5</v>
      </c>
      <c r="H838" t="s">
        <v>6</v>
      </c>
      <c r="I838" t="s">
        <v>7</v>
      </c>
      <c r="J838" t="str" cm="1">
        <f t="array" ref="J838">_xlfn.SWITCH(TRIM(Table1[[#This Row],[DATA_TYPE]]),"NUMBER", IF(Table1[[#This Row],[Column9]] = 0,"IntegerType","DoubleType"), "CHAR","StringType", "DATE","DateType","VARCHAR2","StringType")</f>
        <v>StringType</v>
      </c>
      <c r="K838" t="str">
        <f>IF(Table1[[#This Row],[N]]="N", "false",  "false")</f>
        <v>false</v>
      </c>
      <c r="L838" t="str">
        <f>CONCATENATE("StructField(""",TRIM(Table1[[#This Row],[COLUMN_NAME]]),""",",Table1[[#This Row],[Column1]],",",Table1[[#This Row],[Column2]],"),")</f>
        <v>StructField("VALID5",StringType,false),</v>
      </c>
    </row>
    <row r="839" spans="1:12" hidden="1" x14ac:dyDescent="0.3">
      <c r="A839" t="s">
        <v>487</v>
      </c>
      <c r="B839" t="s">
        <v>175</v>
      </c>
      <c r="C839" t="s">
        <v>2</v>
      </c>
      <c r="D839" t="s">
        <v>3</v>
      </c>
      <c r="E839" t="s">
        <v>4</v>
      </c>
      <c r="F839">
        <v>30</v>
      </c>
      <c r="G839" t="s">
        <v>5</v>
      </c>
      <c r="H839" t="s">
        <v>6</v>
      </c>
      <c r="I839" t="s">
        <v>7</v>
      </c>
      <c r="J839" t="str" cm="1">
        <f t="array" ref="J839">_xlfn.SWITCH(TRIM(Table1[[#This Row],[DATA_TYPE]]),"NUMBER", IF(Table1[[#This Row],[Column9]] = 0,"IntegerType","DoubleType"), "CHAR","StringType", "DATE","DateType","VARCHAR2","StringType")</f>
        <v>StringType</v>
      </c>
      <c r="K839" t="str">
        <f>IF(Table1[[#This Row],[N]]="N", "false",  "false")</f>
        <v>false</v>
      </c>
      <c r="L839" t="str">
        <f>CONCATENATE("StructField(""",TRIM(Table1[[#This Row],[COLUMN_NAME]]),""",",Table1[[#This Row],[Column1]],",",Table1[[#This Row],[Column2]],"),")</f>
        <v>StructField("PRENOM",StringType,false),</v>
      </c>
    </row>
    <row r="840" spans="1:12" hidden="1" x14ac:dyDescent="0.3">
      <c r="A840" t="s">
        <v>487</v>
      </c>
      <c r="B840" t="s">
        <v>176</v>
      </c>
      <c r="C840" t="s">
        <v>2</v>
      </c>
      <c r="D840" t="s">
        <v>3</v>
      </c>
      <c r="E840" t="s">
        <v>4</v>
      </c>
      <c r="F840">
        <v>30</v>
      </c>
      <c r="G840" t="s">
        <v>5</v>
      </c>
      <c r="H840" t="s">
        <v>6</v>
      </c>
      <c r="I840" t="s">
        <v>7</v>
      </c>
      <c r="J840" t="str" cm="1">
        <f t="array" ref="J840">_xlfn.SWITCH(TRIM(Table1[[#This Row],[DATA_TYPE]]),"NUMBER", IF(Table1[[#This Row],[Column9]] = 0,"IntegerType","DoubleType"), "CHAR","StringType", "DATE","DateType","VARCHAR2","StringType")</f>
        <v>StringType</v>
      </c>
      <c r="K840" t="str">
        <f>IF(Table1[[#This Row],[N]]="N", "false",  "false")</f>
        <v>false</v>
      </c>
      <c r="L840" t="str">
        <f>CONCATENATE("StructField(""",TRIM(Table1[[#This Row],[COLUMN_NAME]]),""",",Table1[[#This Row],[Column1]],",",Table1[[#This Row],[Column2]],"),")</f>
        <v>StructField("PRENO2",StringType,false),</v>
      </c>
    </row>
    <row r="841" spans="1:12" hidden="1" x14ac:dyDescent="0.3">
      <c r="A841" t="s">
        <v>487</v>
      </c>
      <c r="B841" t="s">
        <v>496</v>
      </c>
      <c r="C841" t="s">
        <v>2</v>
      </c>
      <c r="D841" t="s">
        <v>3</v>
      </c>
      <c r="E841" t="s">
        <v>4</v>
      </c>
      <c r="F841">
        <v>30</v>
      </c>
      <c r="G841" t="s">
        <v>5</v>
      </c>
      <c r="H841" t="s">
        <v>6</v>
      </c>
      <c r="I841" t="s">
        <v>7</v>
      </c>
      <c r="J841" t="str" cm="1">
        <f t="array" ref="J841">_xlfn.SWITCH(TRIM(Table1[[#This Row],[DATA_TYPE]]),"NUMBER", IF(Table1[[#This Row],[Column9]] = 0,"IntegerType","DoubleType"), "CHAR","StringType", "DATE","DateType","VARCHAR2","StringType")</f>
        <v>StringType</v>
      </c>
      <c r="K841" t="str">
        <f>IF(Table1[[#This Row],[N]]="N", "false",  "false")</f>
        <v>false</v>
      </c>
      <c r="L841" t="str">
        <f>CONCATENATE("StructField(""",TRIM(Table1[[#This Row],[COLUMN_NAME]]),""",",Table1[[#This Row],[Column1]],",",Table1[[#This Row],[Column2]],"),")</f>
        <v>StructField("NMMD02",StringType,false),</v>
      </c>
    </row>
    <row r="842" spans="1:12" hidden="1" x14ac:dyDescent="0.3">
      <c r="A842" t="s">
        <v>487</v>
      </c>
      <c r="B842" t="s">
        <v>497</v>
      </c>
      <c r="C842" t="s">
        <v>2</v>
      </c>
      <c r="D842" t="s">
        <v>3</v>
      </c>
      <c r="E842" t="s">
        <v>4</v>
      </c>
      <c r="F842">
        <v>1</v>
      </c>
      <c r="G842" t="s">
        <v>5</v>
      </c>
      <c r="H842" t="s">
        <v>6</v>
      </c>
      <c r="I842" t="s">
        <v>7</v>
      </c>
      <c r="J842" t="str" cm="1">
        <f t="array" ref="J842">_xlfn.SWITCH(TRIM(Table1[[#This Row],[DATA_TYPE]]),"NUMBER", IF(Table1[[#This Row],[Column9]] = 0,"IntegerType","DoubleType"), "CHAR","StringType", "DATE","DateType","VARCHAR2","StringType")</f>
        <v>StringType</v>
      </c>
      <c r="K842" t="str">
        <f>IF(Table1[[#This Row],[N]]="N", "false",  "false")</f>
        <v>false</v>
      </c>
      <c r="L842" t="str">
        <f>CONCATENATE("StructField(""",TRIM(Table1[[#This Row],[COLUMN_NAME]]),""",",Table1[[#This Row],[Column1]],",",Table1[[#This Row],[Column2]],"),")</f>
        <v>StructField("VALID6",StringType,false),</v>
      </c>
    </row>
    <row r="843" spans="1:12" hidden="1" x14ac:dyDescent="0.3">
      <c r="A843" t="s">
        <v>487</v>
      </c>
      <c r="B843" t="s">
        <v>165</v>
      </c>
      <c r="C843" t="s">
        <v>2</v>
      </c>
      <c r="D843" t="s">
        <v>3</v>
      </c>
      <c r="E843" t="s">
        <v>4</v>
      </c>
      <c r="F843">
        <v>1</v>
      </c>
      <c r="G843" t="s">
        <v>5</v>
      </c>
      <c r="H843" t="s">
        <v>6</v>
      </c>
      <c r="I843" t="s">
        <v>7</v>
      </c>
      <c r="J843" t="str" cm="1">
        <f t="array" ref="J843">_xlfn.SWITCH(TRIM(Table1[[#This Row],[DATA_TYPE]]),"NUMBER", IF(Table1[[#This Row],[Column9]] = 0,"IntegerType","DoubleType"), "CHAR","StringType", "DATE","DateType","VARCHAR2","StringType")</f>
        <v>StringType</v>
      </c>
      <c r="K843" t="str">
        <f>IF(Table1[[#This Row],[N]]="N", "false",  "false")</f>
        <v>false</v>
      </c>
      <c r="L843" t="str">
        <f>CONCATENATE("StructField(""",TRIM(Table1[[#This Row],[COLUMN_NAME]]),""",",Table1[[#This Row],[Column1]],",",Table1[[#This Row],[Column2]],"),")</f>
        <v>StructField("QUALIT",StringType,false),</v>
      </c>
    </row>
    <row r="844" spans="1:12" hidden="1" x14ac:dyDescent="0.3">
      <c r="A844" t="s">
        <v>487</v>
      </c>
      <c r="B844" t="s">
        <v>164</v>
      </c>
      <c r="C844" t="s">
        <v>2</v>
      </c>
      <c r="D844" t="s">
        <v>3</v>
      </c>
      <c r="E844" t="s">
        <v>4</v>
      </c>
      <c r="F844">
        <v>40</v>
      </c>
      <c r="G844" t="s">
        <v>5</v>
      </c>
      <c r="H844" t="s">
        <v>6</v>
      </c>
      <c r="I844" t="s">
        <v>7</v>
      </c>
      <c r="J844" t="str" cm="1">
        <f t="array" ref="J844">_xlfn.SWITCH(TRIM(Table1[[#This Row],[DATA_TYPE]]),"NUMBER", IF(Table1[[#This Row],[Column9]] = 0,"IntegerType","DoubleType"), "CHAR","StringType", "DATE","DateType","VARCHAR2","StringType")</f>
        <v>StringType</v>
      </c>
      <c r="K844" t="str">
        <f>IF(Table1[[#This Row],[N]]="N", "false",  "false")</f>
        <v>false</v>
      </c>
      <c r="L844" t="str">
        <f>CONCATENATE("StructField(""",TRIM(Table1[[#This Row],[COLUMN_NAME]]),""",",Table1[[#This Row],[Column1]],",",Table1[[#This Row],[Column2]],"),")</f>
        <v>StructField("NOMUSE",StringType,false),</v>
      </c>
    </row>
    <row r="845" spans="1:12" hidden="1" x14ac:dyDescent="0.3">
      <c r="A845" t="s">
        <v>487</v>
      </c>
      <c r="B845" t="s">
        <v>166</v>
      </c>
      <c r="C845" t="s">
        <v>2</v>
      </c>
      <c r="D845" t="s">
        <v>3</v>
      </c>
      <c r="E845" t="s">
        <v>4</v>
      </c>
      <c r="F845">
        <v>8</v>
      </c>
      <c r="G845" t="s">
        <v>5</v>
      </c>
      <c r="H845" t="s">
        <v>6</v>
      </c>
      <c r="I845" t="s">
        <v>7</v>
      </c>
      <c r="J845" t="str" cm="1">
        <f t="array" ref="J845">_xlfn.SWITCH(TRIM(Table1[[#This Row],[DATA_TYPE]]),"NUMBER", IF(Table1[[#This Row],[Column9]] = 0,"IntegerType","DoubleType"), "CHAR","StringType", "DATE","DateType","VARCHAR2","StringType")</f>
        <v>StringType</v>
      </c>
      <c r="K845" t="str">
        <f>IF(Table1[[#This Row],[N]]="N", "false",  "false")</f>
        <v>false</v>
      </c>
      <c r="L845" t="str">
        <f>CONCATENATE("StructField(""",TRIM(Table1[[#This Row],[COLUMN_NAME]]),""",",Table1[[#This Row],[Column1]],",",Table1[[#This Row],[Column2]],"),")</f>
        <v>StructField("PARTUS",StringType,false),</v>
      </c>
    </row>
    <row r="846" spans="1:12" hidden="1" x14ac:dyDescent="0.3">
      <c r="A846" t="s">
        <v>487</v>
      </c>
      <c r="B846" t="s">
        <v>167</v>
      </c>
      <c r="C846" t="s">
        <v>2</v>
      </c>
      <c r="D846" t="s">
        <v>3</v>
      </c>
      <c r="E846" t="s">
        <v>4</v>
      </c>
      <c r="F846">
        <v>10</v>
      </c>
      <c r="G846" t="s">
        <v>5</v>
      </c>
      <c r="H846" t="s">
        <v>6</v>
      </c>
      <c r="I846" t="s">
        <v>7</v>
      </c>
      <c r="J846" t="str" cm="1">
        <f t="array" ref="J846">_xlfn.SWITCH(TRIM(Table1[[#This Row],[DATA_TYPE]]),"NUMBER", IF(Table1[[#This Row],[Column9]] = 0,"IntegerType","DoubleType"), "CHAR","StringType", "DATE","DateType","VARCHAR2","StringType")</f>
        <v>StringType</v>
      </c>
      <c r="K846" t="str">
        <f>IF(Table1[[#This Row],[N]]="N", "false",  "false")</f>
        <v>false</v>
      </c>
      <c r="L846" t="str">
        <f>CONCATENATE("StructField(""",TRIM(Table1[[#This Row],[COLUMN_NAME]]),""",",Table1[[#This Row],[Column1]],",",Table1[[#This Row],[Column2]],"),")</f>
        <v>StructField("INITUS",StringType,false),</v>
      </c>
    </row>
    <row r="847" spans="1:12" hidden="1" x14ac:dyDescent="0.3">
      <c r="A847" t="s">
        <v>487</v>
      </c>
      <c r="B847" t="s">
        <v>168</v>
      </c>
      <c r="C847" t="s">
        <v>2</v>
      </c>
      <c r="D847" t="s">
        <v>3</v>
      </c>
      <c r="E847" t="s">
        <v>4</v>
      </c>
      <c r="F847">
        <v>10</v>
      </c>
      <c r="G847" t="s">
        <v>5</v>
      </c>
      <c r="H847" t="s">
        <v>6</v>
      </c>
      <c r="I847" t="s">
        <v>7</v>
      </c>
      <c r="J847" t="str" cm="1">
        <f t="array" ref="J847">_xlfn.SWITCH(TRIM(Table1[[#This Row],[DATA_TYPE]]),"NUMBER", IF(Table1[[#This Row],[Column9]] = 0,"IntegerType","DoubleType"), "CHAR","StringType", "DATE","DateType","VARCHAR2","StringType")</f>
        <v>StringType</v>
      </c>
      <c r="K847" t="str">
        <f>IF(Table1[[#This Row],[N]]="N", "false",  "false")</f>
        <v>false</v>
      </c>
      <c r="L847" t="str">
        <f>CONCATENATE("StructField(""",TRIM(Table1[[#This Row],[COLUMN_NAME]]),""",",Table1[[#This Row],[Column1]],",",Table1[[#This Row],[Column2]],"),")</f>
        <v>StructField("N07TRI",StringType,false),</v>
      </c>
    </row>
    <row r="848" spans="1:12" hidden="1" x14ac:dyDescent="0.3">
      <c r="A848" t="s">
        <v>487</v>
      </c>
      <c r="B848" t="s">
        <v>498</v>
      </c>
      <c r="C848" t="s">
        <v>2</v>
      </c>
      <c r="D848" t="s">
        <v>3</v>
      </c>
      <c r="E848" t="s">
        <v>4</v>
      </c>
      <c r="F848">
        <v>25</v>
      </c>
      <c r="G848" t="s">
        <v>5</v>
      </c>
      <c r="H848" t="s">
        <v>6</v>
      </c>
      <c r="I848" t="s">
        <v>7</v>
      </c>
      <c r="J848" t="str" cm="1">
        <f t="array" ref="J848">_xlfn.SWITCH(TRIM(Table1[[#This Row],[DATA_TYPE]]),"NUMBER", IF(Table1[[#This Row],[Column9]] = 0,"IntegerType","DoubleType"), "CHAR","StringType", "DATE","DateType","VARCHAR2","StringType")</f>
        <v>StringType</v>
      </c>
      <c r="K848" t="str">
        <f>IF(Table1[[#This Row],[N]]="N", "false",  "false")</f>
        <v>false</v>
      </c>
      <c r="L848" t="str">
        <f>CONCATENATE("StructField(""",TRIM(Table1[[#This Row],[COLUMN_NAME]]),""",",Table1[[#This Row],[Column1]],",",Table1[[#This Row],[Column2]],"),")</f>
        <v>StructField("NMNICK",StringType,false),</v>
      </c>
    </row>
    <row r="849" spans="1:12" hidden="1" x14ac:dyDescent="0.3">
      <c r="A849" t="s">
        <v>487</v>
      </c>
      <c r="B849" t="s">
        <v>499</v>
      </c>
      <c r="C849" t="s">
        <v>2</v>
      </c>
      <c r="D849" t="s">
        <v>3</v>
      </c>
      <c r="E849" t="s">
        <v>4</v>
      </c>
      <c r="F849">
        <v>40</v>
      </c>
      <c r="G849" t="s">
        <v>5</v>
      </c>
      <c r="H849" t="s">
        <v>6</v>
      </c>
      <c r="I849" t="s">
        <v>7</v>
      </c>
      <c r="J849" t="str" cm="1">
        <f t="array" ref="J849">_xlfn.SWITCH(TRIM(Table1[[#This Row],[DATA_TYPE]]),"NUMBER", IF(Table1[[#This Row],[Column9]] = 0,"IntegerType","DoubleType"), "CHAR","StringType", "DATE","DateType","VARCHAR2","StringType")</f>
        <v>StringType</v>
      </c>
      <c r="K849" t="str">
        <f>IF(Table1[[#This Row],[N]]="N", "false",  "false")</f>
        <v>false</v>
      </c>
      <c r="L849" t="str">
        <f>CONCATENATE("StructField(""",TRIM(Table1[[#This Row],[COLUMN_NAME]]),""",",Table1[[#This Row],[Column1]],",",Table1[[#This Row],[Column2]],"),")</f>
        <v>StructField("NMLSP1",StringType,false),</v>
      </c>
    </row>
    <row r="850" spans="1:12" hidden="1" x14ac:dyDescent="0.3">
      <c r="A850" t="s">
        <v>487</v>
      </c>
      <c r="B850" t="s">
        <v>500</v>
      </c>
      <c r="C850" t="s">
        <v>2</v>
      </c>
      <c r="D850" t="s">
        <v>3</v>
      </c>
      <c r="E850" t="s">
        <v>4</v>
      </c>
      <c r="F850">
        <v>40</v>
      </c>
      <c r="G850" t="s">
        <v>5</v>
      </c>
      <c r="H850" t="s">
        <v>6</v>
      </c>
      <c r="I850" t="s">
        <v>7</v>
      </c>
      <c r="J850" t="str" cm="1">
        <f t="array" ref="J850">_xlfn.SWITCH(TRIM(Table1[[#This Row],[DATA_TYPE]]),"NUMBER", IF(Table1[[#This Row],[Column9]] = 0,"IntegerType","DoubleType"), "CHAR","StringType", "DATE","DateType","VARCHAR2","StringType")</f>
        <v>StringType</v>
      </c>
      <c r="K850" t="str">
        <f>IF(Table1[[#This Row],[N]]="N", "false",  "false")</f>
        <v>false</v>
      </c>
      <c r="L850" t="str">
        <f>CONCATENATE("StructField(""",TRIM(Table1[[#This Row],[COLUMN_NAME]]),""",",Table1[[#This Row],[Column1]],",",Table1[[#This Row],[Column2]],"),")</f>
        <v>StructField("NMLSP2",StringType,false),</v>
      </c>
    </row>
    <row r="851" spans="1:12" hidden="1" x14ac:dyDescent="0.3">
      <c r="A851" t="s">
        <v>487</v>
      </c>
      <c r="B851" t="s">
        <v>501</v>
      </c>
      <c r="C851" t="s">
        <v>2</v>
      </c>
      <c r="D851" t="s">
        <v>3</v>
      </c>
      <c r="E851" t="s">
        <v>4</v>
      </c>
      <c r="F851">
        <v>1</v>
      </c>
      <c r="G851" t="s">
        <v>5</v>
      </c>
      <c r="H851" t="s">
        <v>6</v>
      </c>
      <c r="I851" t="s">
        <v>7</v>
      </c>
      <c r="J851" t="str" cm="1">
        <f t="array" ref="J851">_xlfn.SWITCH(TRIM(Table1[[#This Row],[DATA_TYPE]]),"NUMBER", IF(Table1[[#This Row],[Column9]] = 0,"IntegerType","DoubleType"), "CHAR","StringType", "DATE","DateType","VARCHAR2","StringType")</f>
        <v>StringType</v>
      </c>
      <c r="K851" t="str">
        <f>IF(Table1[[#This Row],[N]]="N", "false",  "false")</f>
        <v>false</v>
      </c>
      <c r="L851" t="str">
        <f>CONCATENATE("StructField(""",TRIM(Table1[[#This Row],[COLUMN_NAME]]),""",",Table1[[#This Row],[Column1]],",",Table1[[#This Row],[Column2]],"),")</f>
        <v>StructField("VALIDE",StringType,false),</v>
      </c>
    </row>
    <row r="852" spans="1:12" hidden="1" x14ac:dyDescent="0.3">
      <c r="A852" t="s">
        <v>487</v>
      </c>
      <c r="B852" t="s">
        <v>502</v>
      </c>
      <c r="C852" t="s">
        <v>2</v>
      </c>
      <c r="D852" t="s">
        <v>3</v>
      </c>
      <c r="E852" t="s">
        <v>4</v>
      </c>
      <c r="F852">
        <v>80</v>
      </c>
      <c r="G852" t="s">
        <v>5</v>
      </c>
      <c r="H852" t="s">
        <v>6</v>
      </c>
      <c r="I852" t="s">
        <v>7</v>
      </c>
      <c r="J852" t="str" cm="1">
        <f t="array" ref="J852">_xlfn.SWITCH(TRIM(Table1[[#This Row],[DATA_TYPE]]),"NUMBER", IF(Table1[[#This Row],[Column9]] = 0,"IntegerType","DoubleType"), "CHAR","StringType", "DATE","DateType","VARCHAR2","StringType")</f>
        <v>StringType</v>
      </c>
      <c r="K852" t="str">
        <f>IF(Table1[[#This Row],[N]]="N", "false",  "false")</f>
        <v>false</v>
      </c>
      <c r="L852" t="str">
        <f>CONCATENATE("StructField(""",TRIM(Table1[[#This Row],[COLUMN_NAME]]),""",",Table1[[#This Row],[Column1]],",",Table1[[#This Row],[Column2]],"),")</f>
        <v>StructField("PRENEC",StringType,false),</v>
      </c>
    </row>
    <row r="853" spans="1:12" hidden="1" x14ac:dyDescent="0.3">
      <c r="A853" t="s">
        <v>503</v>
      </c>
      <c r="B853" t="s">
        <v>30</v>
      </c>
      <c r="C853" t="s">
        <v>9</v>
      </c>
      <c r="D853" t="s">
        <v>3</v>
      </c>
      <c r="E853" t="s">
        <v>4</v>
      </c>
      <c r="F853">
        <v>22</v>
      </c>
      <c r="G853">
        <v>38</v>
      </c>
      <c r="H853">
        <v>0</v>
      </c>
      <c r="I853" t="s">
        <v>7</v>
      </c>
      <c r="J853" t="str" cm="1">
        <f t="array" ref="J853">_xlfn.SWITCH(TRIM(Table1[[#This Row],[DATA_TYPE]]),"NUMBER", IF(Table1[[#This Row],[Column9]] = 0,"IntegerType","DoubleType"), "CHAR","StringType", "DATE","DateType","VARCHAR2","StringType")</f>
        <v>IntegerType</v>
      </c>
      <c r="K853" t="str">
        <f>IF(Table1[[#This Row],[N]]="N", "false",  "false")</f>
        <v>false</v>
      </c>
      <c r="L853" t="str">
        <f>CONCATENATE("StructField(""",TRIM(Table1[[#This Row],[COLUMN_NAME]]),""",",Table1[[#This Row],[Column1]],",",Table1[[#This Row],[Column2]],"),")</f>
        <v>StructField("NUDOSS",IntegerType,false),</v>
      </c>
    </row>
    <row r="854" spans="1:12" hidden="1" x14ac:dyDescent="0.3">
      <c r="A854" t="s">
        <v>503</v>
      </c>
      <c r="B854" t="s">
        <v>1</v>
      </c>
      <c r="C854" t="s">
        <v>2</v>
      </c>
      <c r="D854" t="s">
        <v>3</v>
      </c>
      <c r="E854" t="s">
        <v>4</v>
      </c>
      <c r="F854">
        <v>3</v>
      </c>
      <c r="G854" t="s">
        <v>5</v>
      </c>
      <c r="H854" t="s">
        <v>6</v>
      </c>
      <c r="I854" t="s">
        <v>7</v>
      </c>
      <c r="J854" t="str" cm="1">
        <f t="array" ref="J854">_xlfn.SWITCH(TRIM(Table1[[#This Row],[DATA_TYPE]]),"NUMBER", IF(Table1[[#This Row],[Column9]] = 0,"IntegerType","DoubleType"), "CHAR","StringType", "DATE","DateType","VARCHAR2","StringType")</f>
        <v>StringType</v>
      </c>
      <c r="K854" t="str">
        <f>IF(Table1[[#This Row],[N]]="N", "false",  "false")</f>
        <v>false</v>
      </c>
      <c r="L854" t="str">
        <f>CONCATENATE("StructField(""",TRIM(Table1[[#This Row],[COLUMN_NAME]]),""",",Table1[[#This Row],[Column1]],",",Table1[[#This Row],[Column2]],"),")</f>
        <v>StructField("SOCDOS",StringType,false),</v>
      </c>
    </row>
    <row r="855" spans="1:12" hidden="1" x14ac:dyDescent="0.3">
      <c r="A855" t="s">
        <v>503</v>
      </c>
      <c r="B855" t="s">
        <v>8</v>
      </c>
      <c r="C855" t="s">
        <v>9</v>
      </c>
      <c r="D855" t="s">
        <v>3</v>
      </c>
      <c r="E855" t="s">
        <v>4</v>
      </c>
      <c r="F855">
        <v>22</v>
      </c>
      <c r="G855">
        <v>38</v>
      </c>
      <c r="H855">
        <v>0</v>
      </c>
      <c r="I855" t="s">
        <v>7</v>
      </c>
      <c r="J855" t="str" cm="1">
        <f t="array" ref="J855">_xlfn.SWITCH(TRIM(Table1[[#This Row],[DATA_TYPE]]),"NUMBER", IF(Table1[[#This Row],[Column9]] = 0,"IntegerType","DoubleType"), "CHAR","StringType", "DATE","DateType","VARCHAR2","StringType")</f>
        <v>IntegerType</v>
      </c>
      <c r="K855" t="str">
        <f>IF(Table1[[#This Row],[N]]="N", "false",  "false")</f>
        <v>false</v>
      </c>
      <c r="L855" t="str">
        <f>CONCATENATE("StructField(""",TRIM(Table1[[#This Row],[COLUMN_NAME]]),""",",Table1[[#This Row],[Column1]],",",Table1[[#This Row],[Column2]],"),")</f>
        <v>StructField("PGPDOS",IntegerType,false),</v>
      </c>
    </row>
    <row r="856" spans="1:12" hidden="1" x14ac:dyDescent="0.3">
      <c r="A856" t="s">
        <v>503</v>
      </c>
      <c r="B856" t="s">
        <v>504</v>
      </c>
      <c r="C856" t="s">
        <v>20</v>
      </c>
      <c r="D856" t="s">
        <v>3</v>
      </c>
      <c r="E856" t="s">
        <v>4</v>
      </c>
      <c r="F856">
        <v>7</v>
      </c>
      <c r="G856" t="s">
        <v>5</v>
      </c>
      <c r="H856" t="s">
        <v>6</v>
      </c>
      <c r="I856" t="s">
        <v>7</v>
      </c>
      <c r="J856" t="str" cm="1">
        <f t="array" ref="J856">_xlfn.SWITCH(TRIM(Table1[[#This Row],[DATA_TYPE]]),"NUMBER", IF(Table1[[#This Row],[Column9]] = 0,"IntegerType","DoubleType"), "CHAR","StringType", "DATE","DateType","VARCHAR2","StringType")</f>
        <v>DateType</v>
      </c>
      <c r="K856" t="str">
        <f>IF(Table1[[#This Row],[N]]="N", "false",  "false")</f>
        <v>false</v>
      </c>
      <c r="L856" t="str">
        <f>CONCATENATE("StructField(""",TRIM(Table1[[#This Row],[COLUMN_NAME]]),""",",Table1[[#This Row],[Column1]],",",Table1[[#This Row],[Column2]],"),")</f>
        <v>StructField("DATAN1",DateType,false),</v>
      </c>
    </row>
    <row r="857" spans="1:12" hidden="1" x14ac:dyDescent="0.3">
      <c r="A857" t="s">
        <v>503</v>
      </c>
      <c r="B857" t="s">
        <v>505</v>
      </c>
      <c r="C857" t="s">
        <v>2</v>
      </c>
      <c r="D857" t="s">
        <v>3</v>
      </c>
      <c r="E857" t="s">
        <v>4</v>
      </c>
      <c r="F857">
        <v>6</v>
      </c>
      <c r="G857" t="s">
        <v>5</v>
      </c>
      <c r="H857" t="s">
        <v>6</v>
      </c>
      <c r="I857" t="s">
        <v>7</v>
      </c>
      <c r="J857" t="str" cm="1">
        <f t="array" ref="J857">_xlfn.SWITCH(TRIM(Table1[[#This Row],[DATA_TYPE]]),"NUMBER", IF(Table1[[#This Row],[Column9]] = 0,"IntegerType","DoubleType"), "CHAR","StringType", "DATE","DateType","VARCHAR2","StringType")</f>
        <v>StringType</v>
      </c>
      <c r="K857" t="str">
        <f>IF(Table1[[#This Row],[N]]="N", "false",  "false")</f>
        <v>false</v>
      </c>
      <c r="L857" t="str">
        <f>CONCATENATE("StructField(""",TRIM(Table1[[#This Row],[COLUMN_NAME]]),""",",Table1[[#This Row],[Column1]],",",Table1[[#This Row],[Column2]],"),")</f>
        <v>StructField("TYENFP",StringType,false),</v>
      </c>
    </row>
    <row r="858" spans="1:12" hidden="1" x14ac:dyDescent="0.3">
      <c r="A858" t="s">
        <v>503</v>
      </c>
      <c r="B858" t="s">
        <v>506</v>
      </c>
      <c r="C858" t="s">
        <v>20</v>
      </c>
      <c r="D858" t="s">
        <v>3</v>
      </c>
      <c r="E858" t="s">
        <v>4</v>
      </c>
      <c r="F858">
        <v>7</v>
      </c>
      <c r="G858" t="s">
        <v>5</v>
      </c>
      <c r="H858" t="s">
        <v>6</v>
      </c>
      <c r="I858" t="s">
        <v>7</v>
      </c>
      <c r="J858" t="str" cm="1">
        <f t="array" ref="J858">_xlfn.SWITCH(TRIM(Table1[[#This Row],[DATA_TYPE]]),"NUMBER", IF(Table1[[#This Row],[Column9]] = 0,"IntegerType","DoubleType"), "CHAR","StringType", "DATE","DateType","VARCHAR2","StringType")</f>
        <v>DateType</v>
      </c>
      <c r="K858" t="str">
        <f>IF(Table1[[#This Row],[N]]="N", "false",  "false")</f>
        <v>false</v>
      </c>
      <c r="L858" t="str">
        <f>CONCATENATE("StructField(""",TRIM(Table1[[#This Row],[COLUMN_NAME]]),""",",Table1[[#This Row],[Column1]],",",Table1[[#This Row],[Column2]],"),")</f>
        <v>StructField("DATAN2",DateType,false),</v>
      </c>
    </row>
    <row r="859" spans="1:12" hidden="1" x14ac:dyDescent="0.3">
      <c r="A859" t="s">
        <v>503</v>
      </c>
      <c r="B859" t="s">
        <v>507</v>
      </c>
      <c r="C859" t="s">
        <v>20</v>
      </c>
      <c r="D859" t="s">
        <v>3</v>
      </c>
      <c r="E859" t="s">
        <v>4</v>
      </c>
      <c r="F859">
        <v>7</v>
      </c>
      <c r="G859" t="s">
        <v>5</v>
      </c>
      <c r="H859" t="s">
        <v>6</v>
      </c>
      <c r="I859" t="s">
        <v>7</v>
      </c>
      <c r="J859" t="str" cm="1">
        <f t="array" ref="J859">_xlfn.SWITCH(TRIM(Table1[[#This Row],[DATA_TYPE]]),"NUMBER", IF(Table1[[#This Row],[Column9]] = 0,"IntegerType","DoubleType"), "CHAR","StringType", "DATE","DateType","VARCHAR2","StringType")</f>
        <v>DateType</v>
      </c>
      <c r="K859" t="str">
        <f>IF(Table1[[#This Row],[N]]="N", "false",  "false")</f>
        <v>false</v>
      </c>
      <c r="L859" t="str">
        <f>CONCATENATE("StructField(""",TRIM(Table1[[#This Row],[COLUMN_NAME]]),""",",Table1[[#This Row],[Column1]],",",Table1[[#This Row],[Column2]],"),")</f>
        <v>StructField("DATAN3",DateType,false),</v>
      </c>
    </row>
    <row r="860" spans="1:12" hidden="1" x14ac:dyDescent="0.3">
      <c r="A860" t="s">
        <v>503</v>
      </c>
      <c r="B860" t="s">
        <v>508</v>
      </c>
      <c r="C860" t="s">
        <v>20</v>
      </c>
      <c r="D860" t="s">
        <v>3</v>
      </c>
      <c r="E860" t="s">
        <v>4</v>
      </c>
      <c r="F860">
        <v>7</v>
      </c>
      <c r="G860" t="s">
        <v>5</v>
      </c>
      <c r="H860" t="s">
        <v>6</v>
      </c>
      <c r="I860" t="s">
        <v>7</v>
      </c>
      <c r="J860" t="str" cm="1">
        <f t="array" ref="J860">_xlfn.SWITCH(TRIM(Table1[[#This Row],[DATA_TYPE]]),"NUMBER", IF(Table1[[#This Row],[Column9]] = 0,"IntegerType","DoubleType"), "CHAR","StringType", "DATE","DateType","VARCHAR2","StringType")</f>
        <v>DateType</v>
      </c>
      <c r="K860" t="str">
        <f>IF(Table1[[#This Row],[N]]="N", "false",  "false")</f>
        <v>false</v>
      </c>
      <c r="L860" t="str">
        <f>CONCATENATE("StructField(""",TRIM(Table1[[#This Row],[COLUMN_NAME]]),""",",Table1[[#This Row],[Column1]],",",Table1[[#This Row],[Column2]],"),")</f>
        <v>StructField("DATAN4",DateType,false),</v>
      </c>
    </row>
    <row r="861" spans="1:12" hidden="1" x14ac:dyDescent="0.3">
      <c r="A861" t="s">
        <v>503</v>
      </c>
      <c r="B861" t="s">
        <v>509</v>
      </c>
      <c r="C861" t="s">
        <v>20</v>
      </c>
      <c r="D861" t="s">
        <v>3</v>
      </c>
      <c r="E861" t="s">
        <v>4</v>
      </c>
      <c r="F861">
        <v>7</v>
      </c>
      <c r="G861" t="s">
        <v>5</v>
      </c>
      <c r="H861" t="s">
        <v>6</v>
      </c>
      <c r="I861" t="s">
        <v>7</v>
      </c>
      <c r="J861" t="str" cm="1">
        <f t="array" ref="J861">_xlfn.SWITCH(TRIM(Table1[[#This Row],[DATA_TYPE]]),"NUMBER", IF(Table1[[#This Row],[Column9]] = 0,"IntegerType","DoubleType"), "CHAR","StringType", "DATE","DateType","VARCHAR2","StringType")</f>
        <v>DateType</v>
      </c>
      <c r="K861" t="str">
        <f>IF(Table1[[#This Row],[N]]="N", "false",  "false")</f>
        <v>false</v>
      </c>
      <c r="L861" t="str">
        <f>CONCATENATE("StructField(""",TRIM(Table1[[#This Row],[COLUMN_NAME]]),""",",Table1[[#This Row],[Column1]],",",Table1[[#This Row],[Column2]],"),")</f>
        <v>StructField("DATAN5",DateType,false),</v>
      </c>
    </row>
    <row r="862" spans="1:12" hidden="1" x14ac:dyDescent="0.3">
      <c r="A862" t="s">
        <v>503</v>
      </c>
      <c r="B862" t="s">
        <v>510</v>
      </c>
      <c r="C862" t="s">
        <v>20</v>
      </c>
      <c r="D862" t="s">
        <v>3</v>
      </c>
      <c r="E862" t="s">
        <v>4</v>
      </c>
      <c r="F862">
        <v>7</v>
      </c>
      <c r="G862" t="s">
        <v>5</v>
      </c>
      <c r="H862" t="s">
        <v>6</v>
      </c>
      <c r="I862" t="s">
        <v>7</v>
      </c>
      <c r="J862" t="str" cm="1">
        <f t="array" ref="J862">_xlfn.SWITCH(TRIM(Table1[[#This Row],[DATA_TYPE]]),"NUMBER", IF(Table1[[#This Row],[Column9]] = 0,"IntegerType","DoubleType"), "CHAR","StringType", "DATE","DateType","VARCHAR2","StringType")</f>
        <v>DateType</v>
      </c>
      <c r="K862" t="str">
        <f>IF(Table1[[#This Row],[N]]="N", "false",  "false")</f>
        <v>false</v>
      </c>
      <c r="L862" t="str">
        <f>CONCATENATE("StructField(""",TRIM(Table1[[#This Row],[COLUMN_NAME]]),""",",Table1[[#This Row],[Column1]],",",Table1[[#This Row],[Column2]],"),")</f>
        <v>StructField("DATAN6",DateType,false),</v>
      </c>
    </row>
    <row r="863" spans="1:12" hidden="1" x14ac:dyDescent="0.3">
      <c r="A863" t="s">
        <v>503</v>
      </c>
      <c r="B863" t="s">
        <v>511</v>
      </c>
      <c r="C863" t="s">
        <v>20</v>
      </c>
      <c r="D863" t="s">
        <v>3</v>
      </c>
      <c r="E863" t="s">
        <v>4</v>
      </c>
      <c r="F863">
        <v>7</v>
      </c>
      <c r="G863" t="s">
        <v>5</v>
      </c>
      <c r="H863" t="s">
        <v>6</v>
      </c>
      <c r="I863" t="s">
        <v>7</v>
      </c>
      <c r="J863" t="str" cm="1">
        <f t="array" ref="J863">_xlfn.SWITCH(TRIM(Table1[[#This Row],[DATA_TYPE]]),"NUMBER", IF(Table1[[#This Row],[Column9]] = 0,"IntegerType","DoubleType"), "CHAR","StringType", "DATE","DateType","VARCHAR2","StringType")</f>
        <v>DateType</v>
      </c>
      <c r="K863" t="str">
        <f>IF(Table1[[#This Row],[N]]="N", "false",  "false")</f>
        <v>false</v>
      </c>
      <c r="L863" t="str">
        <f>CONCATENATE("StructField(""",TRIM(Table1[[#This Row],[COLUMN_NAME]]),""",",Table1[[#This Row],[Column1]],",",Table1[[#This Row],[Column2]],"),")</f>
        <v>StructField("DATAN7",DateType,false),</v>
      </c>
    </row>
    <row r="864" spans="1:12" hidden="1" x14ac:dyDescent="0.3">
      <c r="A864" t="s">
        <v>503</v>
      </c>
      <c r="B864" t="s">
        <v>512</v>
      </c>
      <c r="C864" t="s">
        <v>20</v>
      </c>
      <c r="D864" t="s">
        <v>3</v>
      </c>
      <c r="E864" t="s">
        <v>4</v>
      </c>
      <c r="F864">
        <v>7</v>
      </c>
      <c r="G864" t="s">
        <v>5</v>
      </c>
      <c r="H864" t="s">
        <v>6</v>
      </c>
      <c r="I864" t="s">
        <v>7</v>
      </c>
      <c r="J864" t="str" cm="1">
        <f t="array" ref="J864">_xlfn.SWITCH(TRIM(Table1[[#This Row],[DATA_TYPE]]),"NUMBER", IF(Table1[[#This Row],[Column9]] = 0,"IntegerType","DoubleType"), "CHAR","StringType", "DATE","DateType","VARCHAR2","StringType")</f>
        <v>DateType</v>
      </c>
      <c r="K864" t="str">
        <f>IF(Table1[[#This Row],[N]]="N", "false",  "false")</f>
        <v>false</v>
      </c>
      <c r="L864" t="str">
        <f>CONCATENATE("StructField(""",TRIM(Table1[[#This Row],[COLUMN_NAME]]),""",",Table1[[#This Row],[Column1]],",",Table1[[#This Row],[Column2]],"),")</f>
        <v>StructField("DATAN8",DateType,false),</v>
      </c>
    </row>
    <row r="865" spans="1:12" hidden="1" x14ac:dyDescent="0.3">
      <c r="A865" t="s">
        <v>503</v>
      </c>
      <c r="B865" t="s">
        <v>513</v>
      </c>
      <c r="C865" t="s">
        <v>20</v>
      </c>
      <c r="D865" t="s">
        <v>3</v>
      </c>
      <c r="E865" t="s">
        <v>4</v>
      </c>
      <c r="F865">
        <v>7</v>
      </c>
      <c r="G865" t="s">
        <v>5</v>
      </c>
      <c r="H865" t="s">
        <v>6</v>
      </c>
      <c r="I865" t="s">
        <v>7</v>
      </c>
      <c r="J865" t="str" cm="1">
        <f t="array" ref="J865">_xlfn.SWITCH(TRIM(Table1[[#This Row],[DATA_TYPE]]),"NUMBER", IF(Table1[[#This Row],[Column9]] = 0,"IntegerType","DoubleType"), "CHAR","StringType", "DATE","DateType","VARCHAR2","StringType")</f>
        <v>DateType</v>
      </c>
      <c r="K865" t="str">
        <f>IF(Table1[[#This Row],[N]]="N", "false",  "false")</f>
        <v>false</v>
      </c>
      <c r="L865" t="str">
        <f>CONCATENATE("StructField(""",TRIM(Table1[[#This Row],[COLUMN_NAME]]),""",",Table1[[#This Row],[Column1]],",",Table1[[#This Row],[Column2]],"),")</f>
        <v>StructField("DATAN9",DateType,false),</v>
      </c>
    </row>
    <row r="866" spans="1:12" hidden="1" x14ac:dyDescent="0.3">
      <c r="A866" t="s">
        <v>503</v>
      </c>
      <c r="B866" t="s">
        <v>514</v>
      </c>
      <c r="C866" t="s">
        <v>20</v>
      </c>
      <c r="D866" t="s">
        <v>3</v>
      </c>
      <c r="E866" t="s">
        <v>4</v>
      </c>
      <c r="F866">
        <v>7</v>
      </c>
      <c r="G866" t="s">
        <v>5</v>
      </c>
      <c r="H866" t="s">
        <v>6</v>
      </c>
      <c r="I866" t="s">
        <v>7</v>
      </c>
      <c r="J866" t="str" cm="1">
        <f t="array" ref="J866">_xlfn.SWITCH(TRIM(Table1[[#This Row],[DATA_TYPE]]),"NUMBER", IF(Table1[[#This Row],[Column9]] = 0,"IntegerType","DoubleType"), "CHAR","StringType", "DATE","DateType","VARCHAR2","StringType")</f>
        <v>DateType</v>
      </c>
      <c r="K866" t="str">
        <f>IF(Table1[[#This Row],[N]]="N", "false",  "false")</f>
        <v>false</v>
      </c>
      <c r="L866" t="str">
        <f>CONCATENATE("StructField(""",TRIM(Table1[[#This Row],[COLUMN_NAME]]),""",",Table1[[#This Row],[Column1]],",",Table1[[#This Row],[Column2]],"),")</f>
        <v>StructField("DATAN0",DateType,false),</v>
      </c>
    </row>
    <row r="867" spans="1:12" hidden="1" x14ac:dyDescent="0.3">
      <c r="A867" t="s">
        <v>503</v>
      </c>
      <c r="B867" t="s">
        <v>515</v>
      </c>
      <c r="C867" t="s">
        <v>2</v>
      </c>
      <c r="D867" t="s">
        <v>3</v>
      </c>
      <c r="E867" t="s">
        <v>4</v>
      </c>
      <c r="F867">
        <v>2</v>
      </c>
      <c r="G867" t="s">
        <v>5</v>
      </c>
      <c r="H867" t="s">
        <v>6</v>
      </c>
      <c r="I867" t="s">
        <v>7</v>
      </c>
      <c r="J867" t="str" cm="1">
        <f t="array" ref="J867">_xlfn.SWITCH(TRIM(Table1[[#This Row],[DATA_TYPE]]),"NUMBER", IF(Table1[[#This Row],[Column9]] = 0,"IntegerType","DoubleType"), "CHAR","StringType", "DATE","DateType","VARCHAR2","StringType")</f>
        <v>StringType</v>
      </c>
      <c r="K867" t="str">
        <f>IF(Table1[[#This Row],[N]]="N", "false",  "false")</f>
        <v>false</v>
      </c>
      <c r="L867" t="str">
        <f>CONCATENATE("StructField(""",TRIM(Table1[[#This Row],[COLUMN_NAME]]),""",",Table1[[#This Row],[Column1]],",",Table1[[#This Row],[Column2]],"),")</f>
        <v>StructField("TYPTRI",StringType,false),</v>
      </c>
    </row>
    <row r="868" spans="1:12" hidden="1" x14ac:dyDescent="0.3">
      <c r="A868" t="s">
        <v>503</v>
      </c>
      <c r="B868" t="s">
        <v>516</v>
      </c>
      <c r="C868" t="s">
        <v>9</v>
      </c>
      <c r="D868" t="s">
        <v>3</v>
      </c>
      <c r="E868" t="s">
        <v>4</v>
      </c>
      <c r="F868">
        <v>22</v>
      </c>
      <c r="G868">
        <v>8</v>
      </c>
      <c r="H868">
        <v>0</v>
      </c>
      <c r="I868" t="s">
        <v>7</v>
      </c>
      <c r="J868" t="str" cm="1">
        <f t="array" ref="J868">_xlfn.SWITCH(TRIM(Table1[[#This Row],[DATA_TYPE]]),"NUMBER", IF(Table1[[#This Row],[Column9]] = 0,"IntegerType","DoubleType"), "CHAR","StringType", "DATE","DateType","VARCHAR2","StringType")</f>
        <v>IntegerType</v>
      </c>
      <c r="K868" t="str">
        <f>IF(Table1[[#This Row],[N]]="N", "false",  "false")</f>
        <v>false</v>
      </c>
      <c r="L868" t="str">
        <f>CONCATENATE("StructField(""",TRIM(Table1[[#This Row],[COLUMN_NAME]]),""",",Table1[[#This Row],[Column1]],",",Table1[[#This Row],[Column2]],"),")</f>
        <v>StructField("NOTRIE",IntegerType,false),</v>
      </c>
    </row>
    <row r="869" spans="1:12" hidden="1" x14ac:dyDescent="0.3">
      <c r="A869" t="s">
        <v>503</v>
      </c>
      <c r="B869" t="s">
        <v>517</v>
      </c>
      <c r="C869" t="s">
        <v>20</v>
      </c>
      <c r="D869" t="s">
        <v>3</v>
      </c>
      <c r="E869" t="s">
        <v>4</v>
      </c>
      <c r="F869">
        <v>7</v>
      </c>
      <c r="G869" t="s">
        <v>5</v>
      </c>
      <c r="H869" t="s">
        <v>6</v>
      </c>
      <c r="I869" t="s">
        <v>7</v>
      </c>
      <c r="J869" t="str" cm="1">
        <f t="array" ref="J869">_xlfn.SWITCH(TRIM(Table1[[#This Row],[DATA_TYPE]]),"NUMBER", IF(Table1[[#This Row],[Column9]] = 0,"IntegerType","DoubleType"), "CHAR","StringType", "DATE","DateType","VARCHAR2","StringType")</f>
        <v>DateType</v>
      </c>
      <c r="K869" t="str">
        <f>IF(Table1[[#This Row],[N]]="N", "false",  "false")</f>
        <v>false</v>
      </c>
      <c r="L869" t="str">
        <f>CONCATENATE("StructField(""",TRIM(Table1[[#This Row],[COLUMN_NAME]]),""",",Table1[[#This Row],[Column1]],",",Table1[[#This Row],[Column2]],"),")</f>
        <v>StructField("DTBACK",DateType,false),</v>
      </c>
    </row>
    <row r="870" spans="1:12" hidden="1" x14ac:dyDescent="0.3">
      <c r="A870" t="s">
        <v>503</v>
      </c>
      <c r="B870" t="s">
        <v>518</v>
      </c>
      <c r="C870" t="s">
        <v>20</v>
      </c>
      <c r="D870" t="s">
        <v>3</v>
      </c>
      <c r="E870" t="s">
        <v>4</v>
      </c>
      <c r="F870">
        <v>7</v>
      </c>
      <c r="G870" t="s">
        <v>5</v>
      </c>
      <c r="H870" t="s">
        <v>6</v>
      </c>
      <c r="I870" t="s">
        <v>7</v>
      </c>
      <c r="J870" t="str" cm="1">
        <f t="array" ref="J870">_xlfn.SWITCH(TRIM(Table1[[#This Row],[DATA_TYPE]]),"NUMBER", IF(Table1[[#This Row],[Column9]] = 0,"IntegerType","DoubleType"), "CHAR","StringType", "DATE","DateType","VARCHAR2","StringType")</f>
        <v>DateType</v>
      </c>
      <c r="K870" t="str">
        <f>IF(Table1[[#This Row],[N]]="N", "false",  "false")</f>
        <v>false</v>
      </c>
      <c r="L870" t="str">
        <f>CONCATENATE("StructField(""",TRIM(Table1[[#This Row],[COLUMN_NAME]]),""",",Table1[[#This Row],[Column1]],",",Table1[[#This Row],[Column2]],"),")</f>
        <v>StructField("DTCY01",DateType,false),</v>
      </c>
    </row>
    <row r="871" spans="1:12" hidden="1" x14ac:dyDescent="0.3">
      <c r="A871" t="s">
        <v>503</v>
      </c>
      <c r="B871" t="s">
        <v>519</v>
      </c>
      <c r="C871" t="s">
        <v>20</v>
      </c>
      <c r="D871" t="s">
        <v>3</v>
      </c>
      <c r="E871" t="s">
        <v>4</v>
      </c>
      <c r="F871">
        <v>7</v>
      </c>
      <c r="G871" t="s">
        <v>5</v>
      </c>
      <c r="H871" t="s">
        <v>6</v>
      </c>
      <c r="I871" t="s">
        <v>7</v>
      </c>
      <c r="J871" t="str" cm="1">
        <f t="array" ref="J871">_xlfn.SWITCH(TRIM(Table1[[#This Row],[DATA_TYPE]]),"NUMBER", IF(Table1[[#This Row],[Column9]] = 0,"IntegerType","DoubleType"), "CHAR","StringType", "DATE","DateType","VARCHAR2","StringType")</f>
        <v>DateType</v>
      </c>
      <c r="K871" t="str">
        <f>IF(Table1[[#This Row],[N]]="N", "false",  "false")</f>
        <v>false</v>
      </c>
      <c r="L871" t="str">
        <f>CONCATENATE("StructField(""",TRIM(Table1[[#This Row],[COLUMN_NAME]]),""",",Table1[[#This Row],[Column1]],",",Table1[[#This Row],[Column2]],"),")</f>
        <v>StructField("DTCY02",DateType,false),</v>
      </c>
    </row>
    <row r="872" spans="1:12" hidden="1" x14ac:dyDescent="0.3">
      <c r="A872" t="s">
        <v>503</v>
      </c>
      <c r="B872" t="s">
        <v>520</v>
      </c>
      <c r="C872" t="s">
        <v>20</v>
      </c>
      <c r="D872" t="s">
        <v>3</v>
      </c>
      <c r="E872" t="s">
        <v>4</v>
      </c>
      <c r="F872">
        <v>7</v>
      </c>
      <c r="G872" t="s">
        <v>5</v>
      </c>
      <c r="H872" t="s">
        <v>6</v>
      </c>
      <c r="I872" t="s">
        <v>7</v>
      </c>
      <c r="J872" t="str" cm="1">
        <f t="array" ref="J872">_xlfn.SWITCH(TRIM(Table1[[#This Row],[DATA_TYPE]]),"NUMBER", IF(Table1[[#This Row],[Column9]] = 0,"IntegerType","DoubleType"), "CHAR","StringType", "DATE","DateType","VARCHAR2","StringType")</f>
        <v>DateType</v>
      </c>
      <c r="K872" t="str">
        <f>IF(Table1[[#This Row],[N]]="N", "false",  "false")</f>
        <v>false</v>
      </c>
      <c r="L872" t="str">
        <f>CONCATENATE("StructField(""",TRIM(Table1[[#This Row],[COLUMN_NAME]]),""",",Table1[[#This Row],[Column1]],",",Table1[[#This Row],[Column2]],"),")</f>
        <v>StructField("DTRT00",DateType,false),</v>
      </c>
    </row>
    <row r="873" spans="1:12" hidden="1" x14ac:dyDescent="0.3">
      <c r="A873" t="s">
        <v>503</v>
      </c>
      <c r="B873" t="s">
        <v>521</v>
      </c>
      <c r="C873" t="s">
        <v>20</v>
      </c>
      <c r="D873" t="s">
        <v>3</v>
      </c>
      <c r="E873" t="s">
        <v>4</v>
      </c>
      <c r="F873">
        <v>7</v>
      </c>
      <c r="G873" t="s">
        <v>5</v>
      </c>
      <c r="H873" t="s">
        <v>6</v>
      </c>
      <c r="I873" t="s">
        <v>7</v>
      </c>
      <c r="J873" t="str" cm="1">
        <f t="array" ref="J873">_xlfn.SWITCH(TRIM(Table1[[#This Row],[DATA_TYPE]]),"NUMBER", IF(Table1[[#This Row],[Column9]] = 0,"IntegerType","DoubleType"), "CHAR","StringType", "DATE","DateType","VARCHAR2","StringType")</f>
        <v>DateType</v>
      </c>
      <c r="K873" t="str">
        <f>IF(Table1[[#This Row],[N]]="N", "false",  "false")</f>
        <v>false</v>
      </c>
      <c r="L873" t="str">
        <f>CONCATENATE("StructField(""",TRIM(Table1[[#This Row],[COLUMN_NAME]]),""",",Table1[[#This Row],[Column1]],",",Table1[[#This Row],[Column2]],"),")</f>
        <v>StructField("DTRTPR",DateType,false),</v>
      </c>
    </row>
    <row r="874" spans="1:12" hidden="1" x14ac:dyDescent="0.3">
      <c r="A874" t="s">
        <v>503</v>
      </c>
      <c r="B874" t="s">
        <v>522</v>
      </c>
      <c r="C874" t="s">
        <v>20</v>
      </c>
      <c r="D874" t="s">
        <v>3</v>
      </c>
      <c r="E874" t="s">
        <v>4</v>
      </c>
      <c r="F874">
        <v>7</v>
      </c>
      <c r="G874" t="s">
        <v>5</v>
      </c>
      <c r="H874" t="s">
        <v>6</v>
      </c>
      <c r="I874" t="s">
        <v>7</v>
      </c>
      <c r="J874" t="str" cm="1">
        <f t="array" ref="J874">_xlfn.SWITCH(TRIM(Table1[[#This Row],[DATA_TYPE]]),"NUMBER", IF(Table1[[#This Row],[Column9]] = 0,"IntegerType","DoubleType"), "CHAR","StringType", "DATE","DateType","VARCHAR2","StringType")</f>
        <v>DateType</v>
      </c>
      <c r="K874" t="str">
        <f>IF(Table1[[#This Row],[N]]="N", "false",  "false")</f>
        <v>false</v>
      </c>
      <c r="L874" t="str">
        <f>CONCATENATE("StructField(""",TRIM(Table1[[#This Row],[COLUMN_NAME]]),""",",Table1[[#This Row],[Column1]],",",Table1[[#This Row],[Column2]],"),")</f>
        <v>StructField("DATECP",DateType,false),</v>
      </c>
    </row>
    <row r="875" spans="1:12" hidden="1" x14ac:dyDescent="0.3">
      <c r="A875" t="s">
        <v>523</v>
      </c>
      <c r="B875" t="s">
        <v>30</v>
      </c>
      <c r="C875" t="s">
        <v>9</v>
      </c>
      <c r="D875" t="s">
        <v>3</v>
      </c>
      <c r="E875" t="s">
        <v>4</v>
      </c>
      <c r="F875">
        <v>22</v>
      </c>
      <c r="G875">
        <v>38</v>
      </c>
      <c r="H875">
        <v>0</v>
      </c>
      <c r="I875" t="s">
        <v>7</v>
      </c>
      <c r="J875" t="str" cm="1">
        <f t="array" ref="J875">_xlfn.SWITCH(TRIM(Table1[[#This Row],[DATA_TYPE]]),"NUMBER", IF(Table1[[#This Row],[Column9]] = 0,"IntegerType","DoubleType"), "CHAR","StringType", "DATE","DateType","VARCHAR2","StringType")</f>
        <v>IntegerType</v>
      </c>
      <c r="K875" t="str">
        <f>IF(Table1[[#This Row],[N]]="N", "false",  "false")</f>
        <v>false</v>
      </c>
      <c r="L875" t="str">
        <f>CONCATENATE("StructField(""",TRIM(Table1[[#This Row],[COLUMN_NAME]]),""",",Table1[[#This Row],[Column1]],",",Table1[[#This Row],[Column2]],"),")</f>
        <v>StructField("NUDOSS",IntegerType,false),</v>
      </c>
    </row>
    <row r="876" spans="1:12" hidden="1" x14ac:dyDescent="0.3">
      <c r="A876" t="s">
        <v>523</v>
      </c>
      <c r="B876" t="s">
        <v>31</v>
      </c>
      <c r="C876" t="s">
        <v>9</v>
      </c>
      <c r="D876" t="s">
        <v>3</v>
      </c>
      <c r="E876" t="s">
        <v>4</v>
      </c>
      <c r="F876">
        <v>22</v>
      </c>
      <c r="G876">
        <v>38</v>
      </c>
      <c r="H876">
        <v>0</v>
      </c>
      <c r="I876" t="s">
        <v>7</v>
      </c>
      <c r="J876" t="str" cm="1">
        <f t="array" ref="J876">_xlfn.SWITCH(TRIM(Table1[[#This Row],[DATA_TYPE]]),"NUMBER", IF(Table1[[#This Row],[Column9]] = 0,"IntegerType","DoubleType"), "CHAR","StringType", "DATE","DateType","VARCHAR2","StringType")</f>
        <v>IntegerType</v>
      </c>
      <c r="K876" t="str">
        <f>IF(Table1[[#This Row],[N]]="N", "false",  "false")</f>
        <v>false</v>
      </c>
      <c r="L876" t="str">
        <f>CONCATENATE("StructField(""",TRIM(Table1[[#This Row],[COLUMN_NAME]]),""",",Table1[[#This Row],[Column1]],",",Table1[[#This Row],[Column2]],"),")</f>
        <v>StructField("NULIGN",IntegerType,false),</v>
      </c>
    </row>
    <row r="877" spans="1:12" hidden="1" x14ac:dyDescent="0.3">
      <c r="A877" t="s">
        <v>523</v>
      </c>
      <c r="B877" t="s">
        <v>524</v>
      </c>
      <c r="C877" t="s">
        <v>9</v>
      </c>
      <c r="D877" t="s">
        <v>3</v>
      </c>
      <c r="E877" t="s">
        <v>4</v>
      </c>
      <c r="F877">
        <v>22</v>
      </c>
      <c r="G877">
        <v>38</v>
      </c>
      <c r="H877">
        <v>0</v>
      </c>
      <c r="I877" t="s">
        <v>7</v>
      </c>
      <c r="J877" t="str" cm="1">
        <f t="array" ref="J877">_xlfn.SWITCH(TRIM(Table1[[#This Row],[DATA_TYPE]]),"NUMBER", IF(Table1[[#This Row],[Column9]] = 0,"IntegerType","DoubleType"), "CHAR","StringType", "DATE","DateType","VARCHAR2","StringType")</f>
        <v>IntegerType</v>
      </c>
      <c r="K877" t="str">
        <f>IF(Table1[[#This Row],[N]]="N", "false",  "false")</f>
        <v>false</v>
      </c>
      <c r="L877" t="str">
        <f>CONCATENATE("StructField(""",TRIM(Table1[[#This Row],[COLUMN_NAME]]),""",",Table1[[#This Row],[Column1]],",",Table1[[#This Row],[Column2]],"),")</f>
        <v>StructField("NULIGS",IntegerType,false),</v>
      </c>
    </row>
    <row r="878" spans="1:12" hidden="1" x14ac:dyDescent="0.3">
      <c r="A878" t="s">
        <v>523</v>
      </c>
      <c r="B878" t="s">
        <v>525</v>
      </c>
      <c r="C878" t="s">
        <v>9</v>
      </c>
      <c r="D878" t="s">
        <v>3</v>
      </c>
      <c r="E878" t="s">
        <v>4</v>
      </c>
      <c r="F878">
        <v>22</v>
      </c>
      <c r="G878">
        <v>38</v>
      </c>
      <c r="H878">
        <v>0</v>
      </c>
      <c r="I878" t="s">
        <v>7</v>
      </c>
      <c r="J878" t="str" cm="1">
        <f t="array" ref="J878">_xlfn.SWITCH(TRIM(Table1[[#This Row],[DATA_TYPE]]),"NUMBER", IF(Table1[[#This Row],[Column9]] = 0,"IntegerType","DoubleType"), "CHAR","StringType", "DATE","DateType","VARCHAR2","StringType")</f>
        <v>IntegerType</v>
      </c>
      <c r="K878" t="str">
        <f>IF(Table1[[#This Row],[N]]="N", "false",  "false")</f>
        <v>false</v>
      </c>
      <c r="L878" t="str">
        <f>CONCATENATE("StructField(""",TRIM(Table1[[#This Row],[COLUMN_NAME]]),""",",Table1[[#This Row],[Column1]],",",Table1[[#This Row],[Column2]],"),")</f>
        <v>StructField("NULIGP",IntegerType,false),</v>
      </c>
    </row>
    <row r="879" spans="1:12" hidden="1" x14ac:dyDescent="0.3">
      <c r="A879" t="s">
        <v>523</v>
      </c>
      <c r="B879" t="s">
        <v>526</v>
      </c>
      <c r="C879" t="s">
        <v>2</v>
      </c>
      <c r="D879" t="s">
        <v>3</v>
      </c>
      <c r="E879" t="s">
        <v>4</v>
      </c>
      <c r="F879">
        <v>1</v>
      </c>
      <c r="G879" t="s">
        <v>5</v>
      </c>
      <c r="H879" t="s">
        <v>6</v>
      </c>
      <c r="I879" t="s">
        <v>7</v>
      </c>
      <c r="J879" t="str" cm="1">
        <f t="array" ref="J879">_xlfn.SWITCH(TRIM(Table1[[#This Row],[DATA_TYPE]]),"NUMBER", IF(Table1[[#This Row],[Column9]] = 0,"IntegerType","DoubleType"), "CHAR","StringType", "DATE","DateType","VARCHAR2","StringType")</f>
        <v>StringType</v>
      </c>
      <c r="K879" t="str">
        <f>IF(Table1[[#This Row],[N]]="N", "false",  "false")</f>
        <v>false</v>
      </c>
      <c r="L879" t="str">
        <f>CONCATENATE("StructField(""",TRIM(Table1[[#This Row],[COLUMN_NAME]]),""",",Table1[[#This Row],[Column1]],",",Table1[[#This Row],[Column2]],"),")</f>
        <v>StructField("TEACTI",StringType,false),</v>
      </c>
    </row>
    <row r="880" spans="1:12" hidden="1" x14ac:dyDescent="0.3">
      <c r="A880" t="s">
        <v>523</v>
      </c>
      <c r="B880" t="s">
        <v>1</v>
      </c>
      <c r="C880" t="s">
        <v>2</v>
      </c>
      <c r="D880" t="s">
        <v>3</v>
      </c>
      <c r="E880" t="s">
        <v>4</v>
      </c>
      <c r="F880">
        <v>3</v>
      </c>
      <c r="G880" t="s">
        <v>5</v>
      </c>
      <c r="H880" t="s">
        <v>6</v>
      </c>
      <c r="I880" t="s">
        <v>7</v>
      </c>
      <c r="J880" t="str" cm="1">
        <f t="array" ref="J880">_xlfn.SWITCH(TRIM(Table1[[#This Row],[DATA_TYPE]]),"NUMBER", IF(Table1[[#This Row],[Column9]] = 0,"IntegerType","DoubleType"), "CHAR","StringType", "DATE","DateType","VARCHAR2","StringType")</f>
        <v>StringType</v>
      </c>
      <c r="K880" t="str">
        <f>IF(Table1[[#This Row],[N]]="N", "false",  "false")</f>
        <v>false</v>
      </c>
      <c r="L880" t="str">
        <f>CONCATENATE("StructField(""",TRIM(Table1[[#This Row],[COLUMN_NAME]]),""",",Table1[[#This Row],[Column1]],",",Table1[[#This Row],[Column2]],"),")</f>
        <v>StructField("SOCDOS",StringType,false),</v>
      </c>
    </row>
    <row r="881" spans="1:12" hidden="1" x14ac:dyDescent="0.3">
      <c r="A881" t="s">
        <v>523</v>
      </c>
      <c r="B881" t="s">
        <v>8</v>
      </c>
      <c r="C881" t="s">
        <v>9</v>
      </c>
      <c r="D881" t="s">
        <v>3</v>
      </c>
      <c r="E881" t="s">
        <v>4</v>
      </c>
      <c r="F881">
        <v>22</v>
      </c>
      <c r="G881">
        <v>38</v>
      </c>
      <c r="H881">
        <v>0</v>
      </c>
      <c r="I881" t="s">
        <v>7</v>
      </c>
      <c r="J881" t="str" cm="1">
        <f t="array" ref="J881">_xlfn.SWITCH(TRIM(Table1[[#This Row],[DATA_TYPE]]),"NUMBER", IF(Table1[[#This Row],[Column9]] = 0,"IntegerType","DoubleType"), "CHAR","StringType", "DATE","DateType","VARCHAR2","StringType")</f>
        <v>IntegerType</v>
      </c>
      <c r="K881" t="str">
        <f>IF(Table1[[#This Row],[N]]="N", "false",  "false")</f>
        <v>false</v>
      </c>
      <c r="L881" t="str">
        <f>CONCATENATE("StructField(""",TRIM(Table1[[#This Row],[COLUMN_NAME]]),""",",Table1[[#This Row],[Column1]],",",Table1[[#This Row],[Column2]],"),")</f>
        <v>StructField("PGPDOS",IntegerType,false),</v>
      </c>
    </row>
    <row r="882" spans="1:12" hidden="1" x14ac:dyDescent="0.3">
      <c r="A882" t="s">
        <v>523</v>
      </c>
      <c r="B882" t="s">
        <v>527</v>
      </c>
      <c r="C882" t="s">
        <v>2</v>
      </c>
      <c r="D882" t="s">
        <v>3</v>
      </c>
      <c r="E882" t="s">
        <v>4</v>
      </c>
      <c r="F882">
        <v>15</v>
      </c>
      <c r="G882" t="s">
        <v>5</v>
      </c>
      <c r="H882" t="s">
        <v>6</v>
      </c>
      <c r="I882" t="s">
        <v>7</v>
      </c>
      <c r="J882" t="str" cm="1">
        <f t="array" ref="J882">_xlfn.SWITCH(TRIM(Table1[[#This Row],[DATA_TYPE]]),"NUMBER", IF(Table1[[#This Row],[Column9]] = 0,"IntegerType","DoubleType"), "CHAR","StringType", "DATE","DateType","VARCHAR2","StringType")</f>
        <v>StringType</v>
      </c>
      <c r="K882" t="str">
        <f>IF(Table1[[#This Row],[N]]="N", "false",  "false")</f>
        <v>false</v>
      </c>
      <c r="L882" t="str">
        <f>CONCATENATE("StructField(""",TRIM(Table1[[#This Row],[COLUMN_NAME]]),""",",Table1[[#This Row],[Column1]],",",Table1[[#This Row],[Column2]],"),")</f>
        <v>StructField("IMMAT",StringType,false),</v>
      </c>
    </row>
    <row r="883" spans="1:12" hidden="1" x14ac:dyDescent="0.3">
      <c r="A883" t="s">
        <v>523</v>
      </c>
      <c r="B883" t="s">
        <v>528</v>
      </c>
      <c r="C883" t="s">
        <v>2</v>
      </c>
      <c r="D883" t="s">
        <v>3</v>
      </c>
      <c r="E883" t="s">
        <v>4</v>
      </c>
      <c r="F883">
        <v>3</v>
      </c>
      <c r="G883" t="s">
        <v>5</v>
      </c>
      <c r="H883" t="s">
        <v>6</v>
      </c>
      <c r="I883" t="s">
        <v>7</v>
      </c>
      <c r="J883" t="str" cm="1">
        <f t="array" ref="J883">_xlfn.SWITCH(TRIM(Table1[[#This Row],[DATA_TYPE]]),"NUMBER", IF(Table1[[#This Row],[Column9]] = 0,"IntegerType","DoubleType"), "CHAR","StringType", "DATE","DateType","VARCHAR2","StringType")</f>
        <v>StringType</v>
      </c>
      <c r="K883" t="str">
        <f>IF(Table1[[#This Row],[N]]="N", "false",  "false")</f>
        <v>false</v>
      </c>
      <c r="L883" t="str">
        <f>CONCATENATE("StructField(""",TRIM(Table1[[#This Row],[COLUMN_NAME]]),""",",Table1[[#This Row],[Column1]],",",Table1[[#This Row],[Column2]],"),")</f>
        <v>StructField("IDCTRY",StringType,false),</v>
      </c>
    </row>
    <row r="884" spans="1:12" hidden="1" x14ac:dyDescent="0.3">
      <c r="A884" t="s">
        <v>523</v>
      </c>
      <c r="B884" t="s">
        <v>529</v>
      </c>
      <c r="C884" t="s">
        <v>2</v>
      </c>
      <c r="D884" t="s">
        <v>3</v>
      </c>
      <c r="E884" t="s">
        <v>4</v>
      </c>
      <c r="F884">
        <v>2</v>
      </c>
      <c r="G884" t="s">
        <v>5</v>
      </c>
      <c r="H884" t="s">
        <v>6</v>
      </c>
      <c r="I884" t="s">
        <v>7</v>
      </c>
      <c r="J884" t="str" cm="1">
        <f t="array" ref="J884">_xlfn.SWITCH(TRIM(Table1[[#This Row],[DATA_TYPE]]),"NUMBER", IF(Table1[[#This Row],[Column9]] = 0,"IntegerType","DoubleType"), "CHAR","StringType", "DATE","DateType","VARCHAR2","StringType")</f>
        <v>StringType</v>
      </c>
      <c r="K884" t="str">
        <f>IF(Table1[[#This Row],[N]]="N", "false",  "false")</f>
        <v>false</v>
      </c>
      <c r="L884" t="str">
        <f>CONCATENATE("StructField(""",TRIM(Table1[[#This Row],[COLUMN_NAME]]),""",",Table1[[#This Row],[Column1]],",",Table1[[#This Row],[Column2]],"),")</f>
        <v>StructField("RESTAT",StringType,false),</v>
      </c>
    </row>
    <row r="885" spans="1:12" hidden="1" x14ac:dyDescent="0.3">
      <c r="A885" t="s">
        <v>523</v>
      </c>
      <c r="B885" t="s">
        <v>33</v>
      </c>
      <c r="C885" t="s">
        <v>20</v>
      </c>
      <c r="D885" t="s">
        <v>3</v>
      </c>
      <c r="E885" t="s">
        <v>4</v>
      </c>
      <c r="F885">
        <v>7</v>
      </c>
      <c r="G885" t="s">
        <v>5</v>
      </c>
      <c r="H885" t="s">
        <v>6</v>
      </c>
      <c r="I885" t="s">
        <v>7</v>
      </c>
      <c r="J885" t="str" cm="1">
        <f t="array" ref="J885">_xlfn.SWITCH(TRIM(Table1[[#This Row],[DATA_TYPE]]),"NUMBER", IF(Table1[[#This Row],[Column9]] = 0,"IntegerType","DoubleType"), "CHAR","StringType", "DATE","DateType","VARCHAR2","StringType")</f>
        <v>DateType</v>
      </c>
      <c r="K885" t="str">
        <f>IF(Table1[[#This Row],[N]]="N", "false",  "false")</f>
        <v>false</v>
      </c>
      <c r="L885" t="str">
        <f>CONCATENATE("StructField(""",TRIM(Table1[[#This Row],[COLUMN_NAME]]),""",",Table1[[#This Row],[Column1]],",",Table1[[#This Row],[Column2]],"),")</f>
        <v>StructField("DATDEB",DateType,false),</v>
      </c>
    </row>
    <row r="886" spans="1:12" hidden="1" x14ac:dyDescent="0.3">
      <c r="A886" t="s">
        <v>523</v>
      </c>
      <c r="B886" t="s">
        <v>35</v>
      </c>
      <c r="C886" t="s">
        <v>20</v>
      </c>
      <c r="D886" t="s">
        <v>3</v>
      </c>
      <c r="E886" t="s">
        <v>4</v>
      </c>
      <c r="F886">
        <v>7</v>
      </c>
      <c r="G886" t="s">
        <v>5</v>
      </c>
      <c r="H886" t="s">
        <v>6</v>
      </c>
      <c r="I886" t="s">
        <v>7</v>
      </c>
      <c r="J886" t="str" cm="1">
        <f t="array" ref="J886">_xlfn.SWITCH(TRIM(Table1[[#This Row],[DATA_TYPE]]),"NUMBER", IF(Table1[[#This Row],[Column9]] = 0,"IntegerType","DoubleType"), "CHAR","StringType", "DATE","DateType","VARCHAR2","StringType")</f>
        <v>DateType</v>
      </c>
      <c r="K886" t="str">
        <f>IF(Table1[[#This Row],[N]]="N", "false",  "false")</f>
        <v>false</v>
      </c>
      <c r="L886" t="str">
        <f>CONCATENATE("StructField(""",TRIM(Table1[[#This Row],[COLUMN_NAME]]),""",",Table1[[#This Row],[Column1]],",",Table1[[#This Row],[Column2]],"),")</f>
        <v>StructField("DATFIN",DateType,false),</v>
      </c>
    </row>
    <row r="887" spans="1:12" hidden="1" x14ac:dyDescent="0.3">
      <c r="A887" t="s">
        <v>523</v>
      </c>
      <c r="B887" t="s">
        <v>530</v>
      </c>
      <c r="C887" t="s">
        <v>20</v>
      </c>
      <c r="D887" t="s">
        <v>3</v>
      </c>
      <c r="E887" t="s">
        <v>4</v>
      </c>
      <c r="F887">
        <v>7</v>
      </c>
      <c r="G887" t="s">
        <v>5</v>
      </c>
      <c r="H887" t="s">
        <v>6</v>
      </c>
      <c r="I887" t="s">
        <v>7</v>
      </c>
      <c r="J887" t="str" cm="1">
        <f t="array" ref="J887">_xlfn.SWITCH(TRIM(Table1[[#This Row],[DATA_TYPE]]),"NUMBER", IF(Table1[[#This Row],[Column9]] = 0,"IntegerType","DoubleType"), "CHAR","StringType", "DATE","DateType","VARCHAR2","StringType")</f>
        <v>DateType</v>
      </c>
      <c r="K887" t="str">
        <f>IF(Table1[[#This Row],[N]]="N", "false",  "false")</f>
        <v>false</v>
      </c>
      <c r="L887" t="str">
        <f>CONCATENATE("StructField(""",TRIM(Table1[[#This Row],[COLUMN_NAME]]),""",",Table1[[#This Row],[Column1]],",",Table1[[#This Row],[Column2]],"),")</f>
        <v>StructField("DATIMM",DateType,false),</v>
      </c>
    </row>
    <row r="888" spans="1:12" hidden="1" x14ac:dyDescent="0.3">
      <c r="A888" t="s">
        <v>523</v>
      </c>
      <c r="B888" t="s">
        <v>531</v>
      </c>
      <c r="C888" t="s">
        <v>20</v>
      </c>
      <c r="D888" t="s">
        <v>3</v>
      </c>
      <c r="E888" t="s">
        <v>4</v>
      </c>
      <c r="F888">
        <v>7</v>
      </c>
      <c r="G888" t="s">
        <v>5</v>
      </c>
      <c r="H888" t="s">
        <v>6</v>
      </c>
      <c r="I888" t="s">
        <v>7</v>
      </c>
      <c r="J888" t="str" cm="1">
        <f t="array" ref="J888">_xlfn.SWITCH(TRIM(Table1[[#This Row],[DATA_TYPE]]),"NUMBER", IF(Table1[[#This Row],[Column9]] = 0,"IntegerType","DoubleType"), "CHAR","StringType", "DATE","DateType","VARCHAR2","StringType")</f>
        <v>DateType</v>
      </c>
      <c r="K888" t="str">
        <f>IF(Table1[[#This Row],[N]]="N", "false",  "false")</f>
        <v>false</v>
      </c>
      <c r="L888" t="str">
        <f>CONCATENATE("StructField(""",TRIM(Table1[[#This Row],[COLUMN_NAME]]),""",",Table1[[#This Row],[Column1]],",",Table1[[#This Row],[Column2]],"),")</f>
        <v>StructField("DTBGAS",DateType,false),</v>
      </c>
    </row>
    <row r="889" spans="1:12" hidden="1" x14ac:dyDescent="0.3">
      <c r="A889" t="s">
        <v>523</v>
      </c>
      <c r="B889" t="s">
        <v>532</v>
      </c>
      <c r="C889" t="s">
        <v>9</v>
      </c>
      <c r="D889" t="s">
        <v>3</v>
      </c>
      <c r="E889" t="s">
        <v>4</v>
      </c>
      <c r="F889">
        <v>22</v>
      </c>
      <c r="G889">
        <v>3</v>
      </c>
      <c r="H889">
        <v>0</v>
      </c>
      <c r="I889" t="s">
        <v>7</v>
      </c>
      <c r="J889" t="str" cm="1">
        <f t="array" ref="J889">_xlfn.SWITCH(TRIM(Table1[[#This Row],[DATA_TYPE]]),"NUMBER", IF(Table1[[#This Row],[Column9]] = 0,"IntegerType","DoubleType"), "CHAR","StringType", "DATE","DateType","VARCHAR2","StringType")</f>
        <v>IntegerType</v>
      </c>
      <c r="K889" t="str">
        <f>IF(Table1[[#This Row],[N]]="N", "false",  "false")</f>
        <v>false</v>
      </c>
      <c r="L889" t="str">
        <f>CONCATENATE("StructField(""",TRIM(Table1[[#This Row],[COLUMN_NAME]]),""",",Table1[[#This Row],[Column1]],",",Table1[[#This Row],[Column2]],"),")</f>
        <v>StructField("PUISVH",IntegerType,false),</v>
      </c>
    </row>
    <row r="890" spans="1:12" hidden="1" x14ac:dyDescent="0.3">
      <c r="A890" t="s">
        <v>523</v>
      </c>
      <c r="B890" t="s">
        <v>533</v>
      </c>
      <c r="C890" t="s">
        <v>2</v>
      </c>
      <c r="D890" t="s">
        <v>3</v>
      </c>
      <c r="E890" t="s">
        <v>4</v>
      </c>
      <c r="F890">
        <v>6</v>
      </c>
      <c r="G890" t="s">
        <v>5</v>
      </c>
      <c r="H890" t="s">
        <v>6</v>
      </c>
      <c r="I890" t="s">
        <v>7</v>
      </c>
      <c r="J890" t="str" cm="1">
        <f t="array" ref="J890">_xlfn.SWITCH(TRIM(Table1[[#This Row],[DATA_TYPE]]),"NUMBER", IF(Table1[[#This Row],[Column9]] = 0,"IntegerType","DoubleType"), "CHAR","StringType", "DATE","DateType","VARCHAR2","StringType")</f>
        <v>StringType</v>
      </c>
      <c r="K890" t="str">
        <f>IF(Table1[[#This Row],[N]]="N", "false",  "false")</f>
        <v>false</v>
      </c>
      <c r="L890" t="str">
        <f>CONCATENATE("StructField(""",TRIM(Table1[[#This Row],[COLUMN_NAME]]),""",",Table1[[#This Row],[Column1]],",",Table1[[#This Row],[Column2]],"),")</f>
        <v>StructField("TYPEVH",StringType,false),</v>
      </c>
    </row>
    <row r="891" spans="1:12" hidden="1" x14ac:dyDescent="0.3">
      <c r="A891" t="s">
        <v>523</v>
      </c>
      <c r="B891" t="s">
        <v>534</v>
      </c>
      <c r="C891" t="s">
        <v>2</v>
      </c>
      <c r="D891" t="s">
        <v>3</v>
      </c>
      <c r="E891" t="s">
        <v>4</v>
      </c>
      <c r="F891">
        <v>10</v>
      </c>
      <c r="G891" t="s">
        <v>5</v>
      </c>
      <c r="H891" t="s">
        <v>6</v>
      </c>
      <c r="I891" t="s">
        <v>7</v>
      </c>
      <c r="J891" t="str" cm="1">
        <f t="array" ref="J891">_xlfn.SWITCH(TRIM(Table1[[#This Row],[DATA_TYPE]]),"NUMBER", IF(Table1[[#This Row],[Column9]] = 0,"IntegerType","DoubleType"), "CHAR","StringType", "DATE","DateType","VARCHAR2","StringType")</f>
        <v>StringType</v>
      </c>
      <c r="K891" t="str">
        <f>IF(Table1[[#This Row],[N]]="N", "false",  "false")</f>
        <v>false</v>
      </c>
      <c r="L891" t="str">
        <f>CONCATENATE("StructField(""",TRIM(Table1[[#This Row],[COLUMN_NAME]]),""",",Table1[[#This Row],[Column1]],",",Table1[[#This Row],[Column2]],"),")</f>
        <v>StructField("CONSTR",StringType,false),</v>
      </c>
    </row>
    <row r="892" spans="1:12" hidden="1" x14ac:dyDescent="0.3">
      <c r="A892" t="s">
        <v>523</v>
      </c>
      <c r="B892" t="s">
        <v>535</v>
      </c>
      <c r="C892" t="s">
        <v>2</v>
      </c>
      <c r="D892" t="s">
        <v>3</v>
      </c>
      <c r="E892" t="s">
        <v>4</v>
      </c>
      <c r="F892">
        <v>20</v>
      </c>
      <c r="G892" t="s">
        <v>5</v>
      </c>
      <c r="H892" t="s">
        <v>6</v>
      </c>
      <c r="I892" t="s">
        <v>7</v>
      </c>
      <c r="J892" t="str" cm="1">
        <f t="array" ref="J892">_xlfn.SWITCH(TRIM(Table1[[#This Row],[DATA_TYPE]]),"NUMBER", IF(Table1[[#This Row],[Column9]] = 0,"IntegerType","DoubleType"), "CHAR","StringType", "DATE","DateType","VARCHAR2","StringType")</f>
        <v>StringType</v>
      </c>
      <c r="K892" t="str">
        <f>IF(Table1[[#This Row],[N]]="N", "false",  "false")</f>
        <v>false</v>
      </c>
      <c r="L892" t="str">
        <f>CONCATENATE("StructField(""",TRIM(Table1[[#This Row],[COLUMN_NAME]]),""",",Table1[[#This Row],[Column1]],",",Table1[[#This Row],[Column2]],"),")</f>
        <v>StructField("MODELE",StringType,false),</v>
      </c>
    </row>
    <row r="893" spans="1:12" hidden="1" x14ac:dyDescent="0.3">
      <c r="A893" t="s">
        <v>523</v>
      </c>
      <c r="B893" t="s">
        <v>536</v>
      </c>
      <c r="C893" t="s">
        <v>20</v>
      </c>
      <c r="D893" t="s">
        <v>3</v>
      </c>
      <c r="E893" t="s">
        <v>4</v>
      </c>
      <c r="F893">
        <v>7</v>
      </c>
      <c r="G893" t="s">
        <v>5</v>
      </c>
      <c r="H893" t="s">
        <v>6</v>
      </c>
      <c r="I893" t="s">
        <v>7</v>
      </c>
      <c r="J893" t="str" cm="1">
        <f t="array" ref="J893">_xlfn.SWITCH(TRIM(Table1[[#This Row],[DATA_TYPE]]),"NUMBER", IF(Table1[[#This Row],[Column9]] = 0,"IntegerType","DoubleType"), "CHAR","StringType", "DATE","DateType","VARCHAR2","StringType")</f>
        <v>DateType</v>
      </c>
      <c r="K893" t="str">
        <f>IF(Table1[[#This Row],[N]]="N", "false",  "false")</f>
        <v>false</v>
      </c>
      <c r="L893" t="str">
        <f>CONCATENATE("StructField(""",TRIM(Table1[[#This Row],[COLUMN_NAME]]),""",",Table1[[#This Row],[Column1]],",",Table1[[#This Row],[Column2]],"),")</f>
        <v>StructField("YEMODE",DateType,false),</v>
      </c>
    </row>
    <row r="894" spans="1:12" hidden="1" x14ac:dyDescent="0.3">
      <c r="A894" t="s">
        <v>523</v>
      </c>
      <c r="B894" t="s">
        <v>537</v>
      </c>
      <c r="C894" t="s">
        <v>9</v>
      </c>
      <c r="D894" t="s">
        <v>3</v>
      </c>
      <c r="E894" t="s">
        <v>4</v>
      </c>
      <c r="F894">
        <v>22</v>
      </c>
      <c r="G894">
        <v>5</v>
      </c>
      <c r="H894">
        <v>0</v>
      </c>
      <c r="I894" t="s">
        <v>7</v>
      </c>
      <c r="J894" t="str" cm="1">
        <f t="array" ref="J894">_xlfn.SWITCH(TRIM(Table1[[#This Row],[DATA_TYPE]]),"NUMBER", IF(Table1[[#This Row],[Column9]] = 0,"IntegerType","DoubleType"), "CHAR","StringType", "DATE","DateType","VARCHAR2","StringType")</f>
        <v>IntegerType</v>
      </c>
      <c r="K894" t="str">
        <f>IF(Table1[[#This Row],[N]]="N", "false",  "false")</f>
        <v>false</v>
      </c>
      <c r="L894" t="str">
        <f>CONCATENATE("StructField(""",TRIM(Table1[[#This Row],[COLUMN_NAME]]),""",",Table1[[#This Row],[Column1]],",",Table1[[#This Row],[Column2]],"),")</f>
        <v>StructField("CYLIND",IntegerType,false),</v>
      </c>
    </row>
    <row r="895" spans="1:12" hidden="1" x14ac:dyDescent="0.3">
      <c r="A895" t="s">
        <v>523</v>
      </c>
      <c r="B895" t="s">
        <v>538</v>
      </c>
      <c r="C895" t="s">
        <v>2</v>
      </c>
      <c r="D895" t="s">
        <v>3</v>
      </c>
      <c r="E895" t="s">
        <v>4</v>
      </c>
      <c r="F895">
        <v>1</v>
      </c>
      <c r="G895" t="s">
        <v>5</v>
      </c>
      <c r="H895" t="s">
        <v>6</v>
      </c>
      <c r="I895" t="s">
        <v>7</v>
      </c>
      <c r="J895" t="str" cm="1">
        <f t="array" ref="J895">_xlfn.SWITCH(TRIM(Table1[[#This Row],[DATA_TYPE]]),"NUMBER", IF(Table1[[#This Row],[Column9]] = 0,"IntegerType","DoubleType"), "CHAR","StringType", "DATE","DateType","VARCHAR2","StringType")</f>
        <v>StringType</v>
      </c>
      <c r="K895" t="str">
        <f>IF(Table1[[#This Row],[N]]="N", "false",  "false")</f>
        <v>false</v>
      </c>
      <c r="L895" t="str">
        <f>CONCATENATE("StructField(""",TRIM(Table1[[#This Row],[COLUMN_NAME]]),""",",Table1[[#This Row],[Column1]],",",Table1[[#This Row],[Column2]],"),")</f>
        <v>StructField("FUELTY",StringType,false),</v>
      </c>
    </row>
    <row r="896" spans="1:12" hidden="1" x14ac:dyDescent="0.3">
      <c r="A896" t="s">
        <v>523</v>
      </c>
      <c r="B896" t="s">
        <v>539</v>
      </c>
      <c r="C896" t="s">
        <v>9</v>
      </c>
      <c r="D896" t="s">
        <v>3</v>
      </c>
      <c r="E896" t="s">
        <v>4</v>
      </c>
      <c r="F896">
        <v>22</v>
      </c>
      <c r="G896">
        <v>9</v>
      </c>
      <c r="H896">
        <v>0</v>
      </c>
      <c r="I896" t="s">
        <v>7</v>
      </c>
      <c r="J896" t="str" cm="1">
        <f t="array" ref="J896">_xlfn.SWITCH(TRIM(Table1[[#This Row],[DATA_TYPE]]),"NUMBER", IF(Table1[[#This Row],[Column9]] = 0,"IntegerType","DoubleType"), "CHAR","StringType", "DATE","DateType","VARCHAR2","StringType")</f>
        <v>IntegerType</v>
      </c>
      <c r="K896" t="str">
        <f>IF(Table1[[#This Row],[N]]="N", "false",  "false")</f>
        <v>false</v>
      </c>
      <c r="L896" t="str">
        <f>CONCATENATE("StructField(""",TRIM(Table1[[#This Row],[COLUMN_NAME]]),""",",Table1[[#This Row],[Column1]],",",Table1[[#This Row],[Column2]],"),")</f>
        <v>StructField("VALUE",IntegerType,false),</v>
      </c>
    </row>
    <row r="897" spans="1:12" hidden="1" x14ac:dyDescent="0.3">
      <c r="A897" t="s">
        <v>523</v>
      </c>
      <c r="B897" t="s">
        <v>540</v>
      </c>
      <c r="C897" t="s">
        <v>2</v>
      </c>
      <c r="D897" t="s">
        <v>3</v>
      </c>
      <c r="E897" t="s">
        <v>4</v>
      </c>
      <c r="F897">
        <v>3</v>
      </c>
      <c r="G897" t="s">
        <v>5</v>
      </c>
      <c r="H897" t="s">
        <v>6</v>
      </c>
      <c r="I897" t="s">
        <v>7</v>
      </c>
      <c r="J897" t="str" cm="1">
        <f t="array" ref="J897">_xlfn.SWITCH(TRIM(Table1[[#This Row],[DATA_TYPE]]),"NUMBER", IF(Table1[[#This Row],[Column9]] = 0,"IntegerType","DoubleType"), "CHAR","StringType", "DATE","DateType","VARCHAR2","StringType")</f>
        <v>StringType</v>
      </c>
      <c r="K897" t="str">
        <f>IF(Table1[[#This Row],[N]]="N", "false",  "false")</f>
        <v>false</v>
      </c>
      <c r="L897" t="str">
        <f>CONCATENATE("StructField(""",TRIM(Table1[[#This Row],[COLUMN_NAME]]),""",",Table1[[#This Row],[Column1]],",",Table1[[#This Row],[Column2]],"),")</f>
        <v>StructField("VALUED",StringType,false),</v>
      </c>
    </row>
    <row r="898" spans="1:12" hidden="1" x14ac:dyDescent="0.3">
      <c r="A898" t="s">
        <v>523</v>
      </c>
      <c r="B898" t="s">
        <v>541</v>
      </c>
      <c r="C898" t="s">
        <v>2</v>
      </c>
      <c r="D898" t="s">
        <v>3</v>
      </c>
      <c r="E898" t="s">
        <v>4</v>
      </c>
      <c r="F898">
        <v>1</v>
      </c>
      <c r="G898" t="s">
        <v>5</v>
      </c>
      <c r="H898" t="s">
        <v>6</v>
      </c>
      <c r="I898" t="s">
        <v>7</v>
      </c>
      <c r="J898" t="str" cm="1">
        <f t="array" ref="J898">_xlfn.SWITCH(TRIM(Table1[[#This Row],[DATA_TYPE]]),"NUMBER", IF(Table1[[#This Row],[Column9]] = 0,"IntegerType","DoubleType"), "CHAR","StringType", "DATE","DateType","VARCHAR2","StringType")</f>
        <v>StringType</v>
      </c>
      <c r="K898" t="str">
        <f>IF(Table1[[#This Row],[N]]="N", "false",  "false")</f>
        <v>false</v>
      </c>
      <c r="L898" t="str">
        <f>CONCATENATE("StructField(""",TRIM(Table1[[#This Row],[COLUMN_NAME]]),""",",Table1[[#This Row],[Column1]],",",Table1[[#This Row],[Column2]],"),")</f>
        <v>StructField("VALUEX",StringType,false),</v>
      </c>
    </row>
    <row r="899" spans="1:12" hidden="1" x14ac:dyDescent="0.3">
      <c r="A899" t="s">
        <v>523</v>
      </c>
      <c r="B899" t="s">
        <v>542</v>
      </c>
      <c r="C899" t="s">
        <v>2</v>
      </c>
      <c r="D899" t="s">
        <v>3</v>
      </c>
      <c r="E899" t="s">
        <v>4</v>
      </c>
      <c r="F899">
        <v>1</v>
      </c>
      <c r="G899" t="s">
        <v>5</v>
      </c>
      <c r="H899" t="s">
        <v>6</v>
      </c>
      <c r="I899" t="s">
        <v>7</v>
      </c>
      <c r="J899" t="str" cm="1">
        <f t="array" ref="J899">_xlfn.SWITCH(TRIM(Table1[[#This Row],[DATA_TYPE]]),"NUMBER", IF(Table1[[#This Row],[Column9]] = 0,"IntegerType","DoubleType"), "CHAR","StringType", "DATE","DateType","VARCHAR2","StringType")</f>
        <v>StringType</v>
      </c>
      <c r="K899" t="str">
        <f>IF(Table1[[#This Row],[N]]="N", "false",  "false")</f>
        <v>false</v>
      </c>
      <c r="L899" t="str">
        <f>CONCATENATE("StructField(""",TRIM(Table1[[#This Row],[COLUMN_NAME]]),""",",Table1[[#This Row],[Column1]],",",Table1[[#This Row],[Column2]],"),")</f>
        <v>StructField("SONDER",StringType,false),</v>
      </c>
    </row>
    <row r="900" spans="1:12" hidden="1" x14ac:dyDescent="0.3">
      <c r="A900" t="s">
        <v>523</v>
      </c>
      <c r="B900" t="s">
        <v>543</v>
      </c>
      <c r="C900" t="s">
        <v>9</v>
      </c>
      <c r="D900" t="s">
        <v>3</v>
      </c>
      <c r="E900" t="s">
        <v>4</v>
      </c>
      <c r="F900">
        <v>22</v>
      </c>
      <c r="G900">
        <v>4</v>
      </c>
      <c r="H900">
        <v>0</v>
      </c>
      <c r="I900" t="s">
        <v>7</v>
      </c>
      <c r="J900" t="str" cm="1">
        <f t="array" ref="J900">_xlfn.SWITCH(TRIM(Table1[[#This Row],[DATA_TYPE]]),"NUMBER", IF(Table1[[#This Row],[Column9]] = 0,"IntegerType","DoubleType"), "CHAR","StringType", "DATE","DateType","VARCHAR2","StringType")</f>
        <v>IntegerType</v>
      </c>
      <c r="K900" t="str">
        <f>IF(Table1[[#This Row],[N]]="N", "false",  "false")</f>
        <v>false</v>
      </c>
      <c r="L900" t="str">
        <f>CONCATENATE("StructField(""",TRIM(Table1[[#This Row],[COLUMN_NAME]]),""",",Table1[[#This Row],[Column1]],",",Table1[[#This Row],[Column2]],"),")</f>
        <v>StructField("TXYR1",IntegerType,false),</v>
      </c>
    </row>
    <row r="901" spans="1:12" hidden="1" x14ac:dyDescent="0.3">
      <c r="A901" t="s">
        <v>523</v>
      </c>
      <c r="B901" t="s">
        <v>544</v>
      </c>
      <c r="C901" t="s">
        <v>9</v>
      </c>
      <c r="D901" t="s">
        <v>3</v>
      </c>
      <c r="E901" t="s">
        <v>4</v>
      </c>
      <c r="F901">
        <v>22</v>
      </c>
      <c r="G901">
        <v>4</v>
      </c>
      <c r="H901">
        <v>0</v>
      </c>
      <c r="I901" t="s">
        <v>7</v>
      </c>
      <c r="J901" t="str" cm="1">
        <f t="array" ref="J901">_xlfn.SWITCH(TRIM(Table1[[#This Row],[DATA_TYPE]]),"NUMBER", IF(Table1[[#This Row],[Column9]] = 0,"IntegerType","DoubleType"), "CHAR","StringType", "DATE","DateType","VARCHAR2","StringType")</f>
        <v>IntegerType</v>
      </c>
      <c r="K901" t="str">
        <f>IF(Table1[[#This Row],[N]]="N", "false",  "false")</f>
        <v>false</v>
      </c>
      <c r="L901" t="str">
        <f>CONCATENATE("StructField(""",TRIM(Table1[[#This Row],[COLUMN_NAME]]),""",",Table1[[#This Row],[Column1]],",",Table1[[#This Row],[Column2]],"),")</f>
        <v>StructField("TXYR2",IntegerType,false),</v>
      </c>
    </row>
    <row r="902" spans="1:12" hidden="1" x14ac:dyDescent="0.3">
      <c r="A902" t="s">
        <v>523</v>
      </c>
      <c r="B902" t="s">
        <v>545</v>
      </c>
      <c r="C902" t="s">
        <v>9</v>
      </c>
      <c r="D902" t="s">
        <v>3</v>
      </c>
      <c r="E902" t="s">
        <v>4</v>
      </c>
      <c r="F902">
        <v>22</v>
      </c>
      <c r="G902">
        <v>4</v>
      </c>
      <c r="H902">
        <v>0</v>
      </c>
      <c r="I902" t="s">
        <v>7</v>
      </c>
      <c r="J902" t="str" cm="1">
        <f t="array" ref="J902">_xlfn.SWITCH(TRIM(Table1[[#This Row],[DATA_TYPE]]),"NUMBER", IF(Table1[[#This Row],[Column9]] = 0,"IntegerType","DoubleType"), "CHAR","StringType", "DATE","DateType","VARCHAR2","StringType")</f>
        <v>IntegerType</v>
      </c>
      <c r="K902" t="str">
        <f>IF(Table1[[#This Row],[N]]="N", "false",  "false")</f>
        <v>false</v>
      </c>
      <c r="L902" t="str">
        <f>CONCATENATE("StructField(""",TRIM(Table1[[#This Row],[COLUMN_NAME]]),""",",Table1[[#This Row],[Column1]],",",Table1[[#This Row],[Column2]],"),")</f>
        <v>StructField("TXYR3",IntegerType,false),</v>
      </c>
    </row>
    <row r="903" spans="1:12" hidden="1" x14ac:dyDescent="0.3">
      <c r="A903" t="s">
        <v>523</v>
      </c>
      <c r="B903" t="s">
        <v>546</v>
      </c>
      <c r="C903" t="s">
        <v>9</v>
      </c>
      <c r="D903" t="s">
        <v>3</v>
      </c>
      <c r="E903" t="s">
        <v>4</v>
      </c>
      <c r="F903">
        <v>22</v>
      </c>
      <c r="G903">
        <v>4</v>
      </c>
      <c r="H903">
        <v>0</v>
      </c>
      <c r="I903" t="s">
        <v>7</v>
      </c>
      <c r="J903" t="str" cm="1">
        <f t="array" ref="J903">_xlfn.SWITCH(TRIM(Table1[[#This Row],[DATA_TYPE]]),"NUMBER", IF(Table1[[#This Row],[Column9]] = 0,"IntegerType","DoubleType"), "CHAR","StringType", "DATE","DateType","VARCHAR2","StringType")</f>
        <v>IntegerType</v>
      </c>
      <c r="K903" t="str">
        <f>IF(Table1[[#This Row],[N]]="N", "false",  "false")</f>
        <v>false</v>
      </c>
      <c r="L903" t="str">
        <f>CONCATENATE("StructField(""",TRIM(Table1[[#This Row],[COLUMN_NAME]]),""",",Table1[[#This Row],[Column1]],",",Table1[[#This Row],[Column2]],"),")</f>
        <v>StructField("TXYR4",IntegerType,false),</v>
      </c>
    </row>
    <row r="904" spans="1:12" hidden="1" x14ac:dyDescent="0.3">
      <c r="A904" t="s">
        <v>523</v>
      </c>
      <c r="B904" t="s">
        <v>547</v>
      </c>
      <c r="C904" t="s">
        <v>9</v>
      </c>
      <c r="D904" t="s">
        <v>3</v>
      </c>
      <c r="E904" t="s">
        <v>4</v>
      </c>
      <c r="F904">
        <v>22</v>
      </c>
      <c r="G904">
        <v>1</v>
      </c>
      <c r="H904">
        <v>0</v>
      </c>
      <c r="I904" t="s">
        <v>7</v>
      </c>
      <c r="J904" t="str" cm="1">
        <f t="array" ref="J904">_xlfn.SWITCH(TRIM(Table1[[#This Row],[DATA_TYPE]]),"NUMBER", IF(Table1[[#This Row],[Column9]] = 0,"IntegerType","DoubleType"), "CHAR","StringType", "DATE","DateType","VARCHAR2","StringType")</f>
        <v>IntegerType</v>
      </c>
      <c r="K904" t="str">
        <f>IF(Table1[[#This Row],[N]]="N", "false",  "false")</f>
        <v>false</v>
      </c>
      <c r="L904" t="str">
        <f>CONCATENATE("StructField(""",TRIM(Table1[[#This Row],[COLUMN_NAME]]),""",",Table1[[#This Row],[Column1]],",",Table1[[#This Row],[Column2]],"),")</f>
        <v>StructField("FUELI1",IntegerType,false),</v>
      </c>
    </row>
    <row r="905" spans="1:12" hidden="1" x14ac:dyDescent="0.3">
      <c r="A905" t="s">
        <v>523</v>
      </c>
      <c r="B905" t="s">
        <v>548</v>
      </c>
      <c r="C905" t="s">
        <v>9</v>
      </c>
      <c r="D905" t="s">
        <v>3</v>
      </c>
      <c r="E905" t="s">
        <v>4</v>
      </c>
      <c r="F905">
        <v>22</v>
      </c>
      <c r="G905">
        <v>1</v>
      </c>
      <c r="H905">
        <v>0</v>
      </c>
      <c r="I905" t="s">
        <v>7</v>
      </c>
      <c r="J905" t="str" cm="1">
        <f t="array" ref="J905">_xlfn.SWITCH(TRIM(Table1[[#This Row],[DATA_TYPE]]),"NUMBER", IF(Table1[[#This Row],[Column9]] = 0,"IntegerType","DoubleType"), "CHAR","StringType", "DATE","DateType","VARCHAR2","StringType")</f>
        <v>IntegerType</v>
      </c>
      <c r="K905" t="str">
        <f>IF(Table1[[#This Row],[N]]="N", "false",  "false")</f>
        <v>false</v>
      </c>
      <c r="L905" t="str">
        <f>CONCATENATE("StructField(""",TRIM(Table1[[#This Row],[COLUMN_NAME]]),""",",Table1[[#This Row],[Column1]],",",Table1[[#This Row],[Column2]],"),")</f>
        <v>StructField("FUELI2",IntegerType,false),</v>
      </c>
    </row>
    <row r="906" spans="1:12" hidden="1" x14ac:dyDescent="0.3">
      <c r="A906" t="s">
        <v>523</v>
      </c>
      <c r="B906" t="s">
        <v>549</v>
      </c>
      <c r="C906" t="s">
        <v>9</v>
      </c>
      <c r="D906" t="s">
        <v>3</v>
      </c>
      <c r="E906" t="s">
        <v>4</v>
      </c>
      <c r="F906">
        <v>22</v>
      </c>
      <c r="G906">
        <v>1</v>
      </c>
      <c r="H906">
        <v>0</v>
      </c>
      <c r="I906" t="s">
        <v>7</v>
      </c>
      <c r="J906" t="str" cm="1">
        <f t="array" ref="J906">_xlfn.SWITCH(TRIM(Table1[[#This Row],[DATA_TYPE]]),"NUMBER", IF(Table1[[#This Row],[Column9]] = 0,"IntegerType","DoubleType"), "CHAR","StringType", "DATE","DateType","VARCHAR2","StringType")</f>
        <v>IntegerType</v>
      </c>
      <c r="K906" t="str">
        <f>IF(Table1[[#This Row],[N]]="N", "false",  "false")</f>
        <v>false</v>
      </c>
      <c r="L906" t="str">
        <f>CONCATENATE("StructField(""",TRIM(Table1[[#This Row],[COLUMN_NAME]]),""",",Table1[[#This Row],[Column1]],",",Table1[[#This Row],[Column2]],"),")</f>
        <v>StructField("FUELI3",IntegerType,false),</v>
      </c>
    </row>
    <row r="907" spans="1:12" hidden="1" x14ac:dyDescent="0.3">
      <c r="A907" t="s">
        <v>523</v>
      </c>
      <c r="B907" t="s">
        <v>550</v>
      </c>
      <c r="C907" t="s">
        <v>9</v>
      </c>
      <c r="D907" t="s">
        <v>3</v>
      </c>
      <c r="E907" t="s">
        <v>4</v>
      </c>
      <c r="F907">
        <v>22</v>
      </c>
      <c r="G907">
        <v>1</v>
      </c>
      <c r="H907">
        <v>0</v>
      </c>
      <c r="I907" t="s">
        <v>7</v>
      </c>
      <c r="J907" t="str" cm="1">
        <f t="array" ref="J907">_xlfn.SWITCH(TRIM(Table1[[#This Row],[DATA_TYPE]]),"NUMBER", IF(Table1[[#This Row],[Column9]] = 0,"IntegerType","DoubleType"), "CHAR","StringType", "DATE","DateType","VARCHAR2","StringType")</f>
        <v>IntegerType</v>
      </c>
      <c r="K907" t="str">
        <f>IF(Table1[[#This Row],[N]]="N", "false",  "false")</f>
        <v>false</v>
      </c>
      <c r="L907" t="str">
        <f>CONCATENATE("StructField(""",TRIM(Table1[[#This Row],[COLUMN_NAME]]),""",",Table1[[#This Row],[Column1]],",",Table1[[#This Row],[Column2]],"),")</f>
        <v>StructField("FUELI4",IntegerType,false),</v>
      </c>
    </row>
    <row r="908" spans="1:12" hidden="1" x14ac:dyDescent="0.3">
      <c r="A908" t="s">
        <v>523</v>
      </c>
      <c r="B908" t="s">
        <v>551</v>
      </c>
      <c r="C908" t="s">
        <v>9</v>
      </c>
      <c r="D908" t="s">
        <v>3</v>
      </c>
      <c r="E908" t="s">
        <v>4</v>
      </c>
      <c r="F908">
        <v>22</v>
      </c>
      <c r="G908">
        <v>6</v>
      </c>
      <c r="H908">
        <v>0</v>
      </c>
      <c r="I908" t="s">
        <v>7</v>
      </c>
      <c r="J908" t="str" cm="1">
        <f t="array" ref="J908">_xlfn.SWITCH(TRIM(Table1[[#This Row],[DATA_TYPE]]),"NUMBER", IF(Table1[[#This Row],[Column9]] = 0,"IntegerType","DoubleType"), "CHAR","StringType", "DATE","DateType","VARCHAR2","StringType")</f>
        <v>IntegerType</v>
      </c>
      <c r="K908" t="str">
        <f>IF(Table1[[#This Row],[N]]="N", "false",  "false")</f>
        <v>false</v>
      </c>
      <c r="L908" t="str">
        <f>CONCATENATE("StructField(""",TRIM(Table1[[#This Row],[COLUMN_NAME]]),""",",Table1[[#This Row],[Column1]],",",Table1[[#This Row],[Column2]],"),")</f>
        <v>StructField("MILE1",IntegerType,false),</v>
      </c>
    </row>
    <row r="909" spans="1:12" hidden="1" x14ac:dyDescent="0.3">
      <c r="A909" t="s">
        <v>523</v>
      </c>
      <c r="B909" t="s">
        <v>552</v>
      </c>
      <c r="C909" t="s">
        <v>9</v>
      </c>
      <c r="D909" t="s">
        <v>3</v>
      </c>
      <c r="E909" t="s">
        <v>4</v>
      </c>
      <c r="F909">
        <v>22</v>
      </c>
      <c r="G909">
        <v>6</v>
      </c>
      <c r="H909">
        <v>0</v>
      </c>
      <c r="I909" t="s">
        <v>7</v>
      </c>
      <c r="J909" t="str" cm="1">
        <f t="array" ref="J909">_xlfn.SWITCH(TRIM(Table1[[#This Row],[DATA_TYPE]]),"NUMBER", IF(Table1[[#This Row],[Column9]] = 0,"IntegerType","DoubleType"), "CHAR","StringType", "DATE","DateType","VARCHAR2","StringType")</f>
        <v>IntegerType</v>
      </c>
      <c r="K909" t="str">
        <f>IF(Table1[[#This Row],[N]]="N", "false",  "false")</f>
        <v>false</v>
      </c>
      <c r="L909" t="str">
        <f>CONCATENATE("StructField(""",TRIM(Table1[[#This Row],[COLUMN_NAME]]),""",",Table1[[#This Row],[Column1]],",",Table1[[#This Row],[Column2]],"),")</f>
        <v>StructField("MILE2",IntegerType,false),</v>
      </c>
    </row>
    <row r="910" spans="1:12" hidden="1" x14ac:dyDescent="0.3">
      <c r="A910" t="s">
        <v>523</v>
      </c>
      <c r="B910" t="s">
        <v>553</v>
      </c>
      <c r="C910" t="s">
        <v>9</v>
      </c>
      <c r="D910" t="s">
        <v>3</v>
      </c>
      <c r="E910" t="s">
        <v>4</v>
      </c>
      <c r="F910">
        <v>22</v>
      </c>
      <c r="G910">
        <v>6</v>
      </c>
      <c r="H910">
        <v>0</v>
      </c>
      <c r="I910" t="s">
        <v>7</v>
      </c>
      <c r="J910" t="str" cm="1">
        <f t="array" ref="J910">_xlfn.SWITCH(TRIM(Table1[[#This Row],[DATA_TYPE]]),"NUMBER", IF(Table1[[#This Row],[Column9]] = 0,"IntegerType","DoubleType"), "CHAR","StringType", "DATE","DateType","VARCHAR2","StringType")</f>
        <v>IntegerType</v>
      </c>
      <c r="K910" t="str">
        <f>IF(Table1[[#This Row],[N]]="N", "false",  "false")</f>
        <v>false</v>
      </c>
      <c r="L910" t="str">
        <f>CONCATENATE("StructField(""",TRIM(Table1[[#This Row],[COLUMN_NAME]]),""",",Table1[[#This Row],[Column1]],",",Table1[[#This Row],[Column2]],"),")</f>
        <v>StructField("MILE3",IntegerType,false),</v>
      </c>
    </row>
    <row r="911" spans="1:12" hidden="1" x14ac:dyDescent="0.3">
      <c r="A911" t="s">
        <v>523</v>
      </c>
      <c r="B911" t="s">
        <v>554</v>
      </c>
      <c r="C911" t="s">
        <v>9</v>
      </c>
      <c r="D911" t="s">
        <v>3</v>
      </c>
      <c r="E911" t="s">
        <v>4</v>
      </c>
      <c r="F911">
        <v>22</v>
      </c>
      <c r="G911">
        <v>6</v>
      </c>
      <c r="H911">
        <v>0</v>
      </c>
      <c r="I911" t="s">
        <v>7</v>
      </c>
      <c r="J911" t="str" cm="1">
        <f t="array" ref="J911">_xlfn.SWITCH(TRIM(Table1[[#This Row],[DATA_TYPE]]),"NUMBER", IF(Table1[[#This Row],[Column9]] = 0,"IntegerType","DoubleType"), "CHAR","StringType", "DATE","DateType","VARCHAR2","StringType")</f>
        <v>IntegerType</v>
      </c>
      <c r="K911" t="str">
        <f>IF(Table1[[#This Row],[N]]="N", "false",  "false")</f>
        <v>false</v>
      </c>
      <c r="L911" t="str">
        <f>CONCATENATE("StructField(""",TRIM(Table1[[#This Row],[COLUMN_NAME]]),""",",Table1[[#This Row],[Column1]],",",Table1[[#This Row],[Column2]],"),")</f>
        <v>StructField("MILE4",IntegerType,false),</v>
      </c>
    </row>
    <row r="912" spans="1:12" hidden="1" x14ac:dyDescent="0.3">
      <c r="A912" t="s">
        <v>523</v>
      </c>
      <c r="B912" t="s">
        <v>555</v>
      </c>
      <c r="C912" t="s">
        <v>2</v>
      </c>
      <c r="D912" t="s">
        <v>3</v>
      </c>
      <c r="E912" t="s">
        <v>4</v>
      </c>
      <c r="F912">
        <v>1</v>
      </c>
      <c r="G912" t="s">
        <v>5</v>
      </c>
      <c r="H912" t="s">
        <v>6</v>
      </c>
      <c r="I912" t="s">
        <v>7</v>
      </c>
      <c r="J912" t="str" cm="1">
        <f t="array" ref="J912">_xlfn.SWITCH(TRIM(Table1[[#This Row],[DATA_TYPE]]),"NUMBER", IF(Table1[[#This Row],[Column9]] = 0,"IntegerType","DoubleType"), "CHAR","StringType", "DATE","DateType","VARCHAR2","StringType")</f>
        <v>StringType</v>
      </c>
      <c r="K912" t="str">
        <f>IF(Table1[[#This Row],[N]]="N", "false",  "false")</f>
        <v>false</v>
      </c>
      <c r="L912" t="str">
        <f>CONCATENATE("StructField(""",TRIM(Table1[[#This Row],[COLUMN_NAME]]),""",",Table1[[#This Row],[Column1]],",",Table1[[#This Row],[Column2]],"),")</f>
        <v>StructField("TYVEHI",StringType,false),</v>
      </c>
    </row>
    <row r="913" spans="1:12" hidden="1" x14ac:dyDescent="0.3">
      <c r="A913" t="s">
        <v>523</v>
      </c>
      <c r="B913" t="s">
        <v>464</v>
      </c>
      <c r="C913" t="s">
        <v>2</v>
      </c>
      <c r="D913" t="s">
        <v>3</v>
      </c>
      <c r="E913" t="s">
        <v>4</v>
      </c>
      <c r="F913">
        <v>8</v>
      </c>
      <c r="G913" t="s">
        <v>5</v>
      </c>
      <c r="H913" t="s">
        <v>6</v>
      </c>
      <c r="I913" t="s">
        <v>7</v>
      </c>
      <c r="J913" t="str" cm="1">
        <f t="array" ref="J913">_xlfn.SWITCH(TRIM(Table1[[#This Row],[DATA_TYPE]]),"NUMBER", IF(Table1[[#This Row],[Column9]] = 0,"IntegerType","DoubleType"), "CHAR","StringType", "DATE","DateType","VARCHAR2","StringType")</f>
        <v>StringType</v>
      </c>
      <c r="K913" t="str">
        <f>IF(Table1[[#This Row],[N]]="N", "false",  "false")</f>
        <v>false</v>
      </c>
      <c r="L913" t="str">
        <f>CONCATENATE("StructField(""",TRIM(Table1[[#This Row],[COLUMN_NAME]]),""",",Table1[[#This Row],[Column1]],",",Table1[[#This Row],[Column2]],"),")</f>
        <v>StructField("CATEGO",StringType,false),</v>
      </c>
    </row>
    <row r="914" spans="1:12" hidden="1" x14ac:dyDescent="0.3">
      <c r="A914" t="s">
        <v>523</v>
      </c>
      <c r="B914" t="s">
        <v>556</v>
      </c>
      <c r="C914" t="s">
        <v>2</v>
      </c>
      <c r="D914" t="s">
        <v>3</v>
      </c>
      <c r="E914" t="s">
        <v>4</v>
      </c>
      <c r="F914">
        <v>1</v>
      </c>
      <c r="G914" t="s">
        <v>5</v>
      </c>
      <c r="H914" t="s">
        <v>6</v>
      </c>
      <c r="I914" t="s">
        <v>7</v>
      </c>
      <c r="J914" t="str" cm="1">
        <f t="array" ref="J914">_xlfn.SWITCH(TRIM(Table1[[#This Row],[DATA_TYPE]]),"NUMBER", IF(Table1[[#This Row],[Column9]] = 0,"IntegerType","DoubleType"), "CHAR","StringType", "DATE","DateType","VARCHAR2","StringType")</f>
        <v>StringType</v>
      </c>
      <c r="K914" t="str">
        <f>IF(Table1[[#This Row],[N]]="N", "false",  "false")</f>
        <v>false</v>
      </c>
      <c r="L914" t="str">
        <f>CONCATENATE("StructField(""",TRIM(Table1[[#This Row],[COLUMN_NAME]]),""",",Table1[[#This Row],[Column1]],",",Table1[[#This Row],[Column2]],"),")</f>
        <v>StructField("TPSATT",StringType,false),</v>
      </c>
    </row>
    <row r="915" spans="1:12" hidden="1" x14ac:dyDescent="0.3">
      <c r="A915" t="s">
        <v>523</v>
      </c>
      <c r="B915" t="s">
        <v>557</v>
      </c>
      <c r="C915" t="s">
        <v>9</v>
      </c>
      <c r="D915" t="s">
        <v>3</v>
      </c>
      <c r="E915" t="s">
        <v>4</v>
      </c>
      <c r="F915">
        <v>22</v>
      </c>
      <c r="G915">
        <v>3</v>
      </c>
      <c r="H915">
        <v>0</v>
      </c>
      <c r="I915" t="s">
        <v>7</v>
      </c>
      <c r="J915" t="str" cm="1">
        <f t="array" ref="J915">_xlfn.SWITCH(TRIM(Table1[[#This Row],[DATA_TYPE]]),"NUMBER", IF(Table1[[#This Row],[Column9]] = 0,"IntegerType","DoubleType"), "CHAR","StringType", "DATE","DateType","VARCHAR2","StringType")</f>
        <v>IntegerType</v>
      </c>
      <c r="K915" t="str">
        <f>IF(Table1[[#This Row],[N]]="N", "false",  "false")</f>
        <v>false</v>
      </c>
      <c r="L915" t="str">
        <f>CONCATENATE("StructField(""",TRIM(Table1[[#This Row],[COLUMN_NAME]]),""",",Table1[[#This Row],[Column1]],",",Table1[[#This Row],[Column2]],"),")</f>
        <v>StructField("GMSCO2",IntegerType,false),</v>
      </c>
    </row>
    <row r="916" spans="1:12" hidden="1" x14ac:dyDescent="0.3">
      <c r="A916" t="s">
        <v>558</v>
      </c>
      <c r="B916" t="s">
        <v>30</v>
      </c>
      <c r="C916" t="s">
        <v>9</v>
      </c>
      <c r="D916" t="s">
        <v>3</v>
      </c>
      <c r="E916" t="s">
        <v>4</v>
      </c>
      <c r="F916">
        <v>22</v>
      </c>
      <c r="G916">
        <v>38</v>
      </c>
      <c r="H916">
        <v>0</v>
      </c>
      <c r="I916" t="s">
        <v>7</v>
      </c>
      <c r="J916" t="str" cm="1">
        <f t="array" ref="J916">_xlfn.SWITCH(TRIM(Table1[[#This Row],[DATA_TYPE]]),"NUMBER", IF(Table1[[#This Row],[Column9]] = 0,"IntegerType","DoubleType"), "CHAR","StringType", "DATE","DateType","VARCHAR2","StringType")</f>
        <v>IntegerType</v>
      </c>
      <c r="K916" t="str">
        <f>IF(Table1[[#This Row],[N]]="N", "false",  "false")</f>
        <v>false</v>
      </c>
      <c r="L916" t="str">
        <f>CONCATENATE("StructField(""",TRIM(Table1[[#This Row],[COLUMN_NAME]]),""",",Table1[[#This Row],[Column1]],",",Table1[[#This Row],[Column2]],"),")</f>
        <v>StructField("NUDOSS",IntegerType,false),</v>
      </c>
    </row>
    <row r="917" spans="1:12" hidden="1" x14ac:dyDescent="0.3">
      <c r="A917" t="s">
        <v>558</v>
      </c>
      <c r="B917" t="s">
        <v>31</v>
      </c>
      <c r="C917" t="s">
        <v>9</v>
      </c>
      <c r="D917" t="s">
        <v>3</v>
      </c>
      <c r="E917" t="s">
        <v>4</v>
      </c>
      <c r="F917">
        <v>22</v>
      </c>
      <c r="G917">
        <v>38</v>
      </c>
      <c r="H917">
        <v>0</v>
      </c>
      <c r="I917" t="s">
        <v>7</v>
      </c>
      <c r="J917" t="str" cm="1">
        <f t="array" ref="J917">_xlfn.SWITCH(TRIM(Table1[[#This Row],[DATA_TYPE]]),"NUMBER", IF(Table1[[#This Row],[Column9]] = 0,"IntegerType","DoubleType"), "CHAR","StringType", "DATE","DateType","VARCHAR2","StringType")</f>
        <v>IntegerType</v>
      </c>
      <c r="K917" t="str">
        <f>IF(Table1[[#This Row],[N]]="N", "false",  "false")</f>
        <v>false</v>
      </c>
      <c r="L917" t="str">
        <f>CONCATENATE("StructField(""",TRIM(Table1[[#This Row],[COLUMN_NAME]]),""",",Table1[[#This Row],[Column1]],",",Table1[[#This Row],[Column2]],"),")</f>
        <v>StructField("NULIGN",IntegerType,false),</v>
      </c>
    </row>
    <row r="918" spans="1:12" hidden="1" x14ac:dyDescent="0.3">
      <c r="A918" t="s">
        <v>558</v>
      </c>
      <c r="B918" t="s">
        <v>524</v>
      </c>
      <c r="C918" t="s">
        <v>9</v>
      </c>
      <c r="D918" t="s">
        <v>3</v>
      </c>
      <c r="E918" t="s">
        <v>4</v>
      </c>
      <c r="F918">
        <v>22</v>
      </c>
      <c r="G918">
        <v>38</v>
      </c>
      <c r="H918">
        <v>0</v>
      </c>
      <c r="I918" t="s">
        <v>7</v>
      </c>
      <c r="J918" t="str" cm="1">
        <f t="array" ref="J918">_xlfn.SWITCH(TRIM(Table1[[#This Row],[DATA_TYPE]]),"NUMBER", IF(Table1[[#This Row],[Column9]] = 0,"IntegerType","DoubleType"), "CHAR","StringType", "DATE","DateType","VARCHAR2","StringType")</f>
        <v>IntegerType</v>
      </c>
      <c r="K918" t="str">
        <f>IF(Table1[[#This Row],[N]]="N", "false",  "false")</f>
        <v>false</v>
      </c>
      <c r="L918" t="str">
        <f>CONCATENATE("StructField(""",TRIM(Table1[[#This Row],[COLUMN_NAME]]),""",",Table1[[#This Row],[Column1]],",",Table1[[#This Row],[Column2]],"),")</f>
        <v>StructField("NULIGS",IntegerType,false),</v>
      </c>
    </row>
    <row r="919" spans="1:12" hidden="1" x14ac:dyDescent="0.3">
      <c r="A919" t="s">
        <v>558</v>
      </c>
      <c r="B919" t="s">
        <v>525</v>
      </c>
      <c r="C919" t="s">
        <v>9</v>
      </c>
      <c r="D919" t="s">
        <v>3</v>
      </c>
      <c r="E919" t="s">
        <v>4</v>
      </c>
      <c r="F919">
        <v>22</v>
      </c>
      <c r="G919">
        <v>38</v>
      </c>
      <c r="H919">
        <v>0</v>
      </c>
      <c r="I919" t="s">
        <v>7</v>
      </c>
      <c r="J919" t="str" cm="1">
        <f t="array" ref="J919">_xlfn.SWITCH(TRIM(Table1[[#This Row],[DATA_TYPE]]),"NUMBER", IF(Table1[[#This Row],[Column9]] = 0,"IntegerType","DoubleType"), "CHAR","StringType", "DATE","DateType","VARCHAR2","StringType")</f>
        <v>IntegerType</v>
      </c>
      <c r="K919" t="str">
        <f>IF(Table1[[#This Row],[N]]="N", "false",  "false")</f>
        <v>false</v>
      </c>
      <c r="L919" t="str">
        <f>CONCATENATE("StructField(""",TRIM(Table1[[#This Row],[COLUMN_NAME]]),""",",Table1[[#This Row],[Column1]],",",Table1[[#This Row],[Column2]],"),")</f>
        <v>StructField("NULIGP",IntegerType,false),</v>
      </c>
    </row>
    <row r="920" spans="1:12" hidden="1" x14ac:dyDescent="0.3">
      <c r="A920" t="s">
        <v>558</v>
      </c>
      <c r="B920" t="s">
        <v>526</v>
      </c>
      <c r="C920" t="s">
        <v>2</v>
      </c>
      <c r="D920" t="s">
        <v>3</v>
      </c>
      <c r="E920" t="s">
        <v>4</v>
      </c>
      <c r="F920">
        <v>1</v>
      </c>
      <c r="G920" t="s">
        <v>5</v>
      </c>
      <c r="H920" t="s">
        <v>6</v>
      </c>
      <c r="I920" t="s">
        <v>7</v>
      </c>
      <c r="J920" t="str" cm="1">
        <f t="array" ref="J920">_xlfn.SWITCH(TRIM(Table1[[#This Row],[DATA_TYPE]]),"NUMBER", IF(Table1[[#This Row],[Column9]] = 0,"IntegerType","DoubleType"), "CHAR","StringType", "DATE","DateType","VARCHAR2","StringType")</f>
        <v>StringType</v>
      </c>
      <c r="K920" t="str">
        <f>IF(Table1[[#This Row],[N]]="N", "false",  "false")</f>
        <v>false</v>
      </c>
      <c r="L920" t="str">
        <f>CONCATENATE("StructField(""",TRIM(Table1[[#This Row],[COLUMN_NAME]]),""",",Table1[[#This Row],[Column1]],",",Table1[[#This Row],[Column2]],"),")</f>
        <v>StructField("TEACTI",StringType,false),</v>
      </c>
    </row>
    <row r="921" spans="1:12" hidden="1" x14ac:dyDescent="0.3">
      <c r="A921" t="s">
        <v>558</v>
      </c>
      <c r="B921" t="s">
        <v>559</v>
      </c>
      <c r="C921" t="s">
        <v>20</v>
      </c>
      <c r="D921" t="s">
        <v>3</v>
      </c>
      <c r="E921" t="s">
        <v>4</v>
      </c>
      <c r="F921">
        <v>7</v>
      </c>
      <c r="G921" t="s">
        <v>5</v>
      </c>
      <c r="H921" t="s">
        <v>6</v>
      </c>
      <c r="I921" t="s">
        <v>7</v>
      </c>
      <c r="J921" t="str" cm="1">
        <f t="array" ref="J921">_xlfn.SWITCH(TRIM(Table1[[#This Row],[DATA_TYPE]]),"NUMBER", IF(Table1[[#This Row],[Column9]] = 0,"IntegerType","DoubleType"), "CHAR","StringType", "DATE","DateType","VARCHAR2","StringType")</f>
        <v>DateType</v>
      </c>
      <c r="K921" t="str">
        <f>IF(Table1[[#This Row],[N]]="N", "false",  "false")</f>
        <v>false</v>
      </c>
      <c r="L921" t="str">
        <f>CONCATENATE("StructField(""",TRIM(Table1[[#This Row],[COLUMN_NAME]]),""",",Table1[[#This Row],[Column1]],",",Table1[[#This Row],[Column2]],"),")</f>
        <v>StructField("DATXXX",DateType,false),</v>
      </c>
    </row>
    <row r="922" spans="1:12" hidden="1" x14ac:dyDescent="0.3">
      <c r="A922" t="s">
        <v>558</v>
      </c>
      <c r="B922" t="s">
        <v>1</v>
      </c>
      <c r="C922" t="s">
        <v>2</v>
      </c>
      <c r="D922" t="s">
        <v>3</v>
      </c>
      <c r="E922" t="s">
        <v>4</v>
      </c>
      <c r="F922">
        <v>3</v>
      </c>
      <c r="G922" t="s">
        <v>5</v>
      </c>
      <c r="H922" t="s">
        <v>6</v>
      </c>
      <c r="I922" t="s">
        <v>7</v>
      </c>
      <c r="J922" t="str" cm="1">
        <f t="array" ref="J922">_xlfn.SWITCH(TRIM(Table1[[#This Row],[DATA_TYPE]]),"NUMBER", IF(Table1[[#This Row],[Column9]] = 0,"IntegerType","DoubleType"), "CHAR","StringType", "DATE","DateType","VARCHAR2","StringType")</f>
        <v>StringType</v>
      </c>
      <c r="K922" t="str">
        <f>IF(Table1[[#This Row],[N]]="N", "false",  "false")</f>
        <v>false</v>
      </c>
      <c r="L922" t="str">
        <f>CONCATENATE("StructField(""",TRIM(Table1[[#This Row],[COLUMN_NAME]]),""",",Table1[[#This Row],[Column1]],",",Table1[[#This Row],[Column2]],"),")</f>
        <v>StructField("SOCDOS",StringType,false),</v>
      </c>
    </row>
    <row r="923" spans="1:12" hidden="1" x14ac:dyDescent="0.3">
      <c r="A923" t="s">
        <v>558</v>
      </c>
      <c r="B923" t="s">
        <v>8</v>
      </c>
      <c r="C923" t="s">
        <v>9</v>
      </c>
      <c r="D923" t="s">
        <v>3</v>
      </c>
      <c r="E923" t="s">
        <v>4</v>
      </c>
      <c r="F923">
        <v>22</v>
      </c>
      <c r="G923">
        <v>38</v>
      </c>
      <c r="H923">
        <v>0</v>
      </c>
      <c r="I923" t="s">
        <v>7</v>
      </c>
      <c r="J923" t="str" cm="1">
        <f t="array" ref="J923">_xlfn.SWITCH(TRIM(Table1[[#This Row],[DATA_TYPE]]),"NUMBER", IF(Table1[[#This Row],[Column9]] = 0,"IntegerType","DoubleType"), "CHAR","StringType", "DATE","DateType","VARCHAR2","StringType")</f>
        <v>IntegerType</v>
      </c>
      <c r="K923" t="str">
        <f>IF(Table1[[#This Row],[N]]="N", "false",  "false")</f>
        <v>false</v>
      </c>
      <c r="L923" t="str">
        <f>CONCATENATE("StructField(""",TRIM(Table1[[#This Row],[COLUMN_NAME]]),""",",Table1[[#This Row],[Column1]],",",Table1[[#This Row],[Column2]],"),")</f>
        <v>StructField("PGPDOS",IntegerType,false),</v>
      </c>
    </row>
    <row r="924" spans="1:12" hidden="1" x14ac:dyDescent="0.3">
      <c r="A924" t="s">
        <v>558</v>
      </c>
      <c r="B924" t="s">
        <v>560</v>
      </c>
      <c r="C924" t="s">
        <v>20</v>
      </c>
      <c r="D924" t="s">
        <v>3</v>
      </c>
      <c r="E924" t="s">
        <v>4</v>
      </c>
      <c r="F924">
        <v>7</v>
      </c>
      <c r="G924" t="s">
        <v>5</v>
      </c>
      <c r="H924" t="s">
        <v>6</v>
      </c>
      <c r="I924" t="s">
        <v>7</v>
      </c>
      <c r="J924" t="str" cm="1">
        <f t="array" ref="J924">_xlfn.SWITCH(TRIM(Table1[[#This Row],[DATA_TYPE]]),"NUMBER", IF(Table1[[#This Row],[Column9]] = 0,"IntegerType","DoubleType"), "CHAR","StringType", "DATE","DateType","VARCHAR2","StringType")</f>
        <v>DateType</v>
      </c>
      <c r="K924" t="str">
        <f>IF(Table1[[#This Row],[N]]="N", "false",  "false")</f>
        <v>false</v>
      </c>
      <c r="L924" t="str">
        <f>CONCATENATE("StructField(""",TRIM(Table1[[#This Row],[COLUMN_NAME]]),""",",Table1[[#This Row],[Column1]],",",Table1[[#This Row],[Column2]],"),")</f>
        <v>StructField("DTEF1S",DateType,false),</v>
      </c>
    </row>
    <row r="925" spans="1:12" hidden="1" x14ac:dyDescent="0.3">
      <c r="A925" t="s">
        <v>558</v>
      </c>
      <c r="B925" t="s">
        <v>561</v>
      </c>
      <c r="C925" t="s">
        <v>2</v>
      </c>
      <c r="D925" t="s">
        <v>3</v>
      </c>
      <c r="E925" t="s">
        <v>4</v>
      </c>
      <c r="F925">
        <v>1</v>
      </c>
      <c r="G925" t="s">
        <v>5</v>
      </c>
      <c r="H925" t="s">
        <v>6</v>
      </c>
      <c r="I925" t="s">
        <v>7</v>
      </c>
      <c r="J925" t="str" cm="1">
        <f t="array" ref="J925">_xlfn.SWITCH(TRIM(Table1[[#This Row],[DATA_TYPE]]),"NUMBER", IF(Table1[[#This Row],[Column9]] = 0,"IntegerType","DoubleType"), "CHAR","StringType", "DATE","DateType","VARCHAR2","StringType")</f>
        <v>StringType</v>
      </c>
      <c r="K925" t="str">
        <f>IF(Table1[[#This Row],[N]]="N", "false",  "false")</f>
        <v>false</v>
      </c>
      <c r="L925" t="str">
        <f>CONCATENATE("StructField(""",TRIM(Table1[[#This Row],[COLUMN_NAME]]),""",",Table1[[#This Row],[Column1]],",",Table1[[#This Row],[Column2]],"),")</f>
        <v>StructField("STEMPL",StringType,false),</v>
      </c>
    </row>
    <row r="926" spans="1:12" hidden="1" x14ac:dyDescent="0.3">
      <c r="A926" t="s">
        <v>558</v>
      </c>
      <c r="B926" t="s">
        <v>198</v>
      </c>
      <c r="C926" t="s">
        <v>2</v>
      </c>
      <c r="D926" t="s">
        <v>3</v>
      </c>
      <c r="E926" t="s">
        <v>4</v>
      </c>
      <c r="F926">
        <v>6</v>
      </c>
      <c r="G926" t="s">
        <v>5</v>
      </c>
      <c r="H926" t="s">
        <v>6</v>
      </c>
      <c r="I926" t="s">
        <v>7</v>
      </c>
      <c r="J926" t="str" cm="1">
        <f t="array" ref="J926">_xlfn.SWITCH(TRIM(Table1[[#This Row],[DATA_TYPE]]),"NUMBER", IF(Table1[[#This Row],[Column9]] = 0,"IntegerType","DoubleType"), "CHAR","StringType", "DATE","DateType","VARCHAR2","StringType")</f>
        <v>StringType</v>
      </c>
      <c r="K926" t="str">
        <f>IF(Table1[[#This Row],[N]]="N", "false",  "false")</f>
        <v>false</v>
      </c>
      <c r="L926" t="str">
        <f>CONCATENATE("StructField(""",TRIM(Table1[[#This Row],[COLUMN_NAME]]),""",",Table1[[#This Row],[Column1]],",",Table1[[#This Row],[Column2]],"),")</f>
        <v>StructField("CGSTAT",StringType,false),</v>
      </c>
    </row>
    <row r="927" spans="1:12" hidden="1" x14ac:dyDescent="0.3">
      <c r="A927" t="s">
        <v>558</v>
      </c>
      <c r="B927" t="s">
        <v>202</v>
      </c>
      <c r="C927" t="s">
        <v>2</v>
      </c>
      <c r="D927" t="s">
        <v>3</v>
      </c>
      <c r="E927" t="s">
        <v>4</v>
      </c>
      <c r="F927">
        <v>6</v>
      </c>
      <c r="G927" t="s">
        <v>5</v>
      </c>
      <c r="H927" t="s">
        <v>6</v>
      </c>
      <c r="I927" t="s">
        <v>7</v>
      </c>
      <c r="J927" t="str" cm="1">
        <f t="array" ref="J927">_xlfn.SWITCH(TRIM(Table1[[#This Row],[DATA_TYPE]]),"NUMBER", IF(Table1[[#This Row],[Column9]] = 0,"IntegerType","DoubleType"), "CHAR","StringType", "DATE","DateType","VARCHAR2","StringType")</f>
        <v>StringType</v>
      </c>
      <c r="K927" t="str">
        <f>IF(Table1[[#This Row],[N]]="N", "false",  "false")</f>
        <v>false</v>
      </c>
      <c r="L927" t="str">
        <f>CONCATENATE("StructField(""",TRIM(Table1[[#This Row],[COLUMN_NAME]]),""",",Table1[[#This Row],[Column1]],",",Table1[[#This Row],[Column2]],"),")</f>
        <v>StructField("RSSTAT",StringType,false),</v>
      </c>
    </row>
    <row r="928" spans="1:12" hidden="1" x14ac:dyDescent="0.3">
      <c r="A928" t="s">
        <v>558</v>
      </c>
      <c r="B928" t="s">
        <v>562</v>
      </c>
      <c r="C928" t="s">
        <v>2</v>
      </c>
      <c r="D928" t="s">
        <v>3</v>
      </c>
      <c r="E928" t="s">
        <v>4</v>
      </c>
      <c r="F928">
        <v>1</v>
      </c>
      <c r="G928" t="s">
        <v>5</v>
      </c>
      <c r="H928" t="s">
        <v>6</v>
      </c>
      <c r="I928" t="s">
        <v>7</v>
      </c>
      <c r="J928" t="str" cm="1">
        <f t="array" ref="J928">_xlfn.SWITCH(TRIM(Table1[[#This Row],[DATA_TYPE]]),"NUMBER", IF(Table1[[#This Row],[Column9]] = 0,"IntegerType","DoubleType"), "CHAR","StringType", "DATE","DateType","VARCHAR2","StringType")</f>
        <v>StringType</v>
      </c>
      <c r="K928" t="str">
        <f>IF(Table1[[#This Row],[N]]="N", "false",  "false")</f>
        <v>false</v>
      </c>
      <c r="L928" t="str">
        <f>CONCATENATE("StructField(""",TRIM(Table1[[#This Row],[COLUMN_NAME]]),""",",Table1[[#This Row],[Column1]],",",Table1[[#This Row],[Column2]],"),")</f>
        <v>StructField("FLABGN",StringType,false),</v>
      </c>
    </row>
    <row r="929" spans="1:12" hidden="1" x14ac:dyDescent="0.3">
      <c r="A929" t="s">
        <v>563</v>
      </c>
      <c r="B929" t="s">
        <v>30</v>
      </c>
      <c r="C929" t="s">
        <v>9</v>
      </c>
      <c r="D929" t="s">
        <v>3</v>
      </c>
      <c r="E929" t="s">
        <v>4</v>
      </c>
      <c r="F929">
        <v>22</v>
      </c>
      <c r="G929">
        <v>38</v>
      </c>
      <c r="H929">
        <v>0</v>
      </c>
      <c r="I929" t="s">
        <v>7</v>
      </c>
      <c r="J929" t="str" cm="1">
        <f t="array" ref="J929">_xlfn.SWITCH(TRIM(Table1[[#This Row],[DATA_TYPE]]),"NUMBER", IF(Table1[[#This Row],[Column9]] = 0,"IntegerType","DoubleType"), "CHAR","StringType", "DATE","DateType","VARCHAR2","StringType")</f>
        <v>IntegerType</v>
      </c>
      <c r="K929" t="str">
        <f>IF(Table1[[#This Row],[N]]="N", "false",  "false")</f>
        <v>false</v>
      </c>
      <c r="L929" t="str">
        <f>CONCATENATE("StructField(""",TRIM(Table1[[#This Row],[COLUMN_NAME]]),""",",Table1[[#This Row],[Column1]],",",Table1[[#This Row],[Column2]],"),")</f>
        <v>StructField("NUDOSS",IntegerType,false),</v>
      </c>
    </row>
    <row r="930" spans="1:12" hidden="1" x14ac:dyDescent="0.3">
      <c r="A930" t="s">
        <v>563</v>
      </c>
      <c r="B930" t="s">
        <v>31</v>
      </c>
      <c r="C930" t="s">
        <v>9</v>
      </c>
      <c r="D930" t="s">
        <v>3</v>
      </c>
      <c r="E930" t="s">
        <v>4</v>
      </c>
      <c r="F930">
        <v>22</v>
      </c>
      <c r="G930">
        <v>38</v>
      </c>
      <c r="H930">
        <v>0</v>
      </c>
      <c r="I930" t="s">
        <v>7</v>
      </c>
      <c r="J930" t="str" cm="1">
        <f t="array" ref="J930">_xlfn.SWITCH(TRIM(Table1[[#This Row],[DATA_TYPE]]),"NUMBER", IF(Table1[[#This Row],[Column9]] = 0,"IntegerType","DoubleType"), "CHAR","StringType", "DATE","DateType","VARCHAR2","StringType")</f>
        <v>IntegerType</v>
      </c>
      <c r="K930" t="str">
        <f>IF(Table1[[#This Row],[N]]="N", "false",  "false")</f>
        <v>false</v>
      </c>
      <c r="L930" t="str">
        <f>CONCATENATE("StructField(""",TRIM(Table1[[#This Row],[COLUMN_NAME]]),""",",Table1[[#This Row],[Column1]],",",Table1[[#This Row],[Column2]],"),")</f>
        <v>StructField("NULIGN",IntegerType,false),</v>
      </c>
    </row>
    <row r="931" spans="1:12" hidden="1" x14ac:dyDescent="0.3">
      <c r="A931" t="s">
        <v>563</v>
      </c>
      <c r="B931" t="s">
        <v>524</v>
      </c>
      <c r="C931" t="s">
        <v>9</v>
      </c>
      <c r="D931" t="s">
        <v>3</v>
      </c>
      <c r="E931" t="s">
        <v>4</v>
      </c>
      <c r="F931">
        <v>22</v>
      </c>
      <c r="G931">
        <v>38</v>
      </c>
      <c r="H931">
        <v>0</v>
      </c>
      <c r="I931" t="s">
        <v>7</v>
      </c>
      <c r="J931" t="str" cm="1">
        <f t="array" ref="J931">_xlfn.SWITCH(TRIM(Table1[[#This Row],[DATA_TYPE]]),"NUMBER", IF(Table1[[#This Row],[Column9]] = 0,"IntegerType","DoubleType"), "CHAR","StringType", "DATE","DateType","VARCHAR2","StringType")</f>
        <v>IntegerType</v>
      </c>
      <c r="K931" t="str">
        <f>IF(Table1[[#This Row],[N]]="N", "false",  "false")</f>
        <v>false</v>
      </c>
      <c r="L931" t="str">
        <f>CONCATENATE("StructField(""",TRIM(Table1[[#This Row],[COLUMN_NAME]]),""",",Table1[[#This Row],[Column1]],",",Table1[[#This Row],[Column2]],"),")</f>
        <v>StructField("NULIGS",IntegerType,false),</v>
      </c>
    </row>
    <row r="932" spans="1:12" hidden="1" x14ac:dyDescent="0.3">
      <c r="A932" t="s">
        <v>563</v>
      </c>
      <c r="B932" t="s">
        <v>525</v>
      </c>
      <c r="C932" t="s">
        <v>9</v>
      </c>
      <c r="D932" t="s">
        <v>3</v>
      </c>
      <c r="E932" t="s">
        <v>4</v>
      </c>
      <c r="F932">
        <v>22</v>
      </c>
      <c r="G932">
        <v>38</v>
      </c>
      <c r="H932">
        <v>0</v>
      </c>
      <c r="I932" t="s">
        <v>7</v>
      </c>
      <c r="J932" t="str" cm="1">
        <f t="array" ref="J932">_xlfn.SWITCH(TRIM(Table1[[#This Row],[DATA_TYPE]]),"NUMBER", IF(Table1[[#This Row],[Column9]] = 0,"IntegerType","DoubleType"), "CHAR","StringType", "DATE","DateType","VARCHAR2","StringType")</f>
        <v>IntegerType</v>
      </c>
      <c r="K932" t="str">
        <f>IF(Table1[[#This Row],[N]]="N", "false",  "false")</f>
        <v>false</v>
      </c>
      <c r="L932" t="str">
        <f>CONCATENATE("StructField(""",TRIM(Table1[[#This Row],[COLUMN_NAME]]),""",",Table1[[#This Row],[Column1]],",",Table1[[#This Row],[Column2]],"),")</f>
        <v>StructField("NULIGP",IntegerType,false),</v>
      </c>
    </row>
    <row r="933" spans="1:12" hidden="1" x14ac:dyDescent="0.3">
      <c r="A933" t="s">
        <v>563</v>
      </c>
      <c r="B933" t="s">
        <v>526</v>
      </c>
      <c r="C933" t="s">
        <v>2</v>
      </c>
      <c r="D933" t="s">
        <v>3</v>
      </c>
      <c r="E933" t="s">
        <v>4</v>
      </c>
      <c r="F933">
        <v>1</v>
      </c>
      <c r="G933" t="s">
        <v>5</v>
      </c>
      <c r="H933" t="s">
        <v>6</v>
      </c>
      <c r="I933" t="s">
        <v>7</v>
      </c>
      <c r="J933" t="str" cm="1">
        <f t="array" ref="J933">_xlfn.SWITCH(TRIM(Table1[[#This Row],[DATA_TYPE]]),"NUMBER", IF(Table1[[#This Row],[Column9]] = 0,"IntegerType","DoubleType"), "CHAR","StringType", "DATE","DateType","VARCHAR2","StringType")</f>
        <v>StringType</v>
      </c>
      <c r="K933" t="str">
        <f>IF(Table1[[#This Row],[N]]="N", "false",  "false")</f>
        <v>false</v>
      </c>
      <c r="L933" t="str">
        <f>CONCATENATE("StructField(""",TRIM(Table1[[#This Row],[COLUMN_NAME]]),""",",Table1[[#This Row],[Column1]],",",Table1[[#This Row],[Column2]],"),")</f>
        <v>StructField("TEACTI",StringType,false),</v>
      </c>
    </row>
    <row r="934" spans="1:12" hidden="1" x14ac:dyDescent="0.3">
      <c r="A934" t="s">
        <v>563</v>
      </c>
      <c r="B934" t="s">
        <v>1</v>
      </c>
      <c r="C934" t="s">
        <v>2</v>
      </c>
      <c r="D934" t="s">
        <v>3</v>
      </c>
      <c r="E934" t="s">
        <v>4</v>
      </c>
      <c r="F934">
        <v>3</v>
      </c>
      <c r="G934" t="s">
        <v>5</v>
      </c>
      <c r="H934" t="s">
        <v>6</v>
      </c>
      <c r="I934" t="s">
        <v>7</v>
      </c>
      <c r="J934" t="str" cm="1">
        <f t="array" ref="J934">_xlfn.SWITCH(TRIM(Table1[[#This Row],[DATA_TYPE]]),"NUMBER", IF(Table1[[#This Row],[Column9]] = 0,"IntegerType","DoubleType"), "CHAR","StringType", "DATE","DateType","VARCHAR2","StringType")</f>
        <v>StringType</v>
      </c>
      <c r="K934" t="str">
        <f>IF(Table1[[#This Row],[N]]="N", "false",  "false")</f>
        <v>false</v>
      </c>
      <c r="L934" t="str">
        <f>CONCATENATE("StructField(""",TRIM(Table1[[#This Row],[COLUMN_NAME]]),""",",Table1[[#This Row],[Column1]],",",Table1[[#This Row],[Column2]],"),")</f>
        <v>StructField("SOCDOS",StringType,false),</v>
      </c>
    </row>
    <row r="935" spans="1:12" hidden="1" x14ac:dyDescent="0.3">
      <c r="A935" t="s">
        <v>563</v>
      </c>
      <c r="B935" t="s">
        <v>8</v>
      </c>
      <c r="C935" t="s">
        <v>9</v>
      </c>
      <c r="D935" t="s">
        <v>3</v>
      </c>
      <c r="E935" t="s">
        <v>4</v>
      </c>
      <c r="F935">
        <v>22</v>
      </c>
      <c r="G935">
        <v>38</v>
      </c>
      <c r="H935">
        <v>0</v>
      </c>
      <c r="I935" t="s">
        <v>7</v>
      </c>
      <c r="J935" t="str" cm="1">
        <f t="array" ref="J935">_xlfn.SWITCH(TRIM(Table1[[#This Row],[DATA_TYPE]]),"NUMBER", IF(Table1[[#This Row],[Column9]] = 0,"IntegerType","DoubleType"), "CHAR","StringType", "DATE","DateType","VARCHAR2","StringType")</f>
        <v>IntegerType</v>
      </c>
      <c r="K935" t="str">
        <f>IF(Table1[[#This Row],[N]]="N", "false",  "false")</f>
        <v>false</v>
      </c>
      <c r="L935" t="str">
        <f>CONCATENATE("StructField(""",TRIM(Table1[[#This Row],[COLUMN_NAME]]),""",",Table1[[#This Row],[Column1]],",",Table1[[#This Row],[Column2]],"),")</f>
        <v>StructField("PGPDOS",IntegerType,false),</v>
      </c>
    </row>
    <row r="936" spans="1:12" hidden="1" x14ac:dyDescent="0.3">
      <c r="A936" t="s">
        <v>563</v>
      </c>
      <c r="B936" t="s">
        <v>13</v>
      </c>
      <c r="C936" t="s">
        <v>9</v>
      </c>
      <c r="D936" t="s">
        <v>3</v>
      </c>
      <c r="E936" t="s">
        <v>4</v>
      </c>
      <c r="F936">
        <v>22</v>
      </c>
      <c r="G936">
        <v>3</v>
      </c>
      <c r="H936">
        <v>0</v>
      </c>
      <c r="I936" t="s">
        <v>7</v>
      </c>
      <c r="J936" t="str" cm="1">
        <f t="array" ref="J936">_xlfn.SWITCH(TRIM(Table1[[#This Row],[DATA_TYPE]]),"NUMBER", IF(Table1[[#This Row],[Column9]] = 0,"IntegerType","DoubleType"), "CHAR","StringType", "DATE","DateType","VARCHAR2","StringType")</f>
        <v>IntegerType</v>
      </c>
      <c r="K936" t="str">
        <f>IF(Table1[[#This Row],[N]]="N", "false",  "false")</f>
        <v>false</v>
      </c>
      <c r="L936" t="str">
        <f>CONCATENATE("StructField(""",TRIM(Table1[[#This Row],[COLUMN_NAME]]),""",",Table1[[#This Row],[Column1]],",",Table1[[#This Row],[Column2]],"),")</f>
        <v>StructField("NUDOSP",IntegerType,false),</v>
      </c>
    </row>
    <row r="937" spans="1:12" hidden="1" x14ac:dyDescent="0.3">
      <c r="A937" t="s">
        <v>563</v>
      </c>
      <c r="B937" t="s">
        <v>564</v>
      </c>
      <c r="C937" t="s">
        <v>2</v>
      </c>
      <c r="D937" t="s">
        <v>3</v>
      </c>
      <c r="E937" t="s">
        <v>4</v>
      </c>
      <c r="F937">
        <v>3</v>
      </c>
      <c r="G937" t="s">
        <v>5</v>
      </c>
      <c r="H937" t="s">
        <v>6</v>
      </c>
      <c r="I937" t="s">
        <v>7</v>
      </c>
      <c r="J937" t="str" cm="1">
        <f t="array" ref="J937">_xlfn.SWITCH(TRIM(Table1[[#This Row],[DATA_TYPE]]),"NUMBER", IF(Table1[[#This Row],[Column9]] = 0,"IntegerType","DoubleType"), "CHAR","StringType", "DATE","DateType","VARCHAR2","StringType")</f>
        <v>StringType</v>
      </c>
      <c r="K937" t="str">
        <f>IF(Table1[[#This Row],[N]]="N", "false",  "false")</f>
        <v>false</v>
      </c>
      <c r="L937" t="str">
        <f>CONCATENATE("StructField(""",TRIM(Table1[[#This Row],[COLUMN_NAME]]),""",",Table1[[#This Row],[Column1]],",",Table1[[#This Row],[Column2]],"),")</f>
        <v>StructField("TRANST",StringType,false),</v>
      </c>
    </row>
    <row r="938" spans="1:12" hidden="1" x14ac:dyDescent="0.3">
      <c r="A938" t="s">
        <v>563</v>
      </c>
      <c r="B938" t="s">
        <v>305</v>
      </c>
      <c r="C938" t="s">
        <v>20</v>
      </c>
      <c r="D938" t="s">
        <v>3</v>
      </c>
      <c r="E938" t="s">
        <v>4</v>
      </c>
      <c r="F938">
        <v>7</v>
      </c>
      <c r="G938" t="s">
        <v>5</v>
      </c>
      <c r="H938" t="s">
        <v>6</v>
      </c>
      <c r="I938" t="s">
        <v>7</v>
      </c>
      <c r="J938" t="str" cm="1">
        <f t="array" ref="J938">_xlfn.SWITCH(TRIM(Table1[[#This Row],[DATA_TYPE]]),"NUMBER", IF(Table1[[#This Row],[Column9]] = 0,"IntegerType","DoubleType"), "CHAR","StringType", "DATE","DateType","VARCHAR2","StringType")</f>
        <v>DateType</v>
      </c>
      <c r="K938" t="str">
        <f>IF(Table1[[#This Row],[N]]="N", "false",  "false")</f>
        <v>false</v>
      </c>
      <c r="L938" t="str">
        <f>CONCATENATE("StructField(""",TRIM(Table1[[#This Row],[COLUMN_NAME]]),""",",Table1[[#This Row],[Column1]],",",Table1[[#This Row],[Column2]],"),")</f>
        <v>StructField("DATEFF",DateType,false),</v>
      </c>
    </row>
    <row r="939" spans="1:12" hidden="1" x14ac:dyDescent="0.3">
      <c r="A939" t="s">
        <v>563</v>
      </c>
      <c r="B939" t="s">
        <v>565</v>
      </c>
      <c r="C939" t="s">
        <v>20</v>
      </c>
      <c r="D939" t="s">
        <v>3</v>
      </c>
      <c r="E939" t="s">
        <v>4</v>
      </c>
      <c r="F939">
        <v>7</v>
      </c>
      <c r="G939" t="s">
        <v>5</v>
      </c>
      <c r="H939" t="s">
        <v>6</v>
      </c>
      <c r="I939" t="s">
        <v>7</v>
      </c>
      <c r="J939" t="str" cm="1">
        <f t="array" ref="J939">_xlfn.SWITCH(TRIM(Table1[[#This Row],[DATA_TYPE]]),"NUMBER", IF(Table1[[#This Row],[Column9]] = 0,"IntegerType","DoubleType"), "CHAR","StringType", "DATE","DateType","VARCHAR2","StringType")</f>
        <v>DateType</v>
      </c>
      <c r="K939" t="str">
        <f>IF(Table1[[#This Row],[N]]="N", "false",  "false")</f>
        <v>false</v>
      </c>
      <c r="L939" t="str">
        <f>CONCATENATE("StructField(""",TRIM(Table1[[#This Row],[COLUMN_NAME]]),""",",Table1[[#This Row],[Column1]],",",Table1[[#This Row],[Column2]],"),")</f>
        <v>StructField("ENDDAT",DateType,false),</v>
      </c>
    </row>
    <row r="940" spans="1:12" hidden="1" x14ac:dyDescent="0.3">
      <c r="A940" t="s">
        <v>563</v>
      </c>
      <c r="B940" t="s">
        <v>32</v>
      </c>
      <c r="C940" t="s">
        <v>2</v>
      </c>
      <c r="D940" t="s">
        <v>3</v>
      </c>
      <c r="E940" t="s">
        <v>4</v>
      </c>
      <c r="F940">
        <v>3</v>
      </c>
      <c r="G940" t="s">
        <v>5</v>
      </c>
      <c r="H940" t="s">
        <v>6</v>
      </c>
      <c r="I940" t="s">
        <v>7</v>
      </c>
      <c r="J940" t="str" cm="1">
        <f t="array" ref="J940">_xlfn.SWITCH(TRIM(Table1[[#This Row],[DATA_TYPE]]),"NUMBER", IF(Table1[[#This Row],[Column9]] = 0,"IntegerType","DoubleType"), "CHAR","StringType", "DATE","DateType","VARCHAR2","StringType")</f>
        <v>StringType</v>
      </c>
      <c r="K940" t="str">
        <f>IF(Table1[[#This Row],[N]]="N", "false",  "false")</f>
        <v>false</v>
      </c>
      <c r="L940" t="str">
        <f>CONCATENATE("StructField(""",TRIM(Table1[[#This Row],[COLUMN_NAME]]),""",",Table1[[#This Row],[Column1]],",",Table1[[#This Row],[Column2]],"),")</f>
        <v>StructField("IDCONT",StringType,false),</v>
      </c>
    </row>
    <row r="941" spans="1:12" hidden="1" x14ac:dyDescent="0.3">
      <c r="A941" t="s">
        <v>563</v>
      </c>
      <c r="B941" t="s">
        <v>566</v>
      </c>
      <c r="C941" t="s">
        <v>9</v>
      </c>
      <c r="D941" t="s">
        <v>3</v>
      </c>
      <c r="E941" t="s">
        <v>4</v>
      </c>
      <c r="F941">
        <v>22</v>
      </c>
      <c r="G941">
        <v>3</v>
      </c>
      <c r="H941">
        <v>0</v>
      </c>
      <c r="I941" t="s">
        <v>7</v>
      </c>
      <c r="J941" t="str" cm="1">
        <f t="array" ref="J941">_xlfn.SWITCH(TRIM(Table1[[#This Row],[DATA_TYPE]]),"NUMBER", IF(Table1[[#This Row],[Column9]] = 0,"IntegerType","DoubleType"), "CHAR","StringType", "DATE","DateType","VARCHAR2","StringType")</f>
        <v>IntegerType</v>
      </c>
      <c r="K941" t="str">
        <f>IF(Table1[[#This Row],[N]]="N", "false",  "false")</f>
        <v>false</v>
      </c>
      <c r="L941" t="str">
        <f>CONCATENATE("StructField(""",TRIM(Table1[[#This Row],[COLUMN_NAME]]),""",",Table1[[#This Row],[Column1]],",",Table1[[#This Row],[Column2]],"),")</f>
        <v>StructField("DISTAN",IntegerType,false),</v>
      </c>
    </row>
    <row r="942" spans="1:12" hidden="1" x14ac:dyDescent="0.3">
      <c r="A942" t="s">
        <v>563</v>
      </c>
      <c r="B942" t="s">
        <v>318</v>
      </c>
      <c r="C942" t="s">
        <v>9</v>
      </c>
      <c r="D942" t="s">
        <v>3</v>
      </c>
      <c r="E942" t="s">
        <v>4</v>
      </c>
      <c r="F942">
        <v>22</v>
      </c>
      <c r="G942">
        <v>7</v>
      </c>
      <c r="H942">
        <v>2</v>
      </c>
      <c r="I942" t="s">
        <v>7</v>
      </c>
      <c r="J942" t="str" cm="1">
        <f t="array" ref="J942">_xlfn.SWITCH(TRIM(Table1[[#This Row],[DATA_TYPE]]),"NUMBER", IF(Table1[[#This Row],[Column9]] = 0,"IntegerType","DoubleType"), "CHAR","StringType", "DATE","DateType","VARCHAR2","StringType")</f>
        <v>DoubleType</v>
      </c>
      <c r="K942" t="str">
        <f>IF(Table1[[#This Row],[N]]="N", "false",  "false")</f>
        <v>false</v>
      </c>
      <c r="L942" t="str">
        <f>CONCATENATE("StructField(""",TRIM(Table1[[#This Row],[COLUMN_NAME]]),""",",Table1[[#This Row],[Column1]],",",Table1[[#This Row],[Column2]],"),")</f>
        <v>StructField("AMOUNT",DoubleType,false),</v>
      </c>
    </row>
    <row r="943" spans="1:12" hidden="1" x14ac:dyDescent="0.3">
      <c r="A943" t="s">
        <v>567</v>
      </c>
      <c r="B943" t="s">
        <v>30</v>
      </c>
      <c r="C943" t="s">
        <v>9</v>
      </c>
      <c r="D943" t="s">
        <v>3</v>
      </c>
      <c r="E943" t="s">
        <v>4</v>
      </c>
      <c r="F943">
        <v>22</v>
      </c>
      <c r="G943">
        <v>38</v>
      </c>
      <c r="H943">
        <v>0</v>
      </c>
      <c r="I943" t="s">
        <v>7</v>
      </c>
      <c r="J943" t="str" cm="1">
        <f t="array" ref="J943">_xlfn.SWITCH(TRIM(Table1[[#This Row],[DATA_TYPE]]),"NUMBER", IF(Table1[[#This Row],[Column9]] = 0,"IntegerType","DoubleType"), "CHAR","StringType", "DATE","DateType","VARCHAR2","StringType")</f>
        <v>IntegerType</v>
      </c>
      <c r="K943" t="str">
        <f>IF(Table1[[#This Row],[N]]="N", "false",  "false")</f>
        <v>false</v>
      </c>
      <c r="L943" t="str">
        <f>CONCATENATE("StructField(""",TRIM(Table1[[#This Row],[COLUMN_NAME]]),""",",Table1[[#This Row],[Column1]],",",Table1[[#This Row],[Column2]],"),")</f>
        <v>StructField("NUDOSS",IntegerType,false),</v>
      </c>
    </row>
    <row r="944" spans="1:12" hidden="1" x14ac:dyDescent="0.3">
      <c r="A944" t="s">
        <v>567</v>
      </c>
      <c r="B944" t="s">
        <v>31</v>
      </c>
      <c r="C944" t="s">
        <v>9</v>
      </c>
      <c r="D944" t="s">
        <v>3</v>
      </c>
      <c r="E944" t="s">
        <v>4</v>
      </c>
      <c r="F944">
        <v>22</v>
      </c>
      <c r="G944">
        <v>38</v>
      </c>
      <c r="H944">
        <v>0</v>
      </c>
      <c r="I944" t="s">
        <v>7</v>
      </c>
      <c r="J944" t="str" cm="1">
        <f t="array" ref="J944">_xlfn.SWITCH(TRIM(Table1[[#This Row],[DATA_TYPE]]),"NUMBER", IF(Table1[[#This Row],[Column9]] = 0,"IntegerType","DoubleType"), "CHAR","StringType", "DATE","DateType","VARCHAR2","StringType")</f>
        <v>IntegerType</v>
      </c>
      <c r="K944" t="str">
        <f>IF(Table1[[#This Row],[N]]="N", "false",  "false")</f>
        <v>false</v>
      </c>
      <c r="L944" t="str">
        <f>CONCATENATE("StructField(""",TRIM(Table1[[#This Row],[COLUMN_NAME]]),""",",Table1[[#This Row],[Column1]],",",Table1[[#This Row],[Column2]],"),")</f>
        <v>StructField("NULIGN",IntegerType,false),</v>
      </c>
    </row>
    <row r="945" spans="1:12" hidden="1" x14ac:dyDescent="0.3">
      <c r="A945" t="s">
        <v>567</v>
      </c>
      <c r="B945" t="s">
        <v>524</v>
      </c>
      <c r="C945" t="s">
        <v>9</v>
      </c>
      <c r="D945" t="s">
        <v>3</v>
      </c>
      <c r="E945" t="s">
        <v>4</v>
      </c>
      <c r="F945">
        <v>22</v>
      </c>
      <c r="G945">
        <v>38</v>
      </c>
      <c r="H945">
        <v>0</v>
      </c>
      <c r="I945" t="s">
        <v>7</v>
      </c>
      <c r="J945" t="str" cm="1">
        <f t="array" ref="J945">_xlfn.SWITCH(TRIM(Table1[[#This Row],[DATA_TYPE]]),"NUMBER", IF(Table1[[#This Row],[Column9]] = 0,"IntegerType","DoubleType"), "CHAR","StringType", "DATE","DateType","VARCHAR2","StringType")</f>
        <v>IntegerType</v>
      </c>
      <c r="K945" t="str">
        <f>IF(Table1[[#This Row],[N]]="N", "false",  "false")</f>
        <v>false</v>
      </c>
      <c r="L945" t="str">
        <f>CONCATENATE("StructField(""",TRIM(Table1[[#This Row],[COLUMN_NAME]]),""",",Table1[[#This Row],[Column1]],",",Table1[[#This Row],[Column2]],"),")</f>
        <v>StructField("NULIGS",IntegerType,false),</v>
      </c>
    </row>
    <row r="946" spans="1:12" hidden="1" x14ac:dyDescent="0.3">
      <c r="A946" t="s">
        <v>567</v>
      </c>
      <c r="B946" t="s">
        <v>525</v>
      </c>
      <c r="C946" t="s">
        <v>9</v>
      </c>
      <c r="D946" t="s">
        <v>3</v>
      </c>
      <c r="E946" t="s">
        <v>4</v>
      </c>
      <c r="F946">
        <v>22</v>
      </c>
      <c r="G946">
        <v>38</v>
      </c>
      <c r="H946">
        <v>0</v>
      </c>
      <c r="I946" t="s">
        <v>7</v>
      </c>
      <c r="J946" t="str" cm="1">
        <f t="array" ref="J946">_xlfn.SWITCH(TRIM(Table1[[#This Row],[DATA_TYPE]]),"NUMBER", IF(Table1[[#This Row],[Column9]] = 0,"IntegerType","DoubleType"), "CHAR","StringType", "DATE","DateType","VARCHAR2","StringType")</f>
        <v>IntegerType</v>
      </c>
      <c r="K946" t="str">
        <f>IF(Table1[[#This Row],[N]]="N", "false",  "false")</f>
        <v>false</v>
      </c>
      <c r="L946" t="str">
        <f>CONCATENATE("StructField(""",TRIM(Table1[[#This Row],[COLUMN_NAME]]),""",",Table1[[#This Row],[Column1]],",",Table1[[#This Row],[Column2]],"),")</f>
        <v>StructField("NULIGP",IntegerType,false),</v>
      </c>
    </row>
    <row r="947" spans="1:12" hidden="1" x14ac:dyDescent="0.3">
      <c r="A947" t="s">
        <v>567</v>
      </c>
      <c r="B947" t="s">
        <v>526</v>
      </c>
      <c r="C947" t="s">
        <v>2</v>
      </c>
      <c r="D947" t="s">
        <v>3</v>
      </c>
      <c r="E947" t="s">
        <v>4</v>
      </c>
      <c r="F947">
        <v>1</v>
      </c>
      <c r="G947" t="s">
        <v>5</v>
      </c>
      <c r="H947" t="s">
        <v>6</v>
      </c>
      <c r="I947" t="s">
        <v>7</v>
      </c>
      <c r="J947" t="str" cm="1">
        <f t="array" ref="J947">_xlfn.SWITCH(TRIM(Table1[[#This Row],[DATA_TYPE]]),"NUMBER", IF(Table1[[#This Row],[Column9]] = 0,"IntegerType","DoubleType"), "CHAR","StringType", "DATE","DateType","VARCHAR2","StringType")</f>
        <v>StringType</v>
      </c>
      <c r="K947" t="str">
        <f>IF(Table1[[#This Row],[N]]="N", "false",  "false")</f>
        <v>false</v>
      </c>
      <c r="L947" t="str">
        <f>CONCATENATE("StructField(""",TRIM(Table1[[#This Row],[COLUMN_NAME]]),""",",Table1[[#This Row],[Column1]],",",Table1[[#This Row],[Column2]],"),")</f>
        <v>StructField("TEACTI",StringType,false),</v>
      </c>
    </row>
    <row r="948" spans="1:12" hidden="1" x14ac:dyDescent="0.3">
      <c r="A948" t="s">
        <v>567</v>
      </c>
      <c r="B948" t="s">
        <v>559</v>
      </c>
      <c r="C948" t="s">
        <v>20</v>
      </c>
      <c r="D948" t="s">
        <v>3</v>
      </c>
      <c r="E948" t="s">
        <v>4</v>
      </c>
      <c r="F948">
        <v>7</v>
      </c>
      <c r="G948" t="s">
        <v>5</v>
      </c>
      <c r="H948" t="s">
        <v>6</v>
      </c>
      <c r="I948" t="s">
        <v>7</v>
      </c>
      <c r="J948" t="str" cm="1">
        <f t="array" ref="J948">_xlfn.SWITCH(TRIM(Table1[[#This Row],[DATA_TYPE]]),"NUMBER", IF(Table1[[#This Row],[Column9]] = 0,"IntegerType","DoubleType"), "CHAR","StringType", "DATE","DateType","VARCHAR2","StringType")</f>
        <v>DateType</v>
      </c>
      <c r="K948" t="str">
        <f>IF(Table1[[#This Row],[N]]="N", "false",  "false")</f>
        <v>false</v>
      </c>
      <c r="L948" t="str">
        <f>CONCATENATE("StructField(""",TRIM(Table1[[#This Row],[COLUMN_NAME]]),""",",Table1[[#This Row],[Column1]],",",Table1[[#This Row],[Column2]],"),")</f>
        <v>StructField("DATXXX",DateType,false),</v>
      </c>
    </row>
    <row r="949" spans="1:12" hidden="1" x14ac:dyDescent="0.3">
      <c r="A949" t="s">
        <v>567</v>
      </c>
      <c r="B949" t="s">
        <v>1</v>
      </c>
      <c r="C949" t="s">
        <v>2</v>
      </c>
      <c r="D949" t="s">
        <v>3</v>
      </c>
      <c r="E949" t="s">
        <v>4</v>
      </c>
      <c r="F949">
        <v>3</v>
      </c>
      <c r="G949" t="s">
        <v>5</v>
      </c>
      <c r="H949" t="s">
        <v>6</v>
      </c>
      <c r="I949" t="s">
        <v>7</v>
      </c>
      <c r="J949" t="str" cm="1">
        <f t="array" ref="J949">_xlfn.SWITCH(TRIM(Table1[[#This Row],[DATA_TYPE]]),"NUMBER", IF(Table1[[#This Row],[Column9]] = 0,"IntegerType","DoubleType"), "CHAR","StringType", "DATE","DateType","VARCHAR2","StringType")</f>
        <v>StringType</v>
      </c>
      <c r="K949" t="str">
        <f>IF(Table1[[#This Row],[N]]="N", "false",  "false")</f>
        <v>false</v>
      </c>
      <c r="L949" t="str">
        <f>CONCATENATE("StructField(""",TRIM(Table1[[#This Row],[COLUMN_NAME]]),""",",Table1[[#This Row],[Column1]],",",Table1[[#This Row],[Column2]],"),")</f>
        <v>StructField("SOCDOS",StringType,false),</v>
      </c>
    </row>
    <row r="950" spans="1:12" hidden="1" x14ac:dyDescent="0.3">
      <c r="A950" t="s">
        <v>567</v>
      </c>
      <c r="B950" t="s">
        <v>8</v>
      </c>
      <c r="C950" t="s">
        <v>9</v>
      </c>
      <c r="D950" t="s">
        <v>3</v>
      </c>
      <c r="E950" t="s">
        <v>4</v>
      </c>
      <c r="F950">
        <v>22</v>
      </c>
      <c r="G950">
        <v>38</v>
      </c>
      <c r="H950">
        <v>0</v>
      </c>
      <c r="I950" t="s">
        <v>7</v>
      </c>
      <c r="J950" t="str" cm="1">
        <f t="array" ref="J950">_xlfn.SWITCH(TRIM(Table1[[#This Row],[DATA_TYPE]]),"NUMBER", IF(Table1[[#This Row],[Column9]] = 0,"IntegerType","DoubleType"), "CHAR","StringType", "DATE","DateType","VARCHAR2","StringType")</f>
        <v>IntegerType</v>
      </c>
      <c r="K950" t="str">
        <f>IF(Table1[[#This Row],[N]]="N", "false",  "false")</f>
        <v>false</v>
      </c>
      <c r="L950" t="str">
        <f>CONCATENATE("StructField(""",TRIM(Table1[[#This Row],[COLUMN_NAME]]),""",",Table1[[#This Row],[Column1]],",",Table1[[#This Row],[Column2]],"),")</f>
        <v>StructField("PGPDOS",IntegerType,false),</v>
      </c>
    </row>
    <row r="951" spans="1:12" hidden="1" x14ac:dyDescent="0.3">
      <c r="A951" t="s">
        <v>567</v>
      </c>
      <c r="B951" t="s">
        <v>568</v>
      </c>
      <c r="C951" t="s">
        <v>20</v>
      </c>
      <c r="D951" t="s">
        <v>3</v>
      </c>
      <c r="E951" t="s">
        <v>4</v>
      </c>
      <c r="F951">
        <v>7</v>
      </c>
      <c r="G951" t="s">
        <v>5</v>
      </c>
      <c r="H951" t="s">
        <v>6</v>
      </c>
      <c r="I951" t="s">
        <v>7</v>
      </c>
      <c r="J951" t="str" cm="1">
        <f t="array" ref="J951">_xlfn.SWITCH(TRIM(Table1[[#This Row],[DATA_TYPE]]),"NUMBER", IF(Table1[[#This Row],[Column9]] = 0,"IntegerType","DoubleType"), "CHAR","StringType", "DATE","DateType","VARCHAR2","StringType")</f>
        <v>DateType</v>
      </c>
      <c r="K951" t="str">
        <f>IF(Table1[[#This Row],[N]]="N", "false",  "false")</f>
        <v>false</v>
      </c>
      <c r="L951" t="str">
        <f>CONCATENATE("StructField(""",TRIM(Table1[[#This Row],[COLUMN_NAME]]),""",",Table1[[#This Row],[Column1]],",",Table1[[#This Row],[Column2]],"),")</f>
        <v>StructField("DTEF00",DateType,false),</v>
      </c>
    </row>
    <row r="952" spans="1:12" hidden="1" x14ac:dyDescent="0.3">
      <c r="A952" t="s">
        <v>567</v>
      </c>
      <c r="B952" t="s">
        <v>569</v>
      </c>
      <c r="C952" t="s">
        <v>2</v>
      </c>
      <c r="D952" t="s">
        <v>3</v>
      </c>
      <c r="E952" t="s">
        <v>4</v>
      </c>
      <c r="F952">
        <v>10</v>
      </c>
      <c r="G952" t="s">
        <v>5</v>
      </c>
      <c r="H952" t="s">
        <v>6</v>
      </c>
      <c r="I952" t="s">
        <v>7</v>
      </c>
      <c r="J952" t="str" cm="1">
        <f t="array" ref="J952">_xlfn.SWITCH(TRIM(Table1[[#This Row],[DATA_TYPE]]),"NUMBER", IF(Table1[[#This Row],[Column9]] = 0,"IntegerType","DoubleType"), "CHAR","StringType", "DATE","DateType","VARCHAR2","StringType")</f>
        <v>StringType</v>
      </c>
      <c r="K952" t="str">
        <f>IF(Table1[[#This Row],[N]]="N", "false",  "false")</f>
        <v>false</v>
      </c>
      <c r="L952" t="str">
        <f>CONCATENATE("StructField(""",TRIM(Table1[[#This Row],[COLUMN_NAME]]),""",",Table1[[#This Row],[Column1]],",",Table1[[#This Row],[Column2]],"),")</f>
        <v>StructField("IDPS00",StringType,false),</v>
      </c>
    </row>
    <row r="953" spans="1:12" hidden="1" x14ac:dyDescent="0.3">
      <c r="A953" t="s">
        <v>567</v>
      </c>
      <c r="B953" t="s">
        <v>570</v>
      </c>
      <c r="C953" t="s">
        <v>2</v>
      </c>
      <c r="D953" t="s">
        <v>3</v>
      </c>
      <c r="E953" t="s">
        <v>4</v>
      </c>
      <c r="F953">
        <v>10</v>
      </c>
      <c r="G953" t="s">
        <v>5</v>
      </c>
      <c r="H953" t="s">
        <v>6</v>
      </c>
      <c r="I953" t="s">
        <v>7</v>
      </c>
      <c r="J953" t="str" cm="1">
        <f t="array" ref="J953">_xlfn.SWITCH(TRIM(Table1[[#This Row],[DATA_TYPE]]),"NUMBER", IF(Table1[[#This Row],[Column9]] = 0,"IntegerType","DoubleType"), "CHAR","StringType", "DATE","DateType","VARCHAR2","StringType")</f>
        <v>StringType</v>
      </c>
      <c r="K953" t="str">
        <f>IF(Table1[[#This Row],[N]]="N", "false",  "false")</f>
        <v>false</v>
      </c>
      <c r="L953" t="str">
        <f>CONCATENATE("StructField(""",TRIM(Table1[[#This Row],[COLUMN_NAME]]),""",",Table1[[#This Row],[Column1]],",",Table1[[#This Row],[Column2]],"),")</f>
        <v>StructField("IDJB00",StringType,false),</v>
      </c>
    </row>
    <row r="954" spans="1:12" hidden="1" x14ac:dyDescent="0.3">
      <c r="A954" t="s">
        <v>567</v>
      </c>
      <c r="B954" t="s">
        <v>571</v>
      </c>
      <c r="C954" t="s">
        <v>2</v>
      </c>
      <c r="D954" t="s">
        <v>3</v>
      </c>
      <c r="E954" t="s">
        <v>4</v>
      </c>
      <c r="F954">
        <v>10</v>
      </c>
      <c r="G954" t="s">
        <v>5</v>
      </c>
      <c r="H954" t="s">
        <v>6</v>
      </c>
      <c r="I954" t="s">
        <v>7</v>
      </c>
      <c r="J954" t="str" cm="1">
        <f t="array" ref="J954">_xlfn.SWITCH(TRIM(Table1[[#This Row],[DATA_TYPE]]),"NUMBER", IF(Table1[[#This Row],[Column9]] = 0,"IntegerType","DoubleType"), "CHAR","StringType", "DATE","DateType","VARCHAR2","StringType")</f>
        <v>StringType</v>
      </c>
      <c r="K954" t="str">
        <f>IF(Table1[[#This Row],[N]]="N", "false",  "false")</f>
        <v>false</v>
      </c>
      <c r="L954" t="str">
        <f>CONCATENATE("StructField(""",TRIM(Table1[[#This Row],[COLUMN_NAME]]),""",",Table1[[#This Row],[Column1]],",",Table1[[#This Row],[Column2]],"),")</f>
        <v>StructField("IDOU00",StringType,false),</v>
      </c>
    </row>
    <row r="955" spans="1:12" hidden="1" x14ac:dyDescent="0.3">
      <c r="A955" t="s">
        <v>567</v>
      </c>
      <c r="B955" t="s">
        <v>572</v>
      </c>
      <c r="C955" t="s">
        <v>2</v>
      </c>
      <c r="D955" t="s">
        <v>3</v>
      </c>
      <c r="E955" t="s">
        <v>4</v>
      </c>
      <c r="F955">
        <v>3</v>
      </c>
      <c r="G955" t="s">
        <v>5</v>
      </c>
      <c r="H955" t="s">
        <v>6</v>
      </c>
      <c r="I955" t="s">
        <v>7</v>
      </c>
      <c r="J955" t="str" cm="1">
        <f t="array" ref="J955">_xlfn.SWITCH(TRIM(Table1[[#This Row],[DATA_TYPE]]),"NUMBER", IF(Table1[[#This Row],[Column9]] = 0,"IntegerType","DoubleType"), "CHAR","StringType", "DATE","DateType","VARCHAR2","StringType")</f>
        <v>StringType</v>
      </c>
      <c r="K955" t="str">
        <f>IF(Table1[[#This Row],[N]]="N", "false",  "false")</f>
        <v>false</v>
      </c>
      <c r="L955" t="str">
        <f>CONCATENATE("StructField(""",TRIM(Table1[[#This Row],[COLUMN_NAME]]),""",",Table1[[#This Row],[Column1]],",",Table1[[#This Row],[Column2]],"),")</f>
        <v>StructField("RTASSI",StringType,false),</v>
      </c>
    </row>
    <row r="956" spans="1:12" hidden="1" x14ac:dyDescent="0.3">
      <c r="A956" t="s">
        <v>567</v>
      </c>
      <c r="B956" t="s">
        <v>573</v>
      </c>
      <c r="C956" t="s">
        <v>2</v>
      </c>
      <c r="D956" t="s">
        <v>3</v>
      </c>
      <c r="E956" t="s">
        <v>4</v>
      </c>
      <c r="F956">
        <v>60</v>
      </c>
      <c r="G956" t="s">
        <v>5</v>
      </c>
      <c r="H956" t="s">
        <v>6</v>
      </c>
      <c r="I956" t="s">
        <v>7</v>
      </c>
      <c r="J956" t="str" cm="1">
        <f t="array" ref="J956">_xlfn.SWITCH(TRIM(Table1[[#This Row],[DATA_TYPE]]),"NUMBER", IF(Table1[[#This Row],[Column9]] = 0,"IntegerType","DoubleType"), "CHAR","StringType", "DATE","DateType","VARCHAR2","StringType")</f>
        <v>StringType</v>
      </c>
      <c r="K956" t="str">
        <f>IF(Table1[[#This Row],[N]]="N", "false",  "false")</f>
        <v>false</v>
      </c>
      <c r="L956" t="str">
        <f>CONCATENATE("StructField(""",TRIM(Table1[[#This Row],[COLUMN_NAME]]),""",",Table1[[#This Row],[Column1]],",",Table1[[#This Row],[Column2]],"),")</f>
        <v>StructField("LBEMLG",StringType,false),</v>
      </c>
    </row>
    <row r="957" spans="1:12" hidden="1" x14ac:dyDescent="0.3">
      <c r="A957" t="s">
        <v>567</v>
      </c>
      <c r="B957" t="s">
        <v>574</v>
      </c>
      <c r="C957" t="s">
        <v>2</v>
      </c>
      <c r="D957" t="s">
        <v>3</v>
      </c>
      <c r="E957" t="s">
        <v>4</v>
      </c>
      <c r="F957">
        <v>20</v>
      </c>
      <c r="G957" t="s">
        <v>5</v>
      </c>
      <c r="H957" t="s">
        <v>6</v>
      </c>
      <c r="I957" t="s">
        <v>7</v>
      </c>
      <c r="J957" t="str" cm="1">
        <f t="array" ref="J957">_xlfn.SWITCH(TRIM(Table1[[#This Row],[DATA_TYPE]]),"NUMBER", IF(Table1[[#This Row],[Column9]] = 0,"IntegerType","DoubleType"), "CHAR","StringType", "DATE","DateType","VARCHAR2","StringType")</f>
        <v>StringType</v>
      </c>
      <c r="K957" t="str">
        <f>IF(Table1[[#This Row],[N]]="N", "false",  "false")</f>
        <v>false</v>
      </c>
      <c r="L957" t="str">
        <f>CONCATENATE("StructField(""",TRIM(Table1[[#This Row],[COLUMN_NAME]]),""",",Table1[[#This Row],[Column1]],",",Table1[[#This Row],[Column2]],"),")</f>
        <v>StructField("LBEMSH",StringType,false),</v>
      </c>
    </row>
    <row r="958" spans="1:12" hidden="1" x14ac:dyDescent="0.3">
      <c r="A958" t="s">
        <v>575</v>
      </c>
      <c r="B958" t="s">
        <v>30</v>
      </c>
      <c r="C958" t="s">
        <v>9</v>
      </c>
      <c r="D958" t="s">
        <v>3</v>
      </c>
      <c r="E958" t="s">
        <v>4</v>
      </c>
      <c r="F958">
        <v>22</v>
      </c>
      <c r="G958">
        <v>38</v>
      </c>
      <c r="H958">
        <v>0</v>
      </c>
      <c r="I958" t="s">
        <v>7</v>
      </c>
      <c r="J958" t="str" cm="1">
        <f t="array" ref="J958">_xlfn.SWITCH(TRIM(Table1[[#This Row],[DATA_TYPE]]),"NUMBER", IF(Table1[[#This Row],[Column9]] = 0,"IntegerType","DoubleType"), "CHAR","StringType", "DATE","DateType","VARCHAR2","StringType")</f>
        <v>IntegerType</v>
      </c>
      <c r="K958" t="str">
        <f>IF(Table1[[#This Row],[N]]="N", "false",  "false")</f>
        <v>false</v>
      </c>
      <c r="L958" t="str">
        <f>CONCATENATE("StructField(""",TRIM(Table1[[#This Row],[COLUMN_NAME]]),""",",Table1[[#This Row],[Column1]],",",Table1[[#This Row],[Column2]],"),")</f>
        <v>StructField("NUDOSS",IntegerType,false),</v>
      </c>
    </row>
    <row r="959" spans="1:12" hidden="1" x14ac:dyDescent="0.3">
      <c r="A959" t="s">
        <v>575</v>
      </c>
      <c r="B959" t="s">
        <v>31</v>
      </c>
      <c r="C959" t="s">
        <v>9</v>
      </c>
      <c r="D959" t="s">
        <v>3</v>
      </c>
      <c r="E959" t="s">
        <v>4</v>
      </c>
      <c r="F959">
        <v>22</v>
      </c>
      <c r="G959">
        <v>38</v>
      </c>
      <c r="H959">
        <v>0</v>
      </c>
      <c r="I959" t="s">
        <v>7</v>
      </c>
      <c r="J959" t="str" cm="1">
        <f t="array" ref="J959">_xlfn.SWITCH(TRIM(Table1[[#This Row],[DATA_TYPE]]),"NUMBER", IF(Table1[[#This Row],[Column9]] = 0,"IntegerType","DoubleType"), "CHAR","StringType", "DATE","DateType","VARCHAR2","StringType")</f>
        <v>IntegerType</v>
      </c>
      <c r="K959" t="str">
        <f>IF(Table1[[#This Row],[N]]="N", "false",  "false")</f>
        <v>false</v>
      </c>
      <c r="L959" t="str">
        <f>CONCATENATE("StructField(""",TRIM(Table1[[#This Row],[COLUMN_NAME]]),""",",Table1[[#This Row],[Column1]],",",Table1[[#This Row],[Column2]],"),")</f>
        <v>StructField("NULIGN",IntegerType,false),</v>
      </c>
    </row>
    <row r="960" spans="1:12" hidden="1" x14ac:dyDescent="0.3">
      <c r="A960" t="s">
        <v>575</v>
      </c>
      <c r="B960" t="s">
        <v>524</v>
      </c>
      <c r="C960" t="s">
        <v>9</v>
      </c>
      <c r="D960" t="s">
        <v>3</v>
      </c>
      <c r="E960" t="s">
        <v>4</v>
      </c>
      <c r="F960">
        <v>22</v>
      </c>
      <c r="G960">
        <v>38</v>
      </c>
      <c r="H960">
        <v>0</v>
      </c>
      <c r="I960" t="s">
        <v>7</v>
      </c>
      <c r="J960" t="str" cm="1">
        <f t="array" ref="J960">_xlfn.SWITCH(TRIM(Table1[[#This Row],[DATA_TYPE]]),"NUMBER", IF(Table1[[#This Row],[Column9]] = 0,"IntegerType","DoubleType"), "CHAR","StringType", "DATE","DateType","VARCHAR2","StringType")</f>
        <v>IntegerType</v>
      </c>
      <c r="K960" t="str">
        <f>IF(Table1[[#This Row],[N]]="N", "false",  "false")</f>
        <v>false</v>
      </c>
      <c r="L960" t="str">
        <f>CONCATENATE("StructField(""",TRIM(Table1[[#This Row],[COLUMN_NAME]]),""",",Table1[[#This Row],[Column1]],",",Table1[[#This Row],[Column2]],"),")</f>
        <v>StructField("NULIGS",IntegerType,false),</v>
      </c>
    </row>
    <row r="961" spans="1:12" hidden="1" x14ac:dyDescent="0.3">
      <c r="A961" t="s">
        <v>575</v>
      </c>
      <c r="B961" t="s">
        <v>525</v>
      </c>
      <c r="C961" t="s">
        <v>9</v>
      </c>
      <c r="D961" t="s">
        <v>3</v>
      </c>
      <c r="E961" t="s">
        <v>4</v>
      </c>
      <c r="F961">
        <v>22</v>
      </c>
      <c r="G961">
        <v>38</v>
      </c>
      <c r="H961">
        <v>0</v>
      </c>
      <c r="I961" t="s">
        <v>7</v>
      </c>
      <c r="J961" t="str" cm="1">
        <f t="array" ref="J961">_xlfn.SWITCH(TRIM(Table1[[#This Row],[DATA_TYPE]]),"NUMBER", IF(Table1[[#This Row],[Column9]] = 0,"IntegerType","DoubleType"), "CHAR","StringType", "DATE","DateType","VARCHAR2","StringType")</f>
        <v>IntegerType</v>
      </c>
      <c r="K961" t="str">
        <f>IF(Table1[[#This Row],[N]]="N", "false",  "false")</f>
        <v>false</v>
      </c>
      <c r="L961" t="str">
        <f>CONCATENATE("StructField(""",TRIM(Table1[[#This Row],[COLUMN_NAME]]),""",",Table1[[#This Row],[Column1]],",",Table1[[#This Row],[Column2]],"),")</f>
        <v>StructField("NULIGP",IntegerType,false),</v>
      </c>
    </row>
    <row r="962" spans="1:12" hidden="1" x14ac:dyDescent="0.3">
      <c r="A962" t="s">
        <v>575</v>
      </c>
      <c r="B962" t="s">
        <v>526</v>
      </c>
      <c r="C962" t="s">
        <v>2</v>
      </c>
      <c r="D962" t="s">
        <v>3</v>
      </c>
      <c r="E962" t="s">
        <v>4</v>
      </c>
      <c r="F962">
        <v>1</v>
      </c>
      <c r="G962" t="s">
        <v>5</v>
      </c>
      <c r="H962" t="s">
        <v>6</v>
      </c>
      <c r="I962" t="s">
        <v>7</v>
      </c>
      <c r="J962" t="str" cm="1">
        <f t="array" ref="J962">_xlfn.SWITCH(TRIM(Table1[[#This Row],[DATA_TYPE]]),"NUMBER", IF(Table1[[#This Row],[Column9]] = 0,"IntegerType","DoubleType"), "CHAR","StringType", "DATE","DateType","VARCHAR2","StringType")</f>
        <v>StringType</v>
      </c>
      <c r="K962" t="str">
        <f>IF(Table1[[#This Row],[N]]="N", "false",  "false")</f>
        <v>false</v>
      </c>
      <c r="L962" t="str">
        <f>CONCATENATE("StructField(""",TRIM(Table1[[#This Row],[COLUMN_NAME]]),""",",Table1[[#This Row],[Column1]],",",Table1[[#This Row],[Column2]],"),")</f>
        <v>StructField("TEACTI",StringType,false),</v>
      </c>
    </row>
    <row r="963" spans="1:12" hidden="1" x14ac:dyDescent="0.3">
      <c r="A963" t="s">
        <v>575</v>
      </c>
      <c r="B963" t="s">
        <v>1</v>
      </c>
      <c r="C963" t="s">
        <v>2</v>
      </c>
      <c r="D963" t="s">
        <v>3</v>
      </c>
      <c r="E963" t="s">
        <v>4</v>
      </c>
      <c r="F963">
        <v>3</v>
      </c>
      <c r="G963" t="s">
        <v>5</v>
      </c>
      <c r="H963" t="s">
        <v>6</v>
      </c>
      <c r="I963" t="s">
        <v>7</v>
      </c>
      <c r="J963" t="str" cm="1">
        <f t="array" ref="J963">_xlfn.SWITCH(TRIM(Table1[[#This Row],[DATA_TYPE]]),"NUMBER", IF(Table1[[#This Row],[Column9]] = 0,"IntegerType","DoubleType"), "CHAR","StringType", "DATE","DateType","VARCHAR2","StringType")</f>
        <v>StringType</v>
      </c>
      <c r="K963" t="str">
        <f>IF(Table1[[#This Row],[N]]="N", "false",  "false")</f>
        <v>false</v>
      </c>
      <c r="L963" t="str">
        <f>CONCATENATE("StructField(""",TRIM(Table1[[#This Row],[COLUMN_NAME]]),""",",Table1[[#This Row],[Column1]],",",Table1[[#This Row],[Column2]],"),")</f>
        <v>StructField("SOCDOS",StringType,false),</v>
      </c>
    </row>
    <row r="964" spans="1:12" hidden="1" x14ac:dyDescent="0.3">
      <c r="A964" t="s">
        <v>575</v>
      </c>
      <c r="B964" t="s">
        <v>8</v>
      </c>
      <c r="C964" t="s">
        <v>9</v>
      </c>
      <c r="D964" t="s">
        <v>3</v>
      </c>
      <c r="E964" t="s">
        <v>4</v>
      </c>
      <c r="F964">
        <v>22</v>
      </c>
      <c r="G964">
        <v>38</v>
      </c>
      <c r="H964">
        <v>0</v>
      </c>
      <c r="I964" t="s">
        <v>7</v>
      </c>
      <c r="J964" t="str" cm="1">
        <f t="array" ref="J964">_xlfn.SWITCH(TRIM(Table1[[#This Row],[DATA_TYPE]]),"NUMBER", IF(Table1[[#This Row],[Column9]] = 0,"IntegerType","DoubleType"), "CHAR","StringType", "DATE","DateType","VARCHAR2","StringType")</f>
        <v>IntegerType</v>
      </c>
      <c r="K964" t="str">
        <f>IF(Table1[[#This Row],[N]]="N", "false",  "false")</f>
        <v>false</v>
      </c>
      <c r="L964" t="str">
        <f>CONCATENATE("StructField(""",TRIM(Table1[[#This Row],[COLUMN_NAME]]),""",",Table1[[#This Row],[Column1]],",",Table1[[#This Row],[Column2]],"),")</f>
        <v>StructField("PGPDOS",IntegerType,false),</v>
      </c>
    </row>
    <row r="965" spans="1:12" hidden="1" x14ac:dyDescent="0.3">
      <c r="A965" t="s">
        <v>575</v>
      </c>
      <c r="B965" t="s">
        <v>568</v>
      </c>
      <c r="C965" t="s">
        <v>20</v>
      </c>
      <c r="D965" t="s">
        <v>3</v>
      </c>
      <c r="E965" t="s">
        <v>4</v>
      </c>
      <c r="F965">
        <v>7</v>
      </c>
      <c r="G965" t="s">
        <v>5</v>
      </c>
      <c r="H965" t="s">
        <v>6</v>
      </c>
      <c r="I965" t="s">
        <v>7</v>
      </c>
      <c r="J965" t="str" cm="1">
        <f t="array" ref="J965">_xlfn.SWITCH(TRIM(Table1[[#This Row],[DATA_TYPE]]),"NUMBER", IF(Table1[[#This Row],[Column9]] = 0,"IntegerType","DoubleType"), "CHAR","StringType", "DATE","DateType","VARCHAR2","StringType")</f>
        <v>DateType</v>
      </c>
      <c r="K965" t="str">
        <f>IF(Table1[[#This Row],[N]]="N", "false",  "false")</f>
        <v>false</v>
      </c>
      <c r="L965" t="str">
        <f>CONCATENATE("StructField(""",TRIM(Table1[[#This Row],[COLUMN_NAME]]),""",",Table1[[#This Row],[Column1]],",",Table1[[#This Row],[Column2]],"),")</f>
        <v>StructField("DTEF00",DateType,false),</v>
      </c>
    </row>
    <row r="966" spans="1:12" hidden="1" x14ac:dyDescent="0.3">
      <c r="A966" t="s">
        <v>575</v>
      </c>
      <c r="B966" t="s">
        <v>576</v>
      </c>
      <c r="C966" t="s">
        <v>20</v>
      </c>
      <c r="D966" t="s">
        <v>3</v>
      </c>
      <c r="E966" t="s">
        <v>4</v>
      </c>
      <c r="F966">
        <v>7</v>
      </c>
      <c r="G966" t="s">
        <v>5</v>
      </c>
      <c r="H966" t="s">
        <v>6</v>
      </c>
      <c r="I966" t="s">
        <v>7</v>
      </c>
      <c r="J966" t="str" cm="1">
        <f t="array" ref="J966">_xlfn.SWITCH(TRIM(Table1[[#This Row],[DATA_TYPE]]),"NUMBER", IF(Table1[[#This Row],[Column9]] = 0,"IntegerType","DoubleType"), "CHAR","StringType", "DATE","DateType","VARCHAR2","StringType")</f>
        <v>DateType</v>
      </c>
      <c r="K966" t="str">
        <f>IF(Table1[[#This Row],[N]]="N", "false",  "false")</f>
        <v>false</v>
      </c>
      <c r="L966" t="str">
        <f>CONCATENATE("StructField(""",TRIM(Table1[[#This Row],[COLUMN_NAME]]),""",",Table1[[#This Row],[Column1]],",",Table1[[#This Row],[Column2]],"),")</f>
        <v>StructField("DTEN00",DateType,false),</v>
      </c>
    </row>
    <row r="967" spans="1:12" hidden="1" x14ac:dyDescent="0.3">
      <c r="A967" t="s">
        <v>575</v>
      </c>
      <c r="B967" t="s">
        <v>92</v>
      </c>
      <c r="C967" t="s">
        <v>2</v>
      </c>
      <c r="D967" t="s">
        <v>3</v>
      </c>
      <c r="E967" t="s">
        <v>4</v>
      </c>
      <c r="F967">
        <v>8</v>
      </c>
      <c r="G967" t="s">
        <v>5</v>
      </c>
      <c r="H967" t="s">
        <v>6</v>
      </c>
      <c r="I967" t="s">
        <v>7</v>
      </c>
      <c r="J967" t="str" cm="1">
        <f t="array" ref="J967">_xlfn.SWITCH(TRIM(Table1[[#This Row],[DATA_TYPE]]),"NUMBER", IF(Table1[[#This Row],[Column9]] = 0,"IntegerType","DoubleType"), "CHAR","StringType", "DATE","DateType","VARCHAR2","StringType")</f>
        <v>StringType</v>
      </c>
      <c r="K967" t="str">
        <f>IF(Table1[[#This Row],[N]]="N", "false",  "false")</f>
        <v>false</v>
      </c>
      <c r="L967" t="str">
        <f>CONCATENATE("StructField(""",TRIM(Table1[[#This Row],[COLUMN_NAME]]),""",",Table1[[#This Row],[Column1]],",",Table1[[#This Row],[Column2]],"),")</f>
        <v>StructField("IDESTA",StringType,false),</v>
      </c>
    </row>
    <row r="968" spans="1:12" hidden="1" x14ac:dyDescent="0.3">
      <c r="A968" t="s">
        <v>575</v>
      </c>
      <c r="B968" t="s">
        <v>577</v>
      </c>
      <c r="C968" t="s">
        <v>2</v>
      </c>
      <c r="D968" t="s">
        <v>3</v>
      </c>
      <c r="E968" t="s">
        <v>4</v>
      </c>
      <c r="F968">
        <v>1</v>
      </c>
      <c r="G968" t="s">
        <v>5</v>
      </c>
      <c r="H968" t="s">
        <v>6</v>
      </c>
      <c r="I968" t="s">
        <v>7</v>
      </c>
      <c r="J968" t="str" cm="1">
        <f t="array" ref="J968">_xlfn.SWITCH(TRIM(Table1[[#This Row],[DATA_TYPE]]),"NUMBER", IF(Table1[[#This Row],[Column9]] = 0,"IntegerType","DoubleType"), "CHAR","StringType", "DATE","DateType","VARCHAR2","StringType")</f>
        <v>StringType</v>
      </c>
      <c r="K968" t="str">
        <f>IF(Table1[[#This Row],[N]]="N", "false",  "false")</f>
        <v>false</v>
      </c>
      <c r="L968" t="str">
        <f>CONCATENATE("StructField(""",TRIM(Table1[[#This Row],[COLUMN_NAME]]),""",",Table1[[#This Row],[Column1]],",",Table1[[#This Row],[Column2]],"),")</f>
        <v>StructField("FLINHE",StringType,false),</v>
      </c>
    </row>
    <row r="969" spans="1:12" hidden="1" x14ac:dyDescent="0.3">
      <c r="A969" t="s">
        <v>575</v>
      </c>
      <c r="B969" t="s">
        <v>578</v>
      </c>
      <c r="C969" t="s">
        <v>2</v>
      </c>
      <c r="D969" t="s">
        <v>3</v>
      </c>
      <c r="E969" t="s">
        <v>4</v>
      </c>
      <c r="F969">
        <v>6</v>
      </c>
      <c r="G969" t="s">
        <v>5</v>
      </c>
      <c r="H969" t="s">
        <v>6</v>
      </c>
      <c r="I969" t="s">
        <v>7</v>
      </c>
      <c r="J969" t="str" cm="1">
        <f t="array" ref="J969">_xlfn.SWITCH(TRIM(Table1[[#This Row],[DATA_TYPE]]),"NUMBER", IF(Table1[[#This Row],[Column9]] = 0,"IntegerType","DoubleType"), "CHAR","StringType", "DATE","DateType","VARCHAR2","StringType")</f>
        <v>StringType</v>
      </c>
      <c r="K969" t="str">
        <f>IF(Table1[[#This Row],[N]]="N", "false",  "false")</f>
        <v>false</v>
      </c>
      <c r="L969" t="str">
        <f>CONCATENATE("StructField(""",TRIM(Table1[[#This Row],[COLUMN_NAME]]),""",",Table1[[#This Row],[Column1]],",",Table1[[#This Row],[Column2]],"),")</f>
        <v>StructField("RSTRAN",StringType,false),</v>
      </c>
    </row>
    <row r="970" spans="1:12" hidden="1" x14ac:dyDescent="0.3">
      <c r="A970" t="s">
        <v>575</v>
      </c>
      <c r="B970" t="s">
        <v>579</v>
      </c>
      <c r="C970" t="s">
        <v>2</v>
      </c>
      <c r="D970" t="s">
        <v>3</v>
      </c>
      <c r="E970" t="s">
        <v>4</v>
      </c>
      <c r="F970">
        <v>8</v>
      </c>
      <c r="G970" t="s">
        <v>5</v>
      </c>
      <c r="H970" t="s">
        <v>6</v>
      </c>
      <c r="I970" t="s">
        <v>7</v>
      </c>
      <c r="J970" t="str" cm="1">
        <f t="array" ref="J970">_xlfn.SWITCH(TRIM(Table1[[#This Row],[DATA_TYPE]]),"NUMBER", IF(Table1[[#This Row],[Column9]] = 0,"IntegerType","DoubleType"), "CHAR","StringType", "DATE","DateType","VARCHAR2","StringType")</f>
        <v>StringType</v>
      </c>
      <c r="K970" t="str">
        <f>IF(Table1[[#This Row],[N]]="N", "false",  "false")</f>
        <v>false</v>
      </c>
      <c r="L970" t="str">
        <f>CONCATENATE("StructField(""",TRIM(Table1[[#This Row],[COLUMN_NAME]]),""",",Table1[[#This Row],[Column1]],",",Table1[[#This Row],[Column2]],"),")</f>
        <v>StructField("IDXLOC",StringType,false),</v>
      </c>
    </row>
    <row r="971" spans="1:12" hidden="1" x14ac:dyDescent="0.3">
      <c r="A971" t="s">
        <v>575</v>
      </c>
      <c r="B971" t="s">
        <v>580</v>
      </c>
      <c r="C971" t="s">
        <v>20</v>
      </c>
      <c r="D971" t="s">
        <v>3</v>
      </c>
      <c r="E971" t="s">
        <v>4</v>
      </c>
      <c r="F971">
        <v>7</v>
      </c>
      <c r="G971" t="s">
        <v>5</v>
      </c>
      <c r="H971" t="s">
        <v>6</v>
      </c>
      <c r="I971" t="s">
        <v>7</v>
      </c>
      <c r="J971" t="str" cm="1">
        <f t="array" ref="J971">_xlfn.SWITCH(TRIM(Table1[[#This Row],[DATA_TYPE]]),"NUMBER", IF(Table1[[#This Row],[Column9]] = 0,"IntegerType","DoubleType"), "CHAR","StringType", "DATE","DateType","VARCHAR2","StringType")</f>
        <v>DateType</v>
      </c>
      <c r="K971" t="str">
        <f>IF(Table1[[#This Row],[N]]="N", "false",  "false")</f>
        <v>false</v>
      </c>
      <c r="L971" t="str">
        <f>CONCATENATE("StructField(""",TRIM(Table1[[#This Row],[COLUMN_NAME]]),""",",Table1[[#This Row],[Column1]],",",Table1[[#This Row],[Column2]],"),")</f>
        <v>StructField("DTTRAN",DateType,false),</v>
      </c>
    </row>
    <row r="972" spans="1:12" hidden="1" x14ac:dyDescent="0.3">
      <c r="A972" t="s">
        <v>575</v>
      </c>
      <c r="B972" t="s">
        <v>581</v>
      </c>
      <c r="C972" t="s">
        <v>2</v>
      </c>
      <c r="D972" t="s">
        <v>3</v>
      </c>
      <c r="E972" t="s">
        <v>4</v>
      </c>
      <c r="F972">
        <v>3</v>
      </c>
      <c r="G972" t="s">
        <v>5</v>
      </c>
      <c r="H972" t="s">
        <v>6</v>
      </c>
      <c r="I972" t="s">
        <v>7</v>
      </c>
      <c r="J972" t="str" cm="1">
        <f t="array" ref="J972">_xlfn.SWITCH(TRIM(Table1[[#This Row],[DATA_TYPE]]),"NUMBER", IF(Table1[[#This Row],[Column9]] = 0,"IntegerType","DoubleType"), "CHAR","StringType", "DATE","DateType","VARCHAR2","StringType")</f>
        <v>StringType</v>
      </c>
      <c r="K972" t="str">
        <f>IF(Table1[[#This Row],[N]]="N", "false",  "false")</f>
        <v>false</v>
      </c>
      <c r="L972" t="str">
        <f>CONCATENATE("StructField(""",TRIM(Table1[[#This Row],[COLUMN_NAME]]),""",",Table1[[#This Row],[Column1]],",",Table1[[#This Row],[Column2]],"),")</f>
        <v>StructField("RSSTRE",StringType,false),</v>
      </c>
    </row>
    <row r="973" spans="1:12" hidden="1" x14ac:dyDescent="0.3">
      <c r="A973" t="s">
        <v>575</v>
      </c>
      <c r="B973" t="s">
        <v>582</v>
      </c>
      <c r="C973" t="s">
        <v>2</v>
      </c>
      <c r="D973" t="s">
        <v>3</v>
      </c>
      <c r="E973" t="s">
        <v>4</v>
      </c>
      <c r="F973">
        <v>3</v>
      </c>
      <c r="G973" t="s">
        <v>5</v>
      </c>
      <c r="H973" t="s">
        <v>6</v>
      </c>
      <c r="I973" t="s">
        <v>7</v>
      </c>
      <c r="J973" t="str" cm="1">
        <f t="array" ref="J973">_xlfn.SWITCH(TRIM(Table1[[#This Row],[DATA_TYPE]]),"NUMBER", IF(Table1[[#This Row],[Column9]] = 0,"IntegerType","DoubleType"), "CHAR","StringType", "DATE","DateType","VARCHAR2","StringType")</f>
        <v>StringType</v>
      </c>
      <c r="K973" t="str">
        <f>IF(Table1[[#This Row],[N]]="N", "false",  "false")</f>
        <v>false</v>
      </c>
      <c r="L973" t="str">
        <f>CONCATENATE("StructField(""",TRIM(Table1[[#This Row],[COLUMN_NAME]]),""",",Table1[[#This Row],[Column1]],",",Table1[[#This Row],[Column2]],"),")</f>
        <v>StructField("RSENDE",StringType,false),</v>
      </c>
    </row>
    <row r="974" spans="1:12" hidden="1" x14ac:dyDescent="0.3">
      <c r="A974" t="s">
        <v>575</v>
      </c>
      <c r="B974" t="s">
        <v>138</v>
      </c>
      <c r="C974" t="s">
        <v>20</v>
      </c>
      <c r="D974" t="s">
        <v>3</v>
      </c>
      <c r="E974" t="s">
        <v>4</v>
      </c>
      <c r="F974">
        <v>7</v>
      </c>
      <c r="G974" t="s">
        <v>5</v>
      </c>
      <c r="H974" t="s">
        <v>6</v>
      </c>
      <c r="I974" t="s">
        <v>7</v>
      </c>
      <c r="J974" t="str" cm="1">
        <f t="array" ref="J974">_xlfn.SWITCH(TRIM(Table1[[#This Row],[DATA_TYPE]]),"NUMBER", IF(Table1[[#This Row],[Column9]] = 0,"IntegerType","DoubleType"), "CHAR","StringType", "DATE","DateType","VARCHAR2","StringType")</f>
        <v>DateType</v>
      </c>
      <c r="K974" t="str">
        <f>IF(Table1[[#This Row],[N]]="N", "false",  "false")</f>
        <v>false</v>
      </c>
      <c r="L974" t="str">
        <f>CONCATENATE("StructField(""",TRIM(Table1[[#This Row],[COLUMN_NAME]]),""",",Table1[[#This Row],[Column1]],",",Table1[[#This Row],[Column2]],"),")</f>
        <v>StructField("EXTDA1",DateType,false),</v>
      </c>
    </row>
    <row r="975" spans="1:12" hidden="1" x14ac:dyDescent="0.3">
      <c r="A975" t="s">
        <v>575</v>
      </c>
      <c r="B975" t="s">
        <v>139</v>
      </c>
      <c r="C975" t="s">
        <v>20</v>
      </c>
      <c r="D975" t="s">
        <v>3</v>
      </c>
      <c r="E975" t="s">
        <v>4</v>
      </c>
      <c r="F975">
        <v>7</v>
      </c>
      <c r="G975" t="s">
        <v>5</v>
      </c>
      <c r="H975" t="s">
        <v>6</v>
      </c>
      <c r="I975" t="s">
        <v>7</v>
      </c>
      <c r="J975" t="str" cm="1">
        <f t="array" ref="J975">_xlfn.SWITCH(TRIM(Table1[[#This Row],[DATA_TYPE]]),"NUMBER", IF(Table1[[#This Row],[Column9]] = 0,"IntegerType","DoubleType"), "CHAR","StringType", "DATE","DateType","VARCHAR2","StringType")</f>
        <v>DateType</v>
      </c>
      <c r="K975" t="str">
        <f>IF(Table1[[#This Row],[N]]="N", "false",  "false")</f>
        <v>false</v>
      </c>
      <c r="L975" t="str">
        <f>CONCATENATE("StructField(""",TRIM(Table1[[#This Row],[COLUMN_NAME]]),""",",Table1[[#This Row],[Column1]],",",Table1[[#This Row],[Column2]],"),")</f>
        <v>StructField("EXTDA2",DateType,false),</v>
      </c>
    </row>
    <row r="976" spans="1:12" hidden="1" x14ac:dyDescent="0.3">
      <c r="A976" t="s">
        <v>575</v>
      </c>
      <c r="B976" t="s">
        <v>140</v>
      </c>
      <c r="C976" t="s">
        <v>2</v>
      </c>
      <c r="D976" t="s">
        <v>3</v>
      </c>
      <c r="E976" t="s">
        <v>4</v>
      </c>
      <c r="F976">
        <v>1</v>
      </c>
      <c r="G976" t="s">
        <v>5</v>
      </c>
      <c r="H976" t="s">
        <v>6</v>
      </c>
      <c r="I976" t="s">
        <v>7</v>
      </c>
      <c r="J976" t="str" cm="1">
        <f t="array" ref="J976">_xlfn.SWITCH(TRIM(Table1[[#This Row],[DATA_TYPE]]),"NUMBER", IF(Table1[[#This Row],[Column9]] = 0,"IntegerType","DoubleType"), "CHAR","StringType", "DATE","DateType","VARCHAR2","StringType")</f>
        <v>StringType</v>
      </c>
      <c r="K976" t="str">
        <f>IF(Table1[[#This Row],[N]]="N", "false",  "false")</f>
        <v>false</v>
      </c>
      <c r="L976" t="str">
        <f>CONCATENATE("StructField(""",TRIM(Table1[[#This Row],[COLUMN_NAME]]),""",",Table1[[#This Row],[Column1]],",",Table1[[#This Row],[Column2]],"),")</f>
        <v>StructField("EXTCF1",StringType,false),</v>
      </c>
    </row>
    <row r="977" spans="1:12" hidden="1" x14ac:dyDescent="0.3">
      <c r="A977" t="s">
        <v>575</v>
      </c>
      <c r="B977" t="s">
        <v>141</v>
      </c>
      <c r="C977" t="s">
        <v>2</v>
      </c>
      <c r="D977" t="s">
        <v>3</v>
      </c>
      <c r="E977" t="s">
        <v>4</v>
      </c>
      <c r="F977">
        <v>1</v>
      </c>
      <c r="G977" t="s">
        <v>5</v>
      </c>
      <c r="H977" t="s">
        <v>6</v>
      </c>
      <c r="I977" t="s">
        <v>7</v>
      </c>
      <c r="J977" t="str" cm="1">
        <f t="array" ref="J977">_xlfn.SWITCH(TRIM(Table1[[#This Row],[DATA_TYPE]]),"NUMBER", IF(Table1[[#This Row],[Column9]] = 0,"IntegerType","DoubleType"), "CHAR","StringType", "DATE","DateType","VARCHAR2","StringType")</f>
        <v>StringType</v>
      </c>
      <c r="K977" t="str">
        <f>IF(Table1[[#This Row],[N]]="N", "false",  "false")</f>
        <v>false</v>
      </c>
      <c r="L977" t="str">
        <f>CONCATENATE("StructField(""",TRIM(Table1[[#This Row],[COLUMN_NAME]]),""",",Table1[[#This Row],[Column1]],",",Table1[[#This Row],[Column2]],"),")</f>
        <v>StructField("EXTCF2",StringType,false),</v>
      </c>
    </row>
    <row r="978" spans="1:12" hidden="1" x14ac:dyDescent="0.3">
      <c r="A978" t="s">
        <v>575</v>
      </c>
      <c r="B978" t="s">
        <v>142</v>
      </c>
      <c r="C978" t="s">
        <v>2</v>
      </c>
      <c r="D978" t="s">
        <v>3</v>
      </c>
      <c r="E978" t="s">
        <v>4</v>
      </c>
      <c r="F978">
        <v>20</v>
      </c>
      <c r="G978" t="s">
        <v>5</v>
      </c>
      <c r="H978" t="s">
        <v>6</v>
      </c>
      <c r="I978" t="s">
        <v>7</v>
      </c>
      <c r="J978" t="str" cm="1">
        <f t="array" ref="J978">_xlfn.SWITCH(TRIM(Table1[[#This Row],[DATA_TYPE]]),"NUMBER", IF(Table1[[#This Row],[Column9]] = 0,"IntegerType","DoubleType"), "CHAR","StringType", "DATE","DateType","VARCHAR2","StringType")</f>
        <v>StringType</v>
      </c>
      <c r="K978" t="str">
        <f>IF(Table1[[#This Row],[N]]="N", "false",  "false")</f>
        <v>false</v>
      </c>
      <c r="L978" t="str">
        <f>CONCATENATE("StructField(""",TRIM(Table1[[#This Row],[COLUMN_NAME]]),""",",Table1[[#This Row],[Column1]],",",Table1[[#This Row],[Column2]],"),")</f>
        <v>StructField("EXTC21",StringType,false),</v>
      </c>
    </row>
    <row r="979" spans="1:12" hidden="1" x14ac:dyDescent="0.3">
      <c r="A979" t="s">
        <v>575</v>
      </c>
      <c r="B979" t="s">
        <v>143</v>
      </c>
      <c r="C979" t="s">
        <v>2</v>
      </c>
      <c r="D979" t="s">
        <v>3</v>
      </c>
      <c r="E979" t="s">
        <v>4</v>
      </c>
      <c r="F979">
        <v>20</v>
      </c>
      <c r="G979" t="s">
        <v>5</v>
      </c>
      <c r="H979" t="s">
        <v>6</v>
      </c>
      <c r="I979" t="s">
        <v>7</v>
      </c>
      <c r="J979" t="str" cm="1">
        <f t="array" ref="J979">_xlfn.SWITCH(TRIM(Table1[[#This Row],[DATA_TYPE]]),"NUMBER", IF(Table1[[#This Row],[Column9]] = 0,"IntegerType","DoubleType"), "CHAR","StringType", "DATE","DateType","VARCHAR2","StringType")</f>
        <v>StringType</v>
      </c>
      <c r="K979" t="str">
        <f>IF(Table1[[#This Row],[N]]="N", "false",  "false")</f>
        <v>false</v>
      </c>
      <c r="L979" t="str">
        <f>CONCATENATE("StructField(""",TRIM(Table1[[#This Row],[COLUMN_NAME]]),""",",Table1[[#This Row],[Column1]],",",Table1[[#This Row],[Column2]],"),")</f>
        <v>StructField("EXTC22",StringType,false),</v>
      </c>
    </row>
    <row r="980" spans="1:12" hidden="1" x14ac:dyDescent="0.3">
      <c r="A980" t="s">
        <v>575</v>
      </c>
      <c r="B980" t="s">
        <v>583</v>
      </c>
      <c r="C980" t="s">
        <v>2</v>
      </c>
      <c r="D980" t="s">
        <v>3</v>
      </c>
      <c r="E980" t="s">
        <v>4</v>
      </c>
      <c r="F980">
        <v>15</v>
      </c>
      <c r="G980" t="s">
        <v>5</v>
      </c>
      <c r="H980" t="s">
        <v>6</v>
      </c>
      <c r="I980" t="s">
        <v>7</v>
      </c>
      <c r="J980" t="str" cm="1">
        <f t="array" ref="J980">_xlfn.SWITCH(TRIM(Table1[[#This Row],[DATA_TYPE]]),"NUMBER", IF(Table1[[#This Row],[Column9]] = 0,"IntegerType","DoubleType"), "CHAR","StringType", "DATE","DateType","VARCHAR2","StringType")</f>
        <v>StringType</v>
      </c>
      <c r="K980" t="str">
        <f>IF(Table1[[#This Row],[N]]="N", "false",  "false")</f>
        <v>false</v>
      </c>
      <c r="L980" t="str">
        <f>CONCATENATE("StructField(""",TRIM(Table1[[#This Row],[COLUMN_NAME]]),""",",Table1[[#This Row],[Column1]],",",Table1[[#This Row],[Column2]],"),")</f>
        <v>StructField("EXTCO1",StringType,false),</v>
      </c>
    </row>
    <row r="981" spans="1:12" hidden="1" x14ac:dyDescent="0.3">
      <c r="A981" t="s">
        <v>575</v>
      </c>
      <c r="B981" t="s">
        <v>584</v>
      </c>
      <c r="C981" t="s">
        <v>2</v>
      </c>
      <c r="D981" t="s">
        <v>3</v>
      </c>
      <c r="E981" t="s">
        <v>4</v>
      </c>
      <c r="F981">
        <v>15</v>
      </c>
      <c r="G981" t="s">
        <v>5</v>
      </c>
      <c r="H981" t="s">
        <v>6</v>
      </c>
      <c r="I981" t="s">
        <v>7</v>
      </c>
      <c r="J981" t="str" cm="1">
        <f t="array" ref="J981">_xlfn.SWITCH(TRIM(Table1[[#This Row],[DATA_TYPE]]),"NUMBER", IF(Table1[[#This Row],[Column9]] = 0,"IntegerType","DoubleType"), "CHAR","StringType", "DATE","DateType","VARCHAR2","StringType")</f>
        <v>StringType</v>
      </c>
      <c r="K981" t="str">
        <f>IF(Table1[[#This Row],[N]]="N", "false",  "false")</f>
        <v>false</v>
      </c>
      <c r="L981" t="str">
        <f>CONCATENATE("StructField(""",TRIM(Table1[[#This Row],[COLUMN_NAME]]),""",",Table1[[#This Row],[Column1]],",",Table1[[#This Row],[Column2]],"),")</f>
        <v>StructField("EXTCO2",StringType,false),</v>
      </c>
    </row>
    <row r="982" spans="1:12" hidden="1" x14ac:dyDescent="0.3">
      <c r="A982" t="s">
        <v>575</v>
      </c>
      <c r="B982" t="s">
        <v>152</v>
      </c>
      <c r="C982" t="s">
        <v>9</v>
      </c>
      <c r="D982" t="s">
        <v>3</v>
      </c>
      <c r="E982" t="s">
        <v>4</v>
      </c>
      <c r="F982">
        <v>22</v>
      </c>
      <c r="G982">
        <v>13</v>
      </c>
      <c r="H982">
        <v>5</v>
      </c>
      <c r="I982" t="s">
        <v>7</v>
      </c>
      <c r="J982" t="str" cm="1">
        <f t="array" ref="J982">_xlfn.SWITCH(TRIM(Table1[[#This Row],[DATA_TYPE]]),"NUMBER", IF(Table1[[#This Row],[Column9]] = 0,"IntegerType","DoubleType"), "CHAR","StringType", "DATE","DateType","VARCHAR2","StringType")</f>
        <v>DoubleType</v>
      </c>
      <c r="K982" t="str">
        <f>IF(Table1[[#This Row],[N]]="N", "false",  "false")</f>
        <v>false</v>
      </c>
      <c r="L982" t="str">
        <f>CONCATENATE("StructField(""",TRIM(Table1[[#This Row],[COLUMN_NAME]]),""",",Table1[[#This Row],[Column1]],",",Table1[[#This Row],[Column2]],"),")</f>
        <v>StructField("EXTNU1",DoubleType,false),</v>
      </c>
    </row>
    <row r="983" spans="1:12" hidden="1" x14ac:dyDescent="0.3">
      <c r="A983" t="s">
        <v>575</v>
      </c>
      <c r="B983" t="s">
        <v>153</v>
      </c>
      <c r="C983" t="s">
        <v>9</v>
      </c>
      <c r="D983" t="s">
        <v>3</v>
      </c>
      <c r="E983" t="s">
        <v>4</v>
      </c>
      <c r="F983">
        <v>22</v>
      </c>
      <c r="G983">
        <v>13</v>
      </c>
      <c r="H983">
        <v>5</v>
      </c>
      <c r="I983" t="s">
        <v>7</v>
      </c>
      <c r="J983" t="str" cm="1">
        <f t="array" ref="J983">_xlfn.SWITCH(TRIM(Table1[[#This Row],[DATA_TYPE]]),"NUMBER", IF(Table1[[#This Row],[Column9]] = 0,"IntegerType","DoubleType"), "CHAR","StringType", "DATE","DateType","VARCHAR2","StringType")</f>
        <v>DoubleType</v>
      </c>
      <c r="K983" t="str">
        <f>IF(Table1[[#This Row],[N]]="N", "false",  "false")</f>
        <v>false</v>
      </c>
      <c r="L983" t="str">
        <f>CONCATENATE("StructField(""",TRIM(Table1[[#This Row],[COLUMN_NAME]]),""",",Table1[[#This Row],[Column1]],",",Table1[[#This Row],[Column2]],"),")</f>
        <v>StructField("EXTNU2",DoubleType,false),</v>
      </c>
    </row>
    <row r="984" spans="1:12" hidden="1" x14ac:dyDescent="0.3">
      <c r="A984" t="s">
        <v>575</v>
      </c>
      <c r="B984" t="s">
        <v>154</v>
      </c>
      <c r="C984" t="s">
        <v>2</v>
      </c>
      <c r="D984" t="s">
        <v>3</v>
      </c>
      <c r="E984" t="s">
        <v>4</v>
      </c>
      <c r="F984">
        <v>100</v>
      </c>
      <c r="G984" t="s">
        <v>5</v>
      </c>
      <c r="H984" t="s">
        <v>6</v>
      </c>
      <c r="I984" t="s">
        <v>7</v>
      </c>
      <c r="J984" t="str" cm="1">
        <f t="array" ref="J984">_xlfn.SWITCH(TRIM(Table1[[#This Row],[DATA_TYPE]]),"NUMBER", IF(Table1[[#This Row],[Column9]] = 0,"IntegerType","DoubleType"), "CHAR","StringType", "DATE","DateType","VARCHAR2","StringType")</f>
        <v>StringType</v>
      </c>
      <c r="K984" t="str">
        <f>IF(Table1[[#This Row],[N]]="N", "false",  "false")</f>
        <v>false</v>
      </c>
      <c r="L984" t="str">
        <f>CONCATENATE("StructField(""",TRIM(Table1[[#This Row],[COLUMN_NAME]]),""",",Table1[[#This Row],[Column1]],",",Table1[[#This Row],[Column2]],"),")</f>
        <v>StructField("EXT100",StringType,false),</v>
      </c>
    </row>
    <row r="985" spans="1:12" hidden="1" x14ac:dyDescent="0.3">
      <c r="A985" t="s">
        <v>585</v>
      </c>
      <c r="B985" t="s">
        <v>30</v>
      </c>
      <c r="C985" t="s">
        <v>9</v>
      </c>
      <c r="D985" t="s">
        <v>3</v>
      </c>
      <c r="E985" t="s">
        <v>4</v>
      </c>
      <c r="F985">
        <v>22</v>
      </c>
      <c r="G985">
        <v>38</v>
      </c>
      <c r="H985">
        <v>0</v>
      </c>
      <c r="I985" t="s">
        <v>7</v>
      </c>
      <c r="J985" t="str" cm="1">
        <f t="array" ref="J985">_xlfn.SWITCH(TRIM(Table1[[#This Row],[DATA_TYPE]]),"NUMBER", IF(Table1[[#This Row],[Column9]] = 0,"IntegerType","DoubleType"), "CHAR","StringType", "DATE","DateType","VARCHAR2","StringType")</f>
        <v>IntegerType</v>
      </c>
      <c r="K985" t="str">
        <f>IF(Table1[[#This Row],[N]]="N", "false",  "false")</f>
        <v>false</v>
      </c>
      <c r="L985" t="str">
        <f>CONCATENATE("StructField(""",TRIM(Table1[[#This Row],[COLUMN_NAME]]),""",",Table1[[#This Row],[Column1]],",",Table1[[#This Row],[Column2]],"),")</f>
        <v>StructField("NUDOSS",IntegerType,false),</v>
      </c>
    </row>
    <row r="986" spans="1:12" hidden="1" x14ac:dyDescent="0.3">
      <c r="A986" t="s">
        <v>585</v>
      </c>
      <c r="B986" t="s">
        <v>31</v>
      </c>
      <c r="C986" t="s">
        <v>9</v>
      </c>
      <c r="D986" t="s">
        <v>3</v>
      </c>
      <c r="E986" t="s">
        <v>4</v>
      </c>
      <c r="F986">
        <v>22</v>
      </c>
      <c r="G986">
        <v>38</v>
      </c>
      <c r="H986">
        <v>0</v>
      </c>
      <c r="I986" t="s">
        <v>7</v>
      </c>
      <c r="J986" t="str" cm="1">
        <f t="array" ref="J986">_xlfn.SWITCH(TRIM(Table1[[#This Row],[DATA_TYPE]]),"NUMBER", IF(Table1[[#This Row],[Column9]] = 0,"IntegerType","DoubleType"), "CHAR","StringType", "DATE","DateType","VARCHAR2","StringType")</f>
        <v>IntegerType</v>
      </c>
      <c r="K986" t="str">
        <f>IF(Table1[[#This Row],[N]]="N", "false",  "false")</f>
        <v>false</v>
      </c>
      <c r="L986" t="str">
        <f>CONCATENATE("StructField(""",TRIM(Table1[[#This Row],[COLUMN_NAME]]),""",",Table1[[#This Row],[Column1]],",",Table1[[#This Row],[Column2]],"),")</f>
        <v>StructField("NULIGN",IntegerType,false),</v>
      </c>
    </row>
    <row r="987" spans="1:12" hidden="1" x14ac:dyDescent="0.3">
      <c r="A987" t="s">
        <v>585</v>
      </c>
      <c r="B987" t="s">
        <v>524</v>
      </c>
      <c r="C987" t="s">
        <v>9</v>
      </c>
      <c r="D987" t="s">
        <v>3</v>
      </c>
      <c r="E987" t="s">
        <v>4</v>
      </c>
      <c r="F987">
        <v>22</v>
      </c>
      <c r="G987">
        <v>38</v>
      </c>
      <c r="H987">
        <v>0</v>
      </c>
      <c r="I987" t="s">
        <v>7</v>
      </c>
      <c r="J987" t="str" cm="1">
        <f t="array" ref="J987">_xlfn.SWITCH(TRIM(Table1[[#This Row],[DATA_TYPE]]),"NUMBER", IF(Table1[[#This Row],[Column9]] = 0,"IntegerType","DoubleType"), "CHAR","StringType", "DATE","DateType","VARCHAR2","StringType")</f>
        <v>IntegerType</v>
      </c>
      <c r="K987" t="str">
        <f>IF(Table1[[#This Row],[N]]="N", "false",  "false")</f>
        <v>false</v>
      </c>
      <c r="L987" t="str">
        <f>CONCATENATE("StructField(""",TRIM(Table1[[#This Row],[COLUMN_NAME]]),""",",Table1[[#This Row],[Column1]],",",Table1[[#This Row],[Column2]],"),")</f>
        <v>StructField("NULIGS",IntegerType,false),</v>
      </c>
    </row>
    <row r="988" spans="1:12" hidden="1" x14ac:dyDescent="0.3">
      <c r="A988" t="s">
        <v>585</v>
      </c>
      <c r="B988" t="s">
        <v>525</v>
      </c>
      <c r="C988" t="s">
        <v>9</v>
      </c>
      <c r="D988" t="s">
        <v>3</v>
      </c>
      <c r="E988" t="s">
        <v>4</v>
      </c>
      <c r="F988">
        <v>22</v>
      </c>
      <c r="G988">
        <v>38</v>
      </c>
      <c r="H988">
        <v>0</v>
      </c>
      <c r="I988" t="s">
        <v>7</v>
      </c>
      <c r="J988" t="str" cm="1">
        <f t="array" ref="J988">_xlfn.SWITCH(TRIM(Table1[[#This Row],[DATA_TYPE]]),"NUMBER", IF(Table1[[#This Row],[Column9]] = 0,"IntegerType","DoubleType"), "CHAR","StringType", "DATE","DateType","VARCHAR2","StringType")</f>
        <v>IntegerType</v>
      </c>
      <c r="K988" t="str">
        <f>IF(Table1[[#This Row],[N]]="N", "false",  "false")</f>
        <v>false</v>
      </c>
      <c r="L988" t="str">
        <f>CONCATENATE("StructField(""",TRIM(Table1[[#This Row],[COLUMN_NAME]]),""",",Table1[[#This Row],[Column1]],",",Table1[[#This Row],[Column2]],"),")</f>
        <v>StructField("NULIGP",IntegerType,false),</v>
      </c>
    </row>
    <row r="989" spans="1:12" hidden="1" x14ac:dyDescent="0.3">
      <c r="A989" t="s">
        <v>585</v>
      </c>
      <c r="B989" t="s">
        <v>526</v>
      </c>
      <c r="C989" t="s">
        <v>2</v>
      </c>
      <c r="D989" t="s">
        <v>3</v>
      </c>
      <c r="E989" t="s">
        <v>4</v>
      </c>
      <c r="F989">
        <v>1</v>
      </c>
      <c r="G989" t="s">
        <v>5</v>
      </c>
      <c r="H989" t="s">
        <v>6</v>
      </c>
      <c r="I989" t="s">
        <v>7</v>
      </c>
      <c r="J989" t="str" cm="1">
        <f t="array" ref="J989">_xlfn.SWITCH(TRIM(Table1[[#This Row],[DATA_TYPE]]),"NUMBER", IF(Table1[[#This Row],[Column9]] = 0,"IntegerType","DoubleType"), "CHAR","StringType", "DATE","DateType","VARCHAR2","StringType")</f>
        <v>StringType</v>
      </c>
      <c r="K989" t="str">
        <f>IF(Table1[[#This Row],[N]]="N", "false",  "false")</f>
        <v>false</v>
      </c>
      <c r="L989" t="str">
        <f>CONCATENATE("StructField(""",TRIM(Table1[[#This Row],[COLUMN_NAME]]),""",",Table1[[#This Row],[Column1]],",",Table1[[#This Row],[Column2]],"),")</f>
        <v>StructField("TEACTI",StringType,false),</v>
      </c>
    </row>
    <row r="990" spans="1:12" hidden="1" x14ac:dyDescent="0.3">
      <c r="A990" t="s">
        <v>585</v>
      </c>
      <c r="B990" t="s">
        <v>1</v>
      </c>
      <c r="C990" t="s">
        <v>2</v>
      </c>
      <c r="D990" t="s">
        <v>3</v>
      </c>
      <c r="E990" t="s">
        <v>4</v>
      </c>
      <c r="F990">
        <v>3</v>
      </c>
      <c r="G990" t="s">
        <v>5</v>
      </c>
      <c r="H990" t="s">
        <v>6</v>
      </c>
      <c r="I990" t="s">
        <v>7</v>
      </c>
      <c r="J990" t="str" cm="1">
        <f t="array" ref="J990">_xlfn.SWITCH(TRIM(Table1[[#This Row],[DATA_TYPE]]),"NUMBER", IF(Table1[[#This Row],[Column9]] = 0,"IntegerType","DoubleType"), "CHAR","StringType", "DATE","DateType","VARCHAR2","StringType")</f>
        <v>StringType</v>
      </c>
      <c r="K990" t="str">
        <f>IF(Table1[[#This Row],[N]]="N", "false",  "false")</f>
        <v>false</v>
      </c>
      <c r="L990" t="str">
        <f>CONCATENATE("StructField(""",TRIM(Table1[[#This Row],[COLUMN_NAME]]),""",",Table1[[#This Row],[Column1]],",",Table1[[#This Row],[Column2]],"),")</f>
        <v>StructField("SOCDOS",StringType,false),</v>
      </c>
    </row>
    <row r="991" spans="1:12" hidden="1" x14ac:dyDescent="0.3">
      <c r="A991" t="s">
        <v>585</v>
      </c>
      <c r="B991" t="s">
        <v>8</v>
      </c>
      <c r="C991" t="s">
        <v>9</v>
      </c>
      <c r="D991" t="s">
        <v>3</v>
      </c>
      <c r="E991" t="s">
        <v>4</v>
      </c>
      <c r="F991">
        <v>22</v>
      </c>
      <c r="G991">
        <v>38</v>
      </c>
      <c r="H991">
        <v>0</v>
      </c>
      <c r="I991" t="s">
        <v>7</v>
      </c>
      <c r="J991" t="str" cm="1">
        <f t="array" ref="J991">_xlfn.SWITCH(TRIM(Table1[[#This Row],[DATA_TYPE]]),"NUMBER", IF(Table1[[#This Row],[Column9]] = 0,"IntegerType","DoubleType"), "CHAR","StringType", "DATE","DateType","VARCHAR2","StringType")</f>
        <v>IntegerType</v>
      </c>
      <c r="K991" t="str">
        <f>IF(Table1[[#This Row],[N]]="N", "false",  "false")</f>
        <v>false</v>
      </c>
      <c r="L991" t="str">
        <f>CONCATENATE("StructField(""",TRIM(Table1[[#This Row],[COLUMN_NAME]]),""",",Table1[[#This Row],[Column1]],",",Table1[[#This Row],[Column2]],"),")</f>
        <v>StructField("PGPDOS",IntegerType,false),</v>
      </c>
    </row>
    <row r="992" spans="1:12" hidden="1" x14ac:dyDescent="0.3">
      <c r="A992" t="s">
        <v>585</v>
      </c>
      <c r="B992" t="s">
        <v>569</v>
      </c>
      <c r="C992" t="s">
        <v>2</v>
      </c>
      <c r="D992" t="s">
        <v>3</v>
      </c>
      <c r="E992" t="s">
        <v>4</v>
      </c>
      <c r="F992">
        <v>10</v>
      </c>
      <c r="G992" t="s">
        <v>5</v>
      </c>
      <c r="H992" t="s">
        <v>6</v>
      </c>
      <c r="I992" t="s">
        <v>7</v>
      </c>
      <c r="J992" t="str" cm="1">
        <f t="array" ref="J992">_xlfn.SWITCH(TRIM(Table1[[#This Row],[DATA_TYPE]]),"NUMBER", IF(Table1[[#This Row],[Column9]] = 0,"IntegerType","DoubleType"), "CHAR","StringType", "DATE","DateType","VARCHAR2","StringType")</f>
        <v>StringType</v>
      </c>
      <c r="K992" t="str">
        <f>IF(Table1[[#This Row],[N]]="N", "false",  "false")</f>
        <v>false</v>
      </c>
      <c r="L992" t="str">
        <f>CONCATENATE("StructField(""",TRIM(Table1[[#This Row],[COLUMN_NAME]]),""",",Table1[[#This Row],[Column1]],",",Table1[[#This Row],[Column2]],"),")</f>
        <v>StructField("IDPS00",StringType,false),</v>
      </c>
    </row>
    <row r="993" spans="1:12" hidden="1" x14ac:dyDescent="0.3">
      <c r="A993" t="s">
        <v>585</v>
      </c>
      <c r="B993" t="s">
        <v>570</v>
      </c>
      <c r="C993" t="s">
        <v>2</v>
      </c>
      <c r="D993" t="s">
        <v>3</v>
      </c>
      <c r="E993" t="s">
        <v>4</v>
      </c>
      <c r="F993">
        <v>10</v>
      </c>
      <c r="G993" t="s">
        <v>5</v>
      </c>
      <c r="H993" t="s">
        <v>6</v>
      </c>
      <c r="I993" t="s">
        <v>7</v>
      </c>
      <c r="J993" t="str" cm="1">
        <f t="array" ref="J993">_xlfn.SWITCH(TRIM(Table1[[#This Row],[DATA_TYPE]]),"NUMBER", IF(Table1[[#This Row],[Column9]] = 0,"IntegerType","DoubleType"), "CHAR","StringType", "DATE","DateType","VARCHAR2","StringType")</f>
        <v>StringType</v>
      </c>
      <c r="K993" t="str">
        <f>IF(Table1[[#This Row],[N]]="N", "false",  "false")</f>
        <v>false</v>
      </c>
      <c r="L993" t="str">
        <f>CONCATENATE("StructField(""",TRIM(Table1[[#This Row],[COLUMN_NAME]]),""",",Table1[[#This Row],[Column1]],",",Table1[[#This Row],[Column2]],"),")</f>
        <v>StructField("IDJB00",StringType,false),</v>
      </c>
    </row>
    <row r="994" spans="1:12" hidden="1" x14ac:dyDescent="0.3">
      <c r="A994" t="s">
        <v>585</v>
      </c>
      <c r="B994" t="s">
        <v>571</v>
      </c>
      <c r="C994" t="s">
        <v>2</v>
      </c>
      <c r="D994" t="s">
        <v>3</v>
      </c>
      <c r="E994" t="s">
        <v>4</v>
      </c>
      <c r="F994">
        <v>10</v>
      </c>
      <c r="G994" t="s">
        <v>5</v>
      </c>
      <c r="H994" t="s">
        <v>6</v>
      </c>
      <c r="I994" t="s">
        <v>7</v>
      </c>
      <c r="J994" t="str" cm="1">
        <f t="array" ref="J994">_xlfn.SWITCH(TRIM(Table1[[#This Row],[DATA_TYPE]]),"NUMBER", IF(Table1[[#This Row],[Column9]] = 0,"IntegerType","DoubleType"), "CHAR","StringType", "DATE","DateType","VARCHAR2","StringType")</f>
        <v>StringType</v>
      </c>
      <c r="K994" t="str">
        <f>IF(Table1[[#This Row],[N]]="N", "false",  "false")</f>
        <v>false</v>
      </c>
      <c r="L994" t="str">
        <f>CONCATENATE("StructField(""",TRIM(Table1[[#This Row],[COLUMN_NAME]]),""",",Table1[[#This Row],[Column1]],",",Table1[[#This Row],[Column2]],"),")</f>
        <v>StructField("IDOU00",StringType,false),</v>
      </c>
    </row>
    <row r="995" spans="1:12" hidden="1" x14ac:dyDescent="0.3">
      <c r="A995" t="s">
        <v>585</v>
      </c>
      <c r="B995" t="s">
        <v>568</v>
      </c>
      <c r="C995" t="s">
        <v>20</v>
      </c>
      <c r="D995" t="s">
        <v>3</v>
      </c>
      <c r="E995" t="s">
        <v>4</v>
      </c>
      <c r="F995">
        <v>7</v>
      </c>
      <c r="G995" t="s">
        <v>5</v>
      </c>
      <c r="H995" t="s">
        <v>6</v>
      </c>
      <c r="I995" t="s">
        <v>7</v>
      </c>
      <c r="J995" t="str" cm="1">
        <f t="array" ref="J995">_xlfn.SWITCH(TRIM(Table1[[#This Row],[DATA_TYPE]]),"NUMBER", IF(Table1[[#This Row],[Column9]] = 0,"IntegerType","DoubleType"), "CHAR","StringType", "DATE","DateType","VARCHAR2","StringType")</f>
        <v>DateType</v>
      </c>
      <c r="K995" t="str">
        <f>IF(Table1[[#This Row],[N]]="N", "false",  "false")</f>
        <v>false</v>
      </c>
      <c r="L995" t="str">
        <f>CONCATENATE("StructField(""",TRIM(Table1[[#This Row],[COLUMN_NAME]]),""",",Table1[[#This Row],[Column1]],",",Table1[[#This Row],[Column2]],"),")</f>
        <v>StructField("DTEF00",DateType,false),</v>
      </c>
    </row>
    <row r="996" spans="1:12" hidden="1" x14ac:dyDescent="0.3">
      <c r="A996" t="s">
        <v>585</v>
      </c>
      <c r="B996" t="s">
        <v>576</v>
      </c>
      <c r="C996" t="s">
        <v>20</v>
      </c>
      <c r="D996" t="s">
        <v>3</v>
      </c>
      <c r="E996" t="s">
        <v>4</v>
      </c>
      <c r="F996">
        <v>7</v>
      </c>
      <c r="G996" t="s">
        <v>5</v>
      </c>
      <c r="H996" t="s">
        <v>6</v>
      </c>
      <c r="I996" t="s">
        <v>7</v>
      </c>
      <c r="J996" t="str" cm="1">
        <f t="array" ref="J996">_xlfn.SWITCH(TRIM(Table1[[#This Row],[DATA_TYPE]]),"NUMBER", IF(Table1[[#This Row],[Column9]] = 0,"IntegerType","DoubleType"), "CHAR","StringType", "DATE","DateType","VARCHAR2","StringType")</f>
        <v>DateType</v>
      </c>
      <c r="K996" t="str">
        <f>IF(Table1[[#This Row],[N]]="N", "false",  "false")</f>
        <v>false</v>
      </c>
      <c r="L996" t="str">
        <f>CONCATENATE("StructField(""",TRIM(Table1[[#This Row],[COLUMN_NAME]]),""",",Table1[[#This Row],[Column1]],",",Table1[[#This Row],[Column2]],"),")</f>
        <v>StructField("DTEN00",DateType,false),</v>
      </c>
    </row>
    <row r="997" spans="1:12" hidden="1" x14ac:dyDescent="0.3">
      <c r="A997" t="s">
        <v>585</v>
      </c>
      <c r="B997" t="s">
        <v>586</v>
      </c>
      <c r="C997" t="s">
        <v>20</v>
      </c>
      <c r="D997" t="s">
        <v>3</v>
      </c>
      <c r="E997" t="s">
        <v>4</v>
      </c>
      <c r="F997">
        <v>7</v>
      </c>
      <c r="G997" t="s">
        <v>5</v>
      </c>
      <c r="H997" t="s">
        <v>6</v>
      </c>
      <c r="I997" t="s">
        <v>7</v>
      </c>
      <c r="J997" t="str" cm="1">
        <f t="array" ref="J997">_xlfn.SWITCH(TRIM(Table1[[#This Row],[DATA_TYPE]]),"NUMBER", IF(Table1[[#This Row],[Column9]] = 0,"IntegerType","DoubleType"), "CHAR","StringType", "DATE","DateType","VARCHAR2","StringType")</f>
        <v>DateType</v>
      </c>
      <c r="K997" t="str">
        <f>IF(Table1[[#This Row],[N]]="N", "false",  "false")</f>
        <v>false</v>
      </c>
      <c r="L997" t="str">
        <f>CONCATENATE("StructField(""",TRIM(Table1[[#This Row],[COLUMN_NAME]]),""",",Table1[[#This Row],[Column1]],",",Table1[[#This Row],[Column2]],"),")</f>
        <v>StructField("DTBSUN",DateType,false),</v>
      </c>
    </row>
    <row r="998" spans="1:12" hidden="1" x14ac:dyDescent="0.3">
      <c r="A998" t="s">
        <v>585</v>
      </c>
      <c r="B998" t="s">
        <v>587</v>
      </c>
      <c r="C998" t="s">
        <v>9</v>
      </c>
      <c r="D998" t="s">
        <v>3</v>
      </c>
      <c r="E998" t="s">
        <v>4</v>
      </c>
      <c r="F998">
        <v>22</v>
      </c>
      <c r="G998">
        <v>15</v>
      </c>
      <c r="H998">
        <v>0</v>
      </c>
      <c r="I998" t="s">
        <v>7</v>
      </c>
      <c r="J998" t="str" cm="1">
        <f t="array" ref="J998">_xlfn.SWITCH(TRIM(Table1[[#This Row],[DATA_TYPE]]),"NUMBER", IF(Table1[[#This Row],[Column9]] = 0,"IntegerType","DoubleType"), "CHAR","StringType", "DATE","DateType","VARCHAR2","StringType")</f>
        <v>IntegerType</v>
      </c>
      <c r="K998" t="str">
        <f>IF(Table1[[#This Row],[N]]="N", "false",  "false")</f>
        <v>false</v>
      </c>
      <c r="L998" t="str">
        <f>CONCATENATE("StructField(""",TRIM(Table1[[#This Row],[COLUMN_NAME]]),""",",Table1[[#This Row],[Column1]],",",Table1[[#This Row],[Column2]],"),")</f>
        <v>StructField("NUMREQ",IntegerType,false),</v>
      </c>
    </row>
    <row r="999" spans="1:12" hidden="1" x14ac:dyDescent="0.3">
      <c r="A999" t="s">
        <v>585</v>
      </c>
      <c r="B999" t="s">
        <v>588</v>
      </c>
      <c r="C999" t="s">
        <v>2</v>
      </c>
      <c r="D999" t="s">
        <v>3</v>
      </c>
      <c r="E999" t="s">
        <v>4</v>
      </c>
      <c r="F999">
        <v>1</v>
      </c>
      <c r="G999" t="s">
        <v>5</v>
      </c>
      <c r="H999" t="s">
        <v>6</v>
      </c>
      <c r="I999" t="s">
        <v>7</v>
      </c>
      <c r="J999" t="str" cm="1">
        <f t="array" ref="J999">_xlfn.SWITCH(TRIM(Table1[[#This Row],[DATA_TYPE]]),"NUMBER", IF(Table1[[#This Row],[Column9]] = 0,"IntegerType","DoubleType"), "CHAR","StringType", "DATE","DateType","VARCHAR2","StringType")</f>
        <v>StringType</v>
      </c>
      <c r="K999" t="str">
        <f>IF(Table1[[#This Row],[N]]="N", "false",  "false")</f>
        <v>false</v>
      </c>
      <c r="L999" t="str">
        <f>CONCATENATE("StructField(""",TRIM(Table1[[#This Row],[COLUMN_NAME]]),""",",Table1[[#This Row],[Column1]],",",Table1[[#This Row],[Column2]],"),")</f>
        <v>StructField("TYASSI",StringType,false),</v>
      </c>
    </row>
    <row r="1000" spans="1:12" hidden="1" x14ac:dyDescent="0.3">
      <c r="A1000" t="s">
        <v>585</v>
      </c>
      <c r="B1000" t="s">
        <v>572</v>
      </c>
      <c r="C1000" t="s">
        <v>9</v>
      </c>
      <c r="D1000" t="s">
        <v>3</v>
      </c>
      <c r="E1000" t="s">
        <v>4</v>
      </c>
      <c r="F1000">
        <v>22</v>
      </c>
      <c r="G1000">
        <v>3</v>
      </c>
      <c r="H1000">
        <v>0</v>
      </c>
      <c r="I1000" t="s">
        <v>7</v>
      </c>
      <c r="J1000" t="str" cm="1">
        <f t="array" ref="J1000">_xlfn.SWITCH(TRIM(Table1[[#This Row],[DATA_TYPE]]),"NUMBER", IF(Table1[[#This Row],[Column9]] = 0,"IntegerType","DoubleType"), "CHAR","StringType", "DATE","DateType","VARCHAR2","StringType")</f>
        <v>IntegerType</v>
      </c>
      <c r="K1000" t="str">
        <f>IF(Table1[[#This Row],[N]]="N", "false",  "false")</f>
        <v>false</v>
      </c>
      <c r="L1000" t="str">
        <f>CONCATENATE("StructField(""",TRIM(Table1[[#This Row],[COLUMN_NAME]]),""",",Table1[[#This Row],[Column1]],",",Table1[[#This Row],[Column2]],"),")</f>
        <v>StructField("RTASSI",IntegerType,false),</v>
      </c>
    </row>
    <row r="1001" spans="1:12" hidden="1" x14ac:dyDescent="0.3">
      <c r="A1001" t="s">
        <v>585</v>
      </c>
      <c r="B1001" t="s">
        <v>32</v>
      </c>
      <c r="C1001" t="s">
        <v>2</v>
      </c>
      <c r="D1001" t="s">
        <v>3</v>
      </c>
      <c r="E1001" t="s">
        <v>4</v>
      </c>
      <c r="F1001">
        <v>3</v>
      </c>
      <c r="G1001" t="s">
        <v>5</v>
      </c>
      <c r="H1001" t="s">
        <v>6</v>
      </c>
      <c r="I1001" t="s">
        <v>7</v>
      </c>
      <c r="J1001" t="str" cm="1">
        <f t="array" ref="J1001">_xlfn.SWITCH(TRIM(Table1[[#This Row],[DATA_TYPE]]),"NUMBER", IF(Table1[[#This Row],[Column9]] = 0,"IntegerType","DoubleType"), "CHAR","StringType", "DATE","DateType","VARCHAR2","StringType")</f>
        <v>StringType</v>
      </c>
      <c r="K1001" t="str">
        <f>IF(Table1[[#This Row],[N]]="N", "false",  "false")</f>
        <v>false</v>
      </c>
      <c r="L1001" t="str">
        <f>CONCATENATE("StructField(""",TRIM(Table1[[#This Row],[COLUMN_NAME]]),""",",Table1[[#This Row],[Column1]],",",Table1[[#This Row],[Column2]],"),")</f>
        <v>StructField("IDCONT",StringType,false),</v>
      </c>
    </row>
    <row r="1002" spans="1:12" hidden="1" x14ac:dyDescent="0.3">
      <c r="A1002" t="s">
        <v>585</v>
      </c>
      <c r="B1002" t="s">
        <v>589</v>
      </c>
      <c r="C1002" t="s">
        <v>9</v>
      </c>
      <c r="D1002" t="s">
        <v>3</v>
      </c>
      <c r="E1002" t="s">
        <v>4</v>
      </c>
      <c r="F1002">
        <v>22</v>
      </c>
      <c r="G1002">
        <v>4</v>
      </c>
      <c r="H1002">
        <v>2</v>
      </c>
      <c r="I1002" t="s">
        <v>7</v>
      </c>
      <c r="J1002" t="str" cm="1">
        <f t="array" ref="J1002">_xlfn.SWITCH(TRIM(Table1[[#This Row],[DATA_TYPE]]),"NUMBER", IF(Table1[[#This Row],[Column9]] = 0,"IntegerType","DoubleType"), "CHAR","StringType", "DATE","DateType","VARCHAR2","StringType")</f>
        <v>DoubleType</v>
      </c>
      <c r="K1002" t="str">
        <f>IF(Table1[[#This Row],[N]]="N", "false",  "false")</f>
        <v>false</v>
      </c>
      <c r="L1002" t="str">
        <f>CONCATENATE("StructField(""",TRIM(Table1[[#This Row],[COLUMN_NAME]]),""",",Table1[[#This Row],[Column1]],",",Table1[[#This Row],[Column2]],"),")</f>
        <v>StructField("NBASHR",DoubleType,false),</v>
      </c>
    </row>
    <row r="1003" spans="1:12" hidden="1" x14ac:dyDescent="0.3">
      <c r="A1003" t="s">
        <v>585</v>
      </c>
      <c r="B1003" t="s">
        <v>590</v>
      </c>
      <c r="C1003" t="s">
        <v>9</v>
      </c>
      <c r="D1003" t="s">
        <v>3</v>
      </c>
      <c r="E1003" t="s">
        <v>4</v>
      </c>
      <c r="F1003">
        <v>22</v>
      </c>
      <c r="G1003">
        <v>5</v>
      </c>
      <c r="H1003">
        <v>2</v>
      </c>
      <c r="I1003" t="s">
        <v>7</v>
      </c>
      <c r="J1003" t="str" cm="1">
        <f t="array" ref="J1003">_xlfn.SWITCH(TRIM(Table1[[#This Row],[DATA_TYPE]]),"NUMBER", IF(Table1[[#This Row],[Column9]] = 0,"IntegerType","DoubleType"), "CHAR","StringType", "DATE","DateType","VARCHAR2","StringType")</f>
        <v>DoubleType</v>
      </c>
      <c r="K1003" t="str">
        <f>IF(Table1[[#This Row],[N]]="N", "false",  "false")</f>
        <v>false</v>
      </c>
      <c r="L1003" t="str">
        <f>CONCATENATE("StructField(""",TRIM(Table1[[#This Row],[COLUMN_NAME]]),""",",Table1[[#This Row],[Column1]],",",Table1[[#This Row],[Column2]],"),")</f>
        <v>StructField("NBFTES",DoubleType,false),</v>
      </c>
    </row>
    <row r="1004" spans="1:12" hidden="1" x14ac:dyDescent="0.3">
      <c r="A1004" t="s">
        <v>585</v>
      </c>
      <c r="B1004" t="s">
        <v>591</v>
      </c>
      <c r="C1004" t="s">
        <v>2</v>
      </c>
      <c r="D1004" t="s">
        <v>3</v>
      </c>
      <c r="E1004" t="s">
        <v>4</v>
      </c>
      <c r="F1004">
        <v>3</v>
      </c>
      <c r="G1004" t="s">
        <v>5</v>
      </c>
      <c r="H1004" t="s">
        <v>6</v>
      </c>
      <c r="I1004" t="s">
        <v>7</v>
      </c>
      <c r="J1004" t="str" cm="1">
        <f t="array" ref="J1004">_xlfn.SWITCH(TRIM(Table1[[#This Row],[DATA_TYPE]]),"NUMBER", IF(Table1[[#This Row],[Column9]] = 0,"IntegerType","DoubleType"), "CHAR","StringType", "DATE","DateType","VARCHAR2","StringType")</f>
        <v>StringType</v>
      </c>
      <c r="K1004" t="str">
        <f>IF(Table1[[#This Row],[N]]="N", "false",  "false")</f>
        <v>false</v>
      </c>
      <c r="L1004" t="str">
        <f>CONCATENATE("StructField(""",TRIM(Table1[[#This Row],[COLUMN_NAME]]),""",",Table1[[#This Row],[Column1]],",",Table1[[#This Row],[Column2]],"),")</f>
        <v>StructField("RSCHGE",StringType,false),</v>
      </c>
    </row>
    <row r="1005" spans="1:12" hidden="1" x14ac:dyDescent="0.3">
      <c r="A1005" t="s">
        <v>585</v>
      </c>
      <c r="B1005" t="s">
        <v>592</v>
      </c>
      <c r="C1005" t="s">
        <v>2</v>
      </c>
      <c r="D1005" t="s">
        <v>3</v>
      </c>
      <c r="E1005" t="s">
        <v>4</v>
      </c>
      <c r="F1005">
        <v>1</v>
      </c>
      <c r="G1005" t="s">
        <v>5</v>
      </c>
      <c r="H1005" t="s">
        <v>6</v>
      </c>
      <c r="I1005" t="s">
        <v>7</v>
      </c>
      <c r="J1005" t="str" cm="1">
        <f t="array" ref="J1005">_xlfn.SWITCH(TRIM(Table1[[#This Row],[DATA_TYPE]]),"NUMBER", IF(Table1[[#This Row],[Column9]] = 0,"IntegerType","DoubleType"), "CHAR","StringType", "DATE","DateType","VARCHAR2","StringType")</f>
        <v>StringType</v>
      </c>
      <c r="K1005" t="str">
        <f>IF(Table1[[#This Row],[N]]="N", "false",  "false")</f>
        <v>false</v>
      </c>
      <c r="L1005" t="str">
        <f>CONCATENATE("StructField(""",TRIM(Table1[[#This Row],[COLUMN_NAME]]),""",",Table1[[#This Row],[Column1]],",",Table1[[#This Row],[Column2]],"),")</f>
        <v>StructField("FLPSOW",StringType,false),</v>
      </c>
    </row>
    <row r="1006" spans="1:12" hidden="1" x14ac:dyDescent="0.3">
      <c r="A1006" t="s">
        <v>585</v>
      </c>
      <c r="B1006" t="s">
        <v>593</v>
      </c>
      <c r="C1006" t="s">
        <v>20</v>
      </c>
      <c r="D1006" t="s">
        <v>3</v>
      </c>
      <c r="E1006" t="s">
        <v>4</v>
      </c>
      <c r="F1006">
        <v>7</v>
      </c>
      <c r="G1006" t="s">
        <v>5</v>
      </c>
      <c r="H1006" t="s">
        <v>6</v>
      </c>
      <c r="I1006" t="s">
        <v>7</v>
      </c>
      <c r="J1006" t="str" cm="1">
        <f t="array" ref="J1006">_xlfn.SWITCH(TRIM(Table1[[#This Row],[DATA_TYPE]]),"NUMBER", IF(Table1[[#This Row],[Column9]] = 0,"IntegerType","DoubleType"), "CHAR","StringType", "DATE","DateType","VARCHAR2","StringType")</f>
        <v>DateType</v>
      </c>
      <c r="K1006" t="str">
        <f>IF(Table1[[#This Row],[N]]="N", "false",  "false")</f>
        <v>false</v>
      </c>
      <c r="L1006" t="str">
        <f>CONCATENATE("StructField(""",TRIM(Table1[[#This Row],[COLUMN_NAME]]),""",",Table1[[#This Row],[Column1]],",",Table1[[#This Row],[Column2]],"),")</f>
        <v>StructField("DTJBSE",DateType,false),</v>
      </c>
    </row>
    <row r="1007" spans="1:12" hidden="1" x14ac:dyDescent="0.3">
      <c r="A1007" t="s">
        <v>585</v>
      </c>
      <c r="B1007" t="s">
        <v>594</v>
      </c>
      <c r="C1007" t="s">
        <v>20</v>
      </c>
      <c r="D1007" t="s">
        <v>3</v>
      </c>
      <c r="E1007" t="s">
        <v>4</v>
      </c>
      <c r="F1007">
        <v>7</v>
      </c>
      <c r="G1007" t="s">
        <v>5</v>
      </c>
      <c r="H1007" t="s">
        <v>6</v>
      </c>
      <c r="I1007" t="s">
        <v>7</v>
      </c>
      <c r="J1007" t="str" cm="1">
        <f t="array" ref="J1007">_xlfn.SWITCH(TRIM(Table1[[#This Row],[DATA_TYPE]]),"NUMBER", IF(Table1[[#This Row],[Column9]] = 0,"IntegerType","DoubleType"), "CHAR","StringType", "DATE","DateType","VARCHAR2","StringType")</f>
        <v>DateType</v>
      </c>
      <c r="K1007" t="str">
        <f>IF(Table1[[#This Row],[N]]="N", "false",  "false")</f>
        <v>false</v>
      </c>
      <c r="L1007" t="str">
        <f>CONCATENATE("StructField(""",TRIM(Table1[[#This Row],[COLUMN_NAME]]),""",",Table1[[#This Row],[Column1]],",",Table1[[#This Row],[Column2]],"),")</f>
        <v>StructField("DTPSSE",DateType,false),</v>
      </c>
    </row>
    <row r="1008" spans="1:12" hidden="1" x14ac:dyDescent="0.3">
      <c r="A1008" t="s">
        <v>585</v>
      </c>
      <c r="B1008" t="s">
        <v>595</v>
      </c>
      <c r="C1008" t="s">
        <v>20</v>
      </c>
      <c r="D1008" t="s">
        <v>3</v>
      </c>
      <c r="E1008" t="s">
        <v>4</v>
      </c>
      <c r="F1008">
        <v>7</v>
      </c>
      <c r="G1008" t="s">
        <v>5</v>
      </c>
      <c r="H1008" t="s">
        <v>6</v>
      </c>
      <c r="I1008" t="s">
        <v>7</v>
      </c>
      <c r="J1008" t="str" cm="1">
        <f t="array" ref="J1008">_xlfn.SWITCH(TRIM(Table1[[#This Row],[DATA_TYPE]]),"NUMBER", IF(Table1[[#This Row],[Column9]] = 0,"IntegerType","DoubleType"), "CHAR","StringType", "DATE","DateType","VARCHAR2","StringType")</f>
        <v>DateType</v>
      </c>
      <c r="K1008" t="str">
        <f>IF(Table1[[#This Row],[N]]="N", "false",  "false")</f>
        <v>false</v>
      </c>
      <c r="L1008" t="str">
        <f>CONCATENATE("StructField(""",TRIM(Table1[[#This Row],[COLUMN_NAME]]),""",",Table1[[#This Row],[Column1]],",",Table1[[#This Row],[Column2]],"),")</f>
        <v>StructField("DTOUSE",DateType,false),</v>
      </c>
    </row>
    <row r="1009" spans="1:12" hidden="1" x14ac:dyDescent="0.3">
      <c r="A1009" t="s">
        <v>585</v>
      </c>
      <c r="B1009" t="s">
        <v>596</v>
      </c>
      <c r="C1009" t="s">
        <v>2</v>
      </c>
      <c r="D1009" t="s">
        <v>3</v>
      </c>
      <c r="E1009" t="s">
        <v>4</v>
      </c>
      <c r="F1009">
        <v>3</v>
      </c>
      <c r="G1009" t="s">
        <v>5</v>
      </c>
      <c r="H1009" t="s">
        <v>6</v>
      </c>
      <c r="I1009" t="s">
        <v>7</v>
      </c>
      <c r="J1009" t="str" cm="1">
        <f t="array" ref="J1009">_xlfn.SWITCH(TRIM(Table1[[#This Row],[DATA_TYPE]]),"NUMBER", IF(Table1[[#This Row],[Column9]] = 0,"IntegerType","DoubleType"), "CHAR","StringType", "DATE","DateType","VARCHAR2","StringType")</f>
        <v>StringType</v>
      </c>
      <c r="K1009" t="str">
        <f>IF(Table1[[#This Row],[N]]="N", "false",  "false")</f>
        <v>false</v>
      </c>
      <c r="L1009" t="str">
        <f>CONCATENATE("StructField(""",TRIM(Table1[[#This Row],[COLUMN_NAME]]),""",",Table1[[#This Row],[Column1]],",",Table1[[#This Row],[Column2]],"),")</f>
        <v>StructField("IDPROC",StringType,false),</v>
      </c>
    </row>
    <row r="1010" spans="1:12" hidden="1" x14ac:dyDescent="0.3">
      <c r="A1010" t="s">
        <v>585</v>
      </c>
      <c r="B1010" t="s">
        <v>597</v>
      </c>
      <c r="C1010" t="s">
        <v>2</v>
      </c>
      <c r="D1010" t="s">
        <v>3</v>
      </c>
      <c r="E1010" t="s">
        <v>4</v>
      </c>
      <c r="F1010">
        <v>3</v>
      </c>
      <c r="G1010" t="s">
        <v>5</v>
      </c>
      <c r="H1010" t="s">
        <v>6</v>
      </c>
      <c r="I1010" t="s">
        <v>7</v>
      </c>
      <c r="J1010" t="str" cm="1">
        <f t="array" ref="J1010">_xlfn.SWITCH(TRIM(Table1[[#This Row],[DATA_TYPE]]),"NUMBER", IF(Table1[[#This Row],[Column9]] = 0,"IntegerType","DoubleType"), "CHAR","StringType", "DATE","DateType","VARCHAR2","StringType")</f>
        <v>StringType</v>
      </c>
      <c r="K1010" t="str">
        <f>IF(Table1[[#This Row],[N]]="N", "false",  "false")</f>
        <v>false</v>
      </c>
      <c r="L1010" t="str">
        <f>CONCATENATE("StructField(""",TRIM(Table1[[#This Row],[COLUMN_NAME]]),""",",Table1[[#This Row],[Column1]],",",Table1[[#This Row],[Column2]],"),")</f>
        <v>StructField("IDPRCR",StringType,false),</v>
      </c>
    </row>
    <row r="1011" spans="1:12" hidden="1" x14ac:dyDescent="0.3">
      <c r="A1011" t="s">
        <v>585</v>
      </c>
      <c r="B1011" t="s">
        <v>598</v>
      </c>
      <c r="C1011" t="s">
        <v>2</v>
      </c>
      <c r="D1011" t="s">
        <v>3</v>
      </c>
      <c r="E1011" t="s">
        <v>4</v>
      </c>
      <c r="F1011">
        <v>1</v>
      </c>
      <c r="G1011" t="s">
        <v>5</v>
      </c>
      <c r="H1011" t="s">
        <v>6</v>
      </c>
      <c r="I1011" t="s">
        <v>7</v>
      </c>
      <c r="J1011" t="str" cm="1">
        <f t="array" ref="J1011">_xlfn.SWITCH(TRIM(Table1[[#This Row],[DATA_TYPE]]),"NUMBER", IF(Table1[[#This Row],[Column9]] = 0,"IntegerType","DoubleType"), "CHAR","StringType", "DATE","DateType","VARCHAR2","StringType")</f>
        <v>StringType</v>
      </c>
      <c r="K1011" t="str">
        <f>IF(Table1[[#This Row],[N]]="N", "false",  "false")</f>
        <v>false</v>
      </c>
      <c r="L1011" t="str">
        <f>CONCATENATE("StructField(""",TRIM(Table1[[#This Row],[COLUMN_NAME]]),""",",Table1[[#This Row],[Column1]],",",Table1[[#This Row],[Column2]],"),")</f>
        <v>StructField("FLAROR",StringType,false),</v>
      </c>
    </row>
    <row r="1012" spans="1:12" hidden="1" x14ac:dyDescent="0.3">
      <c r="A1012" t="s">
        <v>585</v>
      </c>
      <c r="B1012" t="s">
        <v>599</v>
      </c>
      <c r="C1012" t="s">
        <v>20</v>
      </c>
      <c r="D1012" t="s">
        <v>3</v>
      </c>
      <c r="E1012" t="s">
        <v>4</v>
      </c>
      <c r="F1012">
        <v>7</v>
      </c>
      <c r="G1012" t="s">
        <v>5</v>
      </c>
      <c r="H1012" t="s">
        <v>6</v>
      </c>
      <c r="I1012" t="s">
        <v>7</v>
      </c>
      <c r="J1012" t="str" cm="1">
        <f t="array" ref="J1012">_xlfn.SWITCH(TRIM(Table1[[#This Row],[DATA_TYPE]]),"NUMBER", IF(Table1[[#This Row],[Column9]] = 0,"IntegerType","DoubleType"), "CHAR","StringType", "DATE","DateType","VARCHAR2","StringType")</f>
        <v>DateType</v>
      </c>
      <c r="K1012" t="str">
        <f>IF(Table1[[#This Row],[N]]="N", "false",  "false")</f>
        <v>false</v>
      </c>
      <c r="L1012" t="str">
        <f>CONCATENATE("StructField(""",TRIM(Table1[[#This Row],[COLUMN_NAME]]),""",",Table1[[#This Row],[Column1]],",",Table1[[#This Row],[Column2]],"),")</f>
        <v>StructField("DTBGIN",DateType,false),</v>
      </c>
    </row>
    <row r="1013" spans="1:12" hidden="1" x14ac:dyDescent="0.3">
      <c r="A1013" t="s">
        <v>585</v>
      </c>
      <c r="B1013" t="s">
        <v>600</v>
      </c>
      <c r="C1013" t="s">
        <v>2</v>
      </c>
      <c r="D1013" t="s">
        <v>3</v>
      </c>
      <c r="E1013" t="s">
        <v>4</v>
      </c>
      <c r="F1013">
        <v>15</v>
      </c>
      <c r="G1013" t="s">
        <v>5</v>
      </c>
      <c r="H1013" t="s">
        <v>6</v>
      </c>
      <c r="I1013" t="s">
        <v>7</v>
      </c>
      <c r="J1013" t="str" cm="1">
        <f t="array" ref="J1013">_xlfn.SWITCH(TRIM(Table1[[#This Row],[DATA_TYPE]]),"NUMBER", IF(Table1[[#This Row],[Column9]] = 0,"IntegerType","DoubleType"), "CHAR","StringType", "DATE","DateType","VARCHAR2","StringType")</f>
        <v>StringType</v>
      </c>
      <c r="K1013" t="str">
        <f>IF(Table1[[#This Row],[N]]="N", "false",  "false")</f>
        <v>false</v>
      </c>
      <c r="L1013" t="str">
        <f>CONCATENATE("StructField(""",TRIM(Table1[[#This Row],[COLUMN_NAME]]),""",",Table1[[#This Row],[Column1]],",",Table1[[#This Row],[Column2]],"),")</f>
        <v>StructField("NUMARR",StringType,false),</v>
      </c>
    </row>
    <row r="1014" spans="1:12" hidden="1" x14ac:dyDescent="0.3">
      <c r="A1014" t="s">
        <v>585</v>
      </c>
      <c r="B1014" t="s">
        <v>501</v>
      </c>
      <c r="C1014" t="s">
        <v>2</v>
      </c>
      <c r="D1014" t="s">
        <v>3</v>
      </c>
      <c r="E1014" t="s">
        <v>4</v>
      </c>
      <c r="F1014">
        <v>1</v>
      </c>
      <c r="G1014" t="s">
        <v>5</v>
      </c>
      <c r="H1014" t="s">
        <v>6</v>
      </c>
      <c r="I1014" t="s">
        <v>7</v>
      </c>
      <c r="J1014" t="str" cm="1">
        <f t="array" ref="J1014">_xlfn.SWITCH(TRIM(Table1[[#This Row],[DATA_TYPE]]),"NUMBER", IF(Table1[[#This Row],[Column9]] = 0,"IntegerType","DoubleType"), "CHAR","StringType", "DATE","DateType","VARCHAR2","StringType")</f>
        <v>StringType</v>
      </c>
      <c r="K1014" t="str">
        <f>IF(Table1[[#This Row],[N]]="N", "false",  "false")</f>
        <v>false</v>
      </c>
      <c r="L1014" t="str">
        <f>CONCATENATE("StructField(""",TRIM(Table1[[#This Row],[COLUMN_NAME]]),""",",Table1[[#This Row],[Column1]],",",Table1[[#This Row],[Column2]],"),")</f>
        <v>StructField("VALIDE",StringType,false),</v>
      </c>
    </row>
    <row r="1015" spans="1:12" hidden="1" x14ac:dyDescent="0.3">
      <c r="A1015" t="s">
        <v>585</v>
      </c>
      <c r="B1015" t="s">
        <v>601</v>
      </c>
      <c r="C1015" t="s">
        <v>2</v>
      </c>
      <c r="D1015" t="s">
        <v>3</v>
      </c>
      <c r="E1015" t="s">
        <v>4</v>
      </c>
      <c r="F1015">
        <v>15</v>
      </c>
      <c r="G1015" t="s">
        <v>5</v>
      </c>
      <c r="H1015" t="s">
        <v>6</v>
      </c>
      <c r="I1015" t="s">
        <v>7</v>
      </c>
      <c r="J1015" t="str" cm="1">
        <f t="array" ref="J1015">_xlfn.SWITCH(TRIM(Table1[[#This Row],[DATA_TYPE]]),"NUMBER", IF(Table1[[#This Row],[Column9]] = 0,"IntegerType","DoubleType"), "CHAR","StringType", "DATE","DateType","VARCHAR2","StringType")</f>
        <v>StringType</v>
      </c>
      <c r="K1015" t="str">
        <f>IF(Table1[[#This Row],[N]]="N", "false",  "false")</f>
        <v>false</v>
      </c>
      <c r="L1015" t="str">
        <f>CONCATENATE("StructField(""",TRIM(Table1[[#This Row],[COLUMN_NAME]]),""",",Table1[[#This Row],[Column1]],",",Table1[[#This Row],[Column2]],"),")</f>
        <v>StructField("EMPBUD",StringType,false),</v>
      </c>
    </row>
    <row r="1016" spans="1:12" hidden="1" x14ac:dyDescent="0.3">
      <c r="A1016" t="s">
        <v>585</v>
      </c>
      <c r="B1016" t="s">
        <v>138</v>
      </c>
      <c r="C1016" t="s">
        <v>20</v>
      </c>
      <c r="D1016" t="s">
        <v>3</v>
      </c>
      <c r="E1016" t="s">
        <v>4</v>
      </c>
      <c r="F1016">
        <v>7</v>
      </c>
      <c r="G1016" t="s">
        <v>5</v>
      </c>
      <c r="H1016" t="s">
        <v>6</v>
      </c>
      <c r="I1016" t="s">
        <v>7</v>
      </c>
      <c r="J1016" t="str" cm="1">
        <f t="array" ref="J1016">_xlfn.SWITCH(TRIM(Table1[[#This Row],[DATA_TYPE]]),"NUMBER", IF(Table1[[#This Row],[Column9]] = 0,"IntegerType","DoubleType"), "CHAR","StringType", "DATE","DateType","VARCHAR2","StringType")</f>
        <v>DateType</v>
      </c>
      <c r="K1016" t="str">
        <f>IF(Table1[[#This Row],[N]]="N", "false",  "false")</f>
        <v>false</v>
      </c>
      <c r="L1016" t="str">
        <f>CONCATENATE("StructField(""",TRIM(Table1[[#This Row],[COLUMN_NAME]]),""",",Table1[[#This Row],[Column1]],",",Table1[[#This Row],[Column2]],"),")</f>
        <v>StructField("EXTDA1",DateType,false),</v>
      </c>
    </row>
    <row r="1017" spans="1:12" hidden="1" x14ac:dyDescent="0.3">
      <c r="A1017" t="s">
        <v>585</v>
      </c>
      <c r="B1017" t="s">
        <v>139</v>
      </c>
      <c r="C1017" t="s">
        <v>20</v>
      </c>
      <c r="D1017" t="s">
        <v>3</v>
      </c>
      <c r="E1017" t="s">
        <v>4</v>
      </c>
      <c r="F1017">
        <v>7</v>
      </c>
      <c r="G1017" t="s">
        <v>5</v>
      </c>
      <c r="H1017" t="s">
        <v>6</v>
      </c>
      <c r="I1017" t="s">
        <v>7</v>
      </c>
      <c r="J1017" t="str" cm="1">
        <f t="array" ref="J1017">_xlfn.SWITCH(TRIM(Table1[[#This Row],[DATA_TYPE]]),"NUMBER", IF(Table1[[#This Row],[Column9]] = 0,"IntegerType","DoubleType"), "CHAR","StringType", "DATE","DateType","VARCHAR2","StringType")</f>
        <v>DateType</v>
      </c>
      <c r="K1017" t="str">
        <f>IF(Table1[[#This Row],[N]]="N", "false",  "false")</f>
        <v>false</v>
      </c>
      <c r="L1017" t="str">
        <f>CONCATENATE("StructField(""",TRIM(Table1[[#This Row],[COLUMN_NAME]]),""",",Table1[[#This Row],[Column1]],",",Table1[[#This Row],[Column2]],"),")</f>
        <v>StructField("EXTDA2",DateType,false),</v>
      </c>
    </row>
    <row r="1018" spans="1:12" hidden="1" x14ac:dyDescent="0.3">
      <c r="A1018" t="s">
        <v>585</v>
      </c>
      <c r="B1018" t="s">
        <v>140</v>
      </c>
      <c r="C1018" t="s">
        <v>2</v>
      </c>
      <c r="D1018" t="s">
        <v>3</v>
      </c>
      <c r="E1018" t="s">
        <v>4</v>
      </c>
      <c r="F1018">
        <v>1</v>
      </c>
      <c r="G1018" t="s">
        <v>5</v>
      </c>
      <c r="H1018" t="s">
        <v>6</v>
      </c>
      <c r="I1018" t="s">
        <v>7</v>
      </c>
      <c r="J1018" t="str" cm="1">
        <f t="array" ref="J1018">_xlfn.SWITCH(TRIM(Table1[[#This Row],[DATA_TYPE]]),"NUMBER", IF(Table1[[#This Row],[Column9]] = 0,"IntegerType","DoubleType"), "CHAR","StringType", "DATE","DateType","VARCHAR2","StringType")</f>
        <v>StringType</v>
      </c>
      <c r="K1018" t="str">
        <f>IF(Table1[[#This Row],[N]]="N", "false",  "false")</f>
        <v>false</v>
      </c>
      <c r="L1018" t="str">
        <f>CONCATENATE("StructField(""",TRIM(Table1[[#This Row],[COLUMN_NAME]]),""",",Table1[[#This Row],[Column1]],",",Table1[[#This Row],[Column2]],"),")</f>
        <v>StructField("EXTCF1",StringType,false),</v>
      </c>
    </row>
    <row r="1019" spans="1:12" hidden="1" x14ac:dyDescent="0.3">
      <c r="A1019" t="s">
        <v>585</v>
      </c>
      <c r="B1019" t="s">
        <v>141</v>
      </c>
      <c r="C1019" t="s">
        <v>2</v>
      </c>
      <c r="D1019" t="s">
        <v>3</v>
      </c>
      <c r="E1019" t="s">
        <v>4</v>
      </c>
      <c r="F1019">
        <v>1</v>
      </c>
      <c r="G1019" t="s">
        <v>5</v>
      </c>
      <c r="H1019" t="s">
        <v>6</v>
      </c>
      <c r="I1019" t="s">
        <v>7</v>
      </c>
      <c r="J1019" t="str" cm="1">
        <f t="array" ref="J1019">_xlfn.SWITCH(TRIM(Table1[[#This Row],[DATA_TYPE]]),"NUMBER", IF(Table1[[#This Row],[Column9]] = 0,"IntegerType","DoubleType"), "CHAR","StringType", "DATE","DateType","VARCHAR2","StringType")</f>
        <v>StringType</v>
      </c>
      <c r="K1019" t="str">
        <f>IF(Table1[[#This Row],[N]]="N", "false",  "false")</f>
        <v>false</v>
      </c>
      <c r="L1019" t="str">
        <f>CONCATENATE("StructField(""",TRIM(Table1[[#This Row],[COLUMN_NAME]]),""",",Table1[[#This Row],[Column1]],",",Table1[[#This Row],[Column2]],"),")</f>
        <v>StructField("EXTCF2",StringType,false),</v>
      </c>
    </row>
    <row r="1020" spans="1:12" hidden="1" x14ac:dyDescent="0.3">
      <c r="A1020" t="s">
        <v>585</v>
      </c>
      <c r="B1020" t="s">
        <v>142</v>
      </c>
      <c r="C1020" t="s">
        <v>2</v>
      </c>
      <c r="D1020" t="s">
        <v>3</v>
      </c>
      <c r="E1020" t="s">
        <v>4</v>
      </c>
      <c r="F1020">
        <v>20</v>
      </c>
      <c r="G1020" t="s">
        <v>5</v>
      </c>
      <c r="H1020" t="s">
        <v>6</v>
      </c>
      <c r="I1020" t="s">
        <v>7</v>
      </c>
      <c r="J1020" t="str" cm="1">
        <f t="array" ref="J1020">_xlfn.SWITCH(TRIM(Table1[[#This Row],[DATA_TYPE]]),"NUMBER", IF(Table1[[#This Row],[Column9]] = 0,"IntegerType","DoubleType"), "CHAR","StringType", "DATE","DateType","VARCHAR2","StringType")</f>
        <v>StringType</v>
      </c>
      <c r="K1020" t="str">
        <f>IF(Table1[[#This Row],[N]]="N", "false",  "false")</f>
        <v>false</v>
      </c>
      <c r="L1020" t="str">
        <f>CONCATENATE("StructField(""",TRIM(Table1[[#This Row],[COLUMN_NAME]]),""",",Table1[[#This Row],[Column1]],",",Table1[[#This Row],[Column2]],"),")</f>
        <v>StructField("EXTC21",StringType,false),</v>
      </c>
    </row>
    <row r="1021" spans="1:12" hidden="1" x14ac:dyDescent="0.3">
      <c r="A1021" t="s">
        <v>585</v>
      </c>
      <c r="B1021" t="s">
        <v>143</v>
      </c>
      <c r="C1021" t="s">
        <v>2</v>
      </c>
      <c r="D1021" t="s">
        <v>3</v>
      </c>
      <c r="E1021" t="s">
        <v>4</v>
      </c>
      <c r="F1021">
        <v>20</v>
      </c>
      <c r="G1021" t="s">
        <v>5</v>
      </c>
      <c r="H1021" t="s">
        <v>6</v>
      </c>
      <c r="I1021" t="s">
        <v>7</v>
      </c>
      <c r="J1021" t="str" cm="1">
        <f t="array" ref="J1021">_xlfn.SWITCH(TRIM(Table1[[#This Row],[DATA_TYPE]]),"NUMBER", IF(Table1[[#This Row],[Column9]] = 0,"IntegerType","DoubleType"), "CHAR","StringType", "DATE","DateType","VARCHAR2","StringType")</f>
        <v>StringType</v>
      </c>
      <c r="K1021" t="str">
        <f>IF(Table1[[#This Row],[N]]="N", "false",  "false")</f>
        <v>false</v>
      </c>
      <c r="L1021" t="str">
        <f>CONCATENATE("StructField(""",TRIM(Table1[[#This Row],[COLUMN_NAME]]),""",",Table1[[#This Row],[Column1]],",",Table1[[#This Row],[Column2]],"),")</f>
        <v>StructField("EXTC22",StringType,false),</v>
      </c>
    </row>
    <row r="1022" spans="1:12" hidden="1" x14ac:dyDescent="0.3">
      <c r="A1022" t="s">
        <v>585</v>
      </c>
      <c r="B1022" t="s">
        <v>583</v>
      </c>
      <c r="C1022" t="s">
        <v>2</v>
      </c>
      <c r="D1022" t="s">
        <v>3</v>
      </c>
      <c r="E1022" t="s">
        <v>4</v>
      </c>
      <c r="F1022">
        <v>15</v>
      </c>
      <c r="G1022" t="s">
        <v>5</v>
      </c>
      <c r="H1022" t="s">
        <v>6</v>
      </c>
      <c r="I1022" t="s">
        <v>7</v>
      </c>
      <c r="J1022" t="str" cm="1">
        <f t="array" ref="J1022">_xlfn.SWITCH(TRIM(Table1[[#This Row],[DATA_TYPE]]),"NUMBER", IF(Table1[[#This Row],[Column9]] = 0,"IntegerType","DoubleType"), "CHAR","StringType", "DATE","DateType","VARCHAR2","StringType")</f>
        <v>StringType</v>
      </c>
      <c r="K1022" t="str">
        <f>IF(Table1[[#This Row],[N]]="N", "false",  "false")</f>
        <v>false</v>
      </c>
      <c r="L1022" t="str">
        <f>CONCATENATE("StructField(""",TRIM(Table1[[#This Row],[COLUMN_NAME]]),""",",Table1[[#This Row],[Column1]],",",Table1[[#This Row],[Column2]],"),")</f>
        <v>StructField("EXTCO1",StringType,false),</v>
      </c>
    </row>
    <row r="1023" spans="1:12" hidden="1" x14ac:dyDescent="0.3">
      <c r="A1023" t="s">
        <v>585</v>
      </c>
      <c r="B1023" t="s">
        <v>584</v>
      </c>
      <c r="C1023" t="s">
        <v>2</v>
      </c>
      <c r="D1023" t="s">
        <v>3</v>
      </c>
      <c r="E1023" t="s">
        <v>4</v>
      </c>
      <c r="F1023">
        <v>15</v>
      </c>
      <c r="G1023" t="s">
        <v>5</v>
      </c>
      <c r="H1023" t="s">
        <v>6</v>
      </c>
      <c r="I1023" t="s">
        <v>7</v>
      </c>
      <c r="J1023" t="str" cm="1">
        <f t="array" ref="J1023">_xlfn.SWITCH(TRIM(Table1[[#This Row],[DATA_TYPE]]),"NUMBER", IF(Table1[[#This Row],[Column9]] = 0,"IntegerType","DoubleType"), "CHAR","StringType", "DATE","DateType","VARCHAR2","StringType")</f>
        <v>StringType</v>
      </c>
      <c r="K1023" t="str">
        <f>IF(Table1[[#This Row],[N]]="N", "false",  "false")</f>
        <v>false</v>
      </c>
      <c r="L1023" t="str">
        <f>CONCATENATE("StructField(""",TRIM(Table1[[#This Row],[COLUMN_NAME]]),""",",Table1[[#This Row],[Column1]],",",Table1[[#This Row],[Column2]],"),")</f>
        <v>StructField("EXTCO2",StringType,false),</v>
      </c>
    </row>
    <row r="1024" spans="1:12" hidden="1" x14ac:dyDescent="0.3">
      <c r="A1024" t="s">
        <v>585</v>
      </c>
      <c r="B1024" t="s">
        <v>152</v>
      </c>
      <c r="C1024" t="s">
        <v>9</v>
      </c>
      <c r="D1024" t="s">
        <v>3</v>
      </c>
      <c r="E1024" t="s">
        <v>4</v>
      </c>
      <c r="F1024">
        <v>22</v>
      </c>
      <c r="G1024">
        <v>13</v>
      </c>
      <c r="H1024">
        <v>5</v>
      </c>
      <c r="I1024" t="s">
        <v>7</v>
      </c>
      <c r="J1024" t="str" cm="1">
        <f t="array" ref="J1024">_xlfn.SWITCH(TRIM(Table1[[#This Row],[DATA_TYPE]]),"NUMBER", IF(Table1[[#This Row],[Column9]] = 0,"IntegerType","DoubleType"), "CHAR","StringType", "DATE","DateType","VARCHAR2","StringType")</f>
        <v>DoubleType</v>
      </c>
      <c r="K1024" t="str">
        <f>IF(Table1[[#This Row],[N]]="N", "false",  "false")</f>
        <v>false</v>
      </c>
      <c r="L1024" t="str">
        <f>CONCATENATE("StructField(""",TRIM(Table1[[#This Row],[COLUMN_NAME]]),""",",Table1[[#This Row],[Column1]],",",Table1[[#This Row],[Column2]],"),")</f>
        <v>StructField("EXTNU1",DoubleType,false),</v>
      </c>
    </row>
    <row r="1025" spans="1:12" hidden="1" x14ac:dyDescent="0.3">
      <c r="A1025" t="s">
        <v>585</v>
      </c>
      <c r="B1025" t="s">
        <v>153</v>
      </c>
      <c r="C1025" t="s">
        <v>9</v>
      </c>
      <c r="D1025" t="s">
        <v>3</v>
      </c>
      <c r="E1025" t="s">
        <v>4</v>
      </c>
      <c r="F1025">
        <v>22</v>
      </c>
      <c r="G1025">
        <v>13</v>
      </c>
      <c r="H1025">
        <v>5</v>
      </c>
      <c r="I1025" t="s">
        <v>7</v>
      </c>
      <c r="J1025" t="str" cm="1">
        <f t="array" ref="J1025">_xlfn.SWITCH(TRIM(Table1[[#This Row],[DATA_TYPE]]),"NUMBER", IF(Table1[[#This Row],[Column9]] = 0,"IntegerType","DoubleType"), "CHAR","StringType", "DATE","DateType","VARCHAR2","StringType")</f>
        <v>DoubleType</v>
      </c>
      <c r="K1025" t="str">
        <f>IF(Table1[[#This Row],[N]]="N", "false",  "false")</f>
        <v>false</v>
      </c>
      <c r="L1025" t="str">
        <f>CONCATENATE("StructField(""",TRIM(Table1[[#This Row],[COLUMN_NAME]]),""",",Table1[[#This Row],[Column1]],",",Table1[[#This Row],[Column2]],"),")</f>
        <v>StructField("EXTNU2",DoubleType,false),</v>
      </c>
    </row>
    <row r="1026" spans="1:12" hidden="1" x14ac:dyDescent="0.3">
      <c r="A1026" t="s">
        <v>585</v>
      </c>
      <c r="B1026" t="s">
        <v>602</v>
      </c>
      <c r="C1026" t="s">
        <v>2</v>
      </c>
      <c r="D1026" t="s">
        <v>3</v>
      </c>
      <c r="E1026" t="s">
        <v>4</v>
      </c>
      <c r="F1026">
        <v>200</v>
      </c>
      <c r="G1026" t="s">
        <v>5</v>
      </c>
      <c r="H1026" t="s">
        <v>6</v>
      </c>
      <c r="I1026" t="s">
        <v>603</v>
      </c>
      <c r="J1026" t="str" cm="1">
        <f t="array" ref="J1026">_xlfn.SWITCH(TRIM(Table1[[#This Row],[DATA_TYPE]]),"NUMBER", IF(Table1[[#This Row],[Column9]] = 0,"IntegerType","DoubleType"), "CHAR","StringType", "DATE","DateType","VARCHAR2","StringType")</f>
        <v>StringType</v>
      </c>
      <c r="K1026" t="str">
        <f>IF(Table1[[#This Row],[N]]="N", "false",  "false")</f>
        <v>false</v>
      </c>
      <c r="L1026" t="str">
        <f>CONCATENATE("StructField(""",TRIM(Table1[[#This Row],[COLUMN_NAME]]),""",",Table1[[#This Row],[Column1]],",",Table1[[#This Row],[Column2]],"),")</f>
        <v>StructField("TXCOMM",StringType,false),</v>
      </c>
    </row>
    <row r="1027" spans="1:12" hidden="1" x14ac:dyDescent="0.3">
      <c r="A1027" t="s">
        <v>585</v>
      </c>
      <c r="B1027" t="s">
        <v>604</v>
      </c>
      <c r="C1027" t="s">
        <v>2</v>
      </c>
      <c r="D1027" t="s">
        <v>3</v>
      </c>
      <c r="E1027" t="s">
        <v>4</v>
      </c>
      <c r="F1027">
        <v>1</v>
      </c>
      <c r="G1027" t="s">
        <v>5</v>
      </c>
      <c r="H1027" t="s">
        <v>6</v>
      </c>
      <c r="I1027" t="s">
        <v>7</v>
      </c>
      <c r="J1027" t="str" cm="1">
        <f t="array" ref="J1027">_xlfn.SWITCH(TRIM(Table1[[#This Row],[DATA_TYPE]]),"NUMBER", IF(Table1[[#This Row],[Column9]] = 0,"IntegerType","DoubleType"), "CHAR","StringType", "DATE","DateType","VARCHAR2","StringType")</f>
        <v>StringType</v>
      </c>
      <c r="K1027" t="str">
        <f>IF(Table1[[#This Row],[N]]="N", "false",  "false")</f>
        <v>false</v>
      </c>
      <c r="L1027" t="str">
        <f>CONCATENATE("StructField(""",TRIM(Table1[[#This Row],[COLUMN_NAME]]),""",",Table1[[#This Row],[Column1]],",",Table1[[#This Row],[Column2]],"),")</f>
        <v>StructField("FLBENE",StringType,false),</v>
      </c>
    </row>
    <row r="1028" spans="1:12" hidden="1" x14ac:dyDescent="0.3">
      <c r="A1028" t="s">
        <v>585</v>
      </c>
      <c r="B1028" t="s">
        <v>605</v>
      </c>
      <c r="C1028" t="s">
        <v>2</v>
      </c>
      <c r="D1028" t="s">
        <v>3</v>
      </c>
      <c r="E1028" t="s">
        <v>4</v>
      </c>
      <c r="F1028">
        <v>40</v>
      </c>
      <c r="G1028" t="s">
        <v>5</v>
      </c>
      <c r="H1028" t="s">
        <v>6</v>
      </c>
      <c r="I1028" t="s">
        <v>7</v>
      </c>
      <c r="J1028" t="str" cm="1">
        <f t="array" ref="J1028">_xlfn.SWITCH(TRIM(Table1[[#This Row],[DATA_TYPE]]),"NUMBER", IF(Table1[[#This Row],[Column9]] = 0,"IntegerType","DoubleType"), "CHAR","StringType", "DATE","DateType","VARCHAR2","StringType")</f>
        <v>StringType</v>
      </c>
      <c r="K1028" t="str">
        <f>IF(Table1[[#This Row],[N]]="N", "false",  "false")</f>
        <v>false</v>
      </c>
      <c r="L1028" t="str">
        <f>CONCATENATE("StructField(""",TRIM(Table1[[#This Row],[COLUMN_NAME]]),""",",Table1[[#This Row],[Column1]],",",Table1[[#This Row],[Column2]],"),")</f>
        <v>StructField("IDJBLG",StringType,false),</v>
      </c>
    </row>
    <row r="1029" spans="1:12" hidden="1" x14ac:dyDescent="0.3">
      <c r="A1029" t="s">
        <v>585</v>
      </c>
      <c r="B1029" t="s">
        <v>606</v>
      </c>
      <c r="C1029" t="s">
        <v>2</v>
      </c>
      <c r="D1029" t="s">
        <v>3</v>
      </c>
      <c r="E1029" t="s">
        <v>4</v>
      </c>
      <c r="F1029">
        <v>40</v>
      </c>
      <c r="G1029" t="s">
        <v>5</v>
      </c>
      <c r="H1029" t="s">
        <v>6</v>
      </c>
      <c r="I1029" t="s">
        <v>7</v>
      </c>
      <c r="J1029" t="str" cm="1">
        <f t="array" ref="J1029">_xlfn.SWITCH(TRIM(Table1[[#This Row],[DATA_TYPE]]),"NUMBER", IF(Table1[[#This Row],[Column9]] = 0,"IntegerType","DoubleType"), "CHAR","StringType", "DATE","DateType","VARCHAR2","StringType")</f>
        <v>StringType</v>
      </c>
      <c r="K1029" t="str">
        <f>IF(Table1[[#This Row],[N]]="N", "false",  "false")</f>
        <v>false</v>
      </c>
      <c r="L1029" t="str">
        <f>CONCATENATE("StructField(""",TRIM(Table1[[#This Row],[COLUMN_NAME]]),""",",Table1[[#This Row],[Column1]],",",Table1[[#This Row],[Column2]],"),")</f>
        <v>StructField("IDOULG",StringType,false),</v>
      </c>
    </row>
    <row r="1030" spans="1:12" hidden="1" x14ac:dyDescent="0.3">
      <c r="A1030" t="s">
        <v>585</v>
      </c>
      <c r="B1030" t="s">
        <v>607</v>
      </c>
      <c r="C1030" t="s">
        <v>2</v>
      </c>
      <c r="D1030" t="s">
        <v>3</v>
      </c>
      <c r="E1030" t="s">
        <v>4</v>
      </c>
      <c r="F1030">
        <v>60</v>
      </c>
      <c r="G1030" t="s">
        <v>5</v>
      </c>
      <c r="H1030" t="s">
        <v>6</v>
      </c>
      <c r="I1030" t="s">
        <v>7</v>
      </c>
      <c r="J1030" t="str" cm="1">
        <f t="array" ref="J1030">_xlfn.SWITCH(TRIM(Table1[[#This Row],[DATA_TYPE]]),"NUMBER", IF(Table1[[#This Row],[Column9]] = 0,"IntegerType","DoubleType"), "CHAR","StringType", "DATE","DateType","VARCHAR2","StringType")</f>
        <v>StringType</v>
      </c>
      <c r="K1030" t="str">
        <f>IF(Table1[[#This Row],[N]]="N", "false",  "false")</f>
        <v>false</v>
      </c>
      <c r="L1030" t="str">
        <f>CONCATENATE("StructField(""",TRIM(Table1[[#This Row],[COLUMN_NAME]]),""",",Table1[[#This Row],[Column1]],",",Table1[[#This Row],[Column2]],"),")</f>
        <v>StructField("LBJBTL",StringType,false),</v>
      </c>
    </row>
    <row r="1031" spans="1:12" hidden="1" x14ac:dyDescent="0.3">
      <c r="A1031" t="s">
        <v>585</v>
      </c>
      <c r="B1031" t="s">
        <v>608</v>
      </c>
      <c r="C1031" t="s">
        <v>2</v>
      </c>
      <c r="D1031" t="s">
        <v>3</v>
      </c>
      <c r="E1031" t="s">
        <v>4</v>
      </c>
      <c r="F1031">
        <v>1</v>
      </c>
      <c r="G1031" t="s">
        <v>5</v>
      </c>
      <c r="H1031" t="s">
        <v>6</v>
      </c>
      <c r="I1031" t="s">
        <v>7</v>
      </c>
      <c r="J1031" t="str" cm="1">
        <f t="array" ref="J1031">_xlfn.SWITCH(TRIM(Table1[[#This Row],[DATA_TYPE]]),"NUMBER", IF(Table1[[#This Row],[Column9]] = 0,"IntegerType","DoubleType"), "CHAR","StringType", "DATE","DateType","VARCHAR2","StringType")</f>
        <v>StringType</v>
      </c>
      <c r="K1031" t="str">
        <f>IF(Table1[[#This Row],[N]]="N", "false",  "false")</f>
        <v>false</v>
      </c>
      <c r="L1031" t="str">
        <f>CONCATENATE("StructField(""",TRIM(Table1[[#This Row],[COLUMN_NAME]]),""",",Table1[[#This Row],[Column1]],",",Table1[[#This Row],[Column2]],"),")</f>
        <v>StructField("FLLBJB",StringType,false),</v>
      </c>
    </row>
    <row r="1032" spans="1:12" hidden="1" x14ac:dyDescent="0.3">
      <c r="A1032" t="s">
        <v>585</v>
      </c>
      <c r="B1032" t="s">
        <v>609</v>
      </c>
      <c r="C1032" t="s">
        <v>2</v>
      </c>
      <c r="D1032" t="s">
        <v>3</v>
      </c>
      <c r="E1032" t="s">
        <v>4</v>
      </c>
      <c r="F1032">
        <v>60</v>
      </c>
      <c r="G1032" t="s">
        <v>5</v>
      </c>
      <c r="H1032" t="s">
        <v>6</v>
      </c>
      <c r="I1032" t="s">
        <v>7</v>
      </c>
      <c r="J1032" t="str" cm="1">
        <f t="array" ref="J1032">_xlfn.SWITCH(TRIM(Table1[[#This Row],[DATA_TYPE]]),"NUMBER", IF(Table1[[#This Row],[Column9]] = 0,"IntegerType","DoubleType"), "CHAR","StringType", "DATE","DateType","VARCHAR2","StringType")</f>
        <v>StringType</v>
      </c>
      <c r="K1032" t="str">
        <f>IF(Table1[[#This Row],[N]]="N", "false",  "false")</f>
        <v>false</v>
      </c>
      <c r="L1032" t="str">
        <f>CONCATENATE("StructField(""",TRIM(Table1[[#This Row],[COLUMN_NAME]]),""",",Table1[[#This Row],[Column1]],",",Table1[[#This Row],[Column2]],"),")</f>
        <v>StructField("LBJBLG",StringType,false),</v>
      </c>
    </row>
    <row r="1033" spans="1:12" hidden="1" x14ac:dyDescent="0.3">
      <c r="A1033" t="s">
        <v>585</v>
      </c>
      <c r="B1033" t="s">
        <v>610</v>
      </c>
      <c r="C1033" t="s">
        <v>2</v>
      </c>
      <c r="D1033" t="s">
        <v>3</v>
      </c>
      <c r="E1033" t="s">
        <v>4</v>
      </c>
      <c r="F1033">
        <v>10</v>
      </c>
      <c r="G1033" t="s">
        <v>5</v>
      </c>
      <c r="H1033" t="s">
        <v>6</v>
      </c>
      <c r="I1033" t="s">
        <v>7</v>
      </c>
      <c r="J1033" t="str" cm="1">
        <f t="array" ref="J1033">_xlfn.SWITCH(TRIM(Table1[[#This Row],[DATA_TYPE]]),"NUMBER", IF(Table1[[#This Row],[Column9]] = 0,"IntegerType","DoubleType"), "CHAR","StringType", "DATE","DateType","VARCHAR2","StringType")</f>
        <v>StringType</v>
      </c>
      <c r="K1033" t="str">
        <f>IF(Table1[[#This Row],[N]]="N", "false",  "false")</f>
        <v>false</v>
      </c>
      <c r="L1033" t="str">
        <f>CONCATENATE("StructField(""",TRIM(Table1[[#This Row],[COLUMN_NAME]]),""",",Table1[[#This Row],[Column1]],",",Table1[[#This Row],[Column2]],"),")</f>
        <v>StructField("IDWKGP",StringType,false),</v>
      </c>
    </row>
    <row r="1034" spans="1:12" hidden="1" x14ac:dyDescent="0.3">
      <c r="A1034" t="s">
        <v>585</v>
      </c>
      <c r="B1034" t="s">
        <v>611</v>
      </c>
      <c r="C1034" t="s">
        <v>2</v>
      </c>
      <c r="D1034" t="s">
        <v>3</v>
      </c>
      <c r="E1034" t="s">
        <v>4</v>
      </c>
      <c r="F1034">
        <v>10</v>
      </c>
      <c r="G1034" t="s">
        <v>5</v>
      </c>
      <c r="H1034" t="s">
        <v>6</v>
      </c>
      <c r="I1034" t="s">
        <v>7</v>
      </c>
      <c r="J1034" t="str" cm="1">
        <f t="array" ref="J1034">_xlfn.SWITCH(TRIM(Table1[[#This Row],[DATA_TYPE]]),"NUMBER", IF(Table1[[#This Row],[Column9]] = 0,"IntegerType","DoubleType"), "CHAR","StringType", "DATE","DateType","VARCHAR2","StringType")</f>
        <v>StringType</v>
      </c>
      <c r="K1034" t="str">
        <f>IF(Table1[[#This Row],[N]]="N", "false",  "false")</f>
        <v>false</v>
      </c>
      <c r="L1034" t="str">
        <f>CONCATENATE("StructField(""",TRIM(Table1[[#This Row],[COLUMN_NAME]]),""",",Table1[[#This Row],[Column1]],",",Table1[[#This Row],[Column2]],"),")</f>
        <v>StructField("IDEELV",StringType,false),</v>
      </c>
    </row>
    <row r="1035" spans="1:12" hidden="1" x14ac:dyDescent="0.3">
      <c r="A1035" t="s">
        <v>585</v>
      </c>
      <c r="B1035" t="s">
        <v>612</v>
      </c>
      <c r="C1035" t="s">
        <v>2</v>
      </c>
      <c r="D1035" t="s">
        <v>3</v>
      </c>
      <c r="E1035" t="s">
        <v>4</v>
      </c>
      <c r="F1035">
        <v>6</v>
      </c>
      <c r="G1035" t="s">
        <v>5</v>
      </c>
      <c r="H1035" t="s">
        <v>6</v>
      </c>
      <c r="I1035" t="s">
        <v>7</v>
      </c>
      <c r="J1035" t="str" cm="1">
        <f t="array" ref="J1035">_xlfn.SWITCH(TRIM(Table1[[#This Row],[DATA_TYPE]]),"NUMBER", IF(Table1[[#This Row],[Column9]] = 0,"IntegerType","DoubleType"), "CHAR","StringType", "DATE","DateType","VARCHAR2","StringType")</f>
        <v>StringType</v>
      </c>
      <c r="K1035" t="str">
        <f>IF(Table1[[#This Row],[N]]="N", "false",  "false")</f>
        <v>false</v>
      </c>
      <c r="L1035" t="str">
        <f>CONCATENATE("StructField(""",TRIM(Table1[[#This Row],[COLUMN_NAME]]),""",",Table1[[#This Row],[Column1]],",",Table1[[#This Row],[Column2]],"),")</f>
        <v>StructField("IDSLRG",StringType,false),</v>
      </c>
    </row>
    <row r="1036" spans="1:12" hidden="1" x14ac:dyDescent="0.3">
      <c r="A1036" t="s">
        <v>585</v>
      </c>
      <c r="B1036" t="s">
        <v>613</v>
      </c>
      <c r="C1036" t="s">
        <v>2</v>
      </c>
      <c r="D1036" t="s">
        <v>3</v>
      </c>
      <c r="E1036" t="s">
        <v>4</v>
      </c>
      <c r="F1036">
        <v>3</v>
      </c>
      <c r="G1036" t="s">
        <v>5</v>
      </c>
      <c r="H1036" t="s">
        <v>6</v>
      </c>
      <c r="I1036" t="s">
        <v>7</v>
      </c>
      <c r="J1036" t="str" cm="1">
        <f t="array" ref="J1036">_xlfn.SWITCH(TRIM(Table1[[#This Row],[DATA_TYPE]]),"NUMBER", IF(Table1[[#This Row],[Column9]] = 0,"IntegerType","DoubleType"), "CHAR","StringType", "DATE","DateType","VARCHAR2","StringType")</f>
        <v>StringType</v>
      </c>
      <c r="K1036" t="str">
        <f>IF(Table1[[#This Row],[N]]="N", "false",  "false")</f>
        <v>false</v>
      </c>
      <c r="L1036" t="str">
        <f>CONCATENATE("StructField(""",TRIM(Table1[[#This Row],[COLUMN_NAME]]),""",",Table1[[#This Row],[Column1]],",",Table1[[#This Row],[Column2]],"),")</f>
        <v>StructField("WLSLRG",StringType,false),</v>
      </c>
    </row>
    <row r="1037" spans="1:12" hidden="1" x14ac:dyDescent="0.3">
      <c r="A1037" t="s">
        <v>614</v>
      </c>
      <c r="B1037" t="s">
        <v>30</v>
      </c>
      <c r="C1037" t="s">
        <v>9</v>
      </c>
      <c r="D1037" t="s">
        <v>3</v>
      </c>
      <c r="E1037" t="s">
        <v>4</v>
      </c>
      <c r="F1037">
        <v>22</v>
      </c>
      <c r="G1037">
        <v>38</v>
      </c>
      <c r="H1037">
        <v>0</v>
      </c>
      <c r="I1037" t="s">
        <v>7</v>
      </c>
      <c r="J1037" t="str" cm="1">
        <f t="array" ref="J1037">_xlfn.SWITCH(TRIM(Table1[[#This Row],[DATA_TYPE]]),"NUMBER", IF(Table1[[#This Row],[Column9]] = 0,"IntegerType","DoubleType"), "CHAR","StringType", "DATE","DateType","VARCHAR2","StringType")</f>
        <v>IntegerType</v>
      </c>
      <c r="K1037" t="str">
        <f>IF(Table1[[#This Row],[N]]="N", "false",  "false")</f>
        <v>false</v>
      </c>
      <c r="L1037" t="str">
        <f>CONCATENATE("StructField(""",TRIM(Table1[[#This Row],[COLUMN_NAME]]),""",",Table1[[#This Row],[Column1]],",",Table1[[#This Row],[Column2]],"),")</f>
        <v>StructField("NUDOSS",IntegerType,false),</v>
      </c>
    </row>
    <row r="1038" spans="1:12" hidden="1" x14ac:dyDescent="0.3">
      <c r="A1038" t="s">
        <v>614</v>
      </c>
      <c r="B1038" t="s">
        <v>31</v>
      </c>
      <c r="C1038" t="s">
        <v>9</v>
      </c>
      <c r="D1038" t="s">
        <v>3</v>
      </c>
      <c r="E1038" t="s">
        <v>4</v>
      </c>
      <c r="F1038">
        <v>22</v>
      </c>
      <c r="G1038">
        <v>38</v>
      </c>
      <c r="H1038">
        <v>0</v>
      </c>
      <c r="I1038" t="s">
        <v>7</v>
      </c>
      <c r="J1038" t="str" cm="1">
        <f t="array" ref="J1038">_xlfn.SWITCH(TRIM(Table1[[#This Row],[DATA_TYPE]]),"NUMBER", IF(Table1[[#This Row],[Column9]] = 0,"IntegerType","DoubleType"), "CHAR","StringType", "DATE","DateType","VARCHAR2","StringType")</f>
        <v>IntegerType</v>
      </c>
      <c r="K1038" t="str">
        <f>IF(Table1[[#This Row],[N]]="N", "false",  "false")</f>
        <v>false</v>
      </c>
      <c r="L1038" t="str">
        <f>CONCATENATE("StructField(""",TRIM(Table1[[#This Row],[COLUMN_NAME]]),""",",Table1[[#This Row],[Column1]],",",Table1[[#This Row],[Column2]],"),")</f>
        <v>StructField("NULIGN",IntegerType,false),</v>
      </c>
    </row>
    <row r="1039" spans="1:12" hidden="1" x14ac:dyDescent="0.3">
      <c r="A1039" t="s">
        <v>614</v>
      </c>
      <c r="B1039" t="s">
        <v>524</v>
      </c>
      <c r="C1039" t="s">
        <v>9</v>
      </c>
      <c r="D1039" t="s">
        <v>3</v>
      </c>
      <c r="E1039" t="s">
        <v>4</v>
      </c>
      <c r="F1039">
        <v>22</v>
      </c>
      <c r="G1039">
        <v>38</v>
      </c>
      <c r="H1039">
        <v>0</v>
      </c>
      <c r="I1039" t="s">
        <v>7</v>
      </c>
      <c r="J1039" t="str" cm="1">
        <f t="array" ref="J1039">_xlfn.SWITCH(TRIM(Table1[[#This Row],[DATA_TYPE]]),"NUMBER", IF(Table1[[#This Row],[Column9]] = 0,"IntegerType","DoubleType"), "CHAR","StringType", "DATE","DateType","VARCHAR2","StringType")</f>
        <v>IntegerType</v>
      </c>
      <c r="K1039" t="str">
        <f>IF(Table1[[#This Row],[N]]="N", "false",  "false")</f>
        <v>false</v>
      </c>
      <c r="L1039" t="str">
        <f>CONCATENATE("StructField(""",TRIM(Table1[[#This Row],[COLUMN_NAME]]),""",",Table1[[#This Row],[Column1]],",",Table1[[#This Row],[Column2]],"),")</f>
        <v>StructField("NULIGS",IntegerType,false),</v>
      </c>
    </row>
    <row r="1040" spans="1:12" hidden="1" x14ac:dyDescent="0.3">
      <c r="A1040" t="s">
        <v>614</v>
      </c>
      <c r="B1040" t="s">
        <v>525</v>
      </c>
      <c r="C1040" t="s">
        <v>9</v>
      </c>
      <c r="D1040" t="s">
        <v>3</v>
      </c>
      <c r="E1040" t="s">
        <v>4</v>
      </c>
      <c r="F1040">
        <v>22</v>
      </c>
      <c r="G1040">
        <v>38</v>
      </c>
      <c r="H1040">
        <v>0</v>
      </c>
      <c r="I1040" t="s">
        <v>7</v>
      </c>
      <c r="J1040" t="str" cm="1">
        <f t="array" ref="J1040">_xlfn.SWITCH(TRIM(Table1[[#This Row],[DATA_TYPE]]),"NUMBER", IF(Table1[[#This Row],[Column9]] = 0,"IntegerType","DoubleType"), "CHAR","StringType", "DATE","DateType","VARCHAR2","StringType")</f>
        <v>IntegerType</v>
      </c>
      <c r="K1040" t="str">
        <f>IF(Table1[[#This Row],[N]]="N", "false",  "false")</f>
        <v>false</v>
      </c>
      <c r="L1040" t="str">
        <f>CONCATENATE("StructField(""",TRIM(Table1[[#This Row],[COLUMN_NAME]]),""",",Table1[[#This Row],[Column1]],",",Table1[[#This Row],[Column2]],"),")</f>
        <v>StructField("NULIGP",IntegerType,false),</v>
      </c>
    </row>
    <row r="1041" spans="1:12" hidden="1" x14ac:dyDescent="0.3">
      <c r="A1041" t="s">
        <v>614</v>
      </c>
      <c r="B1041" t="s">
        <v>526</v>
      </c>
      <c r="C1041" t="s">
        <v>2</v>
      </c>
      <c r="D1041" t="s">
        <v>3</v>
      </c>
      <c r="E1041" t="s">
        <v>4</v>
      </c>
      <c r="F1041">
        <v>1</v>
      </c>
      <c r="G1041" t="s">
        <v>5</v>
      </c>
      <c r="H1041" t="s">
        <v>6</v>
      </c>
      <c r="I1041" t="s">
        <v>7</v>
      </c>
      <c r="J1041" t="str" cm="1">
        <f t="array" ref="J1041">_xlfn.SWITCH(TRIM(Table1[[#This Row],[DATA_TYPE]]),"NUMBER", IF(Table1[[#This Row],[Column9]] = 0,"IntegerType","DoubleType"), "CHAR","StringType", "DATE","DateType","VARCHAR2","StringType")</f>
        <v>StringType</v>
      </c>
      <c r="K1041" t="str">
        <f>IF(Table1[[#This Row],[N]]="N", "false",  "false")</f>
        <v>false</v>
      </c>
      <c r="L1041" t="str">
        <f>CONCATENATE("StructField(""",TRIM(Table1[[#This Row],[COLUMN_NAME]]),""",",Table1[[#This Row],[Column1]],",",Table1[[#This Row],[Column2]],"),")</f>
        <v>StructField("TEACTI",StringType,false),</v>
      </c>
    </row>
    <row r="1042" spans="1:12" hidden="1" x14ac:dyDescent="0.3">
      <c r="A1042" t="s">
        <v>614</v>
      </c>
      <c r="B1042" t="s">
        <v>1</v>
      </c>
      <c r="C1042" t="s">
        <v>2</v>
      </c>
      <c r="D1042" t="s">
        <v>3</v>
      </c>
      <c r="E1042" t="s">
        <v>4</v>
      </c>
      <c r="F1042">
        <v>3</v>
      </c>
      <c r="G1042" t="s">
        <v>5</v>
      </c>
      <c r="H1042" t="s">
        <v>6</v>
      </c>
      <c r="I1042" t="s">
        <v>7</v>
      </c>
      <c r="J1042" t="str" cm="1">
        <f t="array" ref="J1042">_xlfn.SWITCH(TRIM(Table1[[#This Row],[DATA_TYPE]]),"NUMBER", IF(Table1[[#This Row],[Column9]] = 0,"IntegerType","DoubleType"), "CHAR","StringType", "DATE","DateType","VARCHAR2","StringType")</f>
        <v>StringType</v>
      </c>
      <c r="K1042" t="str">
        <f>IF(Table1[[#This Row],[N]]="N", "false",  "false")</f>
        <v>false</v>
      </c>
      <c r="L1042" t="str">
        <f>CONCATENATE("StructField(""",TRIM(Table1[[#This Row],[COLUMN_NAME]]),""",",Table1[[#This Row],[Column1]],",",Table1[[#This Row],[Column2]],"),")</f>
        <v>StructField("SOCDOS",StringType,false),</v>
      </c>
    </row>
    <row r="1043" spans="1:12" hidden="1" x14ac:dyDescent="0.3">
      <c r="A1043" t="s">
        <v>614</v>
      </c>
      <c r="B1043" t="s">
        <v>8</v>
      </c>
      <c r="C1043" t="s">
        <v>9</v>
      </c>
      <c r="D1043" t="s">
        <v>3</v>
      </c>
      <c r="E1043" t="s">
        <v>4</v>
      </c>
      <c r="F1043">
        <v>22</v>
      </c>
      <c r="G1043">
        <v>38</v>
      </c>
      <c r="H1043">
        <v>0</v>
      </c>
      <c r="I1043" t="s">
        <v>7</v>
      </c>
      <c r="J1043" t="str" cm="1">
        <f t="array" ref="J1043">_xlfn.SWITCH(TRIM(Table1[[#This Row],[DATA_TYPE]]),"NUMBER", IF(Table1[[#This Row],[Column9]] = 0,"IntegerType","DoubleType"), "CHAR","StringType", "DATE","DateType","VARCHAR2","StringType")</f>
        <v>IntegerType</v>
      </c>
      <c r="K1043" t="str">
        <f>IF(Table1[[#This Row],[N]]="N", "false",  "false")</f>
        <v>false</v>
      </c>
      <c r="L1043" t="str">
        <f>CONCATENATE("StructField(""",TRIM(Table1[[#This Row],[COLUMN_NAME]]),""",",Table1[[#This Row],[Column1]],",",Table1[[#This Row],[Column2]],"),")</f>
        <v>StructField("PGPDOS",IntegerType,false),</v>
      </c>
    </row>
    <row r="1044" spans="1:12" hidden="1" x14ac:dyDescent="0.3">
      <c r="A1044" t="s">
        <v>614</v>
      </c>
      <c r="B1044" t="s">
        <v>308</v>
      </c>
      <c r="C1044" t="s">
        <v>2</v>
      </c>
      <c r="D1044" t="s">
        <v>3</v>
      </c>
      <c r="E1044" t="s">
        <v>4</v>
      </c>
      <c r="F1044">
        <v>15</v>
      </c>
      <c r="G1044" t="s">
        <v>5</v>
      </c>
      <c r="H1044" t="s">
        <v>6</v>
      </c>
      <c r="I1044" t="s">
        <v>7</v>
      </c>
      <c r="J1044" t="str" cm="1">
        <f t="array" ref="J1044">_xlfn.SWITCH(TRIM(Table1[[#This Row],[DATA_TYPE]]),"NUMBER", IF(Table1[[#This Row],[Column9]] = 0,"IntegerType","DoubleType"), "CHAR","StringType", "DATE","DateType","VARCHAR2","StringType")</f>
        <v>StringType</v>
      </c>
      <c r="K1044" t="str">
        <f>IF(Table1[[#This Row],[N]]="N", "false",  "false")</f>
        <v>false</v>
      </c>
      <c r="L1044" t="str">
        <f>CONCATENATE("StructField(""",TRIM(Table1[[#This Row],[COLUMN_NAME]]),""",",Table1[[#This Row],[Column1]],",",Table1[[#This Row],[Column2]],"),")</f>
        <v>StructField("IDGLCY",StringType,false),</v>
      </c>
    </row>
    <row r="1045" spans="1:12" hidden="1" x14ac:dyDescent="0.3">
      <c r="A1045" t="s">
        <v>614</v>
      </c>
      <c r="B1045" t="s">
        <v>309</v>
      </c>
      <c r="C1045" t="s">
        <v>2</v>
      </c>
      <c r="D1045" t="s">
        <v>3</v>
      </c>
      <c r="E1045" t="s">
        <v>4</v>
      </c>
      <c r="F1045">
        <v>15</v>
      </c>
      <c r="G1045" t="s">
        <v>5</v>
      </c>
      <c r="H1045" t="s">
        <v>6</v>
      </c>
      <c r="I1045" t="s">
        <v>7</v>
      </c>
      <c r="J1045" t="str" cm="1">
        <f t="array" ref="J1045">_xlfn.SWITCH(TRIM(Table1[[#This Row],[DATA_TYPE]]),"NUMBER", IF(Table1[[#This Row],[Column9]] = 0,"IntegerType","DoubleType"), "CHAR","StringType", "DATE","DateType","VARCHAR2","StringType")</f>
        <v>StringType</v>
      </c>
      <c r="K1045" t="str">
        <f>IF(Table1[[#This Row],[N]]="N", "false",  "false")</f>
        <v>false</v>
      </c>
      <c r="L1045" t="str">
        <f>CONCATENATE("StructField(""",TRIM(Table1[[#This Row],[COLUMN_NAME]]),""",",Table1[[#This Row],[Column1]],",",Table1[[#This Row],[Column2]],"),")</f>
        <v>StructField("IDPOCR",StringType,false),</v>
      </c>
    </row>
    <row r="1046" spans="1:12" hidden="1" x14ac:dyDescent="0.3">
      <c r="A1046" t="s">
        <v>614</v>
      </c>
      <c r="B1046" t="s">
        <v>310</v>
      </c>
      <c r="C1046" t="s">
        <v>2</v>
      </c>
      <c r="D1046" t="s">
        <v>3</v>
      </c>
      <c r="E1046" t="s">
        <v>4</v>
      </c>
      <c r="F1046">
        <v>9</v>
      </c>
      <c r="G1046" t="s">
        <v>5</v>
      </c>
      <c r="H1046" t="s">
        <v>6</v>
      </c>
      <c r="I1046" t="s">
        <v>7</v>
      </c>
      <c r="J1046" t="str" cm="1">
        <f t="array" ref="J1046">_xlfn.SWITCH(TRIM(Table1[[#This Row],[DATA_TYPE]]),"NUMBER", IF(Table1[[#This Row],[Column9]] = 0,"IntegerType","DoubleType"), "CHAR","StringType", "DATE","DateType","VARCHAR2","StringType")</f>
        <v>StringType</v>
      </c>
      <c r="K1046" t="str">
        <f>IF(Table1[[#This Row],[N]]="N", "false",  "false")</f>
        <v>false</v>
      </c>
      <c r="L1046" t="str">
        <f>CONCATENATE("StructField(""",TRIM(Table1[[#This Row],[COLUMN_NAME]]),""",",Table1[[#This Row],[Column1]],",",Table1[[#This Row],[Column2]],"),")</f>
        <v>StructField("IDPOCF",StringType,false),</v>
      </c>
    </row>
    <row r="1047" spans="1:12" hidden="1" x14ac:dyDescent="0.3">
      <c r="A1047" t="s">
        <v>614</v>
      </c>
      <c r="B1047" t="s">
        <v>311</v>
      </c>
      <c r="C1047" t="s">
        <v>2</v>
      </c>
      <c r="D1047" t="s">
        <v>3</v>
      </c>
      <c r="E1047" t="s">
        <v>4</v>
      </c>
      <c r="F1047">
        <v>15</v>
      </c>
      <c r="G1047" t="s">
        <v>5</v>
      </c>
      <c r="H1047" t="s">
        <v>6</v>
      </c>
      <c r="I1047" t="s">
        <v>7</v>
      </c>
      <c r="J1047" t="str" cm="1">
        <f t="array" ref="J1047">_xlfn.SWITCH(TRIM(Table1[[#This Row],[DATA_TYPE]]),"NUMBER", IF(Table1[[#This Row],[Column9]] = 0,"IntegerType","DoubleType"), "CHAR","StringType", "DATE","DateType","VARCHAR2","StringType")</f>
        <v>StringType</v>
      </c>
      <c r="K1047" t="str">
        <f>IF(Table1[[#This Row],[N]]="N", "false",  "false")</f>
        <v>false</v>
      </c>
      <c r="L1047" t="str">
        <f>CONCATENATE("StructField(""",TRIM(Table1[[#This Row],[COLUMN_NAME]]),""",",Table1[[#This Row],[Column1]],",",Table1[[#This Row],[Column2]],"),")</f>
        <v>StructField("IDGLAR",StringType,false),</v>
      </c>
    </row>
    <row r="1048" spans="1:12" hidden="1" x14ac:dyDescent="0.3">
      <c r="A1048" t="s">
        <v>614</v>
      </c>
      <c r="B1048" t="s">
        <v>312</v>
      </c>
      <c r="C1048" t="s">
        <v>2</v>
      </c>
      <c r="D1048" t="s">
        <v>3</v>
      </c>
      <c r="E1048" t="s">
        <v>4</v>
      </c>
      <c r="F1048">
        <v>10</v>
      </c>
      <c r="G1048" t="s">
        <v>5</v>
      </c>
      <c r="H1048" t="s">
        <v>6</v>
      </c>
      <c r="I1048" t="s">
        <v>7</v>
      </c>
      <c r="J1048" t="str" cm="1">
        <f t="array" ref="J1048">_xlfn.SWITCH(TRIM(Table1[[#This Row],[DATA_TYPE]]),"NUMBER", IF(Table1[[#This Row],[Column9]] = 0,"IntegerType","DoubleType"), "CHAR","StringType", "DATE","DateType","VARCHAR2","StringType")</f>
        <v>StringType</v>
      </c>
      <c r="K1048" t="str">
        <f>IF(Table1[[#This Row],[N]]="N", "false",  "false")</f>
        <v>false</v>
      </c>
      <c r="L1048" t="str">
        <f>CONCATENATE("StructField(""",TRIM(Table1[[#This Row],[COLUMN_NAME]]),""",",Table1[[#This Row],[Column1]],",",Table1[[#This Row],[Column2]],"),")</f>
        <v>StructField("IDGLAF",StringType,false),</v>
      </c>
    </row>
    <row r="1049" spans="1:12" hidden="1" x14ac:dyDescent="0.3">
      <c r="A1049" t="s">
        <v>614</v>
      </c>
      <c r="B1049" t="s">
        <v>615</v>
      </c>
      <c r="C1049" t="s">
        <v>2</v>
      </c>
      <c r="D1049" t="s">
        <v>3</v>
      </c>
      <c r="E1049" t="s">
        <v>4</v>
      </c>
      <c r="F1049">
        <v>15</v>
      </c>
      <c r="G1049" t="s">
        <v>5</v>
      </c>
      <c r="H1049" t="s">
        <v>6</v>
      </c>
      <c r="I1049" t="s">
        <v>7</v>
      </c>
      <c r="J1049" t="str" cm="1">
        <f t="array" ref="J1049">_xlfn.SWITCH(TRIM(Table1[[#This Row],[DATA_TYPE]]),"NUMBER", IF(Table1[[#This Row],[Column9]] = 0,"IntegerType","DoubleType"), "CHAR","StringType", "DATE","DateType","VARCHAR2","StringType")</f>
        <v>StringType</v>
      </c>
      <c r="K1049" t="str">
        <f>IF(Table1[[#This Row],[N]]="N", "false",  "false")</f>
        <v>false</v>
      </c>
      <c r="L1049" t="str">
        <f>CONCATENATE("StructField(""",TRIM(Table1[[#This Row],[COLUMN_NAME]]),""",",Table1[[#This Row],[Column1]],",",Table1[[#This Row],[Column2]],"),")</f>
        <v>StructField("IDSUAR",StringType,false),</v>
      </c>
    </row>
    <row r="1050" spans="1:12" hidden="1" x14ac:dyDescent="0.3">
      <c r="A1050" t="s">
        <v>614</v>
      </c>
      <c r="B1050" t="s">
        <v>616</v>
      </c>
      <c r="C1050" t="s">
        <v>2</v>
      </c>
      <c r="D1050" t="s">
        <v>3</v>
      </c>
      <c r="E1050" t="s">
        <v>4</v>
      </c>
      <c r="F1050">
        <v>10</v>
      </c>
      <c r="G1050" t="s">
        <v>5</v>
      </c>
      <c r="H1050" t="s">
        <v>6</v>
      </c>
      <c r="I1050" t="s">
        <v>7</v>
      </c>
      <c r="J1050" t="str" cm="1">
        <f t="array" ref="J1050">_xlfn.SWITCH(TRIM(Table1[[#This Row],[DATA_TYPE]]),"NUMBER", IF(Table1[[#This Row],[Column9]] = 0,"IntegerType","DoubleType"), "CHAR","StringType", "DATE","DateType","VARCHAR2","StringType")</f>
        <v>StringType</v>
      </c>
      <c r="K1050" t="str">
        <f>IF(Table1[[#This Row],[N]]="N", "false",  "false")</f>
        <v>false</v>
      </c>
      <c r="L1050" t="str">
        <f>CONCATENATE("StructField(""",TRIM(Table1[[#This Row],[COLUMN_NAME]]),""",",Table1[[#This Row],[Column1]],",",Table1[[#This Row],[Column2]],"),")</f>
        <v>StructField("IDSUAF",StringType,false),</v>
      </c>
    </row>
    <row r="1051" spans="1:12" hidden="1" x14ac:dyDescent="0.3">
      <c r="A1051" t="s">
        <v>614</v>
      </c>
      <c r="B1051" t="s">
        <v>568</v>
      </c>
      <c r="C1051" t="s">
        <v>20</v>
      </c>
      <c r="D1051" t="s">
        <v>3</v>
      </c>
      <c r="E1051" t="s">
        <v>4</v>
      </c>
      <c r="F1051">
        <v>7</v>
      </c>
      <c r="G1051" t="s">
        <v>5</v>
      </c>
      <c r="H1051" t="s">
        <v>6</v>
      </c>
      <c r="I1051" t="s">
        <v>7</v>
      </c>
      <c r="J1051" t="str" cm="1">
        <f t="array" ref="J1051">_xlfn.SWITCH(TRIM(Table1[[#This Row],[DATA_TYPE]]),"NUMBER", IF(Table1[[#This Row],[Column9]] = 0,"IntegerType","DoubleType"), "CHAR","StringType", "DATE","DateType","VARCHAR2","StringType")</f>
        <v>DateType</v>
      </c>
      <c r="K1051" t="str">
        <f>IF(Table1[[#This Row],[N]]="N", "false",  "false")</f>
        <v>false</v>
      </c>
      <c r="L1051" t="str">
        <f>CONCATENATE("StructField(""",TRIM(Table1[[#This Row],[COLUMN_NAME]]),""",",Table1[[#This Row],[Column1]],",",Table1[[#This Row],[Column2]],"),")</f>
        <v>StructField("DTEF00",DateType,false),</v>
      </c>
    </row>
    <row r="1052" spans="1:12" hidden="1" x14ac:dyDescent="0.3">
      <c r="A1052" t="s">
        <v>614</v>
      </c>
      <c r="B1052" t="s">
        <v>576</v>
      </c>
      <c r="C1052" t="s">
        <v>20</v>
      </c>
      <c r="D1052" t="s">
        <v>3</v>
      </c>
      <c r="E1052" t="s">
        <v>4</v>
      </c>
      <c r="F1052">
        <v>7</v>
      </c>
      <c r="G1052" t="s">
        <v>5</v>
      </c>
      <c r="H1052" t="s">
        <v>6</v>
      </c>
      <c r="I1052" t="s">
        <v>7</v>
      </c>
      <c r="J1052" t="str" cm="1">
        <f t="array" ref="J1052">_xlfn.SWITCH(TRIM(Table1[[#This Row],[DATA_TYPE]]),"NUMBER", IF(Table1[[#This Row],[Column9]] = 0,"IntegerType","DoubleType"), "CHAR","StringType", "DATE","DateType","VARCHAR2","StringType")</f>
        <v>DateType</v>
      </c>
      <c r="K1052" t="str">
        <f>IF(Table1[[#This Row],[N]]="N", "false",  "false")</f>
        <v>false</v>
      </c>
      <c r="L1052" t="str">
        <f>CONCATENATE("StructField(""",TRIM(Table1[[#This Row],[COLUMN_NAME]]),""",",Table1[[#This Row],[Column1]],",",Table1[[#This Row],[Column2]],"),")</f>
        <v>StructField("DTEN00",DateType,false),</v>
      </c>
    </row>
    <row r="1053" spans="1:12" hidden="1" x14ac:dyDescent="0.3">
      <c r="A1053" t="s">
        <v>614</v>
      </c>
      <c r="B1053" t="s">
        <v>32</v>
      </c>
      <c r="C1053" t="s">
        <v>2</v>
      </c>
      <c r="D1053" t="s">
        <v>3</v>
      </c>
      <c r="E1053" t="s">
        <v>4</v>
      </c>
      <c r="F1053">
        <v>3</v>
      </c>
      <c r="G1053" t="s">
        <v>5</v>
      </c>
      <c r="H1053" t="s">
        <v>6</v>
      </c>
      <c r="I1053" t="s">
        <v>7</v>
      </c>
      <c r="J1053" t="str" cm="1">
        <f t="array" ref="J1053">_xlfn.SWITCH(TRIM(Table1[[#This Row],[DATA_TYPE]]),"NUMBER", IF(Table1[[#This Row],[Column9]] = 0,"IntegerType","DoubleType"), "CHAR","StringType", "DATE","DateType","VARCHAR2","StringType")</f>
        <v>StringType</v>
      </c>
      <c r="K1053" t="str">
        <f>IF(Table1[[#This Row],[N]]="N", "false",  "false")</f>
        <v>false</v>
      </c>
      <c r="L1053" t="str">
        <f>CONCATENATE("StructField(""",TRIM(Table1[[#This Row],[COLUMN_NAME]]),""",",Table1[[#This Row],[Column1]],",",Table1[[#This Row],[Column2]],"),")</f>
        <v>StructField("IDCONT",StringType,false),</v>
      </c>
    </row>
    <row r="1054" spans="1:12" hidden="1" x14ac:dyDescent="0.3">
      <c r="A1054" t="s">
        <v>614</v>
      </c>
      <c r="B1054" t="s">
        <v>617</v>
      </c>
      <c r="C1054" t="s">
        <v>9</v>
      </c>
      <c r="D1054" t="s">
        <v>3</v>
      </c>
      <c r="E1054" t="s">
        <v>4</v>
      </c>
      <c r="F1054">
        <v>22</v>
      </c>
      <c r="G1054">
        <v>5</v>
      </c>
      <c r="H1054">
        <v>2</v>
      </c>
      <c r="I1054" t="s">
        <v>7</v>
      </c>
      <c r="J1054" t="str" cm="1">
        <f t="array" ref="J1054">_xlfn.SWITCH(TRIM(Table1[[#This Row],[DATA_TYPE]]),"NUMBER", IF(Table1[[#This Row],[Column9]] = 0,"IntegerType","DoubleType"), "CHAR","StringType", "DATE","DateType","VARCHAR2","StringType")</f>
        <v>DoubleType</v>
      </c>
      <c r="K1054" t="str">
        <f>IF(Table1[[#This Row],[N]]="N", "false",  "false")</f>
        <v>false</v>
      </c>
      <c r="L1054" t="str">
        <f>CONCATENATE("StructField(""",TRIM(Table1[[#This Row],[COLUMN_NAME]]),""",",Table1[[#This Row],[Column1]],",",Table1[[#This Row],[Column2]],"),")</f>
        <v>StructField("RTDIST",DoubleType,false),</v>
      </c>
    </row>
    <row r="1055" spans="1:12" hidden="1" x14ac:dyDescent="0.3">
      <c r="A1055" t="s">
        <v>614</v>
      </c>
      <c r="B1055" t="s">
        <v>577</v>
      </c>
      <c r="C1055" t="s">
        <v>2</v>
      </c>
      <c r="D1055" t="s">
        <v>3</v>
      </c>
      <c r="E1055" t="s">
        <v>4</v>
      </c>
      <c r="F1055">
        <v>1</v>
      </c>
      <c r="G1055" t="s">
        <v>5</v>
      </c>
      <c r="H1055" t="s">
        <v>6</v>
      </c>
      <c r="I1055" t="s">
        <v>7</v>
      </c>
      <c r="J1055" t="str" cm="1">
        <f t="array" ref="J1055">_xlfn.SWITCH(TRIM(Table1[[#This Row],[DATA_TYPE]]),"NUMBER", IF(Table1[[#This Row],[Column9]] = 0,"IntegerType","DoubleType"), "CHAR","StringType", "DATE","DateType","VARCHAR2","StringType")</f>
        <v>StringType</v>
      </c>
      <c r="K1055" t="str">
        <f>IF(Table1[[#This Row],[N]]="N", "false",  "false")</f>
        <v>false</v>
      </c>
      <c r="L1055" t="str">
        <f>CONCATENATE("StructField(""",TRIM(Table1[[#This Row],[COLUMN_NAME]]),""",",Table1[[#This Row],[Column1]],",",Table1[[#This Row],[Column2]],"),")</f>
        <v>StructField("FLINHE",StringType,false),</v>
      </c>
    </row>
    <row r="1056" spans="1:12" hidden="1" x14ac:dyDescent="0.3">
      <c r="A1056" t="s">
        <v>618</v>
      </c>
      <c r="B1056" t="s">
        <v>30</v>
      </c>
      <c r="C1056" t="s">
        <v>9</v>
      </c>
      <c r="D1056" t="s">
        <v>3</v>
      </c>
      <c r="E1056" t="s">
        <v>4</v>
      </c>
      <c r="F1056">
        <v>22</v>
      </c>
      <c r="G1056">
        <v>38</v>
      </c>
      <c r="H1056">
        <v>0</v>
      </c>
      <c r="I1056" t="s">
        <v>7</v>
      </c>
      <c r="J1056" t="str" cm="1">
        <f t="array" ref="J1056">_xlfn.SWITCH(TRIM(Table1[[#This Row],[DATA_TYPE]]),"NUMBER", IF(Table1[[#This Row],[Column9]] = 0,"IntegerType","DoubleType"), "CHAR","StringType", "DATE","DateType","VARCHAR2","StringType")</f>
        <v>IntegerType</v>
      </c>
      <c r="K1056" t="str">
        <f>IF(Table1[[#This Row],[N]]="N", "false",  "false")</f>
        <v>false</v>
      </c>
      <c r="L1056" t="str">
        <f>CONCATENATE("StructField(""",TRIM(Table1[[#This Row],[COLUMN_NAME]]),""",",Table1[[#This Row],[Column1]],",",Table1[[#This Row],[Column2]],"),")</f>
        <v>StructField("NUDOSS",IntegerType,false),</v>
      </c>
    </row>
    <row r="1057" spans="1:12" hidden="1" x14ac:dyDescent="0.3">
      <c r="A1057" t="s">
        <v>618</v>
      </c>
      <c r="B1057" t="s">
        <v>31</v>
      </c>
      <c r="C1057" t="s">
        <v>9</v>
      </c>
      <c r="D1057" t="s">
        <v>3</v>
      </c>
      <c r="E1057" t="s">
        <v>4</v>
      </c>
      <c r="F1057">
        <v>22</v>
      </c>
      <c r="G1057">
        <v>38</v>
      </c>
      <c r="H1057">
        <v>0</v>
      </c>
      <c r="I1057" t="s">
        <v>7</v>
      </c>
      <c r="J1057" t="str" cm="1">
        <f t="array" ref="J1057">_xlfn.SWITCH(TRIM(Table1[[#This Row],[DATA_TYPE]]),"NUMBER", IF(Table1[[#This Row],[Column9]] = 0,"IntegerType","DoubleType"), "CHAR","StringType", "DATE","DateType","VARCHAR2","StringType")</f>
        <v>IntegerType</v>
      </c>
      <c r="K1057" t="str">
        <f>IF(Table1[[#This Row],[N]]="N", "false",  "false")</f>
        <v>false</v>
      </c>
      <c r="L1057" t="str">
        <f>CONCATENATE("StructField(""",TRIM(Table1[[#This Row],[COLUMN_NAME]]),""",",Table1[[#This Row],[Column1]],",",Table1[[#This Row],[Column2]],"),")</f>
        <v>StructField("NULIGN",IntegerType,false),</v>
      </c>
    </row>
    <row r="1058" spans="1:12" hidden="1" x14ac:dyDescent="0.3">
      <c r="A1058" t="s">
        <v>618</v>
      </c>
      <c r="B1058" t="s">
        <v>524</v>
      </c>
      <c r="C1058" t="s">
        <v>9</v>
      </c>
      <c r="D1058" t="s">
        <v>3</v>
      </c>
      <c r="E1058" t="s">
        <v>4</v>
      </c>
      <c r="F1058">
        <v>22</v>
      </c>
      <c r="G1058">
        <v>38</v>
      </c>
      <c r="H1058">
        <v>0</v>
      </c>
      <c r="I1058" t="s">
        <v>7</v>
      </c>
      <c r="J1058" t="str" cm="1">
        <f t="array" ref="J1058">_xlfn.SWITCH(TRIM(Table1[[#This Row],[DATA_TYPE]]),"NUMBER", IF(Table1[[#This Row],[Column9]] = 0,"IntegerType","DoubleType"), "CHAR","StringType", "DATE","DateType","VARCHAR2","StringType")</f>
        <v>IntegerType</v>
      </c>
      <c r="K1058" t="str">
        <f>IF(Table1[[#This Row],[N]]="N", "false",  "false")</f>
        <v>false</v>
      </c>
      <c r="L1058" t="str">
        <f>CONCATENATE("StructField(""",TRIM(Table1[[#This Row],[COLUMN_NAME]]),""",",Table1[[#This Row],[Column1]],",",Table1[[#This Row],[Column2]],"),")</f>
        <v>StructField("NULIGS",IntegerType,false),</v>
      </c>
    </row>
    <row r="1059" spans="1:12" hidden="1" x14ac:dyDescent="0.3">
      <c r="A1059" t="s">
        <v>618</v>
      </c>
      <c r="B1059" t="s">
        <v>525</v>
      </c>
      <c r="C1059" t="s">
        <v>9</v>
      </c>
      <c r="D1059" t="s">
        <v>3</v>
      </c>
      <c r="E1059" t="s">
        <v>4</v>
      </c>
      <c r="F1059">
        <v>22</v>
      </c>
      <c r="G1059">
        <v>38</v>
      </c>
      <c r="H1059">
        <v>0</v>
      </c>
      <c r="I1059" t="s">
        <v>7</v>
      </c>
      <c r="J1059" t="str" cm="1">
        <f t="array" ref="J1059">_xlfn.SWITCH(TRIM(Table1[[#This Row],[DATA_TYPE]]),"NUMBER", IF(Table1[[#This Row],[Column9]] = 0,"IntegerType","DoubleType"), "CHAR","StringType", "DATE","DateType","VARCHAR2","StringType")</f>
        <v>IntegerType</v>
      </c>
      <c r="K1059" t="str">
        <f>IF(Table1[[#This Row],[N]]="N", "false",  "false")</f>
        <v>false</v>
      </c>
      <c r="L1059" t="str">
        <f>CONCATENATE("StructField(""",TRIM(Table1[[#This Row],[COLUMN_NAME]]),""",",Table1[[#This Row],[Column1]],",",Table1[[#This Row],[Column2]],"),")</f>
        <v>StructField("NULIGP",IntegerType,false),</v>
      </c>
    </row>
    <row r="1060" spans="1:12" hidden="1" x14ac:dyDescent="0.3">
      <c r="A1060" t="s">
        <v>618</v>
      </c>
      <c r="B1060" t="s">
        <v>526</v>
      </c>
      <c r="C1060" t="s">
        <v>2</v>
      </c>
      <c r="D1060" t="s">
        <v>3</v>
      </c>
      <c r="E1060" t="s">
        <v>4</v>
      </c>
      <c r="F1060">
        <v>1</v>
      </c>
      <c r="G1060" t="s">
        <v>5</v>
      </c>
      <c r="H1060" t="s">
        <v>6</v>
      </c>
      <c r="I1060" t="s">
        <v>7</v>
      </c>
      <c r="J1060" t="str" cm="1">
        <f t="array" ref="J1060">_xlfn.SWITCH(TRIM(Table1[[#This Row],[DATA_TYPE]]),"NUMBER", IF(Table1[[#This Row],[Column9]] = 0,"IntegerType","DoubleType"), "CHAR","StringType", "DATE","DateType","VARCHAR2","StringType")</f>
        <v>StringType</v>
      </c>
      <c r="K1060" t="str">
        <f>IF(Table1[[#This Row],[N]]="N", "false",  "false")</f>
        <v>false</v>
      </c>
      <c r="L1060" t="str">
        <f>CONCATENATE("StructField(""",TRIM(Table1[[#This Row],[COLUMN_NAME]]),""",",Table1[[#This Row],[Column1]],",",Table1[[#This Row],[Column2]],"),")</f>
        <v>StructField("TEACTI",StringType,false),</v>
      </c>
    </row>
    <row r="1061" spans="1:12" hidden="1" x14ac:dyDescent="0.3">
      <c r="A1061" t="s">
        <v>618</v>
      </c>
      <c r="B1061" t="s">
        <v>1</v>
      </c>
      <c r="C1061" t="s">
        <v>2</v>
      </c>
      <c r="D1061" t="s">
        <v>3</v>
      </c>
      <c r="E1061" t="s">
        <v>4</v>
      </c>
      <c r="F1061">
        <v>3</v>
      </c>
      <c r="G1061" t="s">
        <v>5</v>
      </c>
      <c r="H1061" t="s">
        <v>6</v>
      </c>
      <c r="I1061" t="s">
        <v>7</v>
      </c>
      <c r="J1061" t="str" cm="1">
        <f t="array" ref="J1061">_xlfn.SWITCH(TRIM(Table1[[#This Row],[DATA_TYPE]]),"NUMBER", IF(Table1[[#This Row],[Column9]] = 0,"IntegerType","DoubleType"), "CHAR","StringType", "DATE","DateType","VARCHAR2","StringType")</f>
        <v>StringType</v>
      </c>
      <c r="K1061" t="str">
        <f>IF(Table1[[#This Row],[N]]="N", "false",  "false")</f>
        <v>false</v>
      </c>
      <c r="L1061" t="str">
        <f>CONCATENATE("StructField(""",TRIM(Table1[[#This Row],[COLUMN_NAME]]),""",",Table1[[#This Row],[Column1]],",",Table1[[#This Row],[Column2]],"),")</f>
        <v>StructField("SOCDOS",StringType,false),</v>
      </c>
    </row>
    <row r="1062" spans="1:12" hidden="1" x14ac:dyDescent="0.3">
      <c r="A1062" t="s">
        <v>618</v>
      </c>
      <c r="B1062" t="s">
        <v>8</v>
      </c>
      <c r="C1062" t="s">
        <v>9</v>
      </c>
      <c r="D1062" t="s">
        <v>3</v>
      </c>
      <c r="E1062" t="s">
        <v>4</v>
      </c>
      <c r="F1062">
        <v>22</v>
      </c>
      <c r="G1062">
        <v>38</v>
      </c>
      <c r="H1062">
        <v>0</v>
      </c>
      <c r="I1062" t="s">
        <v>7</v>
      </c>
      <c r="J1062" t="str" cm="1">
        <f t="array" ref="J1062">_xlfn.SWITCH(TRIM(Table1[[#This Row],[DATA_TYPE]]),"NUMBER", IF(Table1[[#This Row],[Column9]] = 0,"IntegerType","DoubleType"), "CHAR","StringType", "DATE","DateType","VARCHAR2","StringType")</f>
        <v>IntegerType</v>
      </c>
      <c r="K1062" t="str">
        <f>IF(Table1[[#This Row],[N]]="N", "false",  "false")</f>
        <v>false</v>
      </c>
      <c r="L1062" t="str">
        <f>CONCATENATE("StructField(""",TRIM(Table1[[#This Row],[COLUMN_NAME]]),""",",Table1[[#This Row],[Column1]],",",Table1[[#This Row],[Column2]],"),")</f>
        <v>StructField("PGPDOS",IntegerType,false),</v>
      </c>
    </row>
    <row r="1063" spans="1:12" hidden="1" x14ac:dyDescent="0.3">
      <c r="A1063" t="s">
        <v>618</v>
      </c>
      <c r="B1063" t="s">
        <v>32</v>
      </c>
      <c r="C1063" t="s">
        <v>2</v>
      </c>
      <c r="D1063" t="s">
        <v>3</v>
      </c>
      <c r="E1063" t="s">
        <v>4</v>
      </c>
      <c r="F1063">
        <v>3</v>
      </c>
      <c r="G1063" t="s">
        <v>5</v>
      </c>
      <c r="H1063" t="s">
        <v>6</v>
      </c>
      <c r="I1063" t="s">
        <v>7</v>
      </c>
      <c r="J1063" t="str" cm="1">
        <f t="array" ref="J1063">_xlfn.SWITCH(TRIM(Table1[[#This Row],[DATA_TYPE]]),"NUMBER", IF(Table1[[#This Row],[Column9]] = 0,"IntegerType","DoubleType"), "CHAR","StringType", "DATE","DateType","VARCHAR2","StringType")</f>
        <v>StringType</v>
      </c>
      <c r="K1063" t="str">
        <f>IF(Table1[[#This Row],[N]]="N", "false",  "false")</f>
        <v>false</v>
      </c>
      <c r="L1063" t="str">
        <f>CONCATENATE("StructField(""",TRIM(Table1[[#This Row],[COLUMN_NAME]]),""",",Table1[[#This Row],[Column1]],",",Table1[[#This Row],[Column2]],"),")</f>
        <v>StructField("IDCONT",StringType,false),</v>
      </c>
    </row>
    <row r="1064" spans="1:12" hidden="1" x14ac:dyDescent="0.3">
      <c r="A1064" t="s">
        <v>618</v>
      </c>
      <c r="B1064" t="s">
        <v>33</v>
      </c>
      <c r="C1064" t="s">
        <v>20</v>
      </c>
      <c r="D1064" t="s">
        <v>3</v>
      </c>
      <c r="E1064" t="s">
        <v>4</v>
      </c>
      <c r="F1064">
        <v>7</v>
      </c>
      <c r="G1064" t="s">
        <v>5</v>
      </c>
      <c r="H1064" t="s">
        <v>6</v>
      </c>
      <c r="I1064" t="s">
        <v>7</v>
      </c>
      <c r="J1064" t="str" cm="1">
        <f t="array" ref="J1064">_xlfn.SWITCH(TRIM(Table1[[#This Row],[DATA_TYPE]]),"NUMBER", IF(Table1[[#This Row],[Column9]] = 0,"IntegerType","DoubleType"), "CHAR","StringType", "DATE","DateType","VARCHAR2","StringType")</f>
        <v>DateType</v>
      </c>
      <c r="K1064" t="str">
        <f>IF(Table1[[#This Row],[N]]="N", "false",  "false")</f>
        <v>false</v>
      </c>
      <c r="L1064" t="str">
        <f>CONCATENATE("StructField(""",TRIM(Table1[[#This Row],[COLUMN_NAME]]),""",",Table1[[#This Row],[Column1]],",",Table1[[#This Row],[Column2]],"),")</f>
        <v>StructField("DATDEB",DateType,false),</v>
      </c>
    </row>
    <row r="1065" spans="1:12" hidden="1" x14ac:dyDescent="0.3">
      <c r="A1065" t="s">
        <v>618</v>
      </c>
      <c r="B1065" t="s">
        <v>35</v>
      </c>
      <c r="C1065" t="s">
        <v>20</v>
      </c>
      <c r="D1065" t="s">
        <v>3</v>
      </c>
      <c r="E1065" t="s">
        <v>4</v>
      </c>
      <c r="F1065">
        <v>7</v>
      </c>
      <c r="G1065" t="s">
        <v>5</v>
      </c>
      <c r="H1065" t="s">
        <v>6</v>
      </c>
      <c r="I1065" t="s">
        <v>7</v>
      </c>
      <c r="J1065" t="str" cm="1">
        <f t="array" ref="J1065">_xlfn.SWITCH(TRIM(Table1[[#This Row],[DATA_TYPE]]),"NUMBER", IF(Table1[[#This Row],[Column9]] = 0,"IntegerType","DoubleType"), "CHAR","StringType", "DATE","DateType","VARCHAR2","StringType")</f>
        <v>DateType</v>
      </c>
      <c r="K1065" t="str">
        <f>IF(Table1[[#This Row],[N]]="N", "false",  "false")</f>
        <v>false</v>
      </c>
      <c r="L1065" t="str">
        <f>CONCATENATE("StructField(""",TRIM(Table1[[#This Row],[COLUMN_NAME]]),""",",Table1[[#This Row],[Column1]],",",Table1[[#This Row],[Column2]],"),")</f>
        <v>StructField("DATFIN",DateType,false),</v>
      </c>
    </row>
    <row r="1066" spans="1:12" hidden="1" x14ac:dyDescent="0.3">
      <c r="A1066" t="s">
        <v>618</v>
      </c>
      <c r="B1066" t="s">
        <v>619</v>
      </c>
      <c r="C1066" t="s">
        <v>2</v>
      </c>
      <c r="D1066" t="s">
        <v>3</v>
      </c>
      <c r="E1066" t="s">
        <v>4</v>
      </c>
      <c r="F1066">
        <v>4</v>
      </c>
      <c r="G1066" t="s">
        <v>5</v>
      </c>
      <c r="H1066" t="s">
        <v>6</v>
      </c>
      <c r="I1066" t="s">
        <v>7</v>
      </c>
      <c r="J1066" t="str" cm="1">
        <f t="array" ref="J1066">_xlfn.SWITCH(TRIM(Table1[[#This Row],[DATA_TYPE]]),"NUMBER", IF(Table1[[#This Row],[Column9]] = 0,"IntegerType","DoubleType"), "CHAR","StringType", "DATE","DateType","VARCHAR2","StringType")</f>
        <v>StringType</v>
      </c>
      <c r="K1066" t="str">
        <f>IF(Table1[[#This Row],[N]]="N", "false",  "false")</f>
        <v>false</v>
      </c>
      <c r="L1066" t="str">
        <f>CONCATENATE("StructField(""",TRIM(Table1[[#This Row],[COLUMN_NAME]]),""",",Table1[[#This Row],[Column1]],",",Table1[[#This Row],[Column2]],"),")</f>
        <v>StructField("CODE",StringType,false),</v>
      </c>
    </row>
    <row r="1067" spans="1:12" hidden="1" x14ac:dyDescent="0.3">
      <c r="A1067" t="s">
        <v>618</v>
      </c>
      <c r="B1067" t="s">
        <v>620</v>
      </c>
      <c r="C1067" t="s">
        <v>9</v>
      </c>
      <c r="D1067" t="s">
        <v>3</v>
      </c>
      <c r="E1067" t="s">
        <v>4</v>
      </c>
      <c r="F1067">
        <v>22</v>
      </c>
      <c r="G1067">
        <v>2</v>
      </c>
      <c r="H1067">
        <v>0</v>
      </c>
      <c r="I1067" t="s">
        <v>7</v>
      </c>
      <c r="J1067" t="str" cm="1">
        <f t="array" ref="J1067">_xlfn.SWITCH(TRIM(Table1[[#This Row],[DATA_TYPE]]),"NUMBER", IF(Table1[[#This Row],[Column9]] = 0,"IntegerType","DoubleType"), "CHAR","StringType", "DATE","DateType","VARCHAR2","StringType")</f>
        <v>IntegerType</v>
      </c>
      <c r="K1067" t="str">
        <f>IF(Table1[[#This Row],[N]]="N", "false",  "false")</f>
        <v>false</v>
      </c>
      <c r="L1067" t="str">
        <f>CONCATENATE("StructField(""",TRIM(Table1[[#This Row],[COLUMN_NAME]]),""",",Table1[[#This Row],[Column1]],",",Table1[[#This Row],[Column2]],"),")</f>
        <v>StructField("INDCYC",IntegerType,false),</v>
      </c>
    </row>
    <row r="1068" spans="1:12" hidden="1" x14ac:dyDescent="0.3">
      <c r="A1068" t="s">
        <v>618</v>
      </c>
      <c r="B1068" t="s">
        <v>621</v>
      </c>
      <c r="C1068" t="s">
        <v>2</v>
      </c>
      <c r="D1068" t="s">
        <v>3</v>
      </c>
      <c r="E1068" t="s">
        <v>4</v>
      </c>
      <c r="F1068">
        <v>1</v>
      </c>
      <c r="G1068" t="s">
        <v>5</v>
      </c>
      <c r="H1068" t="s">
        <v>6</v>
      </c>
      <c r="I1068" t="s">
        <v>7</v>
      </c>
      <c r="J1068" t="str" cm="1">
        <f t="array" ref="J1068">_xlfn.SWITCH(TRIM(Table1[[#This Row],[DATA_TYPE]]),"NUMBER", IF(Table1[[#This Row],[Column9]] = 0,"IntegerType","DoubleType"), "CHAR","StringType", "DATE","DateType","VARCHAR2","StringType")</f>
        <v>StringType</v>
      </c>
      <c r="K1068" t="str">
        <f>IF(Table1[[#This Row],[N]]="N", "false",  "false")</f>
        <v>false</v>
      </c>
      <c r="L1068" t="str">
        <f>CONCATENATE("StructField(""",TRIM(Table1[[#This Row],[COLUMN_NAME]]),""",",Table1[[#This Row],[Column1]],",",Table1[[#This Row],[Column2]],"),")</f>
        <v>StructField("FLTIME",StringType,false),</v>
      </c>
    </row>
    <row r="1069" spans="1:12" hidden="1" x14ac:dyDescent="0.3">
      <c r="A1069" t="s">
        <v>618</v>
      </c>
      <c r="B1069" t="s">
        <v>622</v>
      </c>
      <c r="C1069" t="s">
        <v>9</v>
      </c>
      <c r="D1069" t="s">
        <v>3</v>
      </c>
      <c r="E1069" t="s">
        <v>4</v>
      </c>
      <c r="F1069">
        <v>22</v>
      </c>
      <c r="G1069">
        <v>5</v>
      </c>
      <c r="H1069">
        <v>2</v>
      </c>
      <c r="I1069" t="s">
        <v>7</v>
      </c>
      <c r="J1069" t="str" cm="1">
        <f t="array" ref="J1069">_xlfn.SWITCH(TRIM(Table1[[#This Row],[DATA_TYPE]]),"NUMBER", IF(Table1[[#This Row],[Column9]] = 0,"IntegerType","DoubleType"), "CHAR","StringType", "DATE","DateType","VARCHAR2","StringType")</f>
        <v>DoubleType</v>
      </c>
      <c r="K1069" t="str">
        <f>IF(Table1[[#This Row],[N]]="N", "false",  "false")</f>
        <v>false</v>
      </c>
      <c r="L1069" t="str">
        <f>CONCATENATE("StructField(""",TRIM(Table1[[#This Row],[COLUMN_NAME]]),""",",Table1[[#This Row],[Column1]],",",Table1[[#This Row],[Column2]],"),")</f>
        <v>StructField("XIMPUT",DoubleType,false),</v>
      </c>
    </row>
    <row r="1070" spans="1:12" hidden="1" x14ac:dyDescent="0.3">
      <c r="A1070" t="s">
        <v>623</v>
      </c>
      <c r="B1070" t="s">
        <v>30</v>
      </c>
      <c r="C1070" t="s">
        <v>9</v>
      </c>
      <c r="D1070" t="s">
        <v>3</v>
      </c>
      <c r="E1070" t="s">
        <v>4</v>
      </c>
      <c r="F1070">
        <v>22</v>
      </c>
      <c r="G1070">
        <v>38</v>
      </c>
      <c r="H1070">
        <v>0</v>
      </c>
      <c r="I1070" t="s">
        <v>7</v>
      </c>
      <c r="J1070" t="str" cm="1">
        <f t="array" ref="J1070">_xlfn.SWITCH(TRIM(Table1[[#This Row],[DATA_TYPE]]),"NUMBER", IF(Table1[[#This Row],[Column9]] = 0,"IntegerType","DoubleType"), "CHAR","StringType", "DATE","DateType","VARCHAR2","StringType")</f>
        <v>IntegerType</v>
      </c>
      <c r="K1070" t="str">
        <f>IF(Table1[[#This Row],[N]]="N", "false",  "false")</f>
        <v>false</v>
      </c>
      <c r="L1070" t="str">
        <f>CONCATENATE("StructField(""",TRIM(Table1[[#This Row],[COLUMN_NAME]]),""",",Table1[[#This Row],[Column1]],",",Table1[[#This Row],[Column2]],"),")</f>
        <v>StructField("NUDOSS",IntegerType,false),</v>
      </c>
    </row>
    <row r="1071" spans="1:12" hidden="1" x14ac:dyDescent="0.3">
      <c r="A1071" t="s">
        <v>623</v>
      </c>
      <c r="B1071" t="s">
        <v>31</v>
      </c>
      <c r="C1071" t="s">
        <v>9</v>
      </c>
      <c r="D1071" t="s">
        <v>3</v>
      </c>
      <c r="E1071" t="s">
        <v>4</v>
      </c>
      <c r="F1071">
        <v>22</v>
      </c>
      <c r="G1071">
        <v>38</v>
      </c>
      <c r="H1071">
        <v>0</v>
      </c>
      <c r="I1071" t="s">
        <v>7</v>
      </c>
      <c r="J1071" t="str" cm="1">
        <f t="array" ref="J1071">_xlfn.SWITCH(TRIM(Table1[[#This Row],[DATA_TYPE]]),"NUMBER", IF(Table1[[#This Row],[Column9]] = 0,"IntegerType","DoubleType"), "CHAR","StringType", "DATE","DateType","VARCHAR2","StringType")</f>
        <v>IntegerType</v>
      </c>
      <c r="K1071" t="str">
        <f>IF(Table1[[#This Row],[N]]="N", "false",  "false")</f>
        <v>false</v>
      </c>
      <c r="L1071" t="str">
        <f>CONCATENATE("StructField(""",TRIM(Table1[[#This Row],[COLUMN_NAME]]),""",",Table1[[#This Row],[Column1]],",",Table1[[#This Row],[Column2]],"),")</f>
        <v>StructField("NULIGN",IntegerType,false),</v>
      </c>
    </row>
    <row r="1072" spans="1:12" hidden="1" x14ac:dyDescent="0.3">
      <c r="A1072" t="s">
        <v>623</v>
      </c>
      <c r="B1072" t="s">
        <v>1</v>
      </c>
      <c r="C1072" t="s">
        <v>2</v>
      </c>
      <c r="D1072" t="s">
        <v>3</v>
      </c>
      <c r="E1072" t="s">
        <v>4</v>
      </c>
      <c r="F1072">
        <v>3</v>
      </c>
      <c r="G1072" t="s">
        <v>5</v>
      </c>
      <c r="H1072" t="s">
        <v>6</v>
      </c>
      <c r="I1072" t="s">
        <v>7</v>
      </c>
      <c r="J1072" t="str" cm="1">
        <f t="array" ref="J1072">_xlfn.SWITCH(TRIM(Table1[[#This Row],[DATA_TYPE]]),"NUMBER", IF(Table1[[#This Row],[Column9]] = 0,"IntegerType","DoubleType"), "CHAR","StringType", "DATE","DateType","VARCHAR2","StringType")</f>
        <v>StringType</v>
      </c>
      <c r="K1072" t="str">
        <f>IF(Table1[[#This Row],[N]]="N", "false",  "false")</f>
        <v>false</v>
      </c>
      <c r="L1072" t="str">
        <f>CONCATENATE("StructField(""",TRIM(Table1[[#This Row],[COLUMN_NAME]]),""",",Table1[[#This Row],[Column1]],",",Table1[[#This Row],[Column2]],"),")</f>
        <v>StructField("SOCDOS",StringType,false),</v>
      </c>
    </row>
    <row r="1073" spans="1:12" hidden="1" x14ac:dyDescent="0.3">
      <c r="A1073" t="s">
        <v>623</v>
      </c>
      <c r="B1073" t="s">
        <v>8</v>
      </c>
      <c r="C1073" t="s">
        <v>9</v>
      </c>
      <c r="D1073" t="s">
        <v>3</v>
      </c>
      <c r="E1073" t="s">
        <v>4</v>
      </c>
      <c r="F1073">
        <v>22</v>
      </c>
      <c r="G1073">
        <v>38</v>
      </c>
      <c r="H1073">
        <v>0</v>
      </c>
      <c r="I1073" t="s">
        <v>7</v>
      </c>
      <c r="J1073" t="str" cm="1">
        <f t="array" ref="J1073">_xlfn.SWITCH(TRIM(Table1[[#This Row],[DATA_TYPE]]),"NUMBER", IF(Table1[[#This Row],[Column9]] = 0,"IntegerType","DoubleType"), "CHAR","StringType", "DATE","DateType","VARCHAR2","StringType")</f>
        <v>IntegerType</v>
      </c>
      <c r="K1073" t="str">
        <f>IF(Table1[[#This Row],[N]]="N", "false",  "false")</f>
        <v>false</v>
      </c>
      <c r="L1073" t="str">
        <f>CONCATENATE("StructField(""",TRIM(Table1[[#This Row],[COLUMN_NAME]]),""",",Table1[[#This Row],[Column1]],",",Table1[[#This Row],[Column2]],"),")</f>
        <v>StructField("PGPDOS",IntegerType,false),</v>
      </c>
    </row>
    <row r="1074" spans="1:12" hidden="1" x14ac:dyDescent="0.3">
      <c r="A1074" t="s">
        <v>623</v>
      </c>
      <c r="B1074" t="s">
        <v>624</v>
      </c>
      <c r="C1074" t="s">
        <v>20</v>
      </c>
      <c r="D1074" t="s">
        <v>3</v>
      </c>
      <c r="E1074" t="s">
        <v>4</v>
      </c>
      <c r="F1074">
        <v>7</v>
      </c>
      <c r="G1074" t="s">
        <v>5</v>
      </c>
      <c r="H1074" t="s">
        <v>6</v>
      </c>
      <c r="I1074" t="s">
        <v>7</v>
      </c>
      <c r="J1074" t="str" cm="1">
        <f t="array" ref="J1074">_xlfn.SWITCH(TRIM(Table1[[#This Row],[DATA_TYPE]]),"NUMBER", IF(Table1[[#This Row],[Column9]] = 0,"IntegerType","DoubleType"), "CHAR","StringType", "DATE","DateType","VARCHAR2","StringType")</f>
        <v>DateType</v>
      </c>
      <c r="K1074" t="str">
        <f>IF(Table1[[#This Row],[N]]="N", "false",  "false")</f>
        <v>false</v>
      </c>
      <c r="L1074" t="str">
        <f>CONCATENATE("StructField(""",TRIM(Table1[[#This Row],[COLUMN_NAME]]),""",",Table1[[#This Row],[Column1]],",",Table1[[#This Row],[Column2]],"),")</f>
        <v>StructField("DATAFF",DateType,false),</v>
      </c>
    </row>
    <row r="1075" spans="1:12" hidden="1" x14ac:dyDescent="0.3">
      <c r="A1075" t="s">
        <v>623</v>
      </c>
      <c r="B1075" t="s">
        <v>625</v>
      </c>
      <c r="C1075" t="s">
        <v>2</v>
      </c>
      <c r="D1075" t="s">
        <v>3</v>
      </c>
      <c r="E1075" t="s">
        <v>4</v>
      </c>
      <c r="F1075">
        <v>2</v>
      </c>
      <c r="G1075" t="s">
        <v>5</v>
      </c>
      <c r="H1075" t="s">
        <v>6</v>
      </c>
      <c r="I1075" t="s">
        <v>7</v>
      </c>
      <c r="J1075" t="str" cm="1">
        <f t="array" ref="J1075">_xlfn.SWITCH(TRIM(Table1[[#This Row],[DATA_TYPE]]),"NUMBER", IF(Table1[[#This Row],[Column9]] = 0,"IntegerType","DoubleType"), "CHAR","StringType", "DATE","DateType","VARCHAR2","StringType")</f>
        <v>StringType</v>
      </c>
      <c r="K1075" t="str">
        <f>IF(Table1[[#This Row],[N]]="N", "false",  "false")</f>
        <v>false</v>
      </c>
      <c r="L1075" t="str">
        <f>CONCATENATE("StructField(""",TRIM(Table1[[#This Row],[COLUMN_NAME]]),""",",Table1[[#This Row],[Column1]],",",Table1[[#This Row],[Column2]],"),")</f>
        <v>StructField("CDINFO",StringType,false),</v>
      </c>
    </row>
    <row r="1076" spans="1:12" hidden="1" x14ac:dyDescent="0.3">
      <c r="A1076" t="s">
        <v>623</v>
      </c>
      <c r="B1076" t="s">
        <v>588</v>
      </c>
      <c r="C1076" t="s">
        <v>2</v>
      </c>
      <c r="D1076" t="s">
        <v>3</v>
      </c>
      <c r="E1076" t="s">
        <v>4</v>
      </c>
      <c r="F1076">
        <v>1</v>
      </c>
      <c r="G1076" t="s">
        <v>5</v>
      </c>
      <c r="H1076" t="s">
        <v>6</v>
      </c>
      <c r="I1076" t="s">
        <v>7</v>
      </c>
      <c r="J1076" t="str" cm="1">
        <f t="array" ref="J1076">_xlfn.SWITCH(TRIM(Table1[[#This Row],[DATA_TYPE]]),"NUMBER", IF(Table1[[#This Row],[Column9]] = 0,"IntegerType","DoubleType"), "CHAR","StringType", "DATE","DateType","VARCHAR2","StringType")</f>
        <v>StringType</v>
      </c>
      <c r="K1076" t="str">
        <f>IF(Table1[[#This Row],[N]]="N", "false",  "false")</f>
        <v>false</v>
      </c>
      <c r="L1076" t="str">
        <f>CONCATENATE("StructField(""",TRIM(Table1[[#This Row],[COLUMN_NAME]]),""",",Table1[[#This Row],[Column1]],",",Table1[[#This Row],[Column2]],"),")</f>
        <v>StructField("TYASSI",StringType,false),</v>
      </c>
    </row>
    <row r="1077" spans="1:12" hidden="1" x14ac:dyDescent="0.3">
      <c r="A1077" t="s">
        <v>623</v>
      </c>
      <c r="B1077" t="s">
        <v>571</v>
      </c>
      <c r="C1077" t="s">
        <v>2</v>
      </c>
      <c r="D1077" t="s">
        <v>3</v>
      </c>
      <c r="E1077" t="s">
        <v>4</v>
      </c>
      <c r="F1077">
        <v>10</v>
      </c>
      <c r="G1077" t="s">
        <v>5</v>
      </c>
      <c r="H1077" t="s">
        <v>6</v>
      </c>
      <c r="I1077" t="s">
        <v>7</v>
      </c>
      <c r="J1077" t="str" cm="1">
        <f t="array" ref="J1077">_xlfn.SWITCH(TRIM(Table1[[#This Row],[DATA_TYPE]]),"NUMBER", IF(Table1[[#This Row],[Column9]] = 0,"IntegerType","DoubleType"), "CHAR","StringType", "DATE","DateType","VARCHAR2","StringType")</f>
        <v>StringType</v>
      </c>
      <c r="K1077" t="str">
        <f>IF(Table1[[#This Row],[N]]="N", "false",  "false")</f>
        <v>false</v>
      </c>
      <c r="L1077" t="str">
        <f>CONCATENATE("StructField(""",TRIM(Table1[[#This Row],[COLUMN_NAME]]),""",",Table1[[#This Row],[Column1]],",",Table1[[#This Row],[Column2]],"),")</f>
        <v>StructField("IDOU00",StringType,false),</v>
      </c>
    </row>
    <row r="1078" spans="1:12" hidden="1" x14ac:dyDescent="0.3">
      <c r="A1078" t="s">
        <v>623</v>
      </c>
      <c r="B1078" t="s">
        <v>569</v>
      </c>
      <c r="C1078" t="s">
        <v>2</v>
      </c>
      <c r="D1078" t="s">
        <v>3</v>
      </c>
      <c r="E1078" t="s">
        <v>4</v>
      </c>
      <c r="F1078">
        <v>10</v>
      </c>
      <c r="G1078" t="s">
        <v>5</v>
      </c>
      <c r="H1078" t="s">
        <v>6</v>
      </c>
      <c r="I1078" t="s">
        <v>7</v>
      </c>
      <c r="J1078" t="str" cm="1">
        <f t="array" ref="J1078">_xlfn.SWITCH(TRIM(Table1[[#This Row],[DATA_TYPE]]),"NUMBER", IF(Table1[[#This Row],[Column9]] = 0,"IntegerType","DoubleType"), "CHAR","StringType", "DATE","DateType","VARCHAR2","StringType")</f>
        <v>StringType</v>
      </c>
      <c r="K1078" t="str">
        <f>IF(Table1[[#This Row],[N]]="N", "false",  "false")</f>
        <v>false</v>
      </c>
      <c r="L1078" t="str">
        <f>CONCATENATE("StructField(""",TRIM(Table1[[#This Row],[COLUMN_NAME]]),""",",Table1[[#This Row],[Column1]],",",Table1[[#This Row],[Column2]],"),")</f>
        <v>StructField("IDPS00",StringType,false),</v>
      </c>
    </row>
    <row r="1079" spans="1:12" hidden="1" x14ac:dyDescent="0.3">
      <c r="A1079" t="s">
        <v>623</v>
      </c>
      <c r="B1079" t="s">
        <v>570</v>
      </c>
      <c r="C1079" t="s">
        <v>2</v>
      </c>
      <c r="D1079" t="s">
        <v>3</v>
      </c>
      <c r="E1079" t="s">
        <v>4</v>
      </c>
      <c r="F1079">
        <v>10</v>
      </c>
      <c r="G1079" t="s">
        <v>5</v>
      </c>
      <c r="H1079" t="s">
        <v>6</v>
      </c>
      <c r="I1079" t="s">
        <v>7</v>
      </c>
      <c r="J1079" t="str" cm="1">
        <f t="array" ref="J1079">_xlfn.SWITCH(TRIM(Table1[[#This Row],[DATA_TYPE]]),"NUMBER", IF(Table1[[#This Row],[Column9]] = 0,"IntegerType","DoubleType"), "CHAR","StringType", "DATE","DateType","VARCHAR2","StringType")</f>
        <v>StringType</v>
      </c>
      <c r="K1079" t="str">
        <f>IF(Table1[[#This Row],[N]]="N", "false",  "false")</f>
        <v>false</v>
      </c>
      <c r="L1079" t="str">
        <f>CONCATENATE("StructField(""",TRIM(Table1[[#This Row],[COLUMN_NAME]]),""",",Table1[[#This Row],[Column1]],",",Table1[[#This Row],[Column2]],"),")</f>
        <v>StructField("IDJB00",StringType,false),</v>
      </c>
    </row>
    <row r="1080" spans="1:12" hidden="1" x14ac:dyDescent="0.3">
      <c r="A1080" t="s">
        <v>623</v>
      </c>
      <c r="B1080" t="s">
        <v>626</v>
      </c>
      <c r="C1080" t="s">
        <v>2</v>
      </c>
      <c r="D1080" t="s">
        <v>3</v>
      </c>
      <c r="E1080" t="s">
        <v>4</v>
      </c>
      <c r="F1080">
        <v>3</v>
      </c>
      <c r="G1080" t="s">
        <v>5</v>
      </c>
      <c r="H1080" t="s">
        <v>6</v>
      </c>
      <c r="I1080" t="s">
        <v>7</v>
      </c>
      <c r="J1080" t="str" cm="1">
        <f t="array" ref="J1080">_xlfn.SWITCH(TRIM(Table1[[#This Row],[DATA_TYPE]]),"NUMBER", IF(Table1[[#This Row],[Column9]] = 0,"IntegerType","DoubleType"), "CHAR","StringType", "DATE","DateType","VARCHAR2","StringType")</f>
        <v>StringType</v>
      </c>
      <c r="K1080" t="str">
        <f>IF(Table1[[#This Row],[N]]="N", "false",  "false")</f>
        <v>false</v>
      </c>
      <c r="L1080" t="str">
        <f>CONCATENATE("StructField(""",TRIM(Table1[[#This Row],[COLUMN_NAME]]),""",",Table1[[#This Row],[Column1]],",",Table1[[#This Row],[Column2]],"),")</f>
        <v>StructField("TYTRST",StringType,false),</v>
      </c>
    </row>
    <row r="1081" spans="1:12" hidden="1" x14ac:dyDescent="0.3">
      <c r="A1081" t="s">
        <v>623</v>
      </c>
      <c r="B1081" t="s">
        <v>35</v>
      </c>
      <c r="C1081" t="s">
        <v>20</v>
      </c>
      <c r="D1081" t="s">
        <v>3</v>
      </c>
      <c r="E1081" t="s">
        <v>4</v>
      </c>
      <c r="F1081">
        <v>7</v>
      </c>
      <c r="G1081" t="s">
        <v>5</v>
      </c>
      <c r="H1081" t="s">
        <v>6</v>
      </c>
      <c r="I1081" t="s">
        <v>7</v>
      </c>
      <c r="J1081" t="str" cm="1">
        <f t="array" ref="J1081">_xlfn.SWITCH(TRIM(Table1[[#This Row],[DATA_TYPE]]),"NUMBER", IF(Table1[[#This Row],[Column9]] = 0,"IntegerType","DoubleType"), "CHAR","StringType", "DATE","DateType","VARCHAR2","StringType")</f>
        <v>DateType</v>
      </c>
      <c r="K1081" t="str">
        <f>IF(Table1[[#This Row],[N]]="N", "false",  "false")</f>
        <v>false</v>
      </c>
      <c r="L1081" t="str">
        <f>CONCATENATE("StructField(""",TRIM(Table1[[#This Row],[COLUMN_NAME]]),""",",Table1[[#This Row],[Column1]],",",Table1[[#This Row],[Column2]],"),")</f>
        <v>StructField("DATFIN",DateType,false),</v>
      </c>
    </row>
    <row r="1082" spans="1:12" hidden="1" x14ac:dyDescent="0.3">
      <c r="A1082" t="s">
        <v>623</v>
      </c>
      <c r="B1082" t="s">
        <v>218</v>
      </c>
      <c r="C1082" t="s">
        <v>2</v>
      </c>
      <c r="D1082" t="s">
        <v>3</v>
      </c>
      <c r="E1082" t="s">
        <v>4</v>
      </c>
      <c r="F1082">
        <v>8</v>
      </c>
      <c r="G1082" t="s">
        <v>5</v>
      </c>
      <c r="H1082" t="s">
        <v>6</v>
      </c>
      <c r="I1082" t="s">
        <v>7</v>
      </c>
      <c r="J1082" t="str" cm="1">
        <f t="array" ref="J1082">_xlfn.SWITCH(TRIM(Table1[[#This Row],[DATA_TYPE]]),"NUMBER", IF(Table1[[#This Row],[Column9]] = 0,"IntegerType","DoubleType"), "CHAR","StringType", "DATE","DateType","VARCHAR2","StringType")</f>
        <v>StringType</v>
      </c>
      <c r="K1082" t="str">
        <f>IF(Table1[[#This Row],[N]]="N", "false",  "false")</f>
        <v>false</v>
      </c>
      <c r="L1082" t="str">
        <f>CONCATENATE("StructField(""",TRIM(Table1[[#This Row],[COLUMN_NAME]]),""",",Table1[[#This Row],[Column1]],",",Table1[[#This Row],[Column2]],"),")</f>
        <v>StructField("ETABLI",StringType,false),</v>
      </c>
    </row>
    <row r="1083" spans="1:12" hidden="1" x14ac:dyDescent="0.3">
      <c r="A1083" t="s">
        <v>623</v>
      </c>
      <c r="B1083" t="s">
        <v>627</v>
      </c>
      <c r="C1083" t="s">
        <v>2</v>
      </c>
      <c r="D1083" t="s">
        <v>3</v>
      </c>
      <c r="E1083" t="s">
        <v>4</v>
      </c>
      <c r="F1083">
        <v>18</v>
      </c>
      <c r="G1083" t="s">
        <v>5</v>
      </c>
      <c r="H1083" t="s">
        <v>6</v>
      </c>
      <c r="I1083" t="s">
        <v>7</v>
      </c>
      <c r="J1083" t="str" cm="1">
        <f t="array" ref="J1083">_xlfn.SWITCH(TRIM(Table1[[#This Row],[DATA_TYPE]]),"NUMBER", IF(Table1[[#This Row],[Column9]] = 0,"IntegerType","DoubleType"), "CHAR","StringType", "DATE","DateType","VARCHAR2","StringType")</f>
        <v>StringType</v>
      </c>
      <c r="K1083" t="str">
        <f>IF(Table1[[#This Row],[N]]="N", "false",  "false")</f>
        <v>false</v>
      </c>
      <c r="L1083" t="str">
        <f>CONCATENATE("StructField(""",TRIM(Table1[[#This Row],[COLUMN_NAME]]),""",",Table1[[#This Row],[Column1]],",",Table1[[#This Row],[Column2]],"),")</f>
        <v>StructField("ETABSH",StringType,false),</v>
      </c>
    </row>
    <row r="1084" spans="1:12" hidden="1" x14ac:dyDescent="0.3">
      <c r="A1084" t="s">
        <v>623</v>
      </c>
      <c r="B1084" t="s">
        <v>628</v>
      </c>
      <c r="C1084" t="s">
        <v>9</v>
      </c>
      <c r="D1084" t="s">
        <v>3</v>
      </c>
      <c r="E1084" t="s">
        <v>4</v>
      </c>
      <c r="F1084">
        <v>22</v>
      </c>
      <c r="G1084">
        <v>38</v>
      </c>
      <c r="H1084">
        <v>0</v>
      </c>
      <c r="I1084" t="s">
        <v>7</v>
      </c>
      <c r="J1084" t="str" cm="1">
        <f t="array" ref="J1084">_xlfn.SWITCH(TRIM(Table1[[#This Row],[DATA_TYPE]]),"NUMBER", IF(Table1[[#This Row],[Column9]] = 0,"IntegerType","DoubleType"), "CHAR","StringType", "DATE","DateType","VARCHAR2","StringType")</f>
        <v>IntegerType</v>
      </c>
      <c r="K1084" t="str">
        <f>IF(Table1[[#This Row],[N]]="N", "false",  "false")</f>
        <v>false</v>
      </c>
      <c r="L1084" t="str">
        <f>CONCATENATE("StructField(""",TRIM(Table1[[#This Row],[COLUMN_NAME]]),""",",Table1[[#This Row],[Column1]],",",Table1[[#This Row],[Column2]],"),")</f>
        <v>StructField("ETABND",IntegerType,false),</v>
      </c>
    </row>
    <row r="1085" spans="1:12" hidden="1" x14ac:dyDescent="0.3">
      <c r="A1085" t="s">
        <v>623</v>
      </c>
      <c r="B1085" t="s">
        <v>32</v>
      </c>
      <c r="C1085" t="s">
        <v>2</v>
      </c>
      <c r="D1085" t="s">
        <v>3</v>
      </c>
      <c r="E1085" t="s">
        <v>4</v>
      </c>
      <c r="F1085">
        <v>3</v>
      </c>
      <c r="G1085" t="s">
        <v>5</v>
      </c>
      <c r="H1085" t="s">
        <v>6</v>
      </c>
      <c r="I1085" t="s">
        <v>7</v>
      </c>
      <c r="J1085" t="str" cm="1">
        <f t="array" ref="J1085">_xlfn.SWITCH(TRIM(Table1[[#This Row],[DATA_TYPE]]),"NUMBER", IF(Table1[[#This Row],[Column9]] = 0,"IntegerType","DoubleType"), "CHAR","StringType", "DATE","DateType","VARCHAR2","StringType")</f>
        <v>StringType</v>
      </c>
      <c r="K1085" t="str">
        <f>IF(Table1[[#This Row],[N]]="N", "false",  "false")</f>
        <v>false</v>
      </c>
      <c r="L1085" t="str">
        <f>CONCATENATE("StructField(""",TRIM(Table1[[#This Row],[COLUMN_NAME]]),""",",Table1[[#This Row],[Column1]],",",Table1[[#This Row],[Column2]],"),")</f>
        <v>StructField("IDCONT",StringType,false),</v>
      </c>
    </row>
    <row r="1086" spans="1:12" hidden="1" x14ac:dyDescent="0.3">
      <c r="A1086" t="s">
        <v>623</v>
      </c>
      <c r="B1086" t="s">
        <v>219</v>
      </c>
      <c r="C1086" t="s">
        <v>2</v>
      </c>
      <c r="D1086" t="s">
        <v>3</v>
      </c>
      <c r="E1086" t="s">
        <v>4</v>
      </c>
      <c r="F1086">
        <v>10</v>
      </c>
      <c r="G1086" t="s">
        <v>5</v>
      </c>
      <c r="H1086" t="s">
        <v>6</v>
      </c>
      <c r="I1086" t="s">
        <v>7</v>
      </c>
      <c r="J1086" t="str" cm="1">
        <f t="array" ref="J1086">_xlfn.SWITCH(TRIM(Table1[[#This Row],[DATA_TYPE]]),"NUMBER", IF(Table1[[#This Row],[Column9]] = 0,"IntegerType","DoubleType"), "CHAR","StringType", "DATE","DateType","VARCHAR2","StringType")</f>
        <v>StringType</v>
      </c>
      <c r="K1086" t="str">
        <f>IF(Table1[[#This Row],[N]]="N", "false",  "false")</f>
        <v>false</v>
      </c>
      <c r="L1086" t="str">
        <f>CONCATENATE("StructField(""",TRIM(Table1[[#This Row],[COLUMN_NAME]]),""",",Table1[[#This Row],[Column1]],",",Table1[[#This Row],[Column2]],"),")</f>
        <v>StructField("DIRECT",StringType,false),</v>
      </c>
    </row>
    <row r="1087" spans="1:12" hidden="1" x14ac:dyDescent="0.3">
      <c r="A1087" t="s">
        <v>623</v>
      </c>
      <c r="B1087" t="s">
        <v>220</v>
      </c>
      <c r="C1087" t="s">
        <v>2</v>
      </c>
      <c r="D1087" t="s">
        <v>3</v>
      </c>
      <c r="E1087" t="s">
        <v>4</v>
      </c>
      <c r="F1087">
        <v>10</v>
      </c>
      <c r="G1087" t="s">
        <v>5</v>
      </c>
      <c r="H1087" t="s">
        <v>6</v>
      </c>
      <c r="I1087" t="s">
        <v>7</v>
      </c>
      <c r="J1087" t="str" cm="1">
        <f t="array" ref="J1087">_xlfn.SWITCH(TRIM(Table1[[#This Row],[DATA_TYPE]]),"NUMBER", IF(Table1[[#This Row],[Column9]] = 0,"IntegerType","DoubleType"), "CHAR","StringType", "DATE","DateType","VARCHAR2","StringType")</f>
        <v>StringType</v>
      </c>
      <c r="K1087" t="str">
        <f>IF(Table1[[#This Row],[N]]="N", "false",  "false")</f>
        <v>false</v>
      </c>
      <c r="L1087" t="str">
        <f>CONCATENATE("StructField(""",TRIM(Table1[[#This Row],[COLUMN_NAME]]),""",",Table1[[#This Row],[Column1]],",",Table1[[#This Row],[Column2]],"),")</f>
        <v>StructField("SERVIC",StringType,false),</v>
      </c>
    </row>
    <row r="1088" spans="1:12" hidden="1" x14ac:dyDescent="0.3">
      <c r="A1088" t="s">
        <v>623</v>
      </c>
      <c r="B1088" t="s">
        <v>221</v>
      </c>
      <c r="C1088" t="s">
        <v>2</v>
      </c>
      <c r="D1088" t="s">
        <v>3</v>
      </c>
      <c r="E1088" t="s">
        <v>4</v>
      </c>
      <c r="F1088">
        <v>10</v>
      </c>
      <c r="G1088" t="s">
        <v>5</v>
      </c>
      <c r="H1088" t="s">
        <v>6</v>
      </c>
      <c r="I1088" t="s">
        <v>7</v>
      </c>
      <c r="J1088" t="str" cm="1">
        <f t="array" ref="J1088">_xlfn.SWITCH(TRIM(Table1[[#This Row],[DATA_TYPE]]),"NUMBER", IF(Table1[[#This Row],[Column9]] = 0,"IntegerType","DoubleType"), "CHAR","StringType", "DATE","DateType","VARCHAR2","StringType")</f>
        <v>StringType</v>
      </c>
      <c r="K1088" t="str">
        <f>IF(Table1[[#This Row],[N]]="N", "false",  "false")</f>
        <v>false</v>
      </c>
      <c r="L1088" t="str">
        <f>CONCATENATE("StructField(""",TRIM(Table1[[#This Row],[COLUMN_NAME]]),""",",Table1[[#This Row],[Column1]],",",Table1[[#This Row],[Column2]],"),")</f>
        <v>StructField("SECTIO",StringType,false),</v>
      </c>
    </row>
    <row r="1089" spans="1:12" hidden="1" x14ac:dyDescent="0.3">
      <c r="A1089" t="s">
        <v>623</v>
      </c>
      <c r="B1089" t="s">
        <v>222</v>
      </c>
      <c r="C1089" t="s">
        <v>2</v>
      </c>
      <c r="D1089" t="s">
        <v>3</v>
      </c>
      <c r="E1089" t="s">
        <v>4</v>
      </c>
      <c r="F1089">
        <v>10</v>
      </c>
      <c r="G1089" t="s">
        <v>5</v>
      </c>
      <c r="H1089" t="s">
        <v>6</v>
      </c>
      <c r="I1089" t="s">
        <v>7</v>
      </c>
      <c r="J1089" t="str" cm="1">
        <f t="array" ref="J1089">_xlfn.SWITCH(TRIM(Table1[[#This Row],[DATA_TYPE]]),"NUMBER", IF(Table1[[#This Row],[Column9]] = 0,"IntegerType","DoubleType"), "CHAR","StringType", "DATE","DateType","VARCHAR2","StringType")</f>
        <v>StringType</v>
      </c>
      <c r="K1089" t="str">
        <f>IF(Table1[[#This Row],[N]]="N", "false",  "false")</f>
        <v>false</v>
      </c>
      <c r="L1089" t="str">
        <f>CONCATENATE("StructField(""",TRIM(Table1[[#This Row],[COLUMN_NAME]]),""",",Table1[[#This Row],[Column1]],",",Table1[[#This Row],[Column2]],"),")</f>
        <v>StructField("SOUSEC",StringType,false),</v>
      </c>
    </row>
    <row r="1090" spans="1:12" hidden="1" x14ac:dyDescent="0.3">
      <c r="A1090" t="s">
        <v>623</v>
      </c>
      <c r="B1090" t="s">
        <v>223</v>
      </c>
      <c r="C1090" t="s">
        <v>2</v>
      </c>
      <c r="D1090" t="s">
        <v>3</v>
      </c>
      <c r="E1090" t="s">
        <v>4</v>
      </c>
      <c r="F1090">
        <v>10</v>
      </c>
      <c r="G1090" t="s">
        <v>5</v>
      </c>
      <c r="H1090" t="s">
        <v>6</v>
      </c>
      <c r="I1090" t="s">
        <v>7</v>
      </c>
      <c r="J1090" t="str" cm="1">
        <f t="array" ref="J1090">_xlfn.SWITCH(TRIM(Table1[[#This Row],[DATA_TYPE]]),"NUMBER", IF(Table1[[#This Row],[Column9]] = 0,"IntegerType","DoubleType"), "CHAR","StringType", "DATE","DateType","VARCHAR2","StringType")</f>
        <v>StringType</v>
      </c>
      <c r="K1090" t="str">
        <f>IF(Table1[[#This Row],[N]]="N", "false",  "false")</f>
        <v>false</v>
      </c>
      <c r="L1090" t="str">
        <f>CONCATENATE("StructField(""",TRIM(Table1[[#This Row],[COLUMN_NAME]]),""",",Table1[[#This Row],[Column1]],",",Table1[[#This Row],[Column2]],"),")</f>
        <v>StructField("LEVEL5",StringType,false),</v>
      </c>
    </row>
    <row r="1091" spans="1:12" hidden="1" x14ac:dyDescent="0.3">
      <c r="A1091" t="s">
        <v>623</v>
      </c>
      <c r="B1091" t="s">
        <v>224</v>
      </c>
      <c r="C1091" t="s">
        <v>2</v>
      </c>
      <c r="D1091" t="s">
        <v>3</v>
      </c>
      <c r="E1091" t="s">
        <v>4</v>
      </c>
      <c r="F1091">
        <v>10</v>
      </c>
      <c r="G1091" t="s">
        <v>5</v>
      </c>
      <c r="H1091" t="s">
        <v>6</v>
      </c>
      <c r="I1091" t="s">
        <v>7</v>
      </c>
      <c r="J1091" t="str" cm="1">
        <f t="array" ref="J1091">_xlfn.SWITCH(TRIM(Table1[[#This Row],[DATA_TYPE]]),"NUMBER", IF(Table1[[#This Row],[Column9]] = 0,"IntegerType","DoubleType"), "CHAR","StringType", "DATE","DateType","VARCHAR2","StringType")</f>
        <v>StringType</v>
      </c>
      <c r="K1091" t="str">
        <f>IF(Table1[[#This Row],[N]]="N", "false",  "false")</f>
        <v>false</v>
      </c>
      <c r="L1091" t="str">
        <f>CONCATENATE("StructField(""",TRIM(Table1[[#This Row],[COLUMN_NAME]]),""",",Table1[[#This Row],[Column1]],",",Table1[[#This Row],[Column2]],"),")</f>
        <v>StructField("LEVEL6",StringType,false),</v>
      </c>
    </row>
    <row r="1092" spans="1:12" hidden="1" x14ac:dyDescent="0.3">
      <c r="A1092" t="s">
        <v>623</v>
      </c>
      <c r="B1092" t="s">
        <v>225</v>
      </c>
      <c r="C1092" t="s">
        <v>2</v>
      </c>
      <c r="D1092" t="s">
        <v>3</v>
      </c>
      <c r="E1092" t="s">
        <v>4</v>
      </c>
      <c r="F1092">
        <v>10</v>
      </c>
      <c r="G1092" t="s">
        <v>5</v>
      </c>
      <c r="H1092" t="s">
        <v>6</v>
      </c>
      <c r="I1092" t="s">
        <v>7</v>
      </c>
      <c r="J1092" t="str" cm="1">
        <f t="array" ref="J1092">_xlfn.SWITCH(TRIM(Table1[[#This Row],[DATA_TYPE]]),"NUMBER", IF(Table1[[#This Row],[Column9]] = 0,"IntegerType","DoubleType"), "CHAR","StringType", "DATE","DateType","VARCHAR2","StringType")</f>
        <v>StringType</v>
      </c>
      <c r="K1092" t="str">
        <f>IF(Table1[[#This Row],[N]]="N", "false",  "false")</f>
        <v>false</v>
      </c>
      <c r="L1092" t="str">
        <f>CONCATENATE("StructField(""",TRIM(Table1[[#This Row],[COLUMN_NAME]]),""",",Table1[[#This Row],[Column1]],",",Table1[[#This Row],[Column2]],"),")</f>
        <v>StructField("LEVEL7",StringType,false),</v>
      </c>
    </row>
    <row r="1093" spans="1:12" hidden="1" x14ac:dyDescent="0.3">
      <c r="A1093" t="s">
        <v>623</v>
      </c>
      <c r="B1093" t="s">
        <v>226</v>
      </c>
      <c r="C1093" t="s">
        <v>2</v>
      </c>
      <c r="D1093" t="s">
        <v>3</v>
      </c>
      <c r="E1093" t="s">
        <v>4</v>
      </c>
      <c r="F1093">
        <v>10</v>
      </c>
      <c r="G1093" t="s">
        <v>5</v>
      </c>
      <c r="H1093" t="s">
        <v>6</v>
      </c>
      <c r="I1093" t="s">
        <v>7</v>
      </c>
      <c r="J1093" t="str" cm="1">
        <f t="array" ref="J1093">_xlfn.SWITCH(TRIM(Table1[[#This Row],[DATA_TYPE]]),"NUMBER", IF(Table1[[#This Row],[Column9]] = 0,"IntegerType","DoubleType"), "CHAR","StringType", "DATE","DateType","VARCHAR2","StringType")</f>
        <v>StringType</v>
      </c>
      <c r="K1093" t="str">
        <f>IF(Table1[[#This Row],[N]]="N", "false",  "false")</f>
        <v>false</v>
      </c>
      <c r="L1093" t="str">
        <f>CONCATENATE("StructField(""",TRIM(Table1[[#This Row],[COLUMN_NAME]]),""",",Table1[[#This Row],[Column1]],",",Table1[[#This Row],[Column2]],"),")</f>
        <v>StructField("LEVEL8",StringType,false),</v>
      </c>
    </row>
    <row r="1094" spans="1:12" hidden="1" x14ac:dyDescent="0.3">
      <c r="A1094" t="s">
        <v>623</v>
      </c>
      <c r="B1094" t="s">
        <v>227</v>
      </c>
      <c r="C1094" t="s">
        <v>2</v>
      </c>
      <c r="D1094" t="s">
        <v>3</v>
      </c>
      <c r="E1094" t="s">
        <v>4</v>
      </c>
      <c r="F1094">
        <v>10</v>
      </c>
      <c r="G1094" t="s">
        <v>5</v>
      </c>
      <c r="H1094" t="s">
        <v>6</v>
      </c>
      <c r="I1094" t="s">
        <v>7</v>
      </c>
      <c r="J1094" t="str" cm="1">
        <f t="array" ref="J1094">_xlfn.SWITCH(TRIM(Table1[[#This Row],[DATA_TYPE]]),"NUMBER", IF(Table1[[#This Row],[Column9]] = 0,"IntegerType","DoubleType"), "CHAR","StringType", "DATE","DateType","VARCHAR2","StringType")</f>
        <v>StringType</v>
      </c>
      <c r="K1094" t="str">
        <f>IF(Table1[[#This Row],[N]]="N", "false",  "false")</f>
        <v>false</v>
      </c>
      <c r="L1094" t="str">
        <f>CONCATENATE("StructField(""",TRIM(Table1[[#This Row],[COLUMN_NAME]]),""",",Table1[[#This Row],[Column1]],",",Table1[[#This Row],[Column2]],"),")</f>
        <v>StructField("LEVEL9",StringType,false),</v>
      </c>
    </row>
    <row r="1095" spans="1:12" hidden="1" x14ac:dyDescent="0.3">
      <c r="A1095" t="s">
        <v>623</v>
      </c>
      <c r="B1095" t="s">
        <v>228</v>
      </c>
      <c r="C1095" t="s">
        <v>2</v>
      </c>
      <c r="D1095" t="s">
        <v>3</v>
      </c>
      <c r="E1095" t="s">
        <v>4</v>
      </c>
      <c r="F1095">
        <v>10</v>
      </c>
      <c r="G1095" t="s">
        <v>5</v>
      </c>
      <c r="H1095" t="s">
        <v>6</v>
      </c>
      <c r="I1095" t="s">
        <v>7</v>
      </c>
      <c r="J1095" t="str" cm="1">
        <f t="array" ref="J1095">_xlfn.SWITCH(TRIM(Table1[[#This Row],[DATA_TYPE]]),"NUMBER", IF(Table1[[#This Row],[Column9]] = 0,"IntegerType","DoubleType"), "CHAR","StringType", "DATE","DateType","VARCHAR2","StringType")</f>
        <v>StringType</v>
      </c>
      <c r="K1095" t="str">
        <f>IF(Table1[[#This Row],[N]]="N", "false",  "false")</f>
        <v>false</v>
      </c>
      <c r="L1095" t="str">
        <f>CONCATENATE("StructField(""",TRIM(Table1[[#This Row],[COLUMN_NAME]]),""",",Table1[[#This Row],[Column1]],",",Table1[[#This Row],[Column2]],"),")</f>
        <v>StructField("LEVELA",StringType,false),</v>
      </c>
    </row>
    <row r="1096" spans="1:12" hidden="1" x14ac:dyDescent="0.3">
      <c r="A1096" t="s">
        <v>623</v>
      </c>
      <c r="B1096" t="s">
        <v>229</v>
      </c>
      <c r="C1096" t="s">
        <v>2</v>
      </c>
      <c r="D1096" t="s">
        <v>3</v>
      </c>
      <c r="E1096" t="s">
        <v>4</v>
      </c>
      <c r="F1096">
        <v>10</v>
      </c>
      <c r="G1096" t="s">
        <v>5</v>
      </c>
      <c r="H1096" t="s">
        <v>6</v>
      </c>
      <c r="I1096" t="s">
        <v>7</v>
      </c>
      <c r="J1096" t="str" cm="1">
        <f t="array" ref="J1096">_xlfn.SWITCH(TRIM(Table1[[#This Row],[DATA_TYPE]]),"NUMBER", IF(Table1[[#This Row],[Column9]] = 0,"IntegerType","DoubleType"), "CHAR","StringType", "DATE","DateType","VARCHAR2","StringType")</f>
        <v>StringType</v>
      </c>
      <c r="K1096" t="str">
        <f>IF(Table1[[#This Row],[N]]="N", "false",  "false")</f>
        <v>false</v>
      </c>
      <c r="L1096" t="str">
        <f>CONCATENATE("StructField(""",TRIM(Table1[[#This Row],[COLUMN_NAME]]),""",",Table1[[#This Row],[Column1]],",",Table1[[#This Row],[Column2]],"),")</f>
        <v>StructField("LEVELB",StringType,false),</v>
      </c>
    </row>
    <row r="1097" spans="1:12" hidden="1" x14ac:dyDescent="0.3">
      <c r="A1097" t="s">
        <v>623</v>
      </c>
      <c r="B1097" t="s">
        <v>230</v>
      </c>
      <c r="C1097" t="s">
        <v>2</v>
      </c>
      <c r="D1097" t="s">
        <v>3</v>
      </c>
      <c r="E1097" t="s">
        <v>4</v>
      </c>
      <c r="F1097">
        <v>10</v>
      </c>
      <c r="G1097" t="s">
        <v>5</v>
      </c>
      <c r="H1097" t="s">
        <v>6</v>
      </c>
      <c r="I1097" t="s">
        <v>7</v>
      </c>
      <c r="J1097" t="str" cm="1">
        <f t="array" ref="J1097">_xlfn.SWITCH(TRIM(Table1[[#This Row],[DATA_TYPE]]),"NUMBER", IF(Table1[[#This Row],[Column9]] = 0,"IntegerType","DoubleType"), "CHAR","StringType", "DATE","DateType","VARCHAR2","StringType")</f>
        <v>StringType</v>
      </c>
      <c r="K1097" t="str">
        <f>IF(Table1[[#This Row],[N]]="N", "false",  "false")</f>
        <v>false</v>
      </c>
      <c r="L1097" t="str">
        <f>CONCATENATE("StructField(""",TRIM(Table1[[#This Row],[COLUMN_NAME]]),""",",Table1[[#This Row],[Column1]],",",Table1[[#This Row],[Column2]],"),")</f>
        <v>StructField("LEVELC",StringType,false),</v>
      </c>
    </row>
    <row r="1098" spans="1:12" hidden="1" x14ac:dyDescent="0.3">
      <c r="A1098" t="s">
        <v>623</v>
      </c>
      <c r="B1098" t="s">
        <v>629</v>
      </c>
      <c r="C1098" t="s">
        <v>9</v>
      </c>
      <c r="D1098" t="s">
        <v>3</v>
      </c>
      <c r="E1098" t="s">
        <v>4</v>
      </c>
      <c r="F1098">
        <v>22</v>
      </c>
      <c r="G1098">
        <v>3</v>
      </c>
      <c r="H1098">
        <v>0</v>
      </c>
      <c r="I1098" t="s">
        <v>7</v>
      </c>
      <c r="J1098" t="str" cm="1">
        <f t="array" ref="J1098">_xlfn.SWITCH(TRIM(Table1[[#This Row],[DATA_TYPE]]),"NUMBER", IF(Table1[[#This Row],[Column9]] = 0,"IntegerType","DoubleType"), "CHAR","StringType", "DATE","DateType","VARCHAR2","StringType")</f>
        <v>IntegerType</v>
      </c>
      <c r="K1098" t="str">
        <f>IF(Table1[[#This Row],[N]]="N", "false",  "false")</f>
        <v>false</v>
      </c>
      <c r="L1098" t="str">
        <f>CONCATENATE("StructField(""",TRIM(Table1[[#This Row],[COLUMN_NAME]]),""",",Table1[[#This Row],[Column1]],",",Table1[[#This Row],[Column2]],"),")</f>
        <v>StructField("TAUAFF",IntegerType,false),</v>
      </c>
    </row>
    <row r="1099" spans="1:12" hidden="1" x14ac:dyDescent="0.3">
      <c r="A1099" t="s">
        <v>623</v>
      </c>
      <c r="B1099" t="s">
        <v>630</v>
      </c>
      <c r="C1099" t="s">
        <v>2</v>
      </c>
      <c r="D1099" t="s">
        <v>3</v>
      </c>
      <c r="E1099" t="s">
        <v>4</v>
      </c>
      <c r="F1099">
        <v>20</v>
      </c>
      <c r="G1099" t="s">
        <v>5</v>
      </c>
      <c r="H1099" t="s">
        <v>6</v>
      </c>
      <c r="I1099" t="s">
        <v>7</v>
      </c>
      <c r="J1099" t="str" cm="1">
        <f t="array" ref="J1099">_xlfn.SWITCH(TRIM(Table1[[#This Row],[DATA_TYPE]]),"NUMBER", IF(Table1[[#This Row],[Column9]] = 0,"IntegerType","DoubleType"), "CHAR","StringType", "DATE","DateType","VARCHAR2","StringType")</f>
        <v>StringType</v>
      </c>
      <c r="K1099" t="str">
        <f>IF(Table1[[#This Row],[N]]="N", "false",  "false")</f>
        <v>false</v>
      </c>
      <c r="L1099" t="str">
        <f>CONCATENATE("StructField(""",TRIM(Table1[[#This Row],[COLUMN_NAME]]),""",",Table1[[#This Row],[Column1]],",",Table1[[#This Row],[Column2]],"),")</f>
        <v>StructField("LBPSSH",StringType,false),</v>
      </c>
    </row>
    <row r="1100" spans="1:12" hidden="1" x14ac:dyDescent="0.3">
      <c r="A1100" t="s">
        <v>623</v>
      </c>
      <c r="B1100" t="s">
        <v>631</v>
      </c>
      <c r="C1100" t="s">
        <v>2</v>
      </c>
      <c r="D1100" t="s">
        <v>3</v>
      </c>
      <c r="E1100" t="s">
        <v>4</v>
      </c>
      <c r="F1100">
        <v>25</v>
      </c>
      <c r="G1100" t="s">
        <v>5</v>
      </c>
      <c r="H1100" t="s">
        <v>6</v>
      </c>
      <c r="I1100" t="s">
        <v>7</v>
      </c>
      <c r="J1100" t="str" cm="1">
        <f t="array" ref="J1100">_xlfn.SWITCH(TRIM(Table1[[#This Row],[DATA_TYPE]]),"NUMBER", IF(Table1[[#This Row],[Column9]] = 0,"IntegerType","DoubleType"), "CHAR","StringType", "DATE","DateType","VARCHAR2","StringType")</f>
        <v>StringType</v>
      </c>
      <c r="K1100" t="str">
        <f>IF(Table1[[#This Row],[N]]="N", "false",  "false")</f>
        <v>false</v>
      </c>
      <c r="L1100" t="str">
        <f>CONCATENATE("StructField(""",TRIM(Table1[[#This Row],[COLUMN_NAME]]),""",",Table1[[#This Row],[Column1]],",",Table1[[#This Row],[Column2]],"),")</f>
        <v>StructField("LBOUSH",StringType,false),</v>
      </c>
    </row>
    <row r="1101" spans="1:12" hidden="1" x14ac:dyDescent="0.3">
      <c r="A1101" t="s">
        <v>623</v>
      </c>
      <c r="B1101" t="s">
        <v>632</v>
      </c>
      <c r="C1101" t="s">
        <v>2</v>
      </c>
      <c r="D1101" t="s">
        <v>3</v>
      </c>
      <c r="E1101" t="s">
        <v>4</v>
      </c>
      <c r="F1101">
        <v>3</v>
      </c>
      <c r="G1101" t="s">
        <v>5</v>
      </c>
      <c r="H1101" t="s">
        <v>6</v>
      </c>
      <c r="I1101" t="s">
        <v>7</v>
      </c>
      <c r="J1101" t="str" cm="1">
        <f t="array" ref="J1101">_xlfn.SWITCH(TRIM(Table1[[#This Row],[DATA_TYPE]]),"NUMBER", IF(Table1[[#This Row],[Column9]] = 0,"IntegerType","DoubleType"), "CHAR","StringType", "DATE","DateType","VARCHAR2","StringType")</f>
        <v>StringType</v>
      </c>
      <c r="K1101" t="str">
        <f>IF(Table1[[#This Row],[N]]="N", "false",  "false")</f>
        <v>false</v>
      </c>
      <c r="L1101" t="str">
        <f>CONCATENATE("StructField(""",TRIM(Table1[[#This Row],[COLUMN_NAME]]),""",",Table1[[#This Row],[Column1]],",",Table1[[#This Row],[Column2]],"),")</f>
        <v>StructField("IDOS00",StringType,false),</v>
      </c>
    </row>
    <row r="1102" spans="1:12" hidden="1" x14ac:dyDescent="0.3">
      <c r="A1102" t="s">
        <v>623</v>
      </c>
      <c r="B1102" t="s">
        <v>633</v>
      </c>
      <c r="C1102" t="s">
        <v>2</v>
      </c>
      <c r="D1102" t="s">
        <v>3</v>
      </c>
      <c r="E1102" t="s">
        <v>4</v>
      </c>
      <c r="F1102">
        <v>18</v>
      </c>
      <c r="G1102" t="s">
        <v>5</v>
      </c>
      <c r="H1102" t="s">
        <v>6</v>
      </c>
      <c r="I1102" t="s">
        <v>7</v>
      </c>
      <c r="J1102" t="str" cm="1">
        <f t="array" ref="J1102">_xlfn.SWITCH(TRIM(Table1[[#This Row],[DATA_TYPE]]),"NUMBER", IF(Table1[[#This Row],[Column9]] = 0,"IntegerType","DoubleType"), "CHAR","StringType", "DATE","DateType","VARCHAR2","StringType")</f>
        <v>StringType</v>
      </c>
      <c r="K1102" t="str">
        <f>IF(Table1[[#This Row],[N]]="N", "false",  "false")</f>
        <v>false</v>
      </c>
      <c r="L1102" t="str">
        <f>CONCATENATE("StructField(""",TRIM(Table1[[#This Row],[COLUMN_NAME]]),""",",Table1[[#This Row],[Column1]],",",Table1[[#This Row],[Column2]],"),")</f>
        <v>StructField("LBOSSH",StringType,false),</v>
      </c>
    </row>
    <row r="1103" spans="1:12" hidden="1" x14ac:dyDescent="0.3">
      <c r="A1103" t="s">
        <v>623</v>
      </c>
      <c r="B1103" t="s">
        <v>634</v>
      </c>
      <c r="C1103" t="s">
        <v>2</v>
      </c>
      <c r="D1103" t="s">
        <v>3</v>
      </c>
      <c r="E1103" t="s">
        <v>4</v>
      </c>
      <c r="F1103">
        <v>50</v>
      </c>
      <c r="G1103" t="s">
        <v>5</v>
      </c>
      <c r="H1103" t="s">
        <v>6</v>
      </c>
      <c r="I1103" t="s">
        <v>7</v>
      </c>
      <c r="J1103" t="str" cm="1">
        <f t="array" ref="J1103">_xlfn.SWITCH(TRIM(Table1[[#This Row],[DATA_TYPE]]),"NUMBER", IF(Table1[[#This Row],[Column9]] = 0,"IntegerType","DoubleType"), "CHAR","StringType", "DATE","DateType","VARCHAR2","StringType")</f>
        <v>StringType</v>
      </c>
      <c r="K1103" t="str">
        <f>IF(Table1[[#This Row],[N]]="N", "false",  "false")</f>
        <v>false</v>
      </c>
      <c r="L1103" t="str">
        <f>CONCATENATE("StructField(""",TRIM(Table1[[#This Row],[COLUMN_NAME]]),""",",Table1[[#This Row],[Column1]],",",Table1[[#This Row],[Column2]],"),")</f>
        <v>StructField("MANNAM",StringType,false),</v>
      </c>
    </row>
    <row r="1104" spans="1:12" hidden="1" x14ac:dyDescent="0.3">
      <c r="A1104" t="s">
        <v>623</v>
      </c>
      <c r="B1104" t="s">
        <v>635</v>
      </c>
      <c r="C1104" t="s">
        <v>2</v>
      </c>
      <c r="D1104" t="s">
        <v>3</v>
      </c>
      <c r="E1104" t="s">
        <v>4</v>
      </c>
      <c r="F1104">
        <v>10</v>
      </c>
      <c r="G1104" t="s">
        <v>5</v>
      </c>
      <c r="H1104" t="s">
        <v>6</v>
      </c>
      <c r="I1104" t="s">
        <v>7</v>
      </c>
      <c r="J1104" t="str" cm="1">
        <f t="array" ref="J1104">_xlfn.SWITCH(TRIM(Table1[[#This Row],[DATA_TYPE]]),"NUMBER", IF(Table1[[#This Row],[Column9]] = 0,"IntegerType","DoubleType"), "CHAR","StringType", "DATE","DateType","VARCHAR2","StringType")</f>
        <v>StringType</v>
      </c>
      <c r="K1104" t="str">
        <f>IF(Table1[[#This Row],[N]]="N", "false",  "false")</f>
        <v>false</v>
      </c>
      <c r="L1104" t="str">
        <f>CONCATENATE("StructField(""",TRIM(Table1[[#This Row],[COLUMN_NAME]]),""",",Table1[[#This Row],[Column1]],",",Table1[[#This Row],[Column2]],"),")</f>
        <v>StructField("IDRG00",StringType,false),</v>
      </c>
    </row>
    <row r="1105" spans="1:12" hidden="1" x14ac:dyDescent="0.3">
      <c r="A1105" t="s">
        <v>623</v>
      </c>
      <c r="B1105" t="s">
        <v>636</v>
      </c>
      <c r="C1105" t="s">
        <v>2</v>
      </c>
      <c r="D1105" t="s">
        <v>3</v>
      </c>
      <c r="E1105" t="s">
        <v>4</v>
      </c>
      <c r="F1105">
        <v>25</v>
      </c>
      <c r="G1105" t="s">
        <v>5</v>
      </c>
      <c r="H1105" t="s">
        <v>6</v>
      </c>
      <c r="I1105" t="s">
        <v>7</v>
      </c>
      <c r="J1105" t="str" cm="1">
        <f t="array" ref="J1105">_xlfn.SWITCH(TRIM(Table1[[#This Row],[DATA_TYPE]]),"NUMBER", IF(Table1[[#This Row],[Column9]] = 0,"IntegerType","DoubleType"), "CHAR","StringType", "DATE","DateType","VARCHAR2","StringType")</f>
        <v>StringType</v>
      </c>
      <c r="K1105" t="str">
        <f>IF(Table1[[#This Row],[N]]="N", "false",  "false")</f>
        <v>false</v>
      </c>
      <c r="L1105" t="str">
        <f>CONCATENATE("StructField(""",TRIM(Table1[[#This Row],[COLUMN_NAME]]),""",",Table1[[#This Row],[Column1]],",",Table1[[#This Row],[Column2]],"),")</f>
        <v>StructField("LBRGSH",StringType,false),</v>
      </c>
    </row>
    <row r="1106" spans="1:12" hidden="1" x14ac:dyDescent="0.3">
      <c r="A1106" t="s">
        <v>623</v>
      </c>
      <c r="B1106" t="s">
        <v>637</v>
      </c>
      <c r="C1106" t="s">
        <v>2</v>
      </c>
      <c r="D1106" t="s">
        <v>3</v>
      </c>
      <c r="E1106" t="s">
        <v>4</v>
      </c>
      <c r="F1106">
        <v>3</v>
      </c>
      <c r="G1106" t="s">
        <v>5</v>
      </c>
      <c r="H1106" t="s">
        <v>6</v>
      </c>
      <c r="I1106" t="s">
        <v>7</v>
      </c>
      <c r="J1106" t="str" cm="1">
        <f t="array" ref="J1106">_xlfn.SWITCH(TRIM(Table1[[#This Row],[DATA_TYPE]]),"NUMBER", IF(Table1[[#This Row],[Column9]] = 0,"IntegerType","DoubleType"), "CHAR","StringType", "DATE","DateType","VARCHAR2","StringType")</f>
        <v>StringType</v>
      </c>
      <c r="K1106" t="str">
        <f>IF(Table1[[#This Row],[N]]="N", "false",  "false")</f>
        <v>false</v>
      </c>
      <c r="L1106" t="str">
        <f>CONCATENATE("StructField(""",TRIM(Table1[[#This Row],[COLUMN_NAME]]),""",",Table1[[#This Row],[Column1]],",",Table1[[#This Row],[Column2]],"),")</f>
        <v>StructField("IDCY00",StringType,false),</v>
      </c>
    </row>
    <row r="1107" spans="1:12" hidden="1" x14ac:dyDescent="0.3">
      <c r="A1107" t="s">
        <v>623</v>
      </c>
      <c r="B1107" t="s">
        <v>638</v>
      </c>
      <c r="C1107" t="s">
        <v>2</v>
      </c>
      <c r="D1107" t="s">
        <v>3</v>
      </c>
      <c r="E1107" t="s">
        <v>4</v>
      </c>
      <c r="F1107">
        <v>18</v>
      </c>
      <c r="G1107" t="s">
        <v>5</v>
      </c>
      <c r="H1107" t="s">
        <v>6</v>
      </c>
      <c r="I1107" t="s">
        <v>7</v>
      </c>
      <c r="J1107" t="str" cm="1">
        <f t="array" ref="J1107">_xlfn.SWITCH(TRIM(Table1[[#This Row],[DATA_TYPE]]),"NUMBER", IF(Table1[[#This Row],[Column9]] = 0,"IntegerType","DoubleType"), "CHAR","StringType", "DATE","DateType","VARCHAR2","StringType")</f>
        <v>StringType</v>
      </c>
      <c r="K1107" t="str">
        <f>IF(Table1[[#This Row],[N]]="N", "false",  "false")</f>
        <v>false</v>
      </c>
      <c r="L1107" t="str">
        <f>CONCATENATE("StructField(""",TRIM(Table1[[#This Row],[COLUMN_NAME]]),""",",Table1[[#This Row],[Column1]],",",Table1[[#This Row],[Column2]],"),")</f>
        <v>StructField("LBCYSH",StringType,false),</v>
      </c>
    </row>
    <row r="1108" spans="1:12" hidden="1" x14ac:dyDescent="0.3">
      <c r="A1108" t="s">
        <v>623</v>
      </c>
      <c r="B1108" t="s">
        <v>639</v>
      </c>
      <c r="C1108" t="s">
        <v>2</v>
      </c>
      <c r="D1108" t="s">
        <v>3</v>
      </c>
      <c r="E1108" t="s">
        <v>4</v>
      </c>
      <c r="F1108">
        <v>20</v>
      </c>
      <c r="G1108" t="s">
        <v>5</v>
      </c>
      <c r="H1108" t="s">
        <v>6</v>
      </c>
      <c r="I1108" t="s">
        <v>7</v>
      </c>
      <c r="J1108" t="str" cm="1">
        <f t="array" ref="J1108">_xlfn.SWITCH(TRIM(Table1[[#This Row],[DATA_TYPE]]),"NUMBER", IF(Table1[[#This Row],[Column9]] = 0,"IntegerType","DoubleType"), "CHAR","StringType", "DATE","DateType","VARCHAR2","StringType")</f>
        <v>StringType</v>
      </c>
      <c r="K1108" t="str">
        <f>IF(Table1[[#This Row],[N]]="N", "false",  "false")</f>
        <v>false</v>
      </c>
      <c r="L1108" t="str">
        <f>CONCATENATE("StructField(""",TRIM(Table1[[#This Row],[COLUMN_NAME]]),""",",Table1[[#This Row],[Column1]],",",Table1[[#This Row],[Column2]],"),")</f>
        <v>StructField("LBJBSH",StringType,false),</v>
      </c>
    </row>
    <row r="1109" spans="1:12" hidden="1" x14ac:dyDescent="0.3">
      <c r="A1109" t="s">
        <v>623</v>
      </c>
      <c r="B1109" t="s">
        <v>593</v>
      </c>
      <c r="C1109" t="s">
        <v>20</v>
      </c>
      <c r="D1109" t="s">
        <v>3</v>
      </c>
      <c r="E1109" t="s">
        <v>4</v>
      </c>
      <c r="F1109">
        <v>7</v>
      </c>
      <c r="G1109" t="s">
        <v>5</v>
      </c>
      <c r="H1109" t="s">
        <v>6</v>
      </c>
      <c r="I1109" t="s">
        <v>7</v>
      </c>
      <c r="J1109" t="str" cm="1">
        <f t="array" ref="J1109">_xlfn.SWITCH(TRIM(Table1[[#This Row],[DATA_TYPE]]),"NUMBER", IF(Table1[[#This Row],[Column9]] = 0,"IntegerType","DoubleType"), "CHAR","StringType", "DATE","DateType","VARCHAR2","StringType")</f>
        <v>DateType</v>
      </c>
      <c r="K1109" t="str">
        <f>IF(Table1[[#This Row],[N]]="N", "false",  "false")</f>
        <v>false</v>
      </c>
      <c r="L1109" t="str">
        <f>CONCATENATE("StructField(""",TRIM(Table1[[#This Row],[COLUMN_NAME]]),""",",Table1[[#This Row],[Column1]],",",Table1[[#This Row],[Column2]],"),")</f>
        <v>StructField("DTJBSE",DateType,false),</v>
      </c>
    </row>
    <row r="1110" spans="1:12" hidden="1" x14ac:dyDescent="0.3">
      <c r="A1110" t="s">
        <v>623</v>
      </c>
      <c r="B1110" t="s">
        <v>594</v>
      </c>
      <c r="C1110" t="s">
        <v>20</v>
      </c>
      <c r="D1110" t="s">
        <v>3</v>
      </c>
      <c r="E1110" t="s">
        <v>4</v>
      </c>
      <c r="F1110">
        <v>7</v>
      </c>
      <c r="G1110" t="s">
        <v>5</v>
      </c>
      <c r="H1110" t="s">
        <v>6</v>
      </c>
      <c r="I1110" t="s">
        <v>7</v>
      </c>
      <c r="J1110" t="str" cm="1">
        <f t="array" ref="J1110">_xlfn.SWITCH(TRIM(Table1[[#This Row],[DATA_TYPE]]),"NUMBER", IF(Table1[[#This Row],[Column9]] = 0,"IntegerType","DoubleType"), "CHAR","StringType", "DATE","DateType","VARCHAR2","StringType")</f>
        <v>DateType</v>
      </c>
      <c r="K1110" t="str">
        <f>IF(Table1[[#This Row],[N]]="N", "false",  "false")</f>
        <v>false</v>
      </c>
      <c r="L1110" t="str">
        <f>CONCATENATE("StructField(""",TRIM(Table1[[#This Row],[COLUMN_NAME]]),""",",Table1[[#This Row],[Column1]],",",Table1[[#This Row],[Column2]],"),")</f>
        <v>StructField("DTPSSE",DateType,false),</v>
      </c>
    </row>
    <row r="1111" spans="1:12" hidden="1" x14ac:dyDescent="0.3">
      <c r="A1111" t="s">
        <v>623</v>
      </c>
      <c r="B1111" t="s">
        <v>595</v>
      </c>
      <c r="C1111" t="s">
        <v>20</v>
      </c>
      <c r="D1111" t="s">
        <v>3</v>
      </c>
      <c r="E1111" t="s">
        <v>4</v>
      </c>
      <c r="F1111">
        <v>7</v>
      </c>
      <c r="G1111" t="s">
        <v>5</v>
      </c>
      <c r="H1111" t="s">
        <v>6</v>
      </c>
      <c r="I1111" t="s">
        <v>7</v>
      </c>
      <c r="J1111" t="str" cm="1">
        <f t="array" ref="J1111">_xlfn.SWITCH(TRIM(Table1[[#This Row],[DATA_TYPE]]),"NUMBER", IF(Table1[[#This Row],[Column9]] = 0,"IntegerType","DoubleType"), "CHAR","StringType", "DATE","DateType","VARCHAR2","StringType")</f>
        <v>DateType</v>
      </c>
      <c r="K1111" t="str">
        <f>IF(Table1[[#This Row],[N]]="N", "false",  "false")</f>
        <v>false</v>
      </c>
      <c r="L1111" t="str">
        <f>CONCATENATE("StructField(""",TRIM(Table1[[#This Row],[COLUMN_NAME]]),""",",Table1[[#This Row],[Column1]],",",Table1[[#This Row],[Column2]],"),")</f>
        <v>StructField("DTOUSE",DateType,false),</v>
      </c>
    </row>
    <row r="1112" spans="1:12" hidden="1" x14ac:dyDescent="0.3">
      <c r="A1112" t="s">
        <v>640</v>
      </c>
      <c r="B1112" t="s">
        <v>30</v>
      </c>
      <c r="C1112" t="s">
        <v>9</v>
      </c>
      <c r="D1112" t="s">
        <v>3</v>
      </c>
      <c r="E1112" t="s">
        <v>4</v>
      </c>
      <c r="F1112">
        <v>22</v>
      </c>
      <c r="G1112">
        <v>38</v>
      </c>
      <c r="H1112">
        <v>0</v>
      </c>
      <c r="I1112" t="s">
        <v>7</v>
      </c>
      <c r="J1112" t="str" cm="1">
        <f t="array" ref="J1112">_xlfn.SWITCH(TRIM(Table1[[#This Row],[DATA_TYPE]]),"NUMBER", IF(Table1[[#This Row],[Column9]] = 0,"IntegerType","DoubleType"), "CHAR","StringType", "DATE","DateType","VARCHAR2","StringType")</f>
        <v>IntegerType</v>
      </c>
      <c r="K1112" t="str">
        <f>IF(Table1[[#This Row],[N]]="N", "false",  "false")</f>
        <v>false</v>
      </c>
      <c r="L1112" t="str">
        <f>CONCATENATE("StructField(""",TRIM(Table1[[#This Row],[COLUMN_NAME]]),""",",Table1[[#This Row],[Column1]],",",Table1[[#This Row],[Column2]],"),")</f>
        <v>StructField("NUDOSS",IntegerType,false),</v>
      </c>
    </row>
    <row r="1113" spans="1:12" hidden="1" x14ac:dyDescent="0.3">
      <c r="A1113" t="s">
        <v>640</v>
      </c>
      <c r="B1113" t="s">
        <v>31</v>
      </c>
      <c r="C1113" t="s">
        <v>9</v>
      </c>
      <c r="D1113" t="s">
        <v>3</v>
      </c>
      <c r="E1113" t="s">
        <v>4</v>
      </c>
      <c r="F1113">
        <v>22</v>
      </c>
      <c r="G1113">
        <v>38</v>
      </c>
      <c r="H1113">
        <v>0</v>
      </c>
      <c r="I1113" t="s">
        <v>7</v>
      </c>
      <c r="J1113" t="str" cm="1">
        <f t="array" ref="J1113">_xlfn.SWITCH(TRIM(Table1[[#This Row],[DATA_TYPE]]),"NUMBER", IF(Table1[[#This Row],[Column9]] = 0,"IntegerType","DoubleType"), "CHAR","StringType", "DATE","DateType","VARCHAR2","StringType")</f>
        <v>IntegerType</v>
      </c>
      <c r="K1113" t="str">
        <f>IF(Table1[[#This Row],[N]]="N", "false",  "false")</f>
        <v>false</v>
      </c>
      <c r="L1113" t="str">
        <f>CONCATENATE("StructField(""",TRIM(Table1[[#This Row],[COLUMN_NAME]]),""",",Table1[[#This Row],[Column1]],",",Table1[[#This Row],[Column2]],"),")</f>
        <v>StructField("NULIGN",IntegerType,false),</v>
      </c>
    </row>
    <row r="1114" spans="1:12" hidden="1" x14ac:dyDescent="0.3">
      <c r="A1114" t="s">
        <v>640</v>
      </c>
      <c r="B1114" t="s">
        <v>1</v>
      </c>
      <c r="C1114" t="s">
        <v>2</v>
      </c>
      <c r="D1114" t="s">
        <v>3</v>
      </c>
      <c r="E1114" t="s">
        <v>4</v>
      </c>
      <c r="F1114">
        <v>3</v>
      </c>
      <c r="G1114" t="s">
        <v>5</v>
      </c>
      <c r="H1114" t="s">
        <v>6</v>
      </c>
      <c r="I1114" t="s">
        <v>7</v>
      </c>
      <c r="J1114" t="str" cm="1">
        <f t="array" ref="J1114">_xlfn.SWITCH(TRIM(Table1[[#This Row],[DATA_TYPE]]),"NUMBER", IF(Table1[[#This Row],[Column9]] = 0,"IntegerType","DoubleType"), "CHAR","StringType", "DATE","DateType","VARCHAR2","StringType")</f>
        <v>StringType</v>
      </c>
      <c r="K1114" t="str">
        <f>IF(Table1[[#This Row],[N]]="N", "false",  "false")</f>
        <v>false</v>
      </c>
      <c r="L1114" t="str">
        <f>CONCATENATE("StructField(""",TRIM(Table1[[#This Row],[COLUMN_NAME]]),""",",Table1[[#This Row],[Column1]],",",Table1[[#This Row],[Column2]],"),")</f>
        <v>StructField("SOCDOS",StringType,false),</v>
      </c>
    </row>
    <row r="1115" spans="1:12" hidden="1" x14ac:dyDescent="0.3">
      <c r="A1115" t="s">
        <v>640</v>
      </c>
      <c r="B1115" t="s">
        <v>8</v>
      </c>
      <c r="C1115" t="s">
        <v>9</v>
      </c>
      <c r="D1115" t="s">
        <v>3</v>
      </c>
      <c r="E1115" t="s">
        <v>4</v>
      </c>
      <c r="F1115">
        <v>22</v>
      </c>
      <c r="G1115">
        <v>38</v>
      </c>
      <c r="H1115">
        <v>0</v>
      </c>
      <c r="I1115" t="s">
        <v>7</v>
      </c>
      <c r="J1115" t="str" cm="1">
        <f t="array" ref="J1115">_xlfn.SWITCH(TRIM(Table1[[#This Row],[DATA_TYPE]]),"NUMBER", IF(Table1[[#This Row],[Column9]] = 0,"IntegerType","DoubleType"), "CHAR","StringType", "DATE","DateType","VARCHAR2","StringType")</f>
        <v>IntegerType</v>
      </c>
      <c r="K1115" t="str">
        <f>IF(Table1[[#This Row],[N]]="N", "false",  "false")</f>
        <v>false</v>
      </c>
      <c r="L1115" t="str">
        <f>CONCATENATE("StructField(""",TRIM(Table1[[#This Row],[COLUMN_NAME]]),""",",Table1[[#This Row],[Column1]],",",Table1[[#This Row],[Column2]],"),")</f>
        <v>StructField("PGPDOS",IntegerType,false),</v>
      </c>
    </row>
    <row r="1116" spans="1:12" hidden="1" x14ac:dyDescent="0.3">
      <c r="A1116" t="s">
        <v>640</v>
      </c>
      <c r="B1116" t="s">
        <v>33</v>
      </c>
      <c r="C1116" t="s">
        <v>20</v>
      </c>
      <c r="D1116" t="s">
        <v>3</v>
      </c>
      <c r="E1116" t="s">
        <v>4</v>
      </c>
      <c r="F1116">
        <v>7</v>
      </c>
      <c r="G1116" t="s">
        <v>5</v>
      </c>
      <c r="H1116" t="s">
        <v>6</v>
      </c>
      <c r="I1116" t="s">
        <v>7</v>
      </c>
      <c r="J1116" t="str" cm="1">
        <f t="array" ref="J1116">_xlfn.SWITCH(TRIM(Table1[[#This Row],[DATA_TYPE]]),"NUMBER", IF(Table1[[#This Row],[Column9]] = 0,"IntegerType","DoubleType"), "CHAR","StringType", "DATE","DateType","VARCHAR2","StringType")</f>
        <v>DateType</v>
      </c>
      <c r="K1116" t="str">
        <f>IF(Table1[[#This Row],[N]]="N", "false",  "false")</f>
        <v>false</v>
      </c>
      <c r="L1116" t="str">
        <f>CONCATENATE("StructField(""",TRIM(Table1[[#This Row],[COLUMN_NAME]]),""",",Table1[[#This Row],[Column1]],",",Table1[[#This Row],[Column2]],"),")</f>
        <v>StructField("DATDEB",DateType,false),</v>
      </c>
    </row>
    <row r="1117" spans="1:12" hidden="1" x14ac:dyDescent="0.3">
      <c r="A1117" t="s">
        <v>640</v>
      </c>
      <c r="B1117" t="s">
        <v>641</v>
      </c>
      <c r="C1117" t="s">
        <v>2</v>
      </c>
      <c r="D1117" t="s">
        <v>3</v>
      </c>
      <c r="E1117" t="s">
        <v>4</v>
      </c>
      <c r="F1117">
        <v>3</v>
      </c>
      <c r="G1117" t="s">
        <v>5</v>
      </c>
      <c r="H1117" t="s">
        <v>6</v>
      </c>
      <c r="I1117" t="s">
        <v>7</v>
      </c>
      <c r="J1117" t="str" cm="1">
        <f t="array" ref="J1117">_xlfn.SWITCH(TRIM(Table1[[#This Row],[DATA_TYPE]]),"NUMBER", IF(Table1[[#This Row],[Column9]] = 0,"IntegerType","DoubleType"), "CHAR","StringType", "DATE","DateType","VARCHAR2","StringType")</f>
        <v>StringType</v>
      </c>
      <c r="K1117" t="str">
        <f>IF(Table1[[#This Row],[N]]="N", "false",  "false")</f>
        <v>false</v>
      </c>
      <c r="L1117" t="str">
        <f>CONCATENATE("StructField(""",TRIM(Table1[[#This Row],[COLUMN_NAME]]),""",",Table1[[#This Row],[Column1]],",",Table1[[#This Row],[Column2]],"),")</f>
        <v>StructField("MOTIFA",StringType,false),</v>
      </c>
    </row>
    <row r="1118" spans="1:12" hidden="1" x14ac:dyDescent="0.3">
      <c r="A1118" t="s">
        <v>640</v>
      </c>
      <c r="B1118" t="s">
        <v>642</v>
      </c>
      <c r="C1118" t="s">
        <v>9</v>
      </c>
      <c r="D1118" t="s">
        <v>3</v>
      </c>
      <c r="E1118" t="s">
        <v>4</v>
      </c>
      <c r="F1118">
        <v>22</v>
      </c>
      <c r="G1118">
        <v>38</v>
      </c>
      <c r="H1118">
        <v>0</v>
      </c>
      <c r="I1118" t="s">
        <v>7</v>
      </c>
      <c r="J1118" t="str" cm="1">
        <f t="array" ref="J1118">_xlfn.SWITCH(TRIM(Table1[[#This Row],[DATA_TYPE]]),"NUMBER", IF(Table1[[#This Row],[Column9]] = 0,"IntegerType","DoubleType"), "CHAR","StringType", "DATE","DateType","VARCHAR2","StringType")</f>
        <v>IntegerType</v>
      </c>
      <c r="K1118" t="str">
        <f>IF(Table1[[#This Row],[N]]="N", "false",  "false")</f>
        <v>false</v>
      </c>
      <c r="L1118" t="str">
        <f>CONCATENATE("StructField(""",TRIM(Table1[[#This Row],[COLUMN_NAME]]),""",",Table1[[#This Row],[Column1]],",",Table1[[#This Row],[Column2]],"),")</f>
        <v>StructField("HRSDEB",IntegerType,false),</v>
      </c>
    </row>
    <row r="1119" spans="1:12" hidden="1" x14ac:dyDescent="0.3">
      <c r="A1119" t="s">
        <v>640</v>
      </c>
      <c r="B1119" t="s">
        <v>35</v>
      </c>
      <c r="C1119" t="s">
        <v>20</v>
      </c>
      <c r="D1119" t="s">
        <v>3</v>
      </c>
      <c r="E1119" t="s">
        <v>4</v>
      </c>
      <c r="F1119">
        <v>7</v>
      </c>
      <c r="G1119" t="s">
        <v>5</v>
      </c>
      <c r="H1119" t="s">
        <v>6</v>
      </c>
      <c r="I1119" t="s">
        <v>7</v>
      </c>
      <c r="J1119" t="str" cm="1">
        <f t="array" ref="J1119">_xlfn.SWITCH(TRIM(Table1[[#This Row],[DATA_TYPE]]),"NUMBER", IF(Table1[[#This Row],[Column9]] = 0,"IntegerType","DoubleType"), "CHAR","StringType", "DATE","DateType","VARCHAR2","StringType")</f>
        <v>DateType</v>
      </c>
      <c r="K1119" t="str">
        <f>IF(Table1[[#This Row],[N]]="N", "false",  "false")</f>
        <v>false</v>
      </c>
      <c r="L1119" t="str">
        <f>CONCATENATE("StructField(""",TRIM(Table1[[#This Row],[COLUMN_NAME]]),""",",Table1[[#This Row],[Column1]],",",Table1[[#This Row],[Column2]],"),")</f>
        <v>StructField("DATFIN",DateType,false),</v>
      </c>
    </row>
    <row r="1120" spans="1:12" hidden="1" x14ac:dyDescent="0.3">
      <c r="A1120" t="s">
        <v>640</v>
      </c>
      <c r="B1120" t="s">
        <v>643</v>
      </c>
      <c r="C1120" t="s">
        <v>9</v>
      </c>
      <c r="D1120" t="s">
        <v>3</v>
      </c>
      <c r="E1120" t="s">
        <v>4</v>
      </c>
      <c r="F1120">
        <v>22</v>
      </c>
      <c r="G1120">
        <v>38</v>
      </c>
      <c r="H1120">
        <v>0</v>
      </c>
      <c r="I1120" t="s">
        <v>7</v>
      </c>
      <c r="J1120" t="str" cm="1">
        <f t="array" ref="J1120">_xlfn.SWITCH(TRIM(Table1[[#This Row],[DATA_TYPE]]),"NUMBER", IF(Table1[[#This Row],[Column9]] = 0,"IntegerType","DoubleType"), "CHAR","StringType", "DATE","DateType","VARCHAR2","StringType")</f>
        <v>IntegerType</v>
      </c>
      <c r="K1120" t="str">
        <f>IF(Table1[[#This Row],[N]]="N", "false",  "false")</f>
        <v>false</v>
      </c>
      <c r="L1120" t="str">
        <f>CONCATENATE("StructField(""",TRIM(Table1[[#This Row],[COLUMN_NAME]]),""",",Table1[[#This Row],[Column1]],",",Table1[[#This Row],[Column2]],"),")</f>
        <v>StructField("HRSFIN",IntegerType,false),</v>
      </c>
    </row>
    <row r="1121" spans="1:12" hidden="1" x14ac:dyDescent="0.3">
      <c r="A1121" t="s">
        <v>640</v>
      </c>
      <c r="B1121" t="s">
        <v>644</v>
      </c>
      <c r="C1121" t="s">
        <v>2</v>
      </c>
      <c r="D1121" t="s">
        <v>3</v>
      </c>
      <c r="E1121" t="s">
        <v>4</v>
      </c>
      <c r="F1121">
        <v>1</v>
      </c>
      <c r="G1121" t="s">
        <v>5</v>
      </c>
      <c r="H1121" t="s">
        <v>6</v>
      </c>
      <c r="I1121" t="s">
        <v>7</v>
      </c>
      <c r="J1121" t="str" cm="1">
        <f t="array" ref="J1121">_xlfn.SWITCH(TRIM(Table1[[#This Row],[DATA_TYPE]]),"NUMBER", IF(Table1[[#This Row],[Column9]] = 0,"IntegerType","DoubleType"), "CHAR","StringType", "DATE","DateType","VARCHAR2","StringType")</f>
        <v>StringType</v>
      </c>
      <c r="K1121" t="str">
        <f>IF(Table1[[#This Row],[N]]="N", "false",  "false")</f>
        <v>false</v>
      </c>
      <c r="L1121" t="str">
        <f>CONCATENATE("StructField(""",TRIM(Table1[[#This Row],[COLUMN_NAME]]),""",",Table1[[#This Row],[Column1]],",",Table1[[#This Row],[Column2]],"),")</f>
        <v>StructField("TEMDEB",StringType,false),</v>
      </c>
    </row>
    <row r="1122" spans="1:12" hidden="1" x14ac:dyDescent="0.3">
      <c r="A1122" t="s">
        <v>640</v>
      </c>
      <c r="B1122" t="s">
        <v>645</v>
      </c>
      <c r="C1122" t="s">
        <v>2</v>
      </c>
      <c r="D1122" t="s">
        <v>3</v>
      </c>
      <c r="E1122" t="s">
        <v>4</v>
      </c>
      <c r="F1122">
        <v>1</v>
      </c>
      <c r="G1122" t="s">
        <v>5</v>
      </c>
      <c r="H1122" t="s">
        <v>6</v>
      </c>
      <c r="I1122" t="s">
        <v>7</v>
      </c>
      <c r="J1122" t="str" cm="1">
        <f t="array" ref="J1122">_xlfn.SWITCH(TRIM(Table1[[#This Row],[DATA_TYPE]]),"NUMBER", IF(Table1[[#This Row],[Column9]] = 0,"IntegerType","DoubleType"), "CHAR","StringType", "DATE","DateType","VARCHAR2","StringType")</f>
        <v>StringType</v>
      </c>
      <c r="K1122" t="str">
        <f>IF(Table1[[#This Row],[N]]="N", "false",  "false")</f>
        <v>false</v>
      </c>
      <c r="L1122" t="str">
        <f>CONCATENATE("StructField(""",TRIM(Table1[[#This Row],[COLUMN_NAME]]),""",",Table1[[#This Row],[Column1]],",",Table1[[#This Row],[Column2]],"),")</f>
        <v>StructField("TEMFIN",StringType,false),</v>
      </c>
    </row>
    <row r="1123" spans="1:12" hidden="1" x14ac:dyDescent="0.3">
      <c r="A1123" t="s">
        <v>640</v>
      </c>
      <c r="B1123" t="s">
        <v>646</v>
      </c>
      <c r="C1123" t="s">
        <v>2</v>
      </c>
      <c r="D1123" t="s">
        <v>3</v>
      </c>
      <c r="E1123" t="s">
        <v>4</v>
      </c>
      <c r="F1123">
        <v>1</v>
      </c>
      <c r="G1123" t="s">
        <v>5</v>
      </c>
      <c r="H1123" t="s">
        <v>6</v>
      </c>
      <c r="I1123" t="s">
        <v>7</v>
      </c>
      <c r="J1123" t="str" cm="1">
        <f t="array" ref="J1123">_xlfn.SWITCH(TRIM(Table1[[#This Row],[DATA_TYPE]]),"NUMBER", IF(Table1[[#This Row],[Column9]] = 0,"IntegerType","DoubleType"), "CHAR","StringType", "DATE","DateType","VARCHAR2","StringType")</f>
        <v>StringType</v>
      </c>
      <c r="K1123" t="str">
        <f>IF(Table1[[#This Row],[N]]="N", "false",  "false")</f>
        <v>false</v>
      </c>
      <c r="L1123" t="str">
        <f>CONCATENATE("StructField(""",TRIM(Table1[[#This Row],[COLUMN_NAME]]),""",",Table1[[#This Row],[Column1]],",",Table1[[#This Row],[Column2]],"),")</f>
        <v>StructField("GESTIO",StringType,false),</v>
      </c>
    </row>
    <row r="1124" spans="1:12" hidden="1" x14ac:dyDescent="0.3">
      <c r="A1124" t="s">
        <v>640</v>
      </c>
      <c r="B1124" t="s">
        <v>647</v>
      </c>
      <c r="C1124" t="s">
        <v>2</v>
      </c>
      <c r="D1124" t="s">
        <v>3</v>
      </c>
      <c r="E1124" t="s">
        <v>4</v>
      </c>
      <c r="F1124">
        <v>1</v>
      </c>
      <c r="G1124" t="s">
        <v>5</v>
      </c>
      <c r="H1124" t="s">
        <v>6</v>
      </c>
      <c r="I1124" t="s">
        <v>7</v>
      </c>
      <c r="J1124" t="str" cm="1">
        <f t="array" ref="J1124">_xlfn.SWITCH(TRIM(Table1[[#This Row],[DATA_TYPE]]),"NUMBER", IF(Table1[[#This Row],[Column9]] = 0,"IntegerType","DoubleType"), "CHAR","StringType", "DATE","DateType","VARCHAR2","StringType")</f>
        <v>StringType</v>
      </c>
      <c r="K1124" t="str">
        <f>IF(Table1[[#This Row],[N]]="N", "false",  "false")</f>
        <v>false</v>
      </c>
      <c r="L1124" t="str">
        <f>CONCATENATE("StructField(""",TRIM(Table1[[#This Row],[COLUMN_NAME]]),""",",Table1[[#This Row],[Column1]],",",Table1[[#This Row],[Column2]],"),")</f>
        <v>StructField("PROLON",StringType,false),</v>
      </c>
    </row>
    <row r="1125" spans="1:12" hidden="1" x14ac:dyDescent="0.3">
      <c r="A1125" t="s">
        <v>640</v>
      </c>
      <c r="B1125" t="s">
        <v>648</v>
      </c>
      <c r="C1125" t="s">
        <v>20</v>
      </c>
      <c r="D1125" t="s">
        <v>3</v>
      </c>
      <c r="E1125" t="s">
        <v>4</v>
      </c>
      <c r="F1125">
        <v>7</v>
      </c>
      <c r="G1125" t="s">
        <v>5</v>
      </c>
      <c r="H1125" t="s">
        <v>6</v>
      </c>
      <c r="I1125" t="s">
        <v>7</v>
      </c>
      <c r="J1125" t="str" cm="1">
        <f t="array" ref="J1125">_xlfn.SWITCH(TRIM(Table1[[#This Row],[DATA_TYPE]]),"NUMBER", IF(Table1[[#This Row],[Column9]] = 0,"IntegerType","DoubleType"), "CHAR","StringType", "DATE","DateType","VARCHAR2","StringType")</f>
        <v>DateType</v>
      </c>
      <c r="K1125" t="str">
        <f>IF(Table1[[#This Row],[N]]="N", "false",  "false")</f>
        <v>false</v>
      </c>
      <c r="L1125" t="str">
        <f>CONCATENATE("StructField(""",TRIM(Table1[[#This Row],[COLUMN_NAME]]),""",",Table1[[#This Row],[Column1]],",",Table1[[#This Row],[Column2]],"),")</f>
        <v>StructField("DTRECH",DateType,false),</v>
      </c>
    </row>
    <row r="1126" spans="1:12" hidden="1" x14ac:dyDescent="0.3">
      <c r="A1126" t="s">
        <v>640</v>
      </c>
      <c r="B1126" t="s">
        <v>649</v>
      </c>
      <c r="C1126" t="s">
        <v>9</v>
      </c>
      <c r="D1126" t="s">
        <v>3</v>
      </c>
      <c r="E1126" t="s">
        <v>4</v>
      </c>
      <c r="F1126">
        <v>22</v>
      </c>
      <c r="G1126">
        <v>5</v>
      </c>
      <c r="H1126">
        <v>2</v>
      </c>
      <c r="I1126" t="s">
        <v>7</v>
      </c>
      <c r="J1126" t="str" cm="1">
        <f t="array" ref="J1126">_xlfn.SWITCH(TRIM(Table1[[#This Row],[DATA_TYPE]]),"NUMBER", IF(Table1[[#This Row],[Column9]] = 0,"IntegerType","DoubleType"), "CHAR","StringType", "DATE","DateType","VARCHAR2","StringType")</f>
        <v>DoubleType</v>
      </c>
      <c r="K1126" t="str">
        <f>IF(Table1[[#This Row],[N]]="N", "false",  "false")</f>
        <v>false</v>
      </c>
      <c r="L1126" t="str">
        <f>CONCATENATE("StructField(""",TRIM(Table1[[#This Row],[COLUMN_NAME]]),""",",Table1[[#This Row],[Column1]],",",Table1[[#This Row],[Column2]],"),")</f>
        <v>StructField("UNITE1",DoubleType,false),</v>
      </c>
    </row>
    <row r="1127" spans="1:12" hidden="1" x14ac:dyDescent="0.3">
      <c r="A1127" t="s">
        <v>640</v>
      </c>
      <c r="B1127" t="s">
        <v>650</v>
      </c>
      <c r="C1127" t="s">
        <v>2</v>
      </c>
      <c r="D1127" t="s">
        <v>3</v>
      </c>
      <c r="E1127" t="s">
        <v>4</v>
      </c>
      <c r="F1127">
        <v>1</v>
      </c>
      <c r="G1127" t="s">
        <v>5</v>
      </c>
      <c r="H1127" t="s">
        <v>6</v>
      </c>
      <c r="I1127" t="s">
        <v>7</v>
      </c>
      <c r="J1127" t="str" cm="1">
        <f t="array" ref="J1127">_xlfn.SWITCH(TRIM(Table1[[#This Row],[DATA_TYPE]]),"NUMBER", IF(Table1[[#This Row],[Column9]] = 0,"IntegerType","DoubleType"), "CHAR","StringType", "DATE","DateType","VARCHAR2","StringType")</f>
        <v>StringType</v>
      </c>
      <c r="K1127" t="str">
        <f>IF(Table1[[#This Row],[N]]="N", "false",  "false")</f>
        <v>false</v>
      </c>
      <c r="L1127" t="str">
        <f>CONCATENATE("StructField(""",TRIM(Table1[[#This Row],[COLUMN_NAME]]),""",",Table1[[#This Row],[Column1]],",",Table1[[#This Row],[Column2]],"),")</f>
        <v>StructField("TEMTR1",StringType,false),</v>
      </c>
    </row>
    <row r="1128" spans="1:12" hidden="1" x14ac:dyDescent="0.3">
      <c r="A1128" t="s">
        <v>640</v>
      </c>
      <c r="B1128" t="s">
        <v>651</v>
      </c>
      <c r="C1128" t="s">
        <v>9</v>
      </c>
      <c r="D1128" t="s">
        <v>3</v>
      </c>
      <c r="E1128" t="s">
        <v>4</v>
      </c>
      <c r="F1128">
        <v>22</v>
      </c>
      <c r="G1128">
        <v>5</v>
      </c>
      <c r="H1128">
        <v>2</v>
      </c>
      <c r="I1128" t="s">
        <v>7</v>
      </c>
      <c r="J1128" t="str" cm="1">
        <f t="array" ref="J1128">_xlfn.SWITCH(TRIM(Table1[[#This Row],[DATA_TYPE]]),"NUMBER", IF(Table1[[#This Row],[Column9]] = 0,"IntegerType","DoubleType"), "CHAR","StringType", "DATE","DateType","VARCHAR2","StringType")</f>
        <v>DoubleType</v>
      </c>
      <c r="K1128" t="str">
        <f>IF(Table1[[#This Row],[N]]="N", "false",  "false")</f>
        <v>false</v>
      </c>
      <c r="L1128" t="str">
        <f>CONCATENATE("StructField(""",TRIM(Table1[[#This Row],[COLUMN_NAME]]),""",",Table1[[#This Row],[Column1]],",",Table1[[#This Row],[Column2]],"),")</f>
        <v>StructField("UNITE2",DoubleType,false),</v>
      </c>
    </row>
    <row r="1129" spans="1:12" hidden="1" x14ac:dyDescent="0.3">
      <c r="A1129" t="s">
        <v>640</v>
      </c>
      <c r="B1129" t="s">
        <v>652</v>
      </c>
      <c r="C1129" t="s">
        <v>2</v>
      </c>
      <c r="D1129" t="s">
        <v>3</v>
      </c>
      <c r="E1129" t="s">
        <v>4</v>
      </c>
      <c r="F1129">
        <v>1</v>
      </c>
      <c r="G1129" t="s">
        <v>5</v>
      </c>
      <c r="H1129" t="s">
        <v>6</v>
      </c>
      <c r="I1129" t="s">
        <v>7</v>
      </c>
      <c r="J1129" t="str" cm="1">
        <f t="array" ref="J1129">_xlfn.SWITCH(TRIM(Table1[[#This Row],[DATA_TYPE]]),"NUMBER", IF(Table1[[#This Row],[Column9]] = 0,"IntegerType","DoubleType"), "CHAR","StringType", "DATE","DateType","VARCHAR2","StringType")</f>
        <v>StringType</v>
      </c>
      <c r="K1129" t="str">
        <f>IF(Table1[[#This Row],[N]]="N", "false",  "false")</f>
        <v>false</v>
      </c>
      <c r="L1129" t="str">
        <f>CONCATENATE("StructField(""",TRIM(Table1[[#This Row],[COLUMN_NAME]]),""",",Table1[[#This Row],[Column1]],",",Table1[[#This Row],[Column2]],"),")</f>
        <v>StructField("TEMTR2",StringType,false),</v>
      </c>
    </row>
    <row r="1130" spans="1:12" hidden="1" x14ac:dyDescent="0.3">
      <c r="A1130" t="s">
        <v>640</v>
      </c>
      <c r="B1130" t="s">
        <v>653</v>
      </c>
      <c r="C1130" t="s">
        <v>2</v>
      </c>
      <c r="D1130" t="s">
        <v>3</v>
      </c>
      <c r="E1130" t="s">
        <v>4</v>
      </c>
      <c r="F1130">
        <v>2</v>
      </c>
      <c r="G1130" t="s">
        <v>5</v>
      </c>
      <c r="H1130" t="s">
        <v>6</v>
      </c>
      <c r="I1130" t="s">
        <v>7</v>
      </c>
      <c r="J1130" t="str" cm="1">
        <f t="array" ref="J1130">_xlfn.SWITCH(TRIM(Table1[[#This Row],[DATA_TYPE]]),"NUMBER", IF(Table1[[#This Row],[Column9]] = 0,"IntegerType","DoubleType"), "CHAR","StringType", "DATE","DateType","VARCHAR2","StringType")</f>
        <v>StringType</v>
      </c>
      <c r="K1130" t="str">
        <f>IF(Table1[[#This Row],[N]]="N", "false",  "false")</f>
        <v>false</v>
      </c>
      <c r="L1130" t="str">
        <f>CONCATENATE("StructField(""",TRIM(Table1[[#This Row],[COLUMN_NAME]]),""",",Table1[[#This Row],[Column1]],",",Table1[[#This Row],[Column2]],"),")</f>
        <v>StructField("ELEMAT",StringType,false),</v>
      </c>
    </row>
    <row r="1131" spans="1:12" hidden="1" x14ac:dyDescent="0.3">
      <c r="A1131" t="s">
        <v>640</v>
      </c>
      <c r="B1131" t="s">
        <v>654</v>
      </c>
      <c r="C1131" t="s">
        <v>20</v>
      </c>
      <c r="D1131" t="s">
        <v>3</v>
      </c>
      <c r="E1131" t="s">
        <v>4</v>
      </c>
      <c r="F1131">
        <v>7</v>
      </c>
      <c r="G1131" t="s">
        <v>5</v>
      </c>
      <c r="H1131" t="s">
        <v>6</v>
      </c>
      <c r="I1131" t="s">
        <v>7</v>
      </c>
      <c r="J1131" t="str" cm="1">
        <f t="array" ref="J1131">_xlfn.SWITCH(TRIM(Table1[[#This Row],[DATA_TYPE]]),"NUMBER", IF(Table1[[#This Row],[Column9]] = 0,"IntegerType","DoubleType"), "CHAR","StringType", "DATE","DateType","VARCHAR2","StringType")</f>
        <v>DateType</v>
      </c>
      <c r="K1131" t="str">
        <f>IF(Table1[[#This Row],[N]]="N", "false",  "false")</f>
        <v>false</v>
      </c>
      <c r="L1131" t="str">
        <f>CONCATENATE("StructField(""",TRIM(Table1[[#This Row],[COLUMN_NAME]]),""",",Table1[[#This Row],[Column1]],",",Table1[[#This Row],[Column2]],"),")</f>
        <v>StructField("DATUT1",DateType,false),</v>
      </c>
    </row>
    <row r="1132" spans="1:12" hidden="1" x14ac:dyDescent="0.3">
      <c r="A1132" t="s">
        <v>640</v>
      </c>
      <c r="B1132" t="s">
        <v>655</v>
      </c>
      <c r="C1132" t="s">
        <v>20</v>
      </c>
      <c r="D1132" t="s">
        <v>3</v>
      </c>
      <c r="E1132" t="s">
        <v>4</v>
      </c>
      <c r="F1132">
        <v>7</v>
      </c>
      <c r="G1132" t="s">
        <v>5</v>
      </c>
      <c r="H1132" t="s">
        <v>6</v>
      </c>
      <c r="I1132" t="s">
        <v>7</v>
      </c>
      <c r="J1132" t="str" cm="1">
        <f t="array" ref="J1132">_xlfn.SWITCH(TRIM(Table1[[#This Row],[DATA_TYPE]]),"NUMBER", IF(Table1[[#This Row],[Column9]] = 0,"IntegerType","DoubleType"), "CHAR","StringType", "DATE","DateType","VARCHAR2","StringType")</f>
        <v>DateType</v>
      </c>
      <c r="K1132" t="str">
        <f>IF(Table1[[#This Row],[N]]="N", "false",  "false")</f>
        <v>false</v>
      </c>
      <c r="L1132" t="str">
        <f>CONCATENATE("StructField(""",TRIM(Table1[[#This Row],[COLUMN_NAME]]),""",",Table1[[#This Row],[Column1]],",",Table1[[#This Row],[Column2]],"),")</f>
        <v>StructField("DATUT2",DateType,false),</v>
      </c>
    </row>
    <row r="1133" spans="1:12" hidden="1" x14ac:dyDescent="0.3">
      <c r="A1133" t="s">
        <v>640</v>
      </c>
      <c r="B1133" t="s">
        <v>656</v>
      </c>
      <c r="C1133" t="s">
        <v>2</v>
      </c>
      <c r="D1133" t="s">
        <v>3</v>
      </c>
      <c r="E1133" t="s">
        <v>4</v>
      </c>
      <c r="F1133">
        <v>8</v>
      </c>
      <c r="G1133" t="s">
        <v>5</v>
      </c>
      <c r="H1133" t="s">
        <v>6</v>
      </c>
      <c r="I1133" t="s">
        <v>7</v>
      </c>
      <c r="J1133" t="str" cm="1">
        <f t="array" ref="J1133">_xlfn.SWITCH(TRIM(Table1[[#This Row],[DATA_TYPE]]),"NUMBER", IF(Table1[[#This Row],[Column9]] = 0,"IntegerType","DoubleType"), "CHAR","StringType", "DATE","DateType","VARCHAR2","StringType")</f>
        <v>StringType</v>
      </c>
      <c r="K1133" t="str">
        <f>IF(Table1[[#This Row],[N]]="N", "false",  "false")</f>
        <v>false</v>
      </c>
      <c r="L1133" t="str">
        <f>CONCATENATE("StructField(""",TRIM(Table1[[#This Row],[COLUMN_NAME]]),""",",Table1[[#This Row],[Column1]],",",Table1[[#This Row],[Column2]],"),")</f>
        <v>StructField("SUITUT",StringType,false),</v>
      </c>
    </row>
    <row r="1134" spans="1:12" hidden="1" x14ac:dyDescent="0.3">
      <c r="A1134" t="s">
        <v>640</v>
      </c>
      <c r="B1134" t="s">
        <v>657</v>
      </c>
      <c r="C1134" t="s">
        <v>2</v>
      </c>
      <c r="D1134" t="s">
        <v>3</v>
      </c>
      <c r="E1134" t="s">
        <v>4</v>
      </c>
      <c r="F1134">
        <v>1</v>
      </c>
      <c r="G1134" t="s">
        <v>5</v>
      </c>
      <c r="H1134" t="s">
        <v>6</v>
      </c>
      <c r="I1134" t="s">
        <v>7</v>
      </c>
      <c r="J1134" t="str" cm="1">
        <f t="array" ref="J1134">_xlfn.SWITCH(TRIM(Table1[[#This Row],[DATA_TYPE]]),"NUMBER", IF(Table1[[#This Row],[Column9]] = 0,"IntegerType","DoubleType"), "CHAR","StringType", "DATE","DateType","VARCHAR2","StringType")</f>
        <v>StringType</v>
      </c>
      <c r="K1134" t="str">
        <f>IF(Table1[[#This Row],[N]]="N", "false",  "false")</f>
        <v>false</v>
      </c>
      <c r="L1134" t="str">
        <f>CONCATENATE("StructField(""",TRIM(Table1[[#This Row],[COLUMN_NAME]]),""",",Table1[[#This Row],[Column1]],",",Table1[[#This Row],[Column2]],"),")</f>
        <v>StructField("TESELE",StringType,false),</v>
      </c>
    </row>
    <row r="1135" spans="1:12" hidden="1" x14ac:dyDescent="0.3">
      <c r="A1135" t="s">
        <v>640</v>
      </c>
      <c r="B1135" t="s">
        <v>658</v>
      </c>
      <c r="C1135" t="s">
        <v>9</v>
      </c>
      <c r="D1135" t="s">
        <v>3</v>
      </c>
      <c r="E1135" t="s">
        <v>4</v>
      </c>
      <c r="F1135">
        <v>22</v>
      </c>
      <c r="G1135">
        <v>38</v>
      </c>
      <c r="H1135">
        <v>0</v>
      </c>
      <c r="I1135" t="s">
        <v>7</v>
      </c>
      <c r="J1135" t="str" cm="1">
        <f t="array" ref="J1135">_xlfn.SWITCH(TRIM(Table1[[#This Row],[DATA_TYPE]]),"NUMBER", IF(Table1[[#This Row],[Column9]] = 0,"IntegerType","DoubleType"), "CHAR","StringType", "DATE","DateType","VARCHAR2","StringType")</f>
        <v>IntegerType</v>
      </c>
      <c r="K1135" t="str">
        <f>IF(Table1[[#This Row],[N]]="N", "false",  "false")</f>
        <v>false</v>
      </c>
      <c r="L1135" t="str">
        <f>CONCATENATE("StructField(""",TRIM(Table1[[#This Row],[COLUMN_NAME]]),""",",Table1[[#This Row],[Column1]],",",Table1[[#This Row],[Column2]],"),")</f>
        <v>StructField("NBHEUR",IntegerType,false),</v>
      </c>
    </row>
    <row r="1136" spans="1:12" hidden="1" x14ac:dyDescent="0.3">
      <c r="A1136" t="s">
        <v>640</v>
      </c>
      <c r="B1136" t="s">
        <v>659</v>
      </c>
      <c r="C1136" t="s">
        <v>9</v>
      </c>
      <c r="D1136" t="s">
        <v>3</v>
      </c>
      <c r="E1136" t="s">
        <v>4</v>
      </c>
      <c r="F1136">
        <v>22</v>
      </c>
      <c r="G1136">
        <v>5</v>
      </c>
      <c r="H1136">
        <v>2</v>
      </c>
      <c r="I1136" t="s">
        <v>7</v>
      </c>
      <c r="J1136" t="str" cm="1">
        <f t="array" ref="J1136">_xlfn.SWITCH(TRIM(Table1[[#This Row],[DATA_TYPE]]),"NUMBER", IF(Table1[[#This Row],[Column9]] = 0,"IntegerType","DoubleType"), "CHAR","StringType", "DATE","DateType","VARCHAR2","StringType")</f>
        <v>DoubleType</v>
      </c>
      <c r="K1136" t="str">
        <f>IF(Table1[[#This Row],[N]]="N", "false",  "false")</f>
        <v>false</v>
      </c>
      <c r="L1136" t="str">
        <f>CONCATENATE("StructField(""",TRIM(Table1[[#This Row],[COLUMN_NAME]]),""",",Table1[[#This Row],[Column1]],",",Table1[[#This Row],[Column2]],"),")</f>
        <v>StructField("POURCE",DoubleType,false),</v>
      </c>
    </row>
    <row r="1137" spans="1:12" hidden="1" x14ac:dyDescent="0.3">
      <c r="A1137" t="s">
        <v>640</v>
      </c>
      <c r="B1137" t="s">
        <v>660</v>
      </c>
      <c r="C1137" t="s">
        <v>2</v>
      </c>
      <c r="D1137" t="s">
        <v>3</v>
      </c>
      <c r="E1137" t="s">
        <v>4</v>
      </c>
      <c r="F1137">
        <v>6</v>
      </c>
      <c r="G1137" t="s">
        <v>5</v>
      </c>
      <c r="H1137" t="s">
        <v>6</v>
      </c>
      <c r="I1137" t="s">
        <v>7</v>
      </c>
      <c r="J1137" t="str" cm="1">
        <f t="array" ref="J1137">_xlfn.SWITCH(TRIM(Table1[[#This Row],[DATA_TYPE]]),"NUMBER", IF(Table1[[#This Row],[Column9]] = 0,"IntegerType","DoubleType"), "CHAR","StringType", "DATE","DateType","VARCHAR2","StringType")</f>
        <v>StringType</v>
      </c>
      <c r="K1137" t="str">
        <f>IF(Table1[[#This Row],[N]]="N", "false",  "false")</f>
        <v>false</v>
      </c>
      <c r="L1137" t="str">
        <f>CONCATENATE("StructField(""",TRIM(Table1[[#This Row],[COLUMN_NAME]]),""",",Table1[[#This Row],[Column1]],",",Table1[[#This Row],[Column2]],"),")</f>
        <v>StructField("IDLVSR",StringType,false),</v>
      </c>
    </row>
    <row r="1138" spans="1:12" hidden="1" x14ac:dyDescent="0.3">
      <c r="A1138" t="s">
        <v>640</v>
      </c>
      <c r="B1138" t="s">
        <v>661</v>
      </c>
      <c r="C1138" t="s">
        <v>2</v>
      </c>
      <c r="D1138" t="s">
        <v>3</v>
      </c>
      <c r="E1138" t="s">
        <v>4</v>
      </c>
      <c r="F1138">
        <v>1</v>
      </c>
      <c r="G1138" t="s">
        <v>5</v>
      </c>
      <c r="H1138" t="s">
        <v>6</v>
      </c>
      <c r="I1138" t="s">
        <v>7</v>
      </c>
      <c r="J1138" t="str" cm="1">
        <f t="array" ref="J1138">_xlfn.SWITCH(TRIM(Table1[[#This Row],[DATA_TYPE]]),"NUMBER", IF(Table1[[#This Row],[Column9]] = 0,"IntegerType","DoubleType"), "CHAR","StringType", "DATE","DateType","VARCHAR2","StringType")</f>
        <v>StringType</v>
      </c>
      <c r="K1138" t="str">
        <f>IF(Table1[[#This Row],[N]]="N", "false",  "false")</f>
        <v>false</v>
      </c>
      <c r="L1138" t="str">
        <f>CONCATENATE("StructField(""",TRIM(Table1[[#This Row],[COLUMN_NAME]]),""",",Table1[[#This Row],[Column1]],",",Table1[[#This Row],[Column2]],"),")</f>
        <v>StructField("IDRTST",StringType,false),</v>
      </c>
    </row>
    <row r="1139" spans="1:12" hidden="1" x14ac:dyDescent="0.3">
      <c r="A1139" t="s">
        <v>640</v>
      </c>
      <c r="B1139" t="s">
        <v>662</v>
      </c>
      <c r="C1139" t="s">
        <v>2</v>
      </c>
      <c r="D1139" t="s">
        <v>3</v>
      </c>
      <c r="E1139" t="s">
        <v>4</v>
      </c>
      <c r="F1139">
        <v>6</v>
      </c>
      <c r="G1139" t="s">
        <v>5</v>
      </c>
      <c r="H1139" t="s">
        <v>6</v>
      </c>
      <c r="I1139" t="s">
        <v>7</v>
      </c>
      <c r="J1139" t="str" cm="1">
        <f t="array" ref="J1139">_xlfn.SWITCH(TRIM(Table1[[#This Row],[DATA_TYPE]]),"NUMBER", IF(Table1[[#This Row],[Column9]] = 0,"IntegerType","DoubleType"), "CHAR","StringType", "DATE","DateType","VARCHAR2","StringType")</f>
        <v>StringType</v>
      </c>
      <c r="K1139" t="str">
        <f>IF(Table1[[#This Row],[N]]="N", "false",  "false")</f>
        <v>false</v>
      </c>
      <c r="L1139" t="str">
        <f>CONCATENATE("StructField(""",TRIM(Table1[[#This Row],[COLUMN_NAME]]),""",",Table1[[#This Row],[Column1]],",",Table1[[#This Row],[Column2]],"),")</f>
        <v>StructField("IDRTSC",StringType,false),</v>
      </c>
    </row>
    <row r="1140" spans="1:12" hidden="1" x14ac:dyDescent="0.3">
      <c r="A1140" t="s">
        <v>640</v>
      </c>
      <c r="B1140" t="s">
        <v>663</v>
      </c>
      <c r="C1140" t="s">
        <v>2</v>
      </c>
      <c r="D1140" t="s">
        <v>3</v>
      </c>
      <c r="E1140" t="s">
        <v>4</v>
      </c>
      <c r="F1140">
        <v>6</v>
      </c>
      <c r="G1140" t="s">
        <v>5</v>
      </c>
      <c r="H1140" t="s">
        <v>6</v>
      </c>
      <c r="I1140" t="s">
        <v>7</v>
      </c>
      <c r="J1140" t="str" cm="1">
        <f t="array" ref="J1140">_xlfn.SWITCH(TRIM(Table1[[#This Row],[DATA_TYPE]]),"NUMBER", IF(Table1[[#This Row],[Column9]] = 0,"IntegerType","DoubleType"), "CHAR","StringType", "DATE","DateType","VARCHAR2","StringType")</f>
        <v>StringType</v>
      </c>
      <c r="K1140" t="str">
        <f>IF(Table1[[#This Row],[N]]="N", "false",  "false")</f>
        <v>false</v>
      </c>
      <c r="L1140" t="str">
        <f>CONCATENATE("StructField(""",TRIM(Table1[[#This Row],[COLUMN_NAME]]),""",",Table1[[#This Row],[Column1]],",",Table1[[#This Row],[Column2]],"),")</f>
        <v>StructField("IDRTSR",StringType,false),</v>
      </c>
    </row>
    <row r="1141" spans="1:12" hidden="1" x14ac:dyDescent="0.3">
      <c r="A1141" t="s">
        <v>640</v>
      </c>
      <c r="B1141" t="s">
        <v>664</v>
      </c>
      <c r="C1141" t="s">
        <v>2</v>
      </c>
      <c r="D1141" t="s">
        <v>3</v>
      </c>
      <c r="E1141" t="s">
        <v>4</v>
      </c>
      <c r="F1141">
        <v>3</v>
      </c>
      <c r="G1141" t="s">
        <v>5</v>
      </c>
      <c r="H1141" t="s">
        <v>6</v>
      </c>
      <c r="I1141" t="s">
        <v>7</v>
      </c>
      <c r="J1141" t="str" cm="1">
        <f t="array" ref="J1141">_xlfn.SWITCH(TRIM(Table1[[#This Row],[DATA_TYPE]]),"NUMBER", IF(Table1[[#This Row],[Column9]] = 0,"IntegerType","DoubleType"), "CHAR","StringType", "DATE","DateType","VARCHAR2","StringType")</f>
        <v>StringType</v>
      </c>
      <c r="K1141" t="str">
        <f>IF(Table1[[#This Row],[N]]="N", "false",  "false")</f>
        <v>false</v>
      </c>
      <c r="L1141" t="str">
        <f>CONCATENATE("StructField(""",TRIM(Table1[[#This Row],[COLUMN_NAME]]),""",",Table1[[#This Row],[Column1]],",",Table1[[#This Row],[Column2]],"),")</f>
        <v>StructField("RSABSE",StringType,false),</v>
      </c>
    </row>
    <row r="1142" spans="1:12" hidden="1" x14ac:dyDescent="0.3">
      <c r="A1142" t="s">
        <v>640</v>
      </c>
      <c r="B1142" t="s">
        <v>665</v>
      </c>
      <c r="C1142" t="s">
        <v>2</v>
      </c>
      <c r="D1142" t="s">
        <v>3</v>
      </c>
      <c r="E1142" t="s">
        <v>4</v>
      </c>
      <c r="F1142">
        <v>1</v>
      </c>
      <c r="G1142" t="s">
        <v>5</v>
      </c>
      <c r="H1142" t="s">
        <v>6</v>
      </c>
      <c r="I1142" t="s">
        <v>7</v>
      </c>
      <c r="J1142" t="str" cm="1">
        <f t="array" ref="J1142">_xlfn.SWITCH(TRIM(Table1[[#This Row],[DATA_TYPE]]),"NUMBER", IF(Table1[[#This Row],[Column9]] = 0,"IntegerType","DoubleType"), "CHAR","StringType", "DATE","DateType","VARCHAR2","StringType")</f>
        <v>StringType</v>
      </c>
      <c r="K1142" t="str">
        <f>IF(Table1[[#This Row],[N]]="N", "false",  "false")</f>
        <v>false</v>
      </c>
      <c r="L1142" t="str">
        <f>CONCATENATE("StructField(""",TRIM(Table1[[#This Row],[COLUMN_NAME]]),""",",Table1[[#This Row],[Column1]],",",Table1[[#This Row],[Column2]],"),")</f>
        <v>StructField("TYABEX",StringType,false),</v>
      </c>
    </row>
    <row r="1143" spans="1:12" hidden="1" x14ac:dyDescent="0.3">
      <c r="A1143" t="s">
        <v>640</v>
      </c>
      <c r="B1143" t="s">
        <v>666</v>
      </c>
      <c r="C1143" t="s">
        <v>2</v>
      </c>
      <c r="D1143" t="s">
        <v>3</v>
      </c>
      <c r="E1143" t="s">
        <v>4</v>
      </c>
      <c r="F1143">
        <v>1</v>
      </c>
      <c r="G1143" t="s">
        <v>5</v>
      </c>
      <c r="H1143" t="s">
        <v>6</v>
      </c>
      <c r="I1143" t="s">
        <v>7</v>
      </c>
      <c r="J1143" t="str" cm="1">
        <f t="array" ref="J1143">_xlfn.SWITCH(TRIM(Table1[[#This Row],[DATA_TYPE]]),"NUMBER", IF(Table1[[#This Row],[Column9]] = 0,"IntegerType","DoubleType"), "CHAR","StringType", "DATE","DateType","VARCHAR2","StringType")</f>
        <v>StringType</v>
      </c>
      <c r="K1143" t="str">
        <f>IF(Table1[[#This Row],[N]]="N", "false",  "false")</f>
        <v>false</v>
      </c>
      <c r="L1143" t="str">
        <f>CONCATENATE("StructField(""",TRIM(Table1[[#This Row],[COLUMN_NAME]]),""",",Table1[[#This Row],[Column1]],",",Table1[[#This Row],[Column2]],"),")</f>
        <v>StructField("NAABPD",StringType,false),</v>
      </c>
    </row>
    <row r="1144" spans="1:12" hidden="1" x14ac:dyDescent="0.3">
      <c r="A1144" t="s">
        <v>640</v>
      </c>
      <c r="B1144" t="s">
        <v>600</v>
      </c>
      <c r="C1144" t="s">
        <v>2</v>
      </c>
      <c r="D1144" t="s">
        <v>3</v>
      </c>
      <c r="E1144" t="s">
        <v>4</v>
      </c>
      <c r="F1144">
        <v>15</v>
      </c>
      <c r="G1144" t="s">
        <v>5</v>
      </c>
      <c r="H1144" t="s">
        <v>6</v>
      </c>
      <c r="I1144" t="s">
        <v>7</v>
      </c>
      <c r="J1144" t="str" cm="1">
        <f t="array" ref="J1144">_xlfn.SWITCH(TRIM(Table1[[#This Row],[DATA_TYPE]]),"NUMBER", IF(Table1[[#This Row],[Column9]] = 0,"IntegerType","DoubleType"), "CHAR","StringType", "DATE","DateType","VARCHAR2","StringType")</f>
        <v>StringType</v>
      </c>
      <c r="K1144" t="str">
        <f>IF(Table1[[#This Row],[N]]="N", "false",  "false")</f>
        <v>false</v>
      </c>
      <c r="L1144" t="str">
        <f>CONCATENATE("StructField(""",TRIM(Table1[[#This Row],[COLUMN_NAME]]),""",",Table1[[#This Row],[Column1]],",",Table1[[#This Row],[Column2]],"),")</f>
        <v>StructField("NUMARR",StringType,false),</v>
      </c>
    </row>
    <row r="1145" spans="1:12" hidden="1" x14ac:dyDescent="0.3">
      <c r="A1145" t="s">
        <v>640</v>
      </c>
      <c r="B1145" t="s">
        <v>501</v>
      </c>
      <c r="C1145" t="s">
        <v>2</v>
      </c>
      <c r="D1145" t="s">
        <v>3</v>
      </c>
      <c r="E1145" t="s">
        <v>4</v>
      </c>
      <c r="F1145">
        <v>1</v>
      </c>
      <c r="G1145" t="s">
        <v>5</v>
      </c>
      <c r="H1145" t="s">
        <v>6</v>
      </c>
      <c r="I1145" t="s">
        <v>7</v>
      </c>
      <c r="J1145" t="str" cm="1">
        <f t="array" ref="J1145">_xlfn.SWITCH(TRIM(Table1[[#This Row],[DATA_TYPE]]),"NUMBER", IF(Table1[[#This Row],[Column9]] = 0,"IntegerType","DoubleType"), "CHAR","StringType", "DATE","DateType","VARCHAR2","StringType")</f>
        <v>StringType</v>
      </c>
      <c r="K1145" t="str">
        <f>IF(Table1[[#This Row],[N]]="N", "false",  "false")</f>
        <v>false</v>
      </c>
      <c r="L1145" t="str">
        <f>CONCATENATE("StructField(""",TRIM(Table1[[#This Row],[COLUMN_NAME]]),""",",Table1[[#This Row],[Column1]],",",Table1[[#This Row],[Column2]],"),")</f>
        <v>StructField("VALIDE",StringType,false),</v>
      </c>
    </row>
    <row r="1146" spans="1:12" hidden="1" x14ac:dyDescent="0.3">
      <c r="A1146" t="s">
        <v>640</v>
      </c>
      <c r="B1146" t="s">
        <v>260</v>
      </c>
      <c r="C1146" t="s">
        <v>9</v>
      </c>
      <c r="D1146" t="s">
        <v>3</v>
      </c>
      <c r="E1146" t="s">
        <v>4</v>
      </c>
      <c r="F1146">
        <v>22</v>
      </c>
      <c r="G1146">
        <v>4</v>
      </c>
      <c r="H1146">
        <v>0</v>
      </c>
      <c r="I1146" t="s">
        <v>7</v>
      </c>
      <c r="J1146" t="str" cm="1">
        <f t="array" ref="J1146">_xlfn.SWITCH(TRIM(Table1[[#This Row],[DATA_TYPE]]),"NUMBER", IF(Table1[[#This Row],[Column9]] = 0,"IntegerType","DoubleType"), "CHAR","StringType", "DATE","DateType","VARCHAR2","StringType")</f>
        <v>IntegerType</v>
      </c>
      <c r="K1146" t="str">
        <f>IF(Table1[[#This Row],[N]]="N", "false",  "false")</f>
        <v>false</v>
      </c>
      <c r="L1146" t="str">
        <f>CONCATENATE("StructField(""",TRIM(Table1[[#This Row],[COLUMN_NAME]]),""",",Table1[[#This Row],[Column1]],",",Table1[[#This Row],[Column2]],"),")</f>
        <v>StructField("IDZYES",IntegerType,false),</v>
      </c>
    </row>
    <row r="1147" spans="1:12" hidden="1" x14ac:dyDescent="0.3">
      <c r="A1147" t="s">
        <v>640</v>
      </c>
      <c r="B1147" t="s">
        <v>667</v>
      </c>
      <c r="C1147" t="s">
        <v>20</v>
      </c>
      <c r="D1147" t="s">
        <v>3</v>
      </c>
      <c r="E1147" t="s">
        <v>4</v>
      </c>
      <c r="F1147">
        <v>7</v>
      </c>
      <c r="G1147" t="s">
        <v>5</v>
      </c>
      <c r="H1147" t="s">
        <v>6</v>
      </c>
      <c r="I1147" t="s">
        <v>7</v>
      </c>
      <c r="J1147" t="str" cm="1">
        <f t="array" ref="J1147">_xlfn.SWITCH(TRIM(Table1[[#This Row],[DATA_TYPE]]),"NUMBER", IF(Table1[[#This Row],[Column9]] = 0,"IntegerType","DoubleType"), "CHAR","StringType", "DATE","DateType","VARCHAR2","StringType")</f>
        <v>DateType</v>
      </c>
      <c r="K1147" t="str">
        <f>IF(Table1[[#This Row],[N]]="N", "false",  "false")</f>
        <v>false</v>
      </c>
      <c r="L1147" t="str">
        <f>CONCATENATE("StructField(""",TRIM(Table1[[#This Row],[COLUMN_NAME]]),""",",Table1[[#This Row],[Column1]],",",Table1[[#This Row],[Column2]],"),")</f>
        <v>StructField("DATUT3",DateType,false),</v>
      </c>
    </row>
    <row r="1148" spans="1:12" hidden="1" x14ac:dyDescent="0.3">
      <c r="A1148" t="s">
        <v>640</v>
      </c>
      <c r="B1148" t="s">
        <v>668</v>
      </c>
      <c r="C1148" t="s">
        <v>20</v>
      </c>
      <c r="D1148" t="s">
        <v>3</v>
      </c>
      <c r="E1148" t="s">
        <v>4</v>
      </c>
      <c r="F1148">
        <v>7</v>
      </c>
      <c r="G1148" t="s">
        <v>5</v>
      </c>
      <c r="H1148" t="s">
        <v>6</v>
      </c>
      <c r="I1148" t="s">
        <v>7</v>
      </c>
      <c r="J1148" t="str" cm="1">
        <f t="array" ref="J1148">_xlfn.SWITCH(TRIM(Table1[[#This Row],[DATA_TYPE]]),"NUMBER", IF(Table1[[#This Row],[Column9]] = 0,"IntegerType","DoubleType"), "CHAR","StringType", "DATE","DateType","VARCHAR2","StringType")</f>
        <v>DateType</v>
      </c>
      <c r="K1148" t="str">
        <f>IF(Table1[[#This Row],[N]]="N", "false",  "false")</f>
        <v>false</v>
      </c>
      <c r="L1148" t="str">
        <f>CONCATENATE("StructField(""",TRIM(Table1[[#This Row],[COLUMN_NAME]]),""",",Table1[[#This Row],[Column1]],",",Table1[[#This Row],[Column2]],"),")</f>
        <v>StructField("DATUT4",DateType,false),</v>
      </c>
    </row>
    <row r="1149" spans="1:12" hidden="1" x14ac:dyDescent="0.3">
      <c r="A1149" t="s">
        <v>640</v>
      </c>
      <c r="B1149" t="s">
        <v>669</v>
      </c>
      <c r="C1149" t="s">
        <v>20</v>
      </c>
      <c r="D1149" t="s">
        <v>3</v>
      </c>
      <c r="E1149" t="s">
        <v>4</v>
      </c>
      <c r="F1149">
        <v>7</v>
      </c>
      <c r="G1149" t="s">
        <v>5</v>
      </c>
      <c r="H1149" t="s">
        <v>6</v>
      </c>
      <c r="I1149" t="s">
        <v>7</v>
      </c>
      <c r="J1149" t="str" cm="1">
        <f t="array" ref="J1149">_xlfn.SWITCH(TRIM(Table1[[#This Row],[DATA_TYPE]]),"NUMBER", IF(Table1[[#This Row],[Column9]] = 0,"IntegerType","DoubleType"), "CHAR","StringType", "DATE","DateType","VARCHAR2","StringType")</f>
        <v>DateType</v>
      </c>
      <c r="K1149" t="str">
        <f>IF(Table1[[#This Row],[N]]="N", "false",  "false")</f>
        <v>false</v>
      </c>
      <c r="L1149" t="str">
        <f>CONCATENATE("StructField(""",TRIM(Table1[[#This Row],[COLUMN_NAME]]),""",",Table1[[#This Row],[Column1]],",",Table1[[#This Row],[Column2]],"),")</f>
        <v>StructField("DATUT5",DateType,false),</v>
      </c>
    </row>
    <row r="1150" spans="1:12" hidden="1" x14ac:dyDescent="0.3">
      <c r="A1150" t="s">
        <v>640</v>
      </c>
      <c r="B1150" t="s">
        <v>670</v>
      </c>
      <c r="C1150" t="s">
        <v>20</v>
      </c>
      <c r="D1150" t="s">
        <v>3</v>
      </c>
      <c r="E1150" t="s">
        <v>4</v>
      </c>
      <c r="F1150">
        <v>7</v>
      </c>
      <c r="G1150" t="s">
        <v>5</v>
      </c>
      <c r="H1150" t="s">
        <v>6</v>
      </c>
      <c r="I1150" t="s">
        <v>7</v>
      </c>
      <c r="J1150" t="str" cm="1">
        <f t="array" ref="J1150">_xlfn.SWITCH(TRIM(Table1[[#This Row],[DATA_TYPE]]),"NUMBER", IF(Table1[[#This Row],[Column9]] = 0,"IntegerType","DoubleType"), "CHAR","StringType", "DATE","DateType","VARCHAR2","StringType")</f>
        <v>DateType</v>
      </c>
      <c r="K1150" t="str">
        <f>IF(Table1[[#This Row],[N]]="N", "false",  "false")</f>
        <v>false</v>
      </c>
      <c r="L1150" t="str">
        <f>CONCATENATE("StructField(""",TRIM(Table1[[#This Row],[COLUMN_NAME]]),""",",Table1[[#This Row],[Column1]],",",Table1[[#This Row],[Column2]],"),")</f>
        <v>StructField("DATUT6",DateType,false),</v>
      </c>
    </row>
    <row r="1151" spans="1:12" hidden="1" x14ac:dyDescent="0.3">
      <c r="A1151" t="s">
        <v>640</v>
      </c>
      <c r="B1151" t="s">
        <v>671</v>
      </c>
      <c r="C1151" t="s">
        <v>20</v>
      </c>
      <c r="D1151" t="s">
        <v>3</v>
      </c>
      <c r="E1151" t="s">
        <v>4</v>
      </c>
      <c r="F1151">
        <v>7</v>
      </c>
      <c r="G1151" t="s">
        <v>5</v>
      </c>
      <c r="H1151" t="s">
        <v>6</v>
      </c>
      <c r="I1151" t="s">
        <v>7</v>
      </c>
      <c r="J1151" t="str" cm="1">
        <f t="array" ref="J1151">_xlfn.SWITCH(TRIM(Table1[[#This Row],[DATA_TYPE]]),"NUMBER", IF(Table1[[#This Row],[Column9]] = 0,"IntegerType","DoubleType"), "CHAR","StringType", "DATE","DateType","VARCHAR2","StringType")</f>
        <v>DateType</v>
      </c>
      <c r="K1151" t="str">
        <f>IF(Table1[[#This Row],[N]]="N", "false",  "false")</f>
        <v>false</v>
      </c>
      <c r="L1151" t="str">
        <f>CONCATENATE("StructField(""",TRIM(Table1[[#This Row],[COLUMN_NAME]]),""",",Table1[[#This Row],[Column1]],",",Table1[[#This Row],[Column2]],"),")</f>
        <v>StructField("DATUT7",DateType,false),</v>
      </c>
    </row>
    <row r="1152" spans="1:12" hidden="1" x14ac:dyDescent="0.3">
      <c r="A1152" t="s">
        <v>640</v>
      </c>
      <c r="B1152" t="s">
        <v>672</v>
      </c>
      <c r="C1152" t="s">
        <v>20</v>
      </c>
      <c r="D1152" t="s">
        <v>3</v>
      </c>
      <c r="E1152" t="s">
        <v>4</v>
      </c>
      <c r="F1152">
        <v>7</v>
      </c>
      <c r="G1152" t="s">
        <v>5</v>
      </c>
      <c r="H1152" t="s">
        <v>6</v>
      </c>
      <c r="I1152" t="s">
        <v>7</v>
      </c>
      <c r="J1152" t="str" cm="1">
        <f t="array" ref="J1152">_xlfn.SWITCH(TRIM(Table1[[#This Row],[DATA_TYPE]]),"NUMBER", IF(Table1[[#This Row],[Column9]] = 0,"IntegerType","DoubleType"), "CHAR","StringType", "DATE","DateType","VARCHAR2","StringType")</f>
        <v>DateType</v>
      </c>
      <c r="K1152" t="str">
        <f>IF(Table1[[#This Row],[N]]="N", "false",  "false")</f>
        <v>false</v>
      </c>
      <c r="L1152" t="str">
        <f>CONCATENATE("StructField(""",TRIM(Table1[[#This Row],[COLUMN_NAME]]),""",",Table1[[#This Row],[Column1]],",",Table1[[#This Row],[Column2]],"),")</f>
        <v>StructField("DATUT8",DateType,false),</v>
      </c>
    </row>
    <row r="1153" spans="1:12" hidden="1" x14ac:dyDescent="0.3">
      <c r="A1153" t="s">
        <v>640</v>
      </c>
      <c r="B1153" t="s">
        <v>673</v>
      </c>
      <c r="C1153" t="s">
        <v>20</v>
      </c>
      <c r="D1153" t="s">
        <v>3</v>
      </c>
      <c r="E1153" t="s">
        <v>4</v>
      </c>
      <c r="F1153">
        <v>7</v>
      </c>
      <c r="G1153" t="s">
        <v>5</v>
      </c>
      <c r="H1153" t="s">
        <v>6</v>
      </c>
      <c r="I1153" t="s">
        <v>7</v>
      </c>
      <c r="J1153" t="str" cm="1">
        <f t="array" ref="J1153">_xlfn.SWITCH(TRIM(Table1[[#This Row],[DATA_TYPE]]),"NUMBER", IF(Table1[[#This Row],[Column9]] = 0,"IntegerType","DoubleType"), "CHAR","StringType", "DATE","DateType","VARCHAR2","StringType")</f>
        <v>DateType</v>
      </c>
      <c r="K1153" t="str">
        <f>IF(Table1[[#This Row],[N]]="N", "false",  "false")</f>
        <v>false</v>
      </c>
      <c r="L1153" t="str">
        <f>CONCATENATE("StructField(""",TRIM(Table1[[#This Row],[COLUMN_NAME]]),""",",Table1[[#This Row],[Column1]],",",Table1[[#This Row],[Column2]],"),")</f>
        <v>StructField("DATUT9",DateType,false),</v>
      </c>
    </row>
    <row r="1154" spans="1:12" hidden="1" x14ac:dyDescent="0.3">
      <c r="A1154" t="s">
        <v>640</v>
      </c>
      <c r="B1154" t="s">
        <v>674</v>
      </c>
      <c r="C1154" t="s">
        <v>2</v>
      </c>
      <c r="D1154" t="s">
        <v>3</v>
      </c>
      <c r="E1154" t="s">
        <v>4</v>
      </c>
      <c r="F1154">
        <v>1</v>
      </c>
      <c r="G1154" t="s">
        <v>5</v>
      </c>
      <c r="H1154" t="s">
        <v>6</v>
      </c>
      <c r="I1154" t="s">
        <v>7</v>
      </c>
      <c r="J1154" t="str" cm="1">
        <f t="array" ref="J1154">_xlfn.SWITCH(TRIM(Table1[[#This Row],[DATA_TYPE]]),"NUMBER", IF(Table1[[#This Row],[Column9]] = 0,"IntegerType","DoubleType"), "CHAR","StringType", "DATE","DateType","VARCHAR2","StringType")</f>
        <v>StringType</v>
      </c>
      <c r="K1154" t="str">
        <f>IF(Table1[[#This Row],[N]]="N", "false",  "false")</f>
        <v>false</v>
      </c>
      <c r="L1154" t="str">
        <f>CONCATENATE("StructField(""",TRIM(Table1[[#This Row],[COLUMN_NAME]]),""",",Table1[[#This Row],[Column1]],",",Table1[[#This Row],[Column2]],"),")</f>
        <v>StructField("FLGUT2",StringType,false),</v>
      </c>
    </row>
    <row r="1155" spans="1:12" hidden="1" x14ac:dyDescent="0.3">
      <c r="A1155" t="s">
        <v>640</v>
      </c>
      <c r="B1155" t="s">
        <v>675</v>
      </c>
      <c r="C1155" t="s">
        <v>2</v>
      </c>
      <c r="D1155" t="s">
        <v>3</v>
      </c>
      <c r="E1155" t="s">
        <v>4</v>
      </c>
      <c r="F1155">
        <v>1</v>
      </c>
      <c r="G1155" t="s">
        <v>5</v>
      </c>
      <c r="H1155" t="s">
        <v>6</v>
      </c>
      <c r="I1155" t="s">
        <v>7</v>
      </c>
      <c r="J1155" t="str" cm="1">
        <f t="array" ref="J1155">_xlfn.SWITCH(TRIM(Table1[[#This Row],[DATA_TYPE]]),"NUMBER", IF(Table1[[#This Row],[Column9]] = 0,"IntegerType","DoubleType"), "CHAR","StringType", "DATE","DateType","VARCHAR2","StringType")</f>
        <v>StringType</v>
      </c>
      <c r="K1155" t="str">
        <f>IF(Table1[[#This Row],[N]]="N", "false",  "false")</f>
        <v>false</v>
      </c>
      <c r="L1155" t="str">
        <f>CONCATENATE("StructField(""",TRIM(Table1[[#This Row],[COLUMN_NAME]]),""",",Table1[[#This Row],[Column1]],",",Table1[[#This Row],[Column2]],"),")</f>
        <v>StructField("FLGUT3",StringType,false),</v>
      </c>
    </row>
    <row r="1156" spans="1:12" hidden="1" x14ac:dyDescent="0.3">
      <c r="A1156" t="s">
        <v>640</v>
      </c>
      <c r="B1156" t="s">
        <v>676</v>
      </c>
      <c r="C1156" t="s">
        <v>9</v>
      </c>
      <c r="D1156" t="s">
        <v>3</v>
      </c>
      <c r="E1156" t="s">
        <v>4</v>
      </c>
      <c r="F1156">
        <v>22</v>
      </c>
      <c r="G1156">
        <v>5</v>
      </c>
      <c r="H1156">
        <v>2</v>
      </c>
      <c r="I1156" t="s">
        <v>7</v>
      </c>
      <c r="J1156" t="str" cm="1">
        <f t="array" ref="J1156">_xlfn.SWITCH(TRIM(Table1[[#This Row],[DATA_TYPE]]),"NUMBER", IF(Table1[[#This Row],[Column9]] = 0,"IntegerType","DoubleType"), "CHAR","StringType", "DATE","DateType","VARCHAR2","StringType")</f>
        <v>DoubleType</v>
      </c>
      <c r="K1156" t="str">
        <f>IF(Table1[[#This Row],[N]]="N", "false",  "false")</f>
        <v>false</v>
      </c>
      <c r="L1156" t="str">
        <f>CONCATENATE("StructField(""",TRIM(Table1[[#This Row],[COLUMN_NAME]]),""",",Table1[[#This Row],[Column1]],",",Table1[[#This Row],[Column2]],"),")</f>
        <v>StructField("NBRUT1",DoubleType,false),</v>
      </c>
    </row>
    <row r="1157" spans="1:12" hidden="1" x14ac:dyDescent="0.3">
      <c r="A1157" t="s">
        <v>640</v>
      </c>
      <c r="B1157" t="s">
        <v>677</v>
      </c>
      <c r="C1157" t="s">
        <v>9</v>
      </c>
      <c r="D1157" t="s">
        <v>3</v>
      </c>
      <c r="E1157" t="s">
        <v>4</v>
      </c>
      <c r="F1157">
        <v>22</v>
      </c>
      <c r="G1157">
        <v>5</v>
      </c>
      <c r="H1157">
        <v>0</v>
      </c>
      <c r="I1157" t="s">
        <v>7</v>
      </c>
      <c r="J1157" t="str" cm="1">
        <f t="array" ref="J1157">_xlfn.SWITCH(TRIM(Table1[[#This Row],[DATA_TYPE]]),"NUMBER", IF(Table1[[#This Row],[Column9]] = 0,"IntegerType","DoubleType"), "CHAR","StringType", "DATE","DateType","VARCHAR2","StringType")</f>
        <v>IntegerType</v>
      </c>
      <c r="K1157" t="str">
        <f>IF(Table1[[#This Row],[N]]="N", "false",  "false")</f>
        <v>false</v>
      </c>
      <c r="L1157" t="str">
        <f>CONCATENATE("StructField(""",TRIM(Table1[[#This Row],[COLUMN_NAME]]),""",",Table1[[#This Row],[Column1]],",",Table1[[#This Row],[Column2]],"),")</f>
        <v>StructField("NBRUT2",IntegerType,false),</v>
      </c>
    </row>
    <row r="1158" spans="1:12" hidden="1" x14ac:dyDescent="0.3">
      <c r="A1158" t="s">
        <v>640</v>
      </c>
      <c r="B1158" t="s">
        <v>678</v>
      </c>
      <c r="C1158" t="s">
        <v>9</v>
      </c>
      <c r="D1158" t="s">
        <v>3</v>
      </c>
      <c r="E1158" t="s">
        <v>4</v>
      </c>
      <c r="F1158">
        <v>22</v>
      </c>
      <c r="G1158">
        <v>2</v>
      </c>
      <c r="H1158">
        <v>0</v>
      </c>
      <c r="I1158" t="s">
        <v>7</v>
      </c>
      <c r="J1158" t="str" cm="1">
        <f t="array" ref="J1158">_xlfn.SWITCH(TRIM(Table1[[#This Row],[DATA_TYPE]]),"NUMBER", IF(Table1[[#This Row],[Column9]] = 0,"IntegerType","DoubleType"), "CHAR","StringType", "DATE","DateType","VARCHAR2","StringType")</f>
        <v>IntegerType</v>
      </c>
      <c r="K1158" t="str">
        <f>IF(Table1[[#This Row],[N]]="N", "false",  "false")</f>
        <v>false</v>
      </c>
      <c r="L1158" t="str">
        <f>CONCATENATE("StructField(""",TRIM(Table1[[#This Row],[COLUMN_NAME]]),""",",Table1[[#This Row],[Column1]],",",Table1[[#This Row],[Column2]],"),")</f>
        <v>StructField("NBRUT3",IntegerType,false),</v>
      </c>
    </row>
    <row r="1159" spans="1:12" hidden="1" x14ac:dyDescent="0.3">
      <c r="A1159" t="s">
        <v>640</v>
      </c>
      <c r="B1159" t="s">
        <v>679</v>
      </c>
      <c r="C1159" t="s">
        <v>9</v>
      </c>
      <c r="D1159" t="s">
        <v>3</v>
      </c>
      <c r="E1159" t="s">
        <v>4</v>
      </c>
      <c r="F1159">
        <v>22</v>
      </c>
      <c r="G1159">
        <v>2</v>
      </c>
      <c r="H1159">
        <v>0</v>
      </c>
      <c r="I1159" t="s">
        <v>7</v>
      </c>
      <c r="J1159" t="str" cm="1">
        <f t="array" ref="J1159">_xlfn.SWITCH(TRIM(Table1[[#This Row],[DATA_TYPE]]),"NUMBER", IF(Table1[[#This Row],[Column9]] = 0,"IntegerType","DoubleType"), "CHAR","StringType", "DATE","DateType","VARCHAR2","StringType")</f>
        <v>IntegerType</v>
      </c>
      <c r="K1159" t="str">
        <f>IF(Table1[[#This Row],[N]]="N", "false",  "false")</f>
        <v>false</v>
      </c>
      <c r="L1159" t="str">
        <f>CONCATENATE("StructField(""",TRIM(Table1[[#This Row],[COLUMN_NAME]]),""",",Table1[[#This Row],[Column1]],",",Table1[[#This Row],[Column2]],"),")</f>
        <v>StructField("NBRUT4",IntegerType,false),</v>
      </c>
    </row>
    <row r="1160" spans="1:12" hidden="1" x14ac:dyDescent="0.3">
      <c r="A1160" t="s">
        <v>640</v>
      </c>
      <c r="B1160" t="s">
        <v>680</v>
      </c>
      <c r="C1160" t="s">
        <v>2</v>
      </c>
      <c r="D1160" t="s">
        <v>3</v>
      </c>
      <c r="E1160" t="s">
        <v>4</v>
      </c>
      <c r="F1160">
        <v>1</v>
      </c>
      <c r="G1160" t="s">
        <v>5</v>
      </c>
      <c r="H1160" t="s">
        <v>6</v>
      </c>
      <c r="I1160" t="s">
        <v>7</v>
      </c>
      <c r="J1160" t="str" cm="1">
        <f t="array" ref="J1160">_xlfn.SWITCH(TRIM(Table1[[#This Row],[DATA_TYPE]]),"NUMBER", IF(Table1[[#This Row],[Column9]] = 0,"IntegerType","DoubleType"), "CHAR","StringType", "DATE","DateType","VARCHAR2","StringType")</f>
        <v>StringType</v>
      </c>
      <c r="K1160" t="str">
        <f>IF(Table1[[#This Row],[N]]="N", "false",  "false")</f>
        <v>false</v>
      </c>
      <c r="L1160" t="str">
        <f>CONCATENATE("StructField(""",TRIM(Table1[[#This Row],[COLUMN_NAME]]),""",",Table1[[#This Row],[Column1]],",",Table1[[#This Row],[Column2]],"),")</f>
        <v>StructField("FLGINT",StringType,false),</v>
      </c>
    </row>
    <row r="1161" spans="1:12" hidden="1" x14ac:dyDescent="0.3">
      <c r="A1161" t="s">
        <v>640</v>
      </c>
      <c r="B1161" t="s">
        <v>681</v>
      </c>
      <c r="C1161" t="s">
        <v>2</v>
      </c>
      <c r="D1161" t="s">
        <v>3</v>
      </c>
      <c r="E1161" t="s">
        <v>4</v>
      </c>
      <c r="F1161">
        <v>1</v>
      </c>
      <c r="G1161" t="s">
        <v>5</v>
      </c>
      <c r="H1161" t="s">
        <v>6</v>
      </c>
      <c r="I1161" t="s">
        <v>7</v>
      </c>
      <c r="J1161" t="str" cm="1">
        <f t="array" ref="J1161">_xlfn.SWITCH(TRIM(Table1[[#This Row],[DATA_TYPE]]),"NUMBER", IF(Table1[[#This Row],[Column9]] = 0,"IntegerType","DoubleType"), "CHAR","StringType", "DATE","DateType","VARCHAR2","StringType")</f>
        <v>StringType</v>
      </c>
      <c r="K1161" t="str">
        <f>IF(Table1[[#This Row],[N]]="N", "false",  "false")</f>
        <v>false</v>
      </c>
      <c r="L1161" t="str">
        <f>CONCATENATE("StructField(""",TRIM(Table1[[#This Row],[COLUMN_NAME]]),""",",Table1[[#This Row],[Column1]],",",Table1[[#This Row],[Column2]],"),")</f>
        <v>StructField("FLGFUL",StringType,false),</v>
      </c>
    </row>
    <row r="1162" spans="1:12" hidden="1" x14ac:dyDescent="0.3">
      <c r="A1162" t="s">
        <v>640</v>
      </c>
      <c r="B1162" t="s">
        <v>682</v>
      </c>
      <c r="C1162" t="s">
        <v>9</v>
      </c>
      <c r="D1162" t="s">
        <v>3</v>
      </c>
      <c r="E1162" t="s">
        <v>4</v>
      </c>
      <c r="F1162">
        <v>22</v>
      </c>
      <c r="G1162">
        <v>2</v>
      </c>
      <c r="H1162">
        <v>0</v>
      </c>
      <c r="I1162" t="s">
        <v>7</v>
      </c>
      <c r="J1162" t="str" cm="1">
        <f t="array" ref="J1162">_xlfn.SWITCH(TRIM(Table1[[#This Row],[DATA_TYPE]]),"NUMBER", IF(Table1[[#This Row],[Column9]] = 0,"IntegerType","DoubleType"), "CHAR","StringType", "DATE","DateType","VARCHAR2","StringType")</f>
        <v>IntegerType</v>
      </c>
      <c r="K1162" t="str">
        <f>IF(Table1[[#This Row],[N]]="N", "false",  "false")</f>
        <v>false</v>
      </c>
      <c r="L1162" t="str">
        <f>CONCATENATE("StructField(""",TRIM(Table1[[#This Row],[COLUMN_NAME]]),""",",Table1[[#This Row],[Column1]],",",Table1[[#This Row],[Column2]],"),")</f>
        <v>StructField("DRPRAA",IntegerType,false),</v>
      </c>
    </row>
    <row r="1163" spans="1:12" hidden="1" x14ac:dyDescent="0.3">
      <c r="A1163" t="s">
        <v>640</v>
      </c>
      <c r="B1163" t="s">
        <v>683</v>
      </c>
      <c r="C1163" t="s">
        <v>9</v>
      </c>
      <c r="D1163" t="s">
        <v>3</v>
      </c>
      <c r="E1163" t="s">
        <v>4</v>
      </c>
      <c r="F1163">
        <v>22</v>
      </c>
      <c r="G1163">
        <v>2</v>
      </c>
      <c r="H1163">
        <v>0</v>
      </c>
      <c r="I1163" t="s">
        <v>7</v>
      </c>
      <c r="J1163" t="str" cm="1">
        <f t="array" ref="J1163">_xlfn.SWITCH(TRIM(Table1[[#This Row],[DATA_TYPE]]),"NUMBER", IF(Table1[[#This Row],[Column9]] = 0,"IntegerType","DoubleType"), "CHAR","StringType", "DATE","DateType","VARCHAR2","StringType")</f>
        <v>IntegerType</v>
      </c>
      <c r="K1163" t="str">
        <f>IF(Table1[[#This Row],[N]]="N", "false",  "false")</f>
        <v>false</v>
      </c>
      <c r="L1163" t="str">
        <f>CONCATENATE("StructField(""",TRIM(Table1[[#This Row],[COLUMN_NAME]]),""",",Table1[[#This Row],[Column1]],",",Table1[[#This Row],[Column2]],"),")</f>
        <v>StructField("DRPRMM",IntegerType,false),</v>
      </c>
    </row>
    <row r="1164" spans="1:12" hidden="1" x14ac:dyDescent="0.3">
      <c r="A1164" t="s">
        <v>640</v>
      </c>
      <c r="B1164" t="s">
        <v>684</v>
      </c>
      <c r="C1164" t="s">
        <v>9</v>
      </c>
      <c r="D1164" t="s">
        <v>3</v>
      </c>
      <c r="E1164" t="s">
        <v>4</v>
      </c>
      <c r="F1164">
        <v>22</v>
      </c>
      <c r="G1164">
        <v>4</v>
      </c>
      <c r="H1164">
        <v>2</v>
      </c>
      <c r="I1164" t="s">
        <v>7</v>
      </c>
      <c r="J1164" t="str" cm="1">
        <f t="array" ref="J1164">_xlfn.SWITCH(TRIM(Table1[[#This Row],[DATA_TYPE]]),"NUMBER", IF(Table1[[#This Row],[Column9]] = 0,"IntegerType","DoubleType"), "CHAR","StringType", "DATE","DateType","VARCHAR2","StringType")</f>
        <v>DoubleType</v>
      </c>
      <c r="K1164" t="str">
        <f>IF(Table1[[#This Row],[N]]="N", "false",  "false")</f>
        <v>false</v>
      </c>
      <c r="L1164" t="str">
        <f>CONCATENATE("StructField(""",TRIM(Table1[[#This Row],[COLUMN_NAME]]),""",",Table1[[#This Row],[Column1]],",",Table1[[#This Row],[Column2]],"),")</f>
        <v>StructField("DRPRJJ",DoubleType,false),</v>
      </c>
    </row>
    <row r="1165" spans="1:12" hidden="1" x14ac:dyDescent="0.3">
      <c r="A1165" t="s">
        <v>640</v>
      </c>
      <c r="B1165" t="s">
        <v>685</v>
      </c>
      <c r="C1165" t="s">
        <v>2</v>
      </c>
      <c r="D1165" t="s">
        <v>3</v>
      </c>
      <c r="E1165" t="s">
        <v>4</v>
      </c>
      <c r="F1165">
        <v>1</v>
      </c>
      <c r="G1165" t="s">
        <v>5</v>
      </c>
      <c r="H1165" t="s">
        <v>6</v>
      </c>
      <c r="I1165" t="s">
        <v>7</v>
      </c>
      <c r="J1165" t="str" cm="1">
        <f t="array" ref="J1165">_xlfn.SWITCH(TRIM(Table1[[#This Row],[DATA_TYPE]]),"NUMBER", IF(Table1[[#This Row],[Column9]] = 0,"IntegerType","DoubleType"), "CHAR","StringType", "DATE","DateType","VARCHAR2","StringType")</f>
        <v>StringType</v>
      </c>
      <c r="K1165" t="str">
        <f>IF(Table1[[#This Row],[N]]="N", "false",  "false")</f>
        <v>false</v>
      </c>
      <c r="L1165" t="str">
        <f>CONCATENATE("StructField(""",TRIM(Table1[[#This Row],[COLUMN_NAME]]),""",",Table1[[#This Row],[Column1]],",",Table1[[#This Row],[Column2]],"),")</f>
        <v>StructField("FLFINP",StringType,false),</v>
      </c>
    </row>
    <row r="1166" spans="1:12" hidden="1" x14ac:dyDescent="0.3">
      <c r="A1166" t="s">
        <v>640</v>
      </c>
      <c r="B1166" t="s">
        <v>686</v>
      </c>
      <c r="C1166" t="s">
        <v>2</v>
      </c>
      <c r="D1166" t="s">
        <v>3</v>
      </c>
      <c r="E1166" t="s">
        <v>4</v>
      </c>
      <c r="F1166">
        <v>1</v>
      </c>
      <c r="G1166" t="s">
        <v>5</v>
      </c>
      <c r="H1166" t="s">
        <v>6</v>
      </c>
      <c r="I1166" t="s">
        <v>7</v>
      </c>
      <c r="J1166" t="str" cm="1">
        <f t="array" ref="J1166">_xlfn.SWITCH(TRIM(Table1[[#This Row],[DATA_TYPE]]),"NUMBER", IF(Table1[[#This Row],[Column9]] = 0,"IntegerType","DoubleType"), "CHAR","StringType", "DATE","DateType","VARCHAR2","StringType")</f>
        <v>StringType</v>
      </c>
      <c r="K1166" t="str">
        <f>IF(Table1[[#This Row],[N]]="N", "false",  "false")</f>
        <v>false</v>
      </c>
      <c r="L1166" t="str">
        <f>CONCATENATE("StructField(""",TRIM(Table1[[#This Row],[COLUMN_NAME]]),""",",Table1[[#This Row],[Column1]],",",Table1[[#This Row],[Column2]],"),")</f>
        <v>StructField("FLIMPU",StringType,false),</v>
      </c>
    </row>
    <row r="1167" spans="1:12" hidden="1" x14ac:dyDescent="0.3">
      <c r="A1167" t="s">
        <v>640</v>
      </c>
      <c r="B1167" t="s">
        <v>687</v>
      </c>
      <c r="C1167" t="s">
        <v>2</v>
      </c>
      <c r="D1167" t="s">
        <v>3</v>
      </c>
      <c r="E1167" t="s">
        <v>4</v>
      </c>
      <c r="F1167">
        <v>1</v>
      </c>
      <c r="G1167" t="s">
        <v>5</v>
      </c>
      <c r="H1167" t="s">
        <v>6</v>
      </c>
      <c r="I1167" t="s">
        <v>7</v>
      </c>
      <c r="J1167" t="str" cm="1">
        <f t="array" ref="J1167">_xlfn.SWITCH(TRIM(Table1[[#This Row],[DATA_TYPE]]),"NUMBER", IF(Table1[[#This Row],[Column9]] = 0,"IntegerType","DoubleType"), "CHAR","StringType", "DATE","DateType","VARCHAR2","StringType")</f>
        <v>StringType</v>
      </c>
      <c r="K1167" t="str">
        <f>IF(Table1[[#This Row],[N]]="N", "false",  "false")</f>
        <v>false</v>
      </c>
      <c r="L1167" t="str">
        <f>CONCATENATE("StructField(""",TRIM(Table1[[#This Row],[COLUMN_NAME]]),""",",Table1[[#This Row],[Column1]],",",Table1[[#This Row],[Column2]],"),")</f>
        <v>StructField("FLCONG",StringType,false),</v>
      </c>
    </row>
    <row r="1168" spans="1:12" hidden="1" x14ac:dyDescent="0.3">
      <c r="A1168" t="s">
        <v>640</v>
      </c>
      <c r="B1168" t="s">
        <v>688</v>
      </c>
      <c r="C1168" t="s">
        <v>2</v>
      </c>
      <c r="D1168" t="s">
        <v>3</v>
      </c>
      <c r="E1168" t="s">
        <v>4</v>
      </c>
      <c r="F1168">
        <v>2</v>
      </c>
      <c r="G1168" t="s">
        <v>5</v>
      </c>
      <c r="H1168" t="s">
        <v>6</v>
      </c>
      <c r="I1168" t="s">
        <v>7</v>
      </c>
      <c r="J1168" t="str" cm="1">
        <f t="array" ref="J1168">_xlfn.SWITCH(TRIM(Table1[[#This Row],[DATA_TYPE]]),"NUMBER", IF(Table1[[#This Row],[Column9]] = 0,"IntegerType","DoubleType"), "CHAR","StringType", "DATE","DateType","VARCHAR2","StringType")</f>
        <v>StringType</v>
      </c>
      <c r="K1168" t="str">
        <f>IF(Table1[[#This Row],[N]]="N", "false",  "false")</f>
        <v>false</v>
      </c>
      <c r="L1168" t="str">
        <f>CONCATENATE("StructField(""",TRIM(Table1[[#This Row],[COLUMN_NAME]]),""",",Table1[[#This Row],[Column1]],",",Table1[[#This Row],[Column2]],"),")</f>
        <v>StructField("STAB00",StringType,false),</v>
      </c>
    </row>
    <row r="1169" spans="1:12" hidden="1" x14ac:dyDescent="0.3">
      <c r="A1169" t="s">
        <v>640</v>
      </c>
      <c r="B1169" t="s">
        <v>689</v>
      </c>
      <c r="C1169" t="s">
        <v>20</v>
      </c>
      <c r="D1169" t="s">
        <v>3</v>
      </c>
      <c r="E1169" t="s">
        <v>4</v>
      </c>
      <c r="F1169">
        <v>7</v>
      </c>
      <c r="G1169" t="s">
        <v>5</v>
      </c>
      <c r="H1169" t="s">
        <v>6</v>
      </c>
      <c r="I1169" t="s">
        <v>7</v>
      </c>
      <c r="J1169" t="str" cm="1">
        <f t="array" ref="J1169">_xlfn.SWITCH(TRIM(Table1[[#This Row],[DATA_TYPE]]),"NUMBER", IF(Table1[[#This Row],[Column9]] = 0,"IntegerType","DoubleType"), "CHAR","StringType", "DATE","DateType","VARCHAR2","StringType")</f>
        <v>DateType</v>
      </c>
      <c r="K1169" t="str">
        <f>IF(Table1[[#This Row],[N]]="N", "false",  "false")</f>
        <v>false</v>
      </c>
      <c r="L1169" t="str">
        <f>CONCATENATE("StructField(""",TRIM(Table1[[#This Row],[COLUMN_NAME]]),""",",Table1[[#This Row],[Column1]],",",Table1[[#This Row],[Column2]],"),")</f>
        <v>StructField("DTMEDI",DateType,false),</v>
      </c>
    </row>
    <row r="1170" spans="1:12" hidden="1" x14ac:dyDescent="0.3">
      <c r="A1170" t="s">
        <v>640</v>
      </c>
      <c r="B1170" t="s">
        <v>490</v>
      </c>
      <c r="C1170" t="s">
        <v>2</v>
      </c>
      <c r="D1170" t="s">
        <v>3</v>
      </c>
      <c r="E1170" t="s">
        <v>4</v>
      </c>
      <c r="F1170">
        <v>1</v>
      </c>
      <c r="G1170" t="s">
        <v>5</v>
      </c>
      <c r="H1170" t="s">
        <v>6</v>
      </c>
      <c r="I1170" t="s">
        <v>7</v>
      </c>
      <c r="J1170" t="str" cm="1">
        <f t="array" ref="J1170">_xlfn.SWITCH(TRIM(Table1[[#This Row],[DATA_TYPE]]),"NUMBER", IF(Table1[[#This Row],[Column9]] = 0,"IntegerType","DoubleType"), "CHAR","StringType", "DATE","DateType","VARCHAR2","StringType")</f>
        <v>StringType</v>
      </c>
      <c r="K1170" t="str">
        <f>IF(Table1[[#This Row],[N]]="N", "false",  "false")</f>
        <v>false</v>
      </c>
      <c r="L1170" t="str">
        <f>CONCATENATE("StructField(""",TRIM(Table1[[#This Row],[COLUMN_NAME]]),""",",Table1[[#This Row],[Column1]],",",Table1[[#This Row],[Column2]],"),")</f>
        <v>StructField("BLOB01",StringType,false),</v>
      </c>
    </row>
    <row r="1171" spans="1:12" hidden="1" x14ac:dyDescent="0.3">
      <c r="A1171" t="s">
        <v>640</v>
      </c>
      <c r="B1171" t="s">
        <v>690</v>
      </c>
      <c r="C1171" t="s">
        <v>2</v>
      </c>
      <c r="D1171" t="s">
        <v>3</v>
      </c>
      <c r="E1171" t="s">
        <v>4</v>
      </c>
      <c r="F1171">
        <v>15</v>
      </c>
      <c r="G1171" t="s">
        <v>5</v>
      </c>
      <c r="H1171" t="s">
        <v>6</v>
      </c>
      <c r="I1171" t="s">
        <v>7</v>
      </c>
      <c r="J1171" t="str" cm="1">
        <f t="array" ref="J1171">_xlfn.SWITCH(TRIM(Table1[[#This Row],[DATA_TYPE]]),"NUMBER", IF(Table1[[#This Row],[Column9]] = 0,"IntegerType","DoubleType"), "CHAR","StringType", "DATE","DateType","VARCHAR2","StringType")</f>
        <v>StringType</v>
      </c>
      <c r="K1171" t="str">
        <f>IF(Table1[[#This Row],[N]]="N", "false",  "false")</f>
        <v>false</v>
      </c>
      <c r="L1171" t="str">
        <f>CONCATENATE("StructField(""",TRIM(Table1[[#This Row],[COLUMN_NAME]]),""",",Table1[[#This Row],[Column1]],",",Table1[[#This Row],[Column2]],"),")</f>
        <v>StructField("NUMAR2",StringType,false),</v>
      </c>
    </row>
    <row r="1172" spans="1:12" hidden="1" x14ac:dyDescent="0.3">
      <c r="A1172" t="s">
        <v>640</v>
      </c>
      <c r="B1172" t="s">
        <v>691</v>
      </c>
      <c r="C1172" t="s">
        <v>2</v>
      </c>
      <c r="D1172" t="s">
        <v>3</v>
      </c>
      <c r="E1172" t="s">
        <v>4</v>
      </c>
      <c r="F1172">
        <v>1</v>
      </c>
      <c r="G1172" t="s">
        <v>5</v>
      </c>
      <c r="H1172" t="s">
        <v>6</v>
      </c>
      <c r="I1172" t="s">
        <v>7</v>
      </c>
      <c r="J1172" t="str" cm="1">
        <f t="array" ref="J1172">_xlfn.SWITCH(TRIM(Table1[[#This Row],[DATA_TYPE]]),"NUMBER", IF(Table1[[#This Row],[Column9]] = 0,"IntegerType","DoubleType"), "CHAR","StringType", "DATE","DateType","VARCHAR2","StringType")</f>
        <v>StringType</v>
      </c>
      <c r="K1172" t="str">
        <f>IF(Table1[[#This Row],[N]]="N", "false",  "false")</f>
        <v>false</v>
      </c>
      <c r="L1172" t="str">
        <f>CONCATENATE("StructField(""",TRIM(Table1[[#This Row],[COLUMN_NAME]]),""",",Table1[[#This Row],[Column1]],",",Table1[[#This Row],[Column2]],"),")</f>
        <v>StructField("FLAB01",StringType,false),</v>
      </c>
    </row>
    <row r="1173" spans="1:12" hidden="1" x14ac:dyDescent="0.3">
      <c r="A1173" t="s">
        <v>640</v>
      </c>
      <c r="B1173" t="s">
        <v>692</v>
      </c>
      <c r="C1173" t="s">
        <v>2</v>
      </c>
      <c r="D1173" t="s">
        <v>3</v>
      </c>
      <c r="E1173" t="s">
        <v>4</v>
      </c>
      <c r="F1173">
        <v>1</v>
      </c>
      <c r="G1173" t="s">
        <v>5</v>
      </c>
      <c r="H1173" t="s">
        <v>6</v>
      </c>
      <c r="I1173" t="s">
        <v>7</v>
      </c>
      <c r="J1173" t="str" cm="1">
        <f t="array" ref="J1173">_xlfn.SWITCH(TRIM(Table1[[#This Row],[DATA_TYPE]]),"NUMBER", IF(Table1[[#This Row],[Column9]] = 0,"IntegerType","DoubleType"), "CHAR","StringType", "DATE","DateType","VARCHAR2","StringType")</f>
        <v>StringType</v>
      </c>
      <c r="K1173" t="str">
        <f>IF(Table1[[#This Row],[N]]="N", "false",  "false")</f>
        <v>false</v>
      </c>
      <c r="L1173" t="str">
        <f>CONCATENATE("StructField(""",TRIM(Table1[[#This Row],[COLUMN_NAME]]),""",",Table1[[#This Row],[Column1]],",",Table1[[#This Row],[Column2]],"),")</f>
        <v>StructField("FLAB02",StringType,false),</v>
      </c>
    </row>
    <row r="1174" spans="1:12" hidden="1" x14ac:dyDescent="0.3">
      <c r="A1174" t="s">
        <v>640</v>
      </c>
      <c r="B1174" t="s">
        <v>693</v>
      </c>
      <c r="C1174" t="s">
        <v>2</v>
      </c>
      <c r="D1174" t="s">
        <v>3</v>
      </c>
      <c r="E1174" t="s">
        <v>4</v>
      </c>
      <c r="F1174">
        <v>1</v>
      </c>
      <c r="G1174" t="s">
        <v>5</v>
      </c>
      <c r="H1174" t="s">
        <v>6</v>
      </c>
      <c r="I1174" t="s">
        <v>7</v>
      </c>
      <c r="J1174" t="str" cm="1">
        <f t="array" ref="J1174">_xlfn.SWITCH(TRIM(Table1[[#This Row],[DATA_TYPE]]),"NUMBER", IF(Table1[[#This Row],[Column9]] = 0,"IntegerType","DoubleType"), "CHAR","StringType", "DATE","DateType","VARCHAR2","StringType")</f>
        <v>StringType</v>
      </c>
      <c r="K1174" t="str">
        <f>IF(Table1[[#This Row],[N]]="N", "false",  "false")</f>
        <v>false</v>
      </c>
      <c r="L1174" t="str">
        <f>CONCATENATE("StructField(""",TRIM(Table1[[#This Row],[COLUMN_NAME]]),""",",Table1[[#This Row],[Column1]],",",Table1[[#This Row],[Column2]],"),")</f>
        <v>StructField("FLAB03",StringType,false),</v>
      </c>
    </row>
    <row r="1175" spans="1:12" hidden="1" x14ac:dyDescent="0.3">
      <c r="A1175" t="s">
        <v>640</v>
      </c>
      <c r="B1175" t="s">
        <v>694</v>
      </c>
      <c r="C1175" t="s">
        <v>9</v>
      </c>
      <c r="D1175" t="s">
        <v>3</v>
      </c>
      <c r="E1175" t="s">
        <v>4</v>
      </c>
      <c r="F1175">
        <v>22</v>
      </c>
      <c r="G1175">
        <v>5</v>
      </c>
      <c r="H1175">
        <v>2</v>
      </c>
      <c r="I1175" t="s">
        <v>7</v>
      </c>
      <c r="J1175" t="str" cm="1">
        <f t="array" ref="J1175">_xlfn.SWITCH(TRIM(Table1[[#This Row],[DATA_TYPE]]),"NUMBER", IF(Table1[[#This Row],[Column9]] = 0,"IntegerType","DoubleType"), "CHAR","StringType", "DATE","DateType","VARCHAR2","StringType")</f>
        <v>DoubleType</v>
      </c>
      <c r="K1175" t="str">
        <f>IF(Table1[[#This Row],[N]]="N", "false",  "false")</f>
        <v>false</v>
      </c>
      <c r="L1175" t="str">
        <f>CONCATENATE("StructField(""",TRIM(Table1[[#This Row],[COLUMN_NAME]]),""",",Table1[[#This Row],[Column1]],",",Table1[[#This Row],[Column2]],"),")</f>
        <v>StructField("DURATN",DoubleType,false),</v>
      </c>
    </row>
    <row r="1176" spans="1:12" hidden="1" x14ac:dyDescent="0.3">
      <c r="A1176" t="s">
        <v>640</v>
      </c>
      <c r="B1176" t="s">
        <v>695</v>
      </c>
      <c r="C1176" t="s">
        <v>2</v>
      </c>
      <c r="D1176" t="s">
        <v>3</v>
      </c>
      <c r="E1176" t="s">
        <v>4</v>
      </c>
      <c r="F1176">
        <v>1</v>
      </c>
      <c r="G1176" t="s">
        <v>5</v>
      </c>
      <c r="H1176" t="s">
        <v>6</v>
      </c>
      <c r="I1176" t="s">
        <v>7</v>
      </c>
      <c r="J1176" t="str" cm="1">
        <f t="array" ref="J1176">_xlfn.SWITCH(TRIM(Table1[[#This Row],[DATA_TYPE]]),"NUMBER", IF(Table1[[#This Row],[Column9]] = 0,"IntegerType","DoubleType"), "CHAR","StringType", "DATE","DateType","VARCHAR2","StringType")</f>
        <v>StringType</v>
      </c>
      <c r="K1176" t="str">
        <f>IF(Table1[[#This Row],[N]]="N", "false",  "false")</f>
        <v>false</v>
      </c>
      <c r="L1176" t="str">
        <f>CONCATENATE("StructField(""",TRIM(Table1[[#This Row],[COLUMN_NAME]]),""",",Table1[[#This Row],[Column1]],",",Table1[[#This Row],[Column2]],"),")</f>
        <v>StructField("FLAGEB",StringType,false),</v>
      </c>
    </row>
    <row r="1177" spans="1:12" hidden="1" x14ac:dyDescent="0.3">
      <c r="A1177" t="s">
        <v>640</v>
      </c>
      <c r="B1177" t="s">
        <v>696</v>
      </c>
      <c r="C1177" t="s">
        <v>2</v>
      </c>
      <c r="D1177" t="s">
        <v>3</v>
      </c>
      <c r="E1177" t="s">
        <v>4</v>
      </c>
      <c r="F1177">
        <v>1</v>
      </c>
      <c r="G1177" t="s">
        <v>5</v>
      </c>
      <c r="H1177" t="s">
        <v>6</v>
      </c>
      <c r="I1177" t="s">
        <v>7</v>
      </c>
      <c r="J1177" t="str" cm="1">
        <f t="array" ref="J1177">_xlfn.SWITCH(TRIM(Table1[[#This Row],[DATA_TYPE]]),"NUMBER", IF(Table1[[#This Row],[Column9]] = 0,"IntegerType","DoubleType"), "CHAR","StringType", "DATE","DateType","VARCHAR2","StringType")</f>
        <v>StringType</v>
      </c>
      <c r="K1177" t="str">
        <f>IF(Table1[[#This Row],[N]]="N", "false",  "false")</f>
        <v>false</v>
      </c>
      <c r="L1177" t="str">
        <f>CONCATENATE("StructField(""",TRIM(Table1[[#This Row],[COLUMN_NAME]]),""",",Table1[[#This Row],[Column1]],",",Table1[[#This Row],[Column2]],"),")</f>
        <v>StructField("FLCONB",StringType,false),</v>
      </c>
    </row>
    <row r="1178" spans="1:12" hidden="1" x14ac:dyDescent="0.3">
      <c r="A1178" t="s">
        <v>640</v>
      </c>
      <c r="B1178" t="s">
        <v>697</v>
      </c>
      <c r="C1178" t="s">
        <v>2</v>
      </c>
      <c r="D1178" t="s">
        <v>3</v>
      </c>
      <c r="E1178" t="s">
        <v>4</v>
      </c>
      <c r="F1178">
        <v>15</v>
      </c>
      <c r="G1178" t="s">
        <v>5</v>
      </c>
      <c r="H1178" t="s">
        <v>6</v>
      </c>
      <c r="I1178" t="s">
        <v>7</v>
      </c>
      <c r="J1178" t="str" cm="1">
        <f t="array" ref="J1178">_xlfn.SWITCH(TRIM(Table1[[#This Row],[DATA_TYPE]]),"NUMBER", IF(Table1[[#This Row],[Column9]] = 0,"IntegerType","DoubleType"), "CHAR","StringType", "DATE","DateType","VARCHAR2","StringType")</f>
        <v>StringType</v>
      </c>
      <c r="K1178" t="str">
        <f>IF(Table1[[#This Row],[N]]="N", "false",  "false")</f>
        <v>false</v>
      </c>
      <c r="L1178" t="str">
        <f>CONCATENATE("StructField(""",TRIM(Table1[[#This Row],[COLUMN_NAME]]),""",",Table1[[#This Row],[Column1]],",",Table1[[#This Row],[Column2]],"),")</f>
        <v>StructField("IDEVET",StringType,false),</v>
      </c>
    </row>
    <row r="1179" spans="1:12" hidden="1" x14ac:dyDescent="0.3">
      <c r="A1179" t="s">
        <v>640</v>
      </c>
      <c r="B1179" t="s">
        <v>698</v>
      </c>
      <c r="C1179" t="s">
        <v>2</v>
      </c>
      <c r="D1179" t="s">
        <v>3</v>
      </c>
      <c r="E1179" t="s">
        <v>4</v>
      </c>
      <c r="F1179">
        <v>10</v>
      </c>
      <c r="G1179" t="s">
        <v>5</v>
      </c>
      <c r="H1179" t="s">
        <v>6</v>
      </c>
      <c r="I1179" t="s">
        <v>7</v>
      </c>
      <c r="J1179" t="str" cm="1">
        <f t="array" ref="J1179">_xlfn.SWITCH(TRIM(Table1[[#This Row],[DATA_TYPE]]),"NUMBER", IF(Table1[[#This Row],[Column9]] = 0,"IntegerType","DoubleType"), "CHAR","StringType", "DATE","DateType","VARCHAR2","StringType")</f>
        <v>StringType</v>
      </c>
      <c r="K1179" t="str">
        <f>IF(Table1[[#This Row],[N]]="N", "false",  "false")</f>
        <v>false</v>
      </c>
      <c r="L1179" t="str">
        <f>CONCATENATE("StructField(""",TRIM(Table1[[#This Row],[COLUMN_NAME]]),""",",Table1[[#This Row],[Column1]],",",Table1[[#This Row],[Column2]],"),")</f>
        <v>StructField("NATDEC",StringType,false),</v>
      </c>
    </row>
    <row r="1180" spans="1:12" hidden="1" x14ac:dyDescent="0.3">
      <c r="A1180" t="s">
        <v>640</v>
      </c>
      <c r="B1180" t="s">
        <v>699</v>
      </c>
      <c r="C1180" t="s">
        <v>2</v>
      </c>
      <c r="D1180" t="s">
        <v>3</v>
      </c>
      <c r="E1180" t="s">
        <v>4</v>
      </c>
      <c r="F1180">
        <v>1</v>
      </c>
      <c r="G1180" t="s">
        <v>5</v>
      </c>
      <c r="H1180" t="s">
        <v>6</v>
      </c>
      <c r="I1180" t="s">
        <v>7</v>
      </c>
      <c r="J1180" t="str" cm="1">
        <f t="array" ref="J1180">_xlfn.SWITCH(TRIM(Table1[[#This Row],[DATA_TYPE]]),"NUMBER", IF(Table1[[#This Row],[Column9]] = 0,"IntegerType","DoubleType"), "CHAR","StringType", "DATE","DateType","VARCHAR2","StringType")</f>
        <v>StringType</v>
      </c>
      <c r="K1180" t="str">
        <f>IF(Table1[[#This Row],[N]]="N", "false",  "false")</f>
        <v>false</v>
      </c>
      <c r="L1180" t="str">
        <f>CONCATENATE("StructField(""",TRIM(Table1[[#This Row],[COLUMN_NAME]]),""",",Table1[[#This Row],[Column1]],",",Table1[[#This Row],[Column2]],"),")</f>
        <v>StructField("VALIDD",StringType,false),</v>
      </c>
    </row>
    <row r="1181" spans="1:12" hidden="1" x14ac:dyDescent="0.3">
      <c r="A1181" t="s">
        <v>700</v>
      </c>
      <c r="B1181" t="s">
        <v>30</v>
      </c>
      <c r="C1181" t="s">
        <v>9</v>
      </c>
      <c r="D1181" t="s">
        <v>3</v>
      </c>
      <c r="E1181" t="s">
        <v>4</v>
      </c>
      <c r="F1181">
        <v>22</v>
      </c>
      <c r="G1181">
        <v>38</v>
      </c>
      <c r="H1181">
        <v>0</v>
      </c>
      <c r="I1181" t="s">
        <v>7</v>
      </c>
      <c r="J1181" t="str" cm="1">
        <f t="array" ref="J1181">_xlfn.SWITCH(TRIM(Table1[[#This Row],[DATA_TYPE]]),"NUMBER", IF(Table1[[#This Row],[Column9]] = 0,"IntegerType","DoubleType"), "CHAR","StringType", "DATE","DateType","VARCHAR2","StringType")</f>
        <v>IntegerType</v>
      </c>
      <c r="K1181" t="str">
        <f>IF(Table1[[#This Row],[N]]="N", "false",  "false")</f>
        <v>false</v>
      </c>
      <c r="L1181" t="str">
        <f>CONCATENATE("StructField(""",TRIM(Table1[[#This Row],[COLUMN_NAME]]),""",",Table1[[#This Row],[Column1]],",",Table1[[#This Row],[Column2]],"),")</f>
        <v>StructField("NUDOSS",IntegerType,false),</v>
      </c>
    </row>
    <row r="1182" spans="1:12" hidden="1" x14ac:dyDescent="0.3">
      <c r="A1182" t="s">
        <v>700</v>
      </c>
      <c r="B1182" t="s">
        <v>31</v>
      </c>
      <c r="C1182" t="s">
        <v>9</v>
      </c>
      <c r="D1182" t="s">
        <v>3</v>
      </c>
      <c r="E1182" t="s">
        <v>4</v>
      </c>
      <c r="F1182">
        <v>22</v>
      </c>
      <c r="G1182">
        <v>38</v>
      </c>
      <c r="H1182">
        <v>0</v>
      </c>
      <c r="I1182" t="s">
        <v>7</v>
      </c>
      <c r="J1182" t="str" cm="1">
        <f t="array" ref="J1182">_xlfn.SWITCH(TRIM(Table1[[#This Row],[DATA_TYPE]]),"NUMBER", IF(Table1[[#This Row],[Column9]] = 0,"IntegerType","DoubleType"), "CHAR","StringType", "DATE","DateType","VARCHAR2","StringType")</f>
        <v>IntegerType</v>
      </c>
      <c r="K1182" t="str">
        <f>IF(Table1[[#This Row],[N]]="N", "false",  "false")</f>
        <v>false</v>
      </c>
      <c r="L1182" t="str">
        <f>CONCATENATE("StructField(""",TRIM(Table1[[#This Row],[COLUMN_NAME]]),""",",Table1[[#This Row],[Column1]],",",Table1[[#This Row],[Column2]],"),")</f>
        <v>StructField("NULIGN",IntegerType,false),</v>
      </c>
    </row>
    <row r="1183" spans="1:12" hidden="1" x14ac:dyDescent="0.3">
      <c r="A1183" t="s">
        <v>700</v>
      </c>
      <c r="B1183" t="s">
        <v>524</v>
      </c>
      <c r="C1183" t="s">
        <v>9</v>
      </c>
      <c r="D1183" t="s">
        <v>3</v>
      </c>
      <c r="E1183" t="s">
        <v>4</v>
      </c>
      <c r="F1183">
        <v>22</v>
      </c>
      <c r="G1183">
        <v>38</v>
      </c>
      <c r="H1183">
        <v>0</v>
      </c>
      <c r="I1183" t="s">
        <v>7</v>
      </c>
      <c r="J1183" t="str" cm="1">
        <f t="array" ref="J1183">_xlfn.SWITCH(TRIM(Table1[[#This Row],[DATA_TYPE]]),"NUMBER", IF(Table1[[#This Row],[Column9]] = 0,"IntegerType","DoubleType"), "CHAR","StringType", "DATE","DateType","VARCHAR2","StringType")</f>
        <v>IntegerType</v>
      </c>
      <c r="K1183" t="str">
        <f>IF(Table1[[#This Row],[N]]="N", "false",  "false")</f>
        <v>false</v>
      </c>
      <c r="L1183" t="str">
        <f>CONCATENATE("StructField(""",TRIM(Table1[[#This Row],[COLUMN_NAME]]),""",",Table1[[#This Row],[Column1]],",",Table1[[#This Row],[Column2]],"),")</f>
        <v>StructField("NULIGS",IntegerType,false),</v>
      </c>
    </row>
    <row r="1184" spans="1:12" hidden="1" x14ac:dyDescent="0.3">
      <c r="A1184" t="s">
        <v>700</v>
      </c>
      <c r="B1184" t="s">
        <v>525</v>
      </c>
      <c r="C1184" t="s">
        <v>9</v>
      </c>
      <c r="D1184" t="s">
        <v>3</v>
      </c>
      <c r="E1184" t="s">
        <v>4</v>
      </c>
      <c r="F1184">
        <v>22</v>
      </c>
      <c r="G1184">
        <v>38</v>
      </c>
      <c r="H1184">
        <v>0</v>
      </c>
      <c r="I1184" t="s">
        <v>7</v>
      </c>
      <c r="J1184" t="str" cm="1">
        <f t="array" ref="J1184">_xlfn.SWITCH(TRIM(Table1[[#This Row],[DATA_TYPE]]),"NUMBER", IF(Table1[[#This Row],[Column9]] = 0,"IntegerType","DoubleType"), "CHAR","StringType", "DATE","DateType","VARCHAR2","StringType")</f>
        <v>IntegerType</v>
      </c>
      <c r="K1184" t="str">
        <f>IF(Table1[[#This Row],[N]]="N", "false",  "false")</f>
        <v>false</v>
      </c>
      <c r="L1184" t="str">
        <f>CONCATENATE("StructField(""",TRIM(Table1[[#This Row],[COLUMN_NAME]]),""",",Table1[[#This Row],[Column1]],",",Table1[[#This Row],[Column2]],"),")</f>
        <v>StructField("NULIGP",IntegerType,false),</v>
      </c>
    </row>
    <row r="1185" spans="1:12" hidden="1" x14ac:dyDescent="0.3">
      <c r="A1185" t="s">
        <v>700</v>
      </c>
      <c r="B1185" t="s">
        <v>526</v>
      </c>
      <c r="C1185" t="s">
        <v>2</v>
      </c>
      <c r="D1185" t="s">
        <v>3</v>
      </c>
      <c r="E1185" t="s">
        <v>4</v>
      </c>
      <c r="F1185">
        <v>1</v>
      </c>
      <c r="G1185" t="s">
        <v>5</v>
      </c>
      <c r="H1185" t="s">
        <v>6</v>
      </c>
      <c r="I1185" t="s">
        <v>7</v>
      </c>
      <c r="J1185" t="str" cm="1">
        <f t="array" ref="J1185">_xlfn.SWITCH(TRIM(Table1[[#This Row],[DATA_TYPE]]),"NUMBER", IF(Table1[[#This Row],[Column9]] = 0,"IntegerType","DoubleType"), "CHAR","StringType", "DATE","DateType","VARCHAR2","StringType")</f>
        <v>StringType</v>
      </c>
      <c r="K1185" t="str">
        <f>IF(Table1[[#This Row],[N]]="N", "false",  "false")</f>
        <v>false</v>
      </c>
      <c r="L1185" t="str">
        <f>CONCATENATE("StructField(""",TRIM(Table1[[#This Row],[COLUMN_NAME]]),""",",Table1[[#This Row],[Column1]],",",Table1[[#This Row],[Column2]],"),")</f>
        <v>StructField("TEACTI",StringType,false),</v>
      </c>
    </row>
    <row r="1186" spans="1:12" hidden="1" x14ac:dyDescent="0.3">
      <c r="A1186" t="s">
        <v>700</v>
      </c>
      <c r="B1186" t="s">
        <v>559</v>
      </c>
      <c r="C1186" t="s">
        <v>20</v>
      </c>
      <c r="D1186" t="s">
        <v>3</v>
      </c>
      <c r="E1186" t="s">
        <v>4</v>
      </c>
      <c r="F1186">
        <v>7</v>
      </c>
      <c r="G1186" t="s">
        <v>5</v>
      </c>
      <c r="H1186" t="s">
        <v>6</v>
      </c>
      <c r="I1186" t="s">
        <v>7</v>
      </c>
      <c r="J1186" t="str" cm="1">
        <f t="array" ref="J1186">_xlfn.SWITCH(TRIM(Table1[[#This Row],[DATA_TYPE]]),"NUMBER", IF(Table1[[#This Row],[Column9]] = 0,"IntegerType","DoubleType"), "CHAR","StringType", "DATE","DateType","VARCHAR2","StringType")</f>
        <v>DateType</v>
      </c>
      <c r="K1186" t="str">
        <f>IF(Table1[[#This Row],[N]]="N", "false",  "false")</f>
        <v>false</v>
      </c>
      <c r="L1186" t="str">
        <f>CONCATENATE("StructField(""",TRIM(Table1[[#This Row],[COLUMN_NAME]]),""",",Table1[[#This Row],[Column1]],",",Table1[[#This Row],[Column2]],"),")</f>
        <v>StructField("DATXXX",DateType,false),</v>
      </c>
    </row>
    <row r="1187" spans="1:12" hidden="1" x14ac:dyDescent="0.3">
      <c r="A1187" t="s">
        <v>700</v>
      </c>
      <c r="B1187" t="s">
        <v>1</v>
      </c>
      <c r="C1187" t="s">
        <v>2</v>
      </c>
      <c r="D1187" t="s">
        <v>3</v>
      </c>
      <c r="E1187" t="s">
        <v>4</v>
      </c>
      <c r="F1187">
        <v>3</v>
      </c>
      <c r="G1187" t="s">
        <v>5</v>
      </c>
      <c r="H1187" t="s">
        <v>6</v>
      </c>
      <c r="I1187" t="s">
        <v>7</v>
      </c>
      <c r="J1187" t="str" cm="1">
        <f t="array" ref="J1187">_xlfn.SWITCH(TRIM(Table1[[#This Row],[DATA_TYPE]]),"NUMBER", IF(Table1[[#This Row],[Column9]] = 0,"IntegerType","DoubleType"), "CHAR","StringType", "DATE","DateType","VARCHAR2","StringType")</f>
        <v>StringType</v>
      </c>
      <c r="K1187" t="str">
        <f>IF(Table1[[#This Row],[N]]="N", "false",  "false")</f>
        <v>false</v>
      </c>
      <c r="L1187" t="str">
        <f>CONCATENATE("StructField(""",TRIM(Table1[[#This Row],[COLUMN_NAME]]),""",",Table1[[#This Row],[Column1]],",",Table1[[#This Row],[Column2]],"),")</f>
        <v>StructField("SOCDOS",StringType,false),</v>
      </c>
    </row>
    <row r="1188" spans="1:12" hidden="1" x14ac:dyDescent="0.3">
      <c r="A1188" t="s">
        <v>700</v>
      </c>
      <c r="B1188" t="s">
        <v>8</v>
      </c>
      <c r="C1188" t="s">
        <v>9</v>
      </c>
      <c r="D1188" t="s">
        <v>3</v>
      </c>
      <c r="E1188" t="s">
        <v>4</v>
      </c>
      <c r="F1188">
        <v>22</v>
      </c>
      <c r="G1188">
        <v>38</v>
      </c>
      <c r="H1188">
        <v>0</v>
      </c>
      <c r="I1188" t="s">
        <v>7</v>
      </c>
      <c r="J1188" t="str" cm="1">
        <f t="array" ref="J1188">_xlfn.SWITCH(TRIM(Table1[[#This Row],[DATA_TYPE]]),"NUMBER", IF(Table1[[#This Row],[Column9]] = 0,"IntegerType","DoubleType"), "CHAR","StringType", "DATE","DateType","VARCHAR2","StringType")</f>
        <v>IntegerType</v>
      </c>
      <c r="K1188" t="str">
        <f>IF(Table1[[#This Row],[N]]="N", "false",  "false")</f>
        <v>false</v>
      </c>
      <c r="L1188" t="str">
        <f>CONCATENATE("StructField(""",TRIM(Table1[[#This Row],[COLUMN_NAME]]),""",",Table1[[#This Row],[Column1]],",",Table1[[#This Row],[Column2]],"),")</f>
        <v>StructField("PGPDOS",IntegerType,false),</v>
      </c>
    </row>
    <row r="1189" spans="1:12" hidden="1" x14ac:dyDescent="0.3">
      <c r="A1189" t="s">
        <v>700</v>
      </c>
      <c r="B1189" t="s">
        <v>701</v>
      </c>
      <c r="C1189" t="s">
        <v>20</v>
      </c>
      <c r="D1189" t="s">
        <v>3</v>
      </c>
      <c r="E1189" t="s">
        <v>4</v>
      </c>
      <c r="F1189">
        <v>7</v>
      </c>
      <c r="G1189" t="s">
        <v>5</v>
      </c>
      <c r="H1189" t="s">
        <v>6</v>
      </c>
      <c r="I1189" t="s">
        <v>7</v>
      </c>
      <c r="J1189" t="str" cm="1">
        <f t="array" ref="J1189">_xlfn.SWITCH(TRIM(Table1[[#This Row],[DATA_TYPE]]),"NUMBER", IF(Table1[[#This Row],[Column9]] = 0,"IntegerType","DoubleType"), "CHAR","StringType", "DATE","DateType","VARCHAR2","StringType")</f>
        <v>DateType</v>
      </c>
      <c r="K1189" t="str">
        <f>IF(Table1[[#This Row],[N]]="N", "false",  "false")</f>
        <v>false</v>
      </c>
      <c r="L1189" t="str">
        <f>CONCATENATE("StructField(""",TRIM(Table1[[#This Row],[COLUMN_NAME]]),""",",Table1[[#This Row],[Column1]],",",Table1[[#This Row],[Column2]],"),")</f>
        <v>StructField("DATCRM",DateType,false),</v>
      </c>
    </row>
    <row r="1190" spans="1:12" hidden="1" x14ac:dyDescent="0.3">
      <c r="A1190" t="s">
        <v>700</v>
      </c>
      <c r="B1190" t="s">
        <v>702</v>
      </c>
      <c r="C1190" t="s">
        <v>2</v>
      </c>
      <c r="D1190" t="s">
        <v>3</v>
      </c>
      <c r="E1190" t="s">
        <v>4</v>
      </c>
      <c r="F1190">
        <v>18</v>
      </c>
      <c r="G1190" t="s">
        <v>5</v>
      </c>
      <c r="H1190" t="s">
        <v>6</v>
      </c>
      <c r="I1190" t="s">
        <v>7</v>
      </c>
      <c r="J1190" t="str" cm="1">
        <f t="array" ref="J1190">_xlfn.SWITCH(TRIM(Table1[[#This Row],[DATA_TYPE]]),"NUMBER", IF(Table1[[#This Row],[Column9]] = 0,"IntegerType","DoubleType"), "CHAR","StringType", "DATE","DateType","VARCHAR2","StringType")</f>
        <v>StringType</v>
      </c>
      <c r="K1190" t="str">
        <f>IF(Table1[[#This Row],[N]]="N", "false",  "false")</f>
        <v>false</v>
      </c>
      <c r="L1190" t="str">
        <f>CONCATENATE("StructField(""",TRIM(Table1[[#This Row],[COLUMN_NAME]]),""",",Table1[[#This Row],[Column1]],",",Table1[[#This Row],[Column2]],"),")</f>
        <v>StructField("REFCRM",StringType,false),</v>
      </c>
    </row>
    <row r="1191" spans="1:12" hidden="1" x14ac:dyDescent="0.3">
      <c r="A1191" t="s">
        <v>700</v>
      </c>
      <c r="B1191" t="s">
        <v>33</v>
      </c>
      <c r="C1191" t="s">
        <v>20</v>
      </c>
      <c r="D1191" t="s">
        <v>3</v>
      </c>
      <c r="E1191" t="s">
        <v>4</v>
      </c>
      <c r="F1191">
        <v>7</v>
      </c>
      <c r="G1191" t="s">
        <v>5</v>
      </c>
      <c r="H1191" t="s">
        <v>6</v>
      </c>
      <c r="I1191" t="s">
        <v>7</v>
      </c>
      <c r="J1191" t="str" cm="1">
        <f t="array" ref="J1191">_xlfn.SWITCH(TRIM(Table1[[#This Row],[DATA_TYPE]]),"NUMBER", IF(Table1[[#This Row],[Column9]] = 0,"IntegerType","DoubleType"), "CHAR","StringType", "DATE","DateType","VARCHAR2","StringType")</f>
        <v>DateType</v>
      </c>
      <c r="K1191" t="str">
        <f>IF(Table1[[#This Row],[N]]="N", "false",  "false")</f>
        <v>false</v>
      </c>
      <c r="L1191" t="str">
        <f>CONCATENATE("StructField(""",TRIM(Table1[[#This Row],[COLUMN_NAME]]),""",",Table1[[#This Row],[Column1]],",",Table1[[#This Row],[Column2]],"),")</f>
        <v>StructField("DATDEB",DateType,false),</v>
      </c>
    </row>
    <row r="1192" spans="1:12" hidden="1" x14ac:dyDescent="0.3">
      <c r="A1192" t="s">
        <v>700</v>
      </c>
      <c r="B1192" t="s">
        <v>703</v>
      </c>
      <c r="C1192" t="s">
        <v>20</v>
      </c>
      <c r="D1192" t="s">
        <v>3</v>
      </c>
      <c r="E1192" t="s">
        <v>4</v>
      </c>
      <c r="F1192">
        <v>7</v>
      </c>
      <c r="G1192" t="s">
        <v>5</v>
      </c>
      <c r="H1192" t="s">
        <v>6</v>
      </c>
      <c r="I1192" t="s">
        <v>7</v>
      </c>
      <c r="J1192" t="str" cm="1">
        <f t="array" ref="J1192">_xlfn.SWITCH(TRIM(Table1[[#This Row],[DATA_TYPE]]),"NUMBER", IF(Table1[[#This Row],[Column9]] = 0,"IntegerType","DoubleType"), "CHAR","StringType", "DATE","DateType","VARCHAR2","StringType")</f>
        <v>DateType</v>
      </c>
      <c r="K1192" t="str">
        <f>IF(Table1[[#This Row],[N]]="N", "false",  "false")</f>
        <v>false</v>
      </c>
      <c r="L1192" t="str">
        <f>CONCATENATE("StructField(""",TRIM(Table1[[#This Row],[COLUMN_NAME]]),""",",Table1[[#This Row],[Column1]],",",Table1[[#This Row],[Column2]],"),")</f>
        <v>StructField("DTFNJR",DateType,false),</v>
      </c>
    </row>
    <row r="1193" spans="1:12" hidden="1" x14ac:dyDescent="0.3">
      <c r="A1193" t="s">
        <v>700</v>
      </c>
      <c r="B1193" t="s">
        <v>704</v>
      </c>
      <c r="C1193" t="s">
        <v>9</v>
      </c>
      <c r="D1193" t="s">
        <v>3</v>
      </c>
      <c r="E1193" t="s">
        <v>4</v>
      </c>
      <c r="F1193">
        <v>22</v>
      </c>
      <c r="G1193">
        <v>4</v>
      </c>
      <c r="H1193">
        <v>2</v>
      </c>
      <c r="I1193" t="s">
        <v>7</v>
      </c>
      <c r="J1193" t="str" cm="1">
        <f t="array" ref="J1193">_xlfn.SWITCH(TRIM(Table1[[#This Row],[DATA_TYPE]]),"NUMBER", IF(Table1[[#This Row],[Column9]] = 0,"IntegerType","DoubleType"), "CHAR","StringType", "DATE","DateType","VARCHAR2","StringType")</f>
        <v>DoubleType</v>
      </c>
      <c r="K1193" t="str">
        <f>IF(Table1[[#This Row],[N]]="N", "false",  "false")</f>
        <v>false</v>
      </c>
      <c r="L1193" t="str">
        <f>CONCATENATE("StructField(""",TRIM(Table1[[#This Row],[COLUMN_NAME]]),""",",Table1[[#This Row],[Column1]],",",Table1[[#This Row],[Column2]],"),")</f>
        <v>StructField("PASTAU",DoubleType,false),</v>
      </c>
    </row>
    <row r="1194" spans="1:12" hidden="1" x14ac:dyDescent="0.3">
      <c r="A1194" t="s">
        <v>700</v>
      </c>
      <c r="B1194" t="s">
        <v>705</v>
      </c>
      <c r="C1194" t="s">
        <v>2</v>
      </c>
      <c r="D1194" t="s">
        <v>3</v>
      </c>
      <c r="E1194" t="s">
        <v>4</v>
      </c>
      <c r="F1194">
        <v>5</v>
      </c>
      <c r="G1194" t="s">
        <v>5</v>
      </c>
      <c r="H1194" t="s">
        <v>6</v>
      </c>
      <c r="I1194" t="s">
        <v>7</v>
      </c>
      <c r="J1194" t="str" cm="1">
        <f t="array" ref="J1194">_xlfn.SWITCH(TRIM(Table1[[#This Row],[DATA_TYPE]]),"NUMBER", IF(Table1[[#This Row],[Column9]] = 0,"IntegerType","DoubleType"), "CHAR","StringType", "DATE","DateType","VARCHAR2","StringType")</f>
        <v>StringType</v>
      </c>
      <c r="K1194" t="str">
        <f>IF(Table1[[#This Row],[N]]="N", "false",  "false")</f>
        <v>false</v>
      </c>
      <c r="L1194" t="str">
        <f>CONCATENATE("StructField(""",TRIM(Table1[[#This Row],[COLUMN_NAME]]),""",",Table1[[#This Row],[Column1]],",",Table1[[#This Row],[Column2]],"),")</f>
        <v>StructField("TAUPAS",StringType,false),</v>
      </c>
    </row>
    <row r="1195" spans="1:12" hidden="1" x14ac:dyDescent="0.3">
      <c r="A1195" t="s">
        <v>700</v>
      </c>
      <c r="B1195" t="s">
        <v>706</v>
      </c>
      <c r="C1195" t="s">
        <v>2</v>
      </c>
      <c r="D1195" t="s">
        <v>3</v>
      </c>
      <c r="E1195" t="s">
        <v>4</v>
      </c>
      <c r="F1195">
        <v>1</v>
      </c>
      <c r="G1195" t="s">
        <v>5</v>
      </c>
      <c r="H1195" t="s">
        <v>6</v>
      </c>
      <c r="I1195" t="s">
        <v>7</v>
      </c>
      <c r="J1195" t="str" cm="1">
        <f t="array" ref="J1195">_xlfn.SWITCH(TRIM(Table1[[#This Row],[DATA_TYPE]]),"NUMBER", IF(Table1[[#This Row],[Column9]] = 0,"IntegerType","DoubleType"), "CHAR","StringType", "DATE","DateType","VARCHAR2","StringType")</f>
        <v>StringType</v>
      </c>
      <c r="K1195" t="str">
        <f>IF(Table1[[#This Row],[N]]="N", "false",  "false")</f>
        <v>false</v>
      </c>
      <c r="L1195" t="str">
        <f>CONCATENATE("StructField(""",TRIM(Table1[[#This Row],[COLUMN_NAME]]),""",",Table1[[#This Row],[Column1]],",",Table1[[#This Row],[Column2]],"),")</f>
        <v>StructField("TEMTAU",StringType,false),</v>
      </c>
    </row>
    <row r="1196" spans="1:12" hidden="1" x14ac:dyDescent="0.3">
      <c r="A1196" t="s">
        <v>700</v>
      </c>
      <c r="B1196" t="s">
        <v>707</v>
      </c>
      <c r="C1196" t="s">
        <v>2</v>
      </c>
      <c r="D1196" t="s">
        <v>3</v>
      </c>
      <c r="E1196" t="s">
        <v>4</v>
      </c>
      <c r="F1196">
        <v>1</v>
      </c>
      <c r="G1196" t="s">
        <v>5</v>
      </c>
      <c r="H1196" t="s">
        <v>6</v>
      </c>
      <c r="I1196" t="s">
        <v>7</v>
      </c>
      <c r="J1196" t="str" cm="1">
        <f t="array" ref="J1196">_xlfn.SWITCH(TRIM(Table1[[#This Row],[DATA_TYPE]]),"NUMBER", IF(Table1[[#This Row],[Column9]] = 0,"IntegerType","DoubleType"), "CHAR","StringType", "DATE","DateType","VARCHAR2","StringType")</f>
        <v>StringType</v>
      </c>
      <c r="K1196" t="str">
        <f>IF(Table1[[#This Row],[N]]="N", "false",  "false")</f>
        <v>false</v>
      </c>
      <c r="L1196" t="str">
        <f>CONCATENATE("StructField(""",TRIM(Table1[[#This Row],[COLUMN_NAME]]),""",",Table1[[#This Row],[Column1]],",",Table1[[#This Row],[Column2]],"),")</f>
        <v>StructField("TYPBAR",StringType,false),</v>
      </c>
    </row>
    <row r="1197" spans="1:12" hidden="1" x14ac:dyDescent="0.3">
      <c r="A1197" t="s">
        <v>700</v>
      </c>
      <c r="B1197" t="s">
        <v>708</v>
      </c>
      <c r="C1197" t="s">
        <v>2</v>
      </c>
      <c r="D1197" t="s">
        <v>3</v>
      </c>
      <c r="E1197" t="s">
        <v>4</v>
      </c>
      <c r="F1197">
        <v>1</v>
      </c>
      <c r="G1197" t="s">
        <v>5</v>
      </c>
      <c r="H1197" t="s">
        <v>6</v>
      </c>
      <c r="I1197" t="s">
        <v>7</v>
      </c>
      <c r="J1197" t="str" cm="1">
        <f t="array" ref="J1197">_xlfn.SWITCH(TRIM(Table1[[#This Row],[DATA_TYPE]]),"NUMBER", IF(Table1[[#This Row],[Column9]] = 0,"IntegerType","DoubleType"), "CHAR","StringType", "DATE","DateType","VARCHAR2","StringType")</f>
        <v>StringType</v>
      </c>
      <c r="K1197" t="str">
        <f>IF(Table1[[#This Row],[N]]="N", "false",  "false")</f>
        <v>false</v>
      </c>
      <c r="L1197" t="str">
        <f>CONCATENATE("StructField(""",TRIM(Table1[[#This Row],[COLUMN_NAME]]),""",",Table1[[#This Row],[Column1]],",",Table1[[#This Row],[Column2]],"),")</f>
        <v>StructField("TEMBCH",StringType,false),</v>
      </c>
    </row>
    <row r="1198" spans="1:12" hidden="1" x14ac:dyDescent="0.3">
      <c r="A1198" t="s">
        <v>700</v>
      </c>
      <c r="B1198" t="s">
        <v>709</v>
      </c>
      <c r="C1198" t="s">
        <v>20</v>
      </c>
      <c r="D1198" t="s">
        <v>3</v>
      </c>
      <c r="E1198" t="s">
        <v>4</v>
      </c>
      <c r="F1198">
        <v>7</v>
      </c>
      <c r="G1198" t="s">
        <v>5</v>
      </c>
      <c r="H1198" t="s">
        <v>6</v>
      </c>
      <c r="I1198" t="s">
        <v>7</v>
      </c>
      <c r="J1198" t="str" cm="1">
        <f t="array" ref="J1198">_xlfn.SWITCH(TRIM(Table1[[#This Row],[DATA_TYPE]]),"NUMBER", IF(Table1[[#This Row],[Column9]] = 0,"IntegerType","DoubleType"), "CHAR","StringType", "DATE","DateType","VARCHAR2","StringType")</f>
        <v>DateType</v>
      </c>
      <c r="K1198" t="str">
        <f>IF(Table1[[#This Row],[N]]="N", "false",  "false")</f>
        <v>false</v>
      </c>
      <c r="L1198" t="str">
        <f>CONCATENATE("StructField(""",TRIM(Table1[[#This Row],[COLUMN_NAME]]),""",",Table1[[#This Row],[Column1]],",",Table1[[#This Row],[Column2]],"),")</f>
        <v>StructField("DATDIS",DateType,false),</v>
      </c>
    </row>
    <row r="1199" spans="1:12" hidden="1" x14ac:dyDescent="0.3">
      <c r="A1199" t="s">
        <v>700</v>
      </c>
      <c r="B1199" t="s">
        <v>710</v>
      </c>
      <c r="C1199" t="s">
        <v>2</v>
      </c>
      <c r="D1199" t="s">
        <v>3</v>
      </c>
      <c r="E1199" t="s">
        <v>4</v>
      </c>
      <c r="F1199">
        <v>1</v>
      </c>
      <c r="G1199" t="s">
        <v>5</v>
      </c>
      <c r="H1199" t="s">
        <v>6</v>
      </c>
      <c r="I1199" t="s">
        <v>7</v>
      </c>
      <c r="J1199" t="str" cm="1">
        <f t="array" ref="J1199">_xlfn.SWITCH(TRIM(Table1[[#This Row],[DATA_TYPE]]),"NUMBER", IF(Table1[[#This Row],[Column9]] = 0,"IntegerType","DoubleType"), "CHAR","StringType", "DATE","DateType","VARCHAR2","StringType")</f>
        <v>StringType</v>
      </c>
      <c r="K1199" t="str">
        <f>IF(Table1[[#This Row],[N]]="N", "false",  "false")</f>
        <v>false</v>
      </c>
      <c r="L1199" t="str">
        <f>CONCATENATE("StructField(""",TRIM(Table1[[#This Row],[COLUMN_NAME]]),""",",Table1[[#This Row],[Column1]],",",Table1[[#This Row],[Column2]],"),")</f>
        <v>StructField("TEMENR",StringType,false),</v>
      </c>
    </row>
    <row r="1200" spans="1:12" hidden="1" x14ac:dyDescent="0.3">
      <c r="A1200" t="s">
        <v>711</v>
      </c>
      <c r="B1200" t="s">
        <v>30</v>
      </c>
      <c r="C1200" t="s">
        <v>9</v>
      </c>
      <c r="D1200" t="s">
        <v>3</v>
      </c>
      <c r="E1200" t="s">
        <v>4</v>
      </c>
      <c r="F1200">
        <v>22</v>
      </c>
      <c r="G1200">
        <v>38</v>
      </c>
      <c r="H1200">
        <v>0</v>
      </c>
      <c r="I1200" t="s">
        <v>7</v>
      </c>
      <c r="J1200" t="str" cm="1">
        <f t="array" ref="J1200">_xlfn.SWITCH(TRIM(Table1[[#This Row],[DATA_TYPE]]),"NUMBER", IF(Table1[[#This Row],[Column9]] = 0,"IntegerType","DoubleType"), "CHAR","StringType", "DATE","DateType","VARCHAR2","StringType")</f>
        <v>IntegerType</v>
      </c>
      <c r="K1200" t="str">
        <f>IF(Table1[[#This Row],[N]]="N", "false",  "false")</f>
        <v>false</v>
      </c>
      <c r="L1200" t="str">
        <f>CONCATENATE("StructField(""",TRIM(Table1[[#This Row],[COLUMN_NAME]]),""",",Table1[[#This Row],[Column1]],",",Table1[[#This Row],[Column2]],"),")</f>
        <v>StructField("NUDOSS",IntegerType,false),</v>
      </c>
    </row>
    <row r="1201" spans="1:12" hidden="1" x14ac:dyDescent="0.3">
      <c r="A1201" t="s">
        <v>711</v>
      </c>
      <c r="B1201" t="s">
        <v>31</v>
      </c>
      <c r="C1201" t="s">
        <v>9</v>
      </c>
      <c r="D1201" t="s">
        <v>3</v>
      </c>
      <c r="E1201" t="s">
        <v>4</v>
      </c>
      <c r="F1201">
        <v>22</v>
      </c>
      <c r="G1201">
        <v>38</v>
      </c>
      <c r="H1201">
        <v>0</v>
      </c>
      <c r="I1201" t="s">
        <v>7</v>
      </c>
      <c r="J1201" t="str" cm="1">
        <f t="array" ref="J1201">_xlfn.SWITCH(TRIM(Table1[[#This Row],[DATA_TYPE]]),"NUMBER", IF(Table1[[#This Row],[Column9]] = 0,"IntegerType","DoubleType"), "CHAR","StringType", "DATE","DateType","VARCHAR2","StringType")</f>
        <v>IntegerType</v>
      </c>
      <c r="K1201" t="str">
        <f>IF(Table1[[#This Row],[N]]="N", "false",  "false")</f>
        <v>false</v>
      </c>
      <c r="L1201" t="str">
        <f>CONCATENATE("StructField(""",TRIM(Table1[[#This Row],[COLUMN_NAME]]),""",",Table1[[#This Row],[Column1]],",",Table1[[#This Row],[Column2]],"),")</f>
        <v>StructField("NULIGN",IntegerType,false),</v>
      </c>
    </row>
    <row r="1202" spans="1:12" hidden="1" x14ac:dyDescent="0.3">
      <c r="A1202" t="s">
        <v>711</v>
      </c>
      <c r="B1202" t="s">
        <v>524</v>
      </c>
      <c r="C1202" t="s">
        <v>9</v>
      </c>
      <c r="D1202" t="s">
        <v>3</v>
      </c>
      <c r="E1202" t="s">
        <v>4</v>
      </c>
      <c r="F1202">
        <v>22</v>
      </c>
      <c r="G1202">
        <v>38</v>
      </c>
      <c r="H1202">
        <v>0</v>
      </c>
      <c r="I1202" t="s">
        <v>7</v>
      </c>
      <c r="J1202" t="str" cm="1">
        <f t="array" ref="J1202">_xlfn.SWITCH(TRIM(Table1[[#This Row],[DATA_TYPE]]),"NUMBER", IF(Table1[[#This Row],[Column9]] = 0,"IntegerType","DoubleType"), "CHAR","StringType", "DATE","DateType","VARCHAR2","StringType")</f>
        <v>IntegerType</v>
      </c>
      <c r="K1202" t="str">
        <f>IF(Table1[[#This Row],[N]]="N", "false",  "false")</f>
        <v>false</v>
      </c>
      <c r="L1202" t="str">
        <f>CONCATENATE("StructField(""",TRIM(Table1[[#This Row],[COLUMN_NAME]]),""",",Table1[[#This Row],[Column1]],",",Table1[[#This Row],[Column2]],"),")</f>
        <v>StructField("NULIGS",IntegerType,false),</v>
      </c>
    </row>
    <row r="1203" spans="1:12" hidden="1" x14ac:dyDescent="0.3">
      <c r="A1203" t="s">
        <v>711</v>
      </c>
      <c r="B1203" t="s">
        <v>525</v>
      </c>
      <c r="C1203" t="s">
        <v>9</v>
      </c>
      <c r="D1203" t="s">
        <v>3</v>
      </c>
      <c r="E1203" t="s">
        <v>4</v>
      </c>
      <c r="F1203">
        <v>22</v>
      </c>
      <c r="G1203">
        <v>38</v>
      </c>
      <c r="H1203">
        <v>0</v>
      </c>
      <c r="I1203" t="s">
        <v>7</v>
      </c>
      <c r="J1203" t="str" cm="1">
        <f t="array" ref="J1203">_xlfn.SWITCH(TRIM(Table1[[#This Row],[DATA_TYPE]]),"NUMBER", IF(Table1[[#This Row],[Column9]] = 0,"IntegerType","DoubleType"), "CHAR","StringType", "DATE","DateType","VARCHAR2","StringType")</f>
        <v>IntegerType</v>
      </c>
      <c r="K1203" t="str">
        <f>IF(Table1[[#This Row],[N]]="N", "false",  "false")</f>
        <v>false</v>
      </c>
      <c r="L1203" t="str">
        <f>CONCATENATE("StructField(""",TRIM(Table1[[#This Row],[COLUMN_NAME]]),""",",Table1[[#This Row],[Column1]],",",Table1[[#This Row],[Column2]],"),")</f>
        <v>StructField("NULIGP",IntegerType,false),</v>
      </c>
    </row>
    <row r="1204" spans="1:12" hidden="1" x14ac:dyDescent="0.3">
      <c r="A1204" t="s">
        <v>711</v>
      </c>
      <c r="B1204" t="s">
        <v>526</v>
      </c>
      <c r="C1204" t="s">
        <v>2</v>
      </c>
      <c r="D1204" t="s">
        <v>3</v>
      </c>
      <c r="E1204" t="s">
        <v>4</v>
      </c>
      <c r="F1204">
        <v>1</v>
      </c>
      <c r="G1204" t="s">
        <v>5</v>
      </c>
      <c r="H1204" t="s">
        <v>6</v>
      </c>
      <c r="I1204" t="s">
        <v>7</v>
      </c>
      <c r="J1204" t="str" cm="1">
        <f t="array" ref="J1204">_xlfn.SWITCH(TRIM(Table1[[#This Row],[DATA_TYPE]]),"NUMBER", IF(Table1[[#This Row],[Column9]] = 0,"IntegerType","DoubleType"), "CHAR","StringType", "DATE","DateType","VARCHAR2","StringType")</f>
        <v>StringType</v>
      </c>
      <c r="K1204" t="str">
        <f>IF(Table1[[#This Row],[N]]="N", "false",  "false")</f>
        <v>false</v>
      </c>
      <c r="L1204" t="str">
        <f>CONCATENATE("StructField(""",TRIM(Table1[[#This Row],[COLUMN_NAME]]),""",",Table1[[#This Row],[Column1]],",",Table1[[#This Row],[Column2]],"),")</f>
        <v>StructField("TEACTI",StringType,false),</v>
      </c>
    </row>
    <row r="1205" spans="1:12" hidden="1" x14ac:dyDescent="0.3">
      <c r="A1205" t="s">
        <v>711</v>
      </c>
      <c r="B1205" t="s">
        <v>1</v>
      </c>
      <c r="C1205" t="s">
        <v>2</v>
      </c>
      <c r="D1205" t="s">
        <v>3</v>
      </c>
      <c r="E1205" t="s">
        <v>4</v>
      </c>
      <c r="F1205">
        <v>3</v>
      </c>
      <c r="G1205" t="s">
        <v>5</v>
      </c>
      <c r="H1205" t="s">
        <v>6</v>
      </c>
      <c r="I1205" t="s">
        <v>7</v>
      </c>
      <c r="J1205" t="str" cm="1">
        <f t="array" ref="J1205">_xlfn.SWITCH(TRIM(Table1[[#This Row],[DATA_TYPE]]),"NUMBER", IF(Table1[[#This Row],[Column9]] = 0,"IntegerType","DoubleType"), "CHAR","StringType", "DATE","DateType","VARCHAR2","StringType")</f>
        <v>StringType</v>
      </c>
      <c r="K1205" t="str">
        <f>IF(Table1[[#This Row],[N]]="N", "false",  "false")</f>
        <v>false</v>
      </c>
      <c r="L1205" t="str">
        <f>CONCATENATE("StructField(""",TRIM(Table1[[#This Row],[COLUMN_NAME]]),""",",Table1[[#This Row],[Column1]],",",Table1[[#This Row],[Column2]],"),")</f>
        <v>StructField("SOCDOS",StringType,false),</v>
      </c>
    </row>
    <row r="1206" spans="1:12" hidden="1" x14ac:dyDescent="0.3">
      <c r="A1206" t="s">
        <v>711</v>
      </c>
      <c r="B1206" t="s">
        <v>8</v>
      </c>
      <c r="C1206" t="s">
        <v>9</v>
      </c>
      <c r="D1206" t="s">
        <v>3</v>
      </c>
      <c r="E1206" t="s">
        <v>4</v>
      </c>
      <c r="F1206">
        <v>22</v>
      </c>
      <c r="G1206">
        <v>38</v>
      </c>
      <c r="H1206">
        <v>0</v>
      </c>
      <c r="I1206" t="s">
        <v>7</v>
      </c>
      <c r="J1206" t="str" cm="1">
        <f t="array" ref="J1206">_xlfn.SWITCH(TRIM(Table1[[#This Row],[DATA_TYPE]]),"NUMBER", IF(Table1[[#This Row],[Column9]] = 0,"IntegerType","DoubleType"), "CHAR","StringType", "DATE","DateType","VARCHAR2","StringType")</f>
        <v>IntegerType</v>
      </c>
      <c r="K1206" t="str">
        <f>IF(Table1[[#This Row],[N]]="N", "false",  "false")</f>
        <v>false</v>
      </c>
      <c r="L1206" t="str">
        <f>CONCATENATE("StructField(""",TRIM(Table1[[#This Row],[COLUMN_NAME]]),""",",Table1[[#This Row],[Column1]],",",Table1[[#This Row],[Column2]],"),")</f>
        <v>StructField("PGPDOS",IntegerType,false),</v>
      </c>
    </row>
    <row r="1207" spans="1:12" hidden="1" x14ac:dyDescent="0.3">
      <c r="A1207" t="s">
        <v>711</v>
      </c>
      <c r="B1207" t="s">
        <v>305</v>
      </c>
      <c r="C1207" t="s">
        <v>20</v>
      </c>
      <c r="D1207" t="s">
        <v>3</v>
      </c>
      <c r="E1207" t="s">
        <v>4</v>
      </c>
      <c r="F1207">
        <v>7</v>
      </c>
      <c r="G1207" t="s">
        <v>5</v>
      </c>
      <c r="H1207" t="s">
        <v>6</v>
      </c>
      <c r="I1207" t="s">
        <v>7</v>
      </c>
      <c r="J1207" t="str" cm="1">
        <f t="array" ref="J1207">_xlfn.SWITCH(TRIM(Table1[[#This Row],[DATA_TYPE]]),"NUMBER", IF(Table1[[#This Row],[Column9]] = 0,"IntegerType","DoubleType"), "CHAR","StringType", "DATE","DateType","VARCHAR2","StringType")</f>
        <v>DateType</v>
      </c>
      <c r="K1207" t="str">
        <f>IF(Table1[[#This Row],[N]]="N", "false",  "false")</f>
        <v>false</v>
      </c>
      <c r="L1207" t="str">
        <f>CONCATENATE("StructField(""",TRIM(Table1[[#This Row],[COLUMN_NAME]]),""",",Table1[[#This Row],[Column1]],",",Table1[[#This Row],[Column2]],"),")</f>
        <v>StructField("DATEFF",DateType,false),</v>
      </c>
    </row>
    <row r="1208" spans="1:12" hidden="1" x14ac:dyDescent="0.3">
      <c r="A1208" t="s">
        <v>711</v>
      </c>
      <c r="B1208" t="s">
        <v>712</v>
      </c>
      <c r="C1208" t="s">
        <v>9</v>
      </c>
      <c r="D1208" t="s">
        <v>3</v>
      </c>
      <c r="E1208" t="s">
        <v>4</v>
      </c>
      <c r="F1208">
        <v>22</v>
      </c>
      <c r="G1208">
        <v>1</v>
      </c>
      <c r="H1208">
        <v>0</v>
      </c>
      <c r="I1208" t="s">
        <v>7</v>
      </c>
      <c r="J1208" t="str" cm="1">
        <f t="array" ref="J1208">_xlfn.SWITCH(TRIM(Table1[[#This Row],[DATA_TYPE]]),"NUMBER", IF(Table1[[#This Row],[Column9]] = 0,"IntegerType","DoubleType"), "CHAR","StringType", "DATE","DateType","VARCHAR2","StringType")</f>
        <v>IntegerType</v>
      </c>
      <c r="K1208" t="str">
        <f>IF(Table1[[#This Row],[N]]="N", "false",  "false")</f>
        <v>false</v>
      </c>
      <c r="L1208" t="str">
        <f>CONCATENATE("StructField(""",TRIM(Table1[[#This Row],[COLUMN_NAME]]),""",",Table1[[#This Row],[Column1]],",",Table1[[#This Row],[Column2]],"),")</f>
        <v>StructField("NUMORD",IntegerType,false),</v>
      </c>
    </row>
    <row r="1209" spans="1:12" hidden="1" x14ac:dyDescent="0.3">
      <c r="A1209" t="s">
        <v>711</v>
      </c>
      <c r="B1209" t="s">
        <v>116</v>
      </c>
      <c r="C1209" t="s">
        <v>2</v>
      </c>
      <c r="D1209" t="s">
        <v>3</v>
      </c>
      <c r="E1209" t="s">
        <v>4</v>
      </c>
      <c r="F1209">
        <v>3</v>
      </c>
      <c r="G1209" t="s">
        <v>5</v>
      </c>
      <c r="H1209" t="s">
        <v>6</v>
      </c>
      <c r="I1209" t="s">
        <v>7</v>
      </c>
      <c r="J1209" t="str" cm="1">
        <f t="array" ref="J1209">_xlfn.SWITCH(TRIM(Table1[[#This Row],[DATA_TYPE]]),"NUMBER", IF(Table1[[#This Row],[Column9]] = 0,"IntegerType","DoubleType"), "CHAR","StringType", "DATE","DateType","VARCHAR2","StringType")</f>
        <v>StringType</v>
      </c>
      <c r="K1209" t="str">
        <f>IF(Table1[[#This Row],[N]]="N", "false",  "false")</f>
        <v>false</v>
      </c>
      <c r="L1209" t="str">
        <f>CONCATENATE("StructField(""",TRIM(Table1[[#This Row],[COLUMN_NAME]]),""",",Table1[[#This Row],[Column1]],",",Table1[[#This Row],[Column2]],"),")</f>
        <v>StructField("RUBAUG",StringType,false),</v>
      </c>
    </row>
    <row r="1210" spans="1:12" hidden="1" x14ac:dyDescent="0.3">
      <c r="A1210" t="s">
        <v>711</v>
      </c>
      <c r="B1210" t="s">
        <v>713</v>
      </c>
      <c r="C1210" t="s">
        <v>2</v>
      </c>
      <c r="D1210" t="s">
        <v>3</v>
      </c>
      <c r="E1210" t="s">
        <v>4</v>
      </c>
      <c r="F1210">
        <v>3</v>
      </c>
      <c r="G1210" t="s">
        <v>5</v>
      </c>
      <c r="H1210" t="s">
        <v>6</v>
      </c>
      <c r="I1210" t="s">
        <v>7</v>
      </c>
      <c r="J1210" t="str" cm="1">
        <f t="array" ref="J1210">_xlfn.SWITCH(TRIM(Table1[[#This Row],[DATA_TYPE]]),"NUMBER", IF(Table1[[#This Row],[Column9]] = 0,"IntegerType","DoubleType"), "CHAR","StringType", "DATE","DateType","VARCHAR2","StringType")</f>
        <v>StringType</v>
      </c>
      <c r="K1210" t="str">
        <f>IF(Table1[[#This Row],[N]]="N", "false",  "false")</f>
        <v>false</v>
      </c>
      <c r="L1210" t="str">
        <f>CONCATENATE("StructField(""",TRIM(Table1[[#This Row],[COLUMN_NAME]]),""",",Table1[[#This Row],[Column1]],",",Table1[[#This Row],[Column2]],"),")</f>
        <v>StructField("NBRATE",StringType,false),</v>
      </c>
    </row>
    <row r="1211" spans="1:12" hidden="1" x14ac:dyDescent="0.3">
      <c r="A1211" t="s">
        <v>711</v>
      </c>
      <c r="B1211" t="s">
        <v>714</v>
      </c>
      <c r="C1211" t="s">
        <v>2</v>
      </c>
      <c r="D1211" t="s">
        <v>3</v>
      </c>
      <c r="E1211" t="s">
        <v>4</v>
      </c>
      <c r="F1211">
        <v>6</v>
      </c>
      <c r="G1211" t="s">
        <v>5</v>
      </c>
      <c r="H1211" t="s">
        <v>6</v>
      </c>
      <c r="I1211" t="s">
        <v>7</v>
      </c>
      <c r="J1211" t="str" cm="1">
        <f t="array" ref="J1211">_xlfn.SWITCH(TRIM(Table1[[#This Row],[DATA_TYPE]]),"NUMBER", IF(Table1[[#This Row],[Column9]] = 0,"IntegerType","DoubleType"), "CHAR","StringType", "DATE","DateType","VARCHAR2","StringType")</f>
        <v>StringType</v>
      </c>
      <c r="K1211" t="str">
        <f>IF(Table1[[#This Row],[N]]="N", "false",  "false")</f>
        <v>false</v>
      </c>
      <c r="L1211" t="str">
        <f>CONCATENATE("StructField(""",TRIM(Table1[[#This Row],[COLUMN_NAME]]),""",",Table1[[#This Row],[Column1]],",",Table1[[#This Row],[Column2]],"),")</f>
        <v>StructField("IDRATE",StringType,false),</v>
      </c>
    </row>
    <row r="1212" spans="1:12" hidden="1" x14ac:dyDescent="0.3">
      <c r="A1212" t="s">
        <v>711</v>
      </c>
      <c r="B1212" t="s">
        <v>715</v>
      </c>
      <c r="C1212" t="s">
        <v>2</v>
      </c>
      <c r="D1212" t="s">
        <v>3</v>
      </c>
      <c r="E1212" t="s">
        <v>4</v>
      </c>
      <c r="F1212">
        <v>1</v>
      </c>
      <c r="G1212" t="s">
        <v>5</v>
      </c>
      <c r="H1212" t="s">
        <v>6</v>
      </c>
      <c r="I1212" t="s">
        <v>7</v>
      </c>
      <c r="J1212" t="str" cm="1">
        <f t="array" ref="J1212">_xlfn.SWITCH(TRIM(Table1[[#This Row],[DATA_TYPE]]),"NUMBER", IF(Table1[[#This Row],[Column9]] = 0,"IntegerType","DoubleType"), "CHAR","StringType", "DATE","DateType","VARCHAR2","StringType")</f>
        <v>StringType</v>
      </c>
      <c r="K1212" t="str">
        <f>IF(Table1[[#This Row],[N]]="N", "false",  "false")</f>
        <v>false</v>
      </c>
      <c r="L1212" t="str">
        <f>CONCATENATE("StructField(""",TRIM(Table1[[#This Row],[COLUMN_NAME]]),""",",Table1[[#This Row],[Column1]],",",Table1[[#This Row],[Column2]],"),")</f>
        <v>StructField("FLOVER",StringType,false),</v>
      </c>
    </row>
    <row r="1213" spans="1:12" hidden="1" x14ac:dyDescent="0.3">
      <c r="A1213" t="s">
        <v>711</v>
      </c>
      <c r="B1213" t="s">
        <v>120</v>
      </c>
      <c r="C1213" t="s">
        <v>2</v>
      </c>
      <c r="D1213" t="s">
        <v>3</v>
      </c>
      <c r="E1213" t="s">
        <v>4</v>
      </c>
      <c r="F1213">
        <v>3</v>
      </c>
      <c r="G1213" t="s">
        <v>5</v>
      </c>
      <c r="H1213" t="s">
        <v>6</v>
      </c>
      <c r="I1213" t="s">
        <v>7</v>
      </c>
      <c r="J1213" t="str" cm="1">
        <f t="array" ref="J1213">_xlfn.SWITCH(TRIM(Table1[[#This Row],[DATA_TYPE]]),"NUMBER", IF(Table1[[#This Row],[Column9]] = 0,"IntegerType","DoubleType"), "CHAR","StringType", "DATE","DateType","VARCHAR2","StringType")</f>
        <v>StringType</v>
      </c>
      <c r="K1213" t="str">
        <f>IF(Table1[[#This Row],[N]]="N", "false",  "false")</f>
        <v>false</v>
      </c>
      <c r="L1213" t="str">
        <f>CONCATENATE("StructField(""",TRIM(Table1[[#This Row],[COLUMN_NAME]]),""",",Table1[[#This Row],[Column1]],",",Table1[[#This Row],[Column2]],"),")</f>
        <v>StructField("IDCUR",StringType,false),</v>
      </c>
    </row>
    <row r="1214" spans="1:12" hidden="1" x14ac:dyDescent="0.3">
      <c r="A1214" t="s">
        <v>711</v>
      </c>
      <c r="B1214" t="s">
        <v>121</v>
      </c>
      <c r="C1214" t="s">
        <v>2</v>
      </c>
      <c r="D1214" t="s">
        <v>3</v>
      </c>
      <c r="E1214" t="s">
        <v>4</v>
      </c>
      <c r="F1214">
        <v>1</v>
      </c>
      <c r="G1214" t="s">
        <v>5</v>
      </c>
      <c r="H1214" t="s">
        <v>6</v>
      </c>
      <c r="I1214" t="s">
        <v>7</v>
      </c>
      <c r="J1214" t="str" cm="1">
        <f t="array" ref="J1214">_xlfn.SWITCH(TRIM(Table1[[#This Row],[DATA_TYPE]]),"NUMBER", IF(Table1[[#This Row],[Column9]] = 0,"IntegerType","DoubleType"), "CHAR","StringType", "DATE","DateType","VARCHAR2","StringType")</f>
        <v>StringType</v>
      </c>
      <c r="K1214" t="str">
        <f>IF(Table1[[#This Row],[N]]="N", "false",  "false")</f>
        <v>false</v>
      </c>
      <c r="L1214" t="str">
        <f>CONCATENATE("StructField(""",TRIM(Table1[[#This Row],[COLUMN_NAME]]),""",",Table1[[#This Row],[Column1]],",",Table1[[#This Row],[Column2]],"),")</f>
        <v>StructField("IDCURX",StringType,false),</v>
      </c>
    </row>
    <row r="1215" spans="1:12" hidden="1" x14ac:dyDescent="0.3">
      <c r="A1215" t="s">
        <v>711</v>
      </c>
      <c r="B1215" t="s">
        <v>122</v>
      </c>
      <c r="C1215" t="s">
        <v>2</v>
      </c>
      <c r="D1215" t="s">
        <v>3</v>
      </c>
      <c r="E1215" t="s">
        <v>4</v>
      </c>
      <c r="F1215">
        <v>2</v>
      </c>
      <c r="G1215" t="s">
        <v>5</v>
      </c>
      <c r="H1215" t="s">
        <v>6</v>
      </c>
      <c r="I1215" t="s">
        <v>7</v>
      </c>
      <c r="J1215" t="str" cm="1">
        <f t="array" ref="J1215">_xlfn.SWITCH(TRIM(Table1[[#This Row],[DATA_TYPE]]),"NUMBER", IF(Table1[[#This Row],[Column9]] = 0,"IntegerType","DoubleType"), "CHAR","StringType", "DATE","DateType","VARCHAR2","StringType")</f>
        <v>StringType</v>
      </c>
      <c r="K1215" t="str">
        <f>IF(Table1[[#This Row],[N]]="N", "false",  "false")</f>
        <v>false</v>
      </c>
      <c r="L1215" t="str">
        <f>CONCATENATE("StructField(""",TRIM(Table1[[#This Row],[COLUMN_NAME]]),""",",Table1[[#This Row],[Column1]],",",Table1[[#This Row],[Column2]],"),")</f>
        <v>StructField("DUCMQF",StringType,false),</v>
      </c>
    </row>
    <row r="1216" spans="1:12" hidden="1" x14ac:dyDescent="0.3">
      <c r="A1216" t="s">
        <v>711</v>
      </c>
      <c r="B1216" t="s">
        <v>126</v>
      </c>
      <c r="C1216" t="s">
        <v>2</v>
      </c>
      <c r="D1216" t="s">
        <v>3</v>
      </c>
      <c r="E1216" t="s">
        <v>4</v>
      </c>
      <c r="F1216">
        <v>2</v>
      </c>
      <c r="G1216" t="s">
        <v>5</v>
      </c>
      <c r="H1216" t="s">
        <v>6</v>
      </c>
      <c r="I1216" t="s">
        <v>7</v>
      </c>
      <c r="J1216" t="str" cm="1">
        <f t="array" ref="J1216">_xlfn.SWITCH(TRIM(Table1[[#This Row],[DATA_TYPE]]),"NUMBER", IF(Table1[[#This Row],[Column9]] = 0,"IntegerType","DoubleType"), "CHAR","StringType", "DATE","DateType","VARCHAR2","StringType")</f>
        <v>StringType</v>
      </c>
      <c r="K1216" t="str">
        <f>IF(Table1[[#This Row],[N]]="N", "false",  "false")</f>
        <v>false</v>
      </c>
      <c r="L1216" t="str">
        <f>CONCATENATE("StructField(""",TRIM(Table1[[#This Row],[COLUMN_NAME]]),""",",Table1[[#This Row],[Column1]],",",Table1[[#This Row],[Column2]],"),")</f>
        <v>StructField("DUPAY0",StringType,false),</v>
      </c>
    </row>
    <row r="1217" spans="1:12" hidden="1" x14ac:dyDescent="0.3">
      <c r="A1217" t="s">
        <v>711</v>
      </c>
      <c r="B1217" t="s">
        <v>130</v>
      </c>
      <c r="C1217" t="s">
        <v>9</v>
      </c>
      <c r="D1217" t="s">
        <v>3</v>
      </c>
      <c r="E1217" t="s">
        <v>4</v>
      </c>
      <c r="F1217">
        <v>22</v>
      </c>
      <c r="G1217">
        <v>15</v>
      </c>
      <c r="H1217">
        <v>0</v>
      </c>
      <c r="I1217" t="s">
        <v>7</v>
      </c>
      <c r="J1217" t="str" cm="1">
        <f t="array" ref="J1217">_xlfn.SWITCH(TRIM(Table1[[#This Row],[DATA_TYPE]]),"NUMBER", IF(Table1[[#This Row],[Column9]] = 0,"IntegerType","DoubleType"), "CHAR","StringType", "DATE","DateType","VARCHAR2","StringType")</f>
        <v>IntegerType</v>
      </c>
      <c r="K1217" t="str">
        <f>IF(Table1[[#This Row],[N]]="N", "false",  "false")</f>
        <v>false</v>
      </c>
      <c r="L1217" t="str">
        <f>CONCATENATE("StructField(""",TRIM(Table1[[#This Row],[COLUMN_NAME]]),""",",Table1[[#This Row],[Column1]],",",Table1[[#This Row],[Column2]],"),")</f>
        <v>StructField("MTSAL",IntegerType,false),</v>
      </c>
    </row>
    <row r="1218" spans="1:12" hidden="1" x14ac:dyDescent="0.3">
      <c r="A1218" t="s">
        <v>711</v>
      </c>
      <c r="B1218" t="s">
        <v>716</v>
      </c>
      <c r="C1218" t="s">
        <v>9</v>
      </c>
      <c r="D1218" t="s">
        <v>3</v>
      </c>
      <c r="E1218" t="s">
        <v>4</v>
      </c>
      <c r="F1218">
        <v>22</v>
      </c>
      <c r="G1218">
        <v>15</v>
      </c>
      <c r="H1218">
        <v>0</v>
      </c>
      <c r="I1218" t="s">
        <v>7</v>
      </c>
      <c r="J1218" t="str" cm="1">
        <f t="array" ref="J1218">_xlfn.SWITCH(TRIM(Table1[[#This Row],[DATA_TYPE]]),"NUMBER", IF(Table1[[#This Row],[Column9]] = 0,"IntegerType","DoubleType"), "CHAR","StringType", "DATE","DateType","VARCHAR2","StringType")</f>
        <v>IntegerType</v>
      </c>
      <c r="K1218" t="str">
        <f>IF(Table1[[#This Row],[N]]="N", "false",  "false")</f>
        <v>false</v>
      </c>
      <c r="L1218" t="str">
        <f>CONCATENATE("StructField(""",TRIM(Table1[[#This Row],[COLUMN_NAME]]),""",",Table1[[#This Row],[Column1]],",",Table1[[#This Row],[Column2]],"),")</f>
        <v>StructField("MTSAR",IntegerType,false),</v>
      </c>
    </row>
    <row r="1219" spans="1:12" hidden="1" x14ac:dyDescent="0.3">
      <c r="A1219" t="s">
        <v>711</v>
      </c>
      <c r="B1219" t="s">
        <v>717</v>
      </c>
      <c r="C1219" t="s">
        <v>2</v>
      </c>
      <c r="D1219" t="s">
        <v>3</v>
      </c>
      <c r="E1219" t="s">
        <v>4</v>
      </c>
      <c r="F1219">
        <v>3</v>
      </c>
      <c r="G1219" t="s">
        <v>5</v>
      </c>
      <c r="H1219" t="s">
        <v>6</v>
      </c>
      <c r="I1219" t="s">
        <v>7</v>
      </c>
      <c r="J1219" t="str" cm="1">
        <f t="array" ref="J1219">_xlfn.SWITCH(TRIM(Table1[[#This Row],[DATA_TYPE]]),"NUMBER", IF(Table1[[#This Row],[Column9]] = 0,"IntegerType","DoubleType"), "CHAR","StringType", "DATE","DateType","VARCHAR2","StringType")</f>
        <v>StringType</v>
      </c>
      <c r="K1219" t="str">
        <f>IF(Table1[[#This Row],[N]]="N", "false",  "false")</f>
        <v>false</v>
      </c>
      <c r="L1219" t="str">
        <f>CONCATENATE("StructField(""",TRIM(Table1[[#This Row],[COLUMN_NAME]]),""",",Table1[[#This Row],[Column1]],",",Table1[[#This Row],[Column2]],"),")</f>
        <v>StructField("MTSARD",StringType,false),</v>
      </c>
    </row>
    <row r="1220" spans="1:12" hidden="1" x14ac:dyDescent="0.3">
      <c r="A1220" t="s">
        <v>711</v>
      </c>
      <c r="B1220" t="s">
        <v>718</v>
      </c>
      <c r="C1220" t="s">
        <v>2</v>
      </c>
      <c r="D1220" t="s">
        <v>3</v>
      </c>
      <c r="E1220" t="s">
        <v>4</v>
      </c>
      <c r="F1220">
        <v>1</v>
      </c>
      <c r="G1220" t="s">
        <v>5</v>
      </c>
      <c r="H1220" t="s">
        <v>6</v>
      </c>
      <c r="I1220" t="s">
        <v>7</v>
      </c>
      <c r="J1220" t="str" cm="1">
        <f t="array" ref="J1220">_xlfn.SWITCH(TRIM(Table1[[#This Row],[DATA_TYPE]]),"NUMBER", IF(Table1[[#This Row],[Column9]] = 0,"IntegerType","DoubleType"), "CHAR","StringType", "DATE","DateType","VARCHAR2","StringType")</f>
        <v>StringType</v>
      </c>
      <c r="K1220" t="str">
        <f>IF(Table1[[#This Row],[N]]="N", "false",  "false")</f>
        <v>false</v>
      </c>
      <c r="L1220" t="str">
        <f>CONCATENATE("StructField(""",TRIM(Table1[[#This Row],[COLUMN_NAME]]),""",",Table1[[#This Row],[Column1]],",",Table1[[#This Row],[Column2]],"),")</f>
        <v>StructField("MTSARX",StringType,false),</v>
      </c>
    </row>
    <row r="1221" spans="1:12" hidden="1" x14ac:dyDescent="0.3">
      <c r="A1221" t="s">
        <v>711</v>
      </c>
      <c r="B1221" t="s">
        <v>719</v>
      </c>
      <c r="C1221" t="s">
        <v>2</v>
      </c>
      <c r="D1221" t="s">
        <v>3</v>
      </c>
      <c r="E1221" t="s">
        <v>4</v>
      </c>
      <c r="F1221">
        <v>2</v>
      </c>
      <c r="G1221" t="s">
        <v>5</v>
      </c>
      <c r="H1221" t="s">
        <v>6</v>
      </c>
      <c r="I1221" t="s">
        <v>7</v>
      </c>
      <c r="J1221" t="str" cm="1">
        <f t="array" ref="J1221">_xlfn.SWITCH(TRIM(Table1[[#This Row],[DATA_TYPE]]),"NUMBER", IF(Table1[[#This Row],[Column9]] = 0,"IntegerType","DoubleType"), "CHAR","StringType", "DATE","DateType","VARCHAR2","StringType")</f>
        <v>StringType</v>
      </c>
      <c r="K1221" t="str">
        <f>IF(Table1[[#This Row],[N]]="N", "false",  "false")</f>
        <v>false</v>
      </c>
      <c r="L1221" t="str">
        <f>CONCATENATE("StructField(""",TRIM(Table1[[#This Row],[COLUMN_NAME]]),""",",Table1[[#This Row],[Column1]],",",Table1[[#This Row],[Column2]],"),")</f>
        <v>StructField("DUBNQF",StringType,false),</v>
      </c>
    </row>
    <row r="1222" spans="1:12" hidden="1" x14ac:dyDescent="0.3">
      <c r="A1222" t="s">
        <v>711</v>
      </c>
      <c r="B1222" t="s">
        <v>720</v>
      </c>
      <c r="C1222" t="s">
        <v>9</v>
      </c>
      <c r="D1222" t="s">
        <v>3</v>
      </c>
      <c r="E1222" t="s">
        <v>4</v>
      </c>
      <c r="F1222">
        <v>22</v>
      </c>
      <c r="G1222">
        <v>15</v>
      </c>
      <c r="H1222">
        <v>0</v>
      </c>
      <c r="I1222" t="s">
        <v>7</v>
      </c>
      <c r="J1222" t="str" cm="1">
        <f t="array" ref="J1222">_xlfn.SWITCH(TRIM(Table1[[#This Row],[DATA_TYPE]]),"NUMBER", IF(Table1[[#This Row],[Column9]] = 0,"IntegerType","DoubleType"), "CHAR","StringType", "DATE","DateType","VARCHAR2","StringType")</f>
        <v>IntegerType</v>
      </c>
      <c r="K1222" t="str">
        <f>IF(Table1[[#This Row],[N]]="N", "false",  "false")</f>
        <v>false</v>
      </c>
      <c r="L1222" t="str">
        <f>CONCATENATE("StructField(""",TRIM(Table1[[#This Row],[COLUMN_NAME]]),""",",Table1[[#This Row],[Column1]],",",Table1[[#This Row],[Column2]],"),")</f>
        <v>StructField("AMBNF",IntegerType,false),</v>
      </c>
    </row>
    <row r="1223" spans="1:12" hidden="1" x14ac:dyDescent="0.3">
      <c r="A1223" t="s">
        <v>711</v>
      </c>
      <c r="B1223" t="s">
        <v>106</v>
      </c>
      <c r="C1223" t="s">
        <v>9</v>
      </c>
      <c r="D1223" t="s">
        <v>3</v>
      </c>
      <c r="E1223" t="s">
        <v>4</v>
      </c>
      <c r="F1223">
        <v>22</v>
      </c>
      <c r="G1223">
        <v>4</v>
      </c>
      <c r="H1223">
        <v>2</v>
      </c>
      <c r="I1223" t="s">
        <v>7</v>
      </c>
      <c r="J1223" t="str" cm="1">
        <f t="array" ref="J1223">_xlfn.SWITCH(TRIM(Table1[[#This Row],[DATA_TYPE]]),"NUMBER", IF(Table1[[#This Row],[Column9]] = 0,"IntegerType","DoubleType"), "CHAR","StringType", "DATE","DateType","VARCHAR2","StringType")</f>
        <v>DoubleType</v>
      </c>
      <c r="K1223" t="str">
        <f>IF(Table1[[#This Row],[N]]="N", "false",  "false")</f>
        <v>false</v>
      </c>
      <c r="L1223" t="str">
        <f>CONCATENATE("StructField(""",TRIM(Table1[[#This Row],[COLUMN_NAME]]),""",",Table1[[#This Row],[Column1]],",",Table1[[#This Row],[Column2]],"),")</f>
        <v>StructField("NBSTHW",DoubleType,false),</v>
      </c>
    </row>
    <row r="1224" spans="1:12" hidden="1" x14ac:dyDescent="0.3">
      <c r="A1224" t="s">
        <v>711</v>
      </c>
      <c r="B1224" t="s">
        <v>131</v>
      </c>
      <c r="C1224" t="s">
        <v>2</v>
      </c>
      <c r="D1224" t="s">
        <v>3</v>
      </c>
      <c r="E1224" t="s">
        <v>4</v>
      </c>
      <c r="F1224">
        <v>3</v>
      </c>
      <c r="G1224" t="s">
        <v>5</v>
      </c>
      <c r="H1224" t="s">
        <v>6</v>
      </c>
      <c r="I1224" t="s">
        <v>7</v>
      </c>
      <c r="J1224" t="str" cm="1">
        <f t="array" ref="J1224">_xlfn.SWITCH(TRIM(Table1[[#This Row],[DATA_TYPE]]),"NUMBER", IF(Table1[[#This Row],[Column9]] = 0,"IntegerType","DoubleType"), "CHAR","StringType", "DATE","DateType","VARCHAR2","StringType")</f>
        <v>StringType</v>
      </c>
      <c r="K1224" t="str">
        <f>IF(Table1[[#This Row],[N]]="N", "false",  "false")</f>
        <v>false</v>
      </c>
      <c r="L1224" t="str">
        <f>CONCATENATE("StructField(""",TRIM(Table1[[#This Row],[COLUMN_NAME]]),""",",Table1[[#This Row],[Column1]],",",Table1[[#This Row],[Column2]],"),")</f>
        <v>StructField("CMOTIF",StringType,false),</v>
      </c>
    </row>
    <row r="1225" spans="1:12" hidden="1" x14ac:dyDescent="0.3">
      <c r="A1225" t="s">
        <v>711</v>
      </c>
      <c r="B1225" t="s">
        <v>721</v>
      </c>
      <c r="C1225" t="s">
        <v>9</v>
      </c>
      <c r="D1225" t="s">
        <v>3</v>
      </c>
      <c r="E1225" t="s">
        <v>4</v>
      </c>
      <c r="F1225">
        <v>22</v>
      </c>
      <c r="G1225">
        <v>15</v>
      </c>
      <c r="H1225">
        <v>0</v>
      </c>
      <c r="I1225" t="s">
        <v>7</v>
      </c>
      <c r="J1225" t="str" cm="1">
        <f t="array" ref="J1225">_xlfn.SWITCH(TRIM(Table1[[#This Row],[DATA_TYPE]]),"NUMBER", IF(Table1[[#This Row],[Column9]] = 0,"IntegerType","DoubleType"), "CHAR","StringType", "DATE","DateType","VARCHAR2","StringType")</f>
        <v>IntegerType</v>
      </c>
      <c r="K1225" t="str">
        <f>IF(Table1[[#This Row],[N]]="N", "false",  "false")</f>
        <v>false</v>
      </c>
      <c r="L1225" t="str">
        <f>CONCATENATE("StructField(""",TRIM(Table1[[#This Row],[COLUMN_NAME]]),""",",Table1[[#This Row],[Column1]],",",Table1[[#This Row],[Column2]],"),")</f>
        <v>StructField("MTAUG",IntegerType,false),</v>
      </c>
    </row>
    <row r="1226" spans="1:12" hidden="1" x14ac:dyDescent="0.3">
      <c r="A1226" t="s">
        <v>711</v>
      </c>
      <c r="B1226" t="s">
        <v>722</v>
      </c>
      <c r="C1226" t="s">
        <v>9</v>
      </c>
      <c r="D1226" t="s">
        <v>3</v>
      </c>
      <c r="E1226" t="s">
        <v>4</v>
      </c>
      <c r="F1226">
        <v>22</v>
      </c>
      <c r="G1226">
        <v>5</v>
      </c>
      <c r="H1226">
        <v>3</v>
      </c>
      <c r="I1226" t="s">
        <v>7</v>
      </c>
      <c r="J1226" t="str" cm="1">
        <f t="array" ref="J1226">_xlfn.SWITCH(TRIM(Table1[[#This Row],[DATA_TYPE]]),"NUMBER", IF(Table1[[#This Row],[Column9]] = 0,"IntegerType","DoubleType"), "CHAR","StringType", "DATE","DateType","VARCHAR2","StringType")</f>
        <v>DoubleType</v>
      </c>
      <c r="K1226" t="str">
        <f>IF(Table1[[#This Row],[N]]="N", "false",  "false")</f>
        <v>false</v>
      </c>
      <c r="L1226" t="str">
        <f>CONCATENATE("StructField(""",TRIM(Table1[[#This Row],[COLUMN_NAME]]),""",",Table1[[#This Row],[Column1]],",",Table1[[#This Row],[Column2]],"),")</f>
        <v>StructField("TAUAUG",DoubleType,false),</v>
      </c>
    </row>
    <row r="1227" spans="1:12" hidden="1" x14ac:dyDescent="0.3">
      <c r="A1227" t="s">
        <v>711</v>
      </c>
      <c r="B1227" t="s">
        <v>173</v>
      </c>
      <c r="C1227" t="s">
        <v>2</v>
      </c>
      <c r="D1227" t="s">
        <v>3</v>
      </c>
      <c r="E1227" t="s">
        <v>4</v>
      </c>
      <c r="F1227">
        <v>10</v>
      </c>
      <c r="G1227" t="s">
        <v>5</v>
      </c>
      <c r="H1227" t="s">
        <v>6</v>
      </c>
      <c r="I1227" t="s">
        <v>7</v>
      </c>
      <c r="J1227" t="str" cm="1">
        <f t="array" ref="J1227">_xlfn.SWITCH(TRIM(Table1[[#This Row],[DATA_TYPE]]),"NUMBER", IF(Table1[[#This Row],[Column9]] = 0,"IntegerType","DoubleType"), "CHAR","StringType", "DATE","DateType","VARCHAR2","StringType")</f>
        <v>StringType</v>
      </c>
      <c r="K1227" t="str">
        <f>IF(Table1[[#This Row],[N]]="N", "false",  "false")</f>
        <v>false</v>
      </c>
      <c r="L1227" t="str">
        <f>CONCATENATE("StructField(""",TRIM(Table1[[#This Row],[COLUMN_NAME]]),""",",Table1[[#This Row],[Column1]],",",Table1[[#This Row],[Column2]],"),")</f>
        <v>StructField("ZONEUT",StringType,false),</v>
      </c>
    </row>
    <row r="1228" spans="1:12" hidden="1" x14ac:dyDescent="0.3">
      <c r="A1228" t="s">
        <v>711</v>
      </c>
      <c r="B1228" t="s">
        <v>501</v>
      </c>
      <c r="C1228" t="s">
        <v>2</v>
      </c>
      <c r="D1228" t="s">
        <v>3</v>
      </c>
      <c r="E1228" t="s">
        <v>4</v>
      </c>
      <c r="F1228">
        <v>1</v>
      </c>
      <c r="G1228" t="s">
        <v>5</v>
      </c>
      <c r="H1228" t="s">
        <v>6</v>
      </c>
      <c r="I1228" t="s">
        <v>7</v>
      </c>
      <c r="J1228" t="str" cm="1">
        <f t="array" ref="J1228">_xlfn.SWITCH(TRIM(Table1[[#This Row],[DATA_TYPE]]),"NUMBER", IF(Table1[[#This Row],[Column9]] = 0,"IntegerType","DoubleType"), "CHAR","StringType", "DATE","DateType","VARCHAR2","StringType")</f>
        <v>StringType</v>
      </c>
      <c r="K1228" t="str">
        <f>IF(Table1[[#This Row],[N]]="N", "false",  "false")</f>
        <v>false</v>
      </c>
      <c r="L1228" t="str">
        <f>CONCATENATE("StructField(""",TRIM(Table1[[#This Row],[COLUMN_NAME]]),""",",Table1[[#This Row],[Column1]],",",Table1[[#This Row],[Column2]],"),")</f>
        <v>StructField("VALIDE",StringType,false),</v>
      </c>
    </row>
    <row r="1229" spans="1:12" hidden="1" x14ac:dyDescent="0.3">
      <c r="A1229" t="s">
        <v>711</v>
      </c>
      <c r="B1229" t="s">
        <v>35</v>
      </c>
      <c r="C1229" t="s">
        <v>20</v>
      </c>
      <c r="D1229" t="s">
        <v>3</v>
      </c>
      <c r="E1229" t="s">
        <v>4</v>
      </c>
      <c r="F1229">
        <v>7</v>
      </c>
      <c r="G1229" t="s">
        <v>5</v>
      </c>
      <c r="H1229" t="s">
        <v>6</v>
      </c>
      <c r="I1229" t="s">
        <v>7</v>
      </c>
      <c r="J1229" t="str" cm="1">
        <f t="array" ref="J1229">_xlfn.SWITCH(TRIM(Table1[[#This Row],[DATA_TYPE]]),"NUMBER", IF(Table1[[#This Row],[Column9]] = 0,"IntegerType","DoubleType"), "CHAR","StringType", "DATE","DateType","VARCHAR2","StringType")</f>
        <v>DateType</v>
      </c>
      <c r="K1229" t="str">
        <f>IF(Table1[[#This Row],[N]]="N", "false",  "false")</f>
        <v>false</v>
      </c>
      <c r="L1229" t="str">
        <f>CONCATENATE("StructField(""",TRIM(Table1[[#This Row],[COLUMN_NAME]]),""",",Table1[[#This Row],[Column1]],",",Table1[[#This Row],[Column2]],"),")</f>
        <v>StructField("DATFIN",DateType,false),</v>
      </c>
    </row>
    <row r="1230" spans="1:12" hidden="1" x14ac:dyDescent="0.3">
      <c r="A1230" t="s">
        <v>711</v>
      </c>
      <c r="B1230" t="s">
        <v>723</v>
      </c>
      <c r="C1230" t="s">
        <v>2</v>
      </c>
      <c r="D1230" t="s">
        <v>3</v>
      </c>
      <c r="E1230" t="s">
        <v>4</v>
      </c>
      <c r="F1230">
        <v>1</v>
      </c>
      <c r="G1230" t="s">
        <v>5</v>
      </c>
      <c r="H1230" t="s">
        <v>6</v>
      </c>
      <c r="I1230" t="s">
        <v>7</v>
      </c>
      <c r="J1230" t="str" cm="1">
        <f t="array" ref="J1230">_xlfn.SWITCH(TRIM(Table1[[#This Row],[DATA_TYPE]]),"NUMBER", IF(Table1[[#This Row],[Column9]] = 0,"IntegerType","DoubleType"), "CHAR","StringType", "DATE","DateType","VARCHAR2","StringType")</f>
        <v>StringType</v>
      </c>
      <c r="K1230" t="str">
        <f>IF(Table1[[#This Row],[N]]="N", "false",  "false")</f>
        <v>false</v>
      </c>
      <c r="L1230" t="str">
        <f>CONCATENATE("StructField(""",TRIM(Table1[[#This Row],[COLUMN_NAME]]),""",",Table1[[#This Row],[Column1]],",",Table1[[#This Row],[Column2]],"),")</f>
        <v>StructField("FLPAYB",StringType,false),</v>
      </c>
    </row>
    <row r="1231" spans="1:12" hidden="1" x14ac:dyDescent="0.3">
      <c r="A1231" t="s">
        <v>711</v>
      </c>
      <c r="B1231" t="s">
        <v>135</v>
      </c>
      <c r="C1231" t="s">
        <v>9</v>
      </c>
      <c r="D1231" t="s">
        <v>3</v>
      </c>
      <c r="E1231" t="s">
        <v>4</v>
      </c>
      <c r="F1231">
        <v>22</v>
      </c>
      <c r="G1231">
        <v>15</v>
      </c>
      <c r="H1231">
        <v>0</v>
      </c>
      <c r="I1231" t="s">
        <v>7</v>
      </c>
      <c r="J1231" t="str" cm="1">
        <f t="array" ref="J1231">_xlfn.SWITCH(TRIM(Table1[[#This Row],[DATA_TYPE]]),"NUMBER", IF(Table1[[#This Row],[Column9]] = 0,"IntegerType","DoubleType"), "CHAR","StringType", "DATE","DateType","VARCHAR2","StringType")</f>
        <v>IntegerType</v>
      </c>
      <c r="K1231" t="str">
        <f>IF(Table1[[#This Row],[N]]="N", "false",  "false")</f>
        <v>false</v>
      </c>
      <c r="L1231" t="str">
        <f>CONCATENATE("StructField(""",TRIM(Table1[[#This Row],[COLUMN_NAME]]),""",",Table1[[#This Row],[Column1]],",",Table1[[#This Row],[Column2]],"),")</f>
        <v>StructField("AMHRL",IntegerType,false),</v>
      </c>
    </row>
    <row r="1232" spans="1:12" hidden="1" x14ac:dyDescent="0.3">
      <c r="A1232" t="s">
        <v>711</v>
      </c>
      <c r="B1232" t="s">
        <v>724</v>
      </c>
      <c r="C1232" t="s">
        <v>9</v>
      </c>
      <c r="D1232" t="s">
        <v>3</v>
      </c>
      <c r="E1232" t="s">
        <v>4</v>
      </c>
      <c r="F1232">
        <v>22</v>
      </c>
      <c r="G1232">
        <v>15</v>
      </c>
      <c r="H1232">
        <v>0</v>
      </c>
      <c r="I1232" t="s">
        <v>7</v>
      </c>
      <c r="J1232" t="str" cm="1">
        <f t="array" ref="J1232">_xlfn.SWITCH(TRIM(Table1[[#This Row],[DATA_TYPE]]),"NUMBER", IF(Table1[[#This Row],[Column9]] = 0,"IntegerType","DoubleType"), "CHAR","StringType", "DATE","DateType","VARCHAR2","StringType")</f>
        <v>IntegerType</v>
      </c>
      <c r="K1232" t="str">
        <f>IF(Table1[[#This Row],[N]]="N", "false",  "false")</f>
        <v>false</v>
      </c>
      <c r="L1232" t="str">
        <f>CONCATENATE("StructField(""",TRIM(Table1[[#This Row],[COLUMN_NAME]]),""",",Table1[[#This Row],[Column1]],",",Table1[[#This Row],[Column2]],"),")</f>
        <v>StructField("AMHRR",IntegerType,false),</v>
      </c>
    </row>
    <row r="1233" spans="1:12" hidden="1" x14ac:dyDescent="0.3">
      <c r="A1233" t="s">
        <v>711</v>
      </c>
      <c r="B1233" t="s">
        <v>725</v>
      </c>
      <c r="C1233" t="s">
        <v>2</v>
      </c>
      <c r="D1233" t="s">
        <v>3</v>
      </c>
      <c r="E1233" t="s">
        <v>4</v>
      </c>
      <c r="F1233">
        <v>3</v>
      </c>
      <c r="G1233" t="s">
        <v>5</v>
      </c>
      <c r="H1233" t="s">
        <v>6</v>
      </c>
      <c r="I1233" t="s">
        <v>7</v>
      </c>
      <c r="J1233" t="str" cm="1">
        <f t="array" ref="J1233">_xlfn.SWITCH(TRIM(Table1[[#This Row],[DATA_TYPE]]),"NUMBER", IF(Table1[[#This Row],[Column9]] = 0,"IntegerType","DoubleType"), "CHAR","StringType", "DATE","DateType","VARCHAR2","StringType")</f>
        <v>StringType</v>
      </c>
      <c r="K1233" t="str">
        <f>IF(Table1[[#This Row],[N]]="N", "false",  "false")</f>
        <v>false</v>
      </c>
      <c r="L1233" t="str">
        <f>CONCATENATE("StructField(""",TRIM(Table1[[#This Row],[COLUMN_NAME]]),""",",Table1[[#This Row],[Column1]],",",Table1[[#This Row],[Column2]],"),")</f>
        <v>StructField("AMHRRD",StringType,false),</v>
      </c>
    </row>
    <row r="1234" spans="1:12" hidden="1" x14ac:dyDescent="0.3">
      <c r="A1234" t="s">
        <v>711</v>
      </c>
      <c r="B1234" t="s">
        <v>726</v>
      </c>
      <c r="C1234" t="s">
        <v>2</v>
      </c>
      <c r="D1234" t="s">
        <v>3</v>
      </c>
      <c r="E1234" t="s">
        <v>4</v>
      </c>
      <c r="F1234">
        <v>1</v>
      </c>
      <c r="G1234" t="s">
        <v>5</v>
      </c>
      <c r="H1234" t="s">
        <v>6</v>
      </c>
      <c r="I1234" t="s">
        <v>7</v>
      </c>
      <c r="J1234" t="str" cm="1">
        <f t="array" ref="J1234">_xlfn.SWITCH(TRIM(Table1[[#This Row],[DATA_TYPE]]),"NUMBER", IF(Table1[[#This Row],[Column9]] = 0,"IntegerType","DoubleType"), "CHAR","StringType", "DATE","DateType","VARCHAR2","StringType")</f>
        <v>StringType</v>
      </c>
      <c r="K1234" t="str">
        <f>IF(Table1[[#This Row],[N]]="N", "false",  "false")</f>
        <v>false</v>
      </c>
      <c r="L1234" t="str">
        <f>CONCATENATE("StructField(""",TRIM(Table1[[#This Row],[COLUMN_NAME]]),""",",Table1[[#This Row],[Column1]],",",Table1[[#This Row],[Column2]],"),")</f>
        <v>StructField("AMHRRX",StringType,false),</v>
      </c>
    </row>
    <row r="1235" spans="1:12" hidden="1" x14ac:dyDescent="0.3">
      <c r="A1235" t="s">
        <v>711</v>
      </c>
      <c r="B1235" t="s">
        <v>136</v>
      </c>
      <c r="C1235" t="s">
        <v>9</v>
      </c>
      <c r="D1235" t="s">
        <v>3</v>
      </c>
      <c r="E1235" t="s">
        <v>4</v>
      </c>
      <c r="F1235">
        <v>22</v>
      </c>
      <c r="G1235">
        <v>15</v>
      </c>
      <c r="H1235">
        <v>0</v>
      </c>
      <c r="I1235" t="s">
        <v>7</v>
      </c>
      <c r="J1235" t="str" cm="1">
        <f t="array" ref="J1235">_xlfn.SWITCH(TRIM(Table1[[#This Row],[DATA_TYPE]]),"NUMBER", IF(Table1[[#This Row],[Column9]] = 0,"IntegerType","DoubleType"), "CHAR","StringType", "DATE","DateType","VARCHAR2","StringType")</f>
        <v>IntegerType</v>
      </c>
      <c r="K1235" t="str">
        <f>IF(Table1[[#This Row],[N]]="N", "false",  "false")</f>
        <v>false</v>
      </c>
      <c r="L1235" t="str">
        <f>CONCATENATE("StructField(""",TRIM(Table1[[#This Row],[COLUMN_NAME]]),""",",Table1[[#This Row],[Column1]],",",Table1[[#This Row],[Column2]],"),")</f>
        <v>StructField("AMPYP",IntegerType,false),</v>
      </c>
    </row>
    <row r="1236" spans="1:12" hidden="1" x14ac:dyDescent="0.3">
      <c r="A1236" t="s">
        <v>711</v>
      </c>
      <c r="B1236" t="s">
        <v>727</v>
      </c>
      <c r="C1236" t="s">
        <v>9</v>
      </c>
      <c r="D1236" t="s">
        <v>3</v>
      </c>
      <c r="E1236" t="s">
        <v>4</v>
      </c>
      <c r="F1236">
        <v>22</v>
      </c>
      <c r="G1236">
        <v>15</v>
      </c>
      <c r="H1236">
        <v>0</v>
      </c>
      <c r="I1236" t="s">
        <v>7</v>
      </c>
      <c r="J1236" t="str" cm="1">
        <f t="array" ref="J1236">_xlfn.SWITCH(TRIM(Table1[[#This Row],[DATA_TYPE]]),"NUMBER", IF(Table1[[#This Row],[Column9]] = 0,"IntegerType","DoubleType"), "CHAR","StringType", "DATE","DateType","VARCHAR2","StringType")</f>
        <v>IntegerType</v>
      </c>
      <c r="K1236" t="str">
        <f>IF(Table1[[#This Row],[N]]="N", "false",  "false")</f>
        <v>false</v>
      </c>
      <c r="L1236" t="str">
        <f>CONCATENATE("StructField(""",TRIM(Table1[[#This Row],[COLUMN_NAME]]),""",",Table1[[#This Row],[Column1]],",",Table1[[#This Row],[Column2]],"),")</f>
        <v>StructField("AMANN",IntegerType,false),</v>
      </c>
    </row>
    <row r="1237" spans="1:12" hidden="1" x14ac:dyDescent="0.3">
      <c r="A1237" t="s">
        <v>711</v>
      </c>
      <c r="B1237" t="s">
        <v>728</v>
      </c>
      <c r="C1237" t="s">
        <v>9</v>
      </c>
      <c r="D1237" t="s">
        <v>3</v>
      </c>
      <c r="E1237" t="s">
        <v>4</v>
      </c>
      <c r="F1237">
        <v>22</v>
      </c>
      <c r="G1237">
        <v>15</v>
      </c>
      <c r="H1237">
        <v>0</v>
      </c>
      <c r="I1237" t="s">
        <v>7</v>
      </c>
      <c r="J1237" t="str" cm="1">
        <f t="array" ref="J1237">_xlfn.SWITCH(TRIM(Table1[[#This Row],[DATA_TYPE]]),"NUMBER", IF(Table1[[#This Row],[Column9]] = 0,"IntegerType","DoubleType"), "CHAR","StringType", "DATE","DateType","VARCHAR2","StringType")</f>
        <v>IntegerType</v>
      </c>
      <c r="K1237" t="str">
        <f>IF(Table1[[#This Row],[N]]="N", "false",  "false")</f>
        <v>false</v>
      </c>
      <c r="L1237" t="str">
        <f>CONCATENATE("StructField(""",TRIM(Table1[[#This Row],[COLUMN_NAME]]),""",",Table1[[#This Row],[Column1]],",",Table1[[#This Row],[Column2]],"),")</f>
        <v>StructField("AMANR",IntegerType,false),</v>
      </c>
    </row>
    <row r="1238" spans="1:12" hidden="1" x14ac:dyDescent="0.3">
      <c r="A1238" t="s">
        <v>711</v>
      </c>
      <c r="B1238" t="s">
        <v>729</v>
      </c>
      <c r="C1238" t="s">
        <v>2</v>
      </c>
      <c r="D1238" t="s">
        <v>3</v>
      </c>
      <c r="E1238" t="s">
        <v>4</v>
      </c>
      <c r="F1238">
        <v>3</v>
      </c>
      <c r="G1238" t="s">
        <v>5</v>
      </c>
      <c r="H1238" t="s">
        <v>6</v>
      </c>
      <c r="I1238" t="s">
        <v>7</v>
      </c>
      <c r="J1238" t="str" cm="1">
        <f t="array" ref="J1238">_xlfn.SWITCH(TRIM(Table1[[#This Row],[DATA_TYPE]]),"NUMBER", IF(Table1[[#This Row],[Column9]] = 0,"IntegerType","DoubleType"), "CHAR","StringType", "DATE","DateType","VARCHAR2","StringType")</f>
        <v>StringType</v>
      </c>
      <c r="K1238" t="str">
        <f>IF(Table1[[#This Row],[N]]="N", "false",  "false")</f>
        <v>false</v>
      </c>
      <c r="L1238" t="str">
        <f>CONCATENATE("StructField(""",TRIM(Table1[[#This Row],[COLUMN_NAME]]),""",",Table1[[#This Row],[Column1]],",",Table1[[#This Row],[Column2]],"),")</f>
        <v>StructField("AMANRD",StringType,false),</v>
      </c>
    </row>
    <row r="1239" spans="1:12" hidden="1" x14ac:dyDescent="0.3">
      <c r="A1239" t="s">
        <v>711</v>
      </c>
      <c r="B1239" t="s">
        <v>730</v>
      </c>
      <c r="C1239" t="s">
        <v>2</v>
      </c>
      <c r="D1239" t="s">
        <v>3</v>
      </c>
      <c r="E1239" t="s">
        <v>4</v>
      </c>
      <c r="F1239">
        <v>1</v>
      </c>
      <c r="G1239" t="s">
        <v>5</v>
      </c>
      <c r="H1239" t="s">
        <v>6</v>
      </c>
      <c r="I1239" t="s">
        <v>7</v>
      </c>
      <c r="J1239" t="str" cm="1">
        <f t="array" ref="J1239">_xlfn.SWITCH(TRIM(Table1[[#This Row],[DATA_TYPE]]),"NUMBER", IF(Table1[[#This Row],[Column9]] = 0,"IntegerType","DoubleType"), "CHAR","StringType", "DATE","DateType","VARCHAR2","StringType")</f>
        <v>StringType</v>
      </c>
      <c r="K1239" t="str">
        <f>IF(Table1[[#This Row],[N]]="N", "false",  "false")</f>
        <v>false</v>
      </c>
      <c r="L1239" t="str">
        <f>CONCATENATE("StructField(""",TRIM(Table1[[#This Row],[COLUMN_NAME]]),""",",Table1[[#This Row],[Column1]],",",Table1[[#This Row],[Column2]],"),")</f>
        <v>StructField("AMANRX",StringType,false),</v>
      </c>
    </row>
    <row r="1240" spans="1:12" hidden="1" x14ac:dyDescent="0.3">
      <c r="A1240" t="s">
        <v>711</v>
      </c>
      <c r="B1240" t="s">
        <v>600</v>
      </c>
      <c r="C1240" t="s">
        <v>2</v>
      </c>
      <c r="D1240" t="s">
        <v>3</v>
      </c>
      <c r="E1240" t="s">
        <v>4</v>
      </c>
      <c r="F1240">
        <v>15</v>
      </c>
      <c r="G1240" t="s">
        <v>5</v>
      </c>
      <c r="H1240" t="s">
        <v>6</v>
      </c>
      <c r="I1240" t="s">
        <v>7</v>
      </c>
      <c r="J1240" t="str" cm="1">
        <f t="array" ref="J1240">_xlfn.SWITCH(TRIM(Table1[[#This Row],[DATA_TYPE]]),"NUMBER", IF(Table1[[#This Row],[Column9]] = 0,"IntegerType","DoubleType"), "CHAR","StringType", "DATE","DateType","VARCHAR2","StringType")</f>
        <v>StringType</v>
      </c>
      <c r="K1240" t="str">
        <f>IF(Table1[[#This Row],[N]]="N", "false",  "false")</f>
        <v>false</v>
      </c>
      <c r="L1240" t="str">
        <f>CONCATENATE("StructField(""",TRIM(Table1[[#This Row],[COLUMN_NAME]]),""",",Table1[[#This Row],[Column1]],",",Table1[[#This Row],[Column2]],"),")</f>
        <v>StructField("NUMARR",StringType,false),</v>
      </c>
    </row>
    <row r="1241" spans="1:12" hidden="1" x14ac:dyDescent="0.3">
      <c r="A1241" t="s">
        <v>711</v>
      </c>
      <c r="B1241" t="s">
        <v>602</v>
      </c>
      <c r="C1241" t="s">
        <v>2</v>
      </c>
      <c r="D1241" t="s">
        <v>3</v>
      </c>
      <c r="E1241" t="s">
        <v>4</v>
      </c>
      <c r="F1241">
        <v>200</v>
      </c>
      <c r="G1241" t="s">
        <v>5</v>
      </c>
      <c r="H1241" t="s">
        <v>6</v>
      </c>
      <c r="I1241" t="s">
        <v>603</v>
      </c>
      <c r="J1241" t="str" cm="1">
        <f t="array" ref="J1241">_xlfn.SWITCH(TRIM(Table1[[#This Row],[DATA_TYPE]]),"NUMBER", IF(Table1[[#This Row],[Column9]] = 0,"IntegerType","DoubleType"), "CHAR","StringType", "DATE","DateType","VARCHAR2","StringType")</f>
        <v>StringType</v>
      </c>
      <c r="K1241" t="str">
        <f>IF(Table1[[#This Row],[N]]="N", "false",  "false")</f>
        <v>false</v>
      </c>
      <c r="L1241" t="str">
        <f>CONCATENATE("StructField(""",TRIM(Table1[[#This Row],[COLUMN_NAME]]),""",",Table1[[#This Row],[Column1]],",",Table1[[#This Row],[Column2]],"),")</f>
        <v>StructField("TXCOMM",StringType,false),</v>
      </c>
    </row>
    <row r="1242" spans="1:12" hidden="1" x14ac:dyDescent="0.3">
      <c r="A1242" t="s">
        <v>711</v>
      </c>
      <c r="B1242" t="s">
        <v>731</v>
      </c>
      <c r="C1242" t="s">
        <v>2</v>
      </c>
      <c r="D1242" t="s">
        <v>3</v>
      </c>
      <c r="E1242" t="s">
        <v>4</v>
      </c>
      <c r="F1242">
        <v>1</v>
      </c>
      <c r="G1242" t="s">
        <v>5</v>
      </c>
      <c r="H1242" t="s">
        <v>6</v>
      </c>
      <c r="I1242" t="s">
        <v>7</v>
      </c>
      <c r="J1242" t="str" cm="1">
        <f t="array" ref="J1242">_xlfn.SWITCH(TRIM(Table1[[#This Row],[DATA_TYPE]]),"NUMBER", IF(Table1[[#This Row],[Column9]] = 0,"IntegerType","DoubleType"), "CHAR","StringType", "DATE","DateType","VARCHAR2","StringType")</f>
        <v>StringType</v>
      </c>
      <c r="K1242" t="str">
        <f>IF(Table1[[#This Row],[N]]="N", "false",  "false")</f>
        <v>false</v>
      </c>
      <c r="L1242" t="str">
        <f>CONCATENATE("StructField(""",TRIM(Table1[[#This Row],[COLUMN_NAME]]),""",",Table1[[#This Row],[Column1]],",",Table1[[#This Row],[Column2]],"),")</f>
        <v>StructField("TEMLI1",StringType,false),</v>
      </c>
    </row>
    <row r="1243" spans="1:12" hidden="1" x14ac:dyDescent="0.3">
      <c r="A1243" t="s">
        <v>711</v>
      </c>
      <c r="B1243" t="s">
        <v>732</v>
      </c>
      <c r="C1243" t="s">
        <v>9</v>
      </c>
      <c r="D1243" t="s">
        <v>3</v>
      </c>
      <c r="E1243" t="s">
        <v>4</v>
      </c>
      <c r="F1243">
        <v>22</v>
      </c>
      <c r="G1243">
        <v>15</v>
      </c>
      <c r="H1243">
        <v>0</v>
      </c>
      <c r="I1243" t="s">
        <v>7</v>
      </c>
      <c r="J1243" t="str" cm="1">
        <f t="array" ref="J1243">_xlfn.SWITCH(TRIM(Table1[[#This Row],[DATA_TYPE]]),"NUMBER", IF(Table1[[#This Row],[Column9]] = 0,"IntegerType","DoubleType"), "CHAR","StringType", "DATE","DateType","VARCHAR2","StringType")</f>
        <v>IntegerType</v>
      </c>
      <c r="K1243" t="str">
        <f>IF(Table1[[#This Row],[N]]="N", "false",  "false")</f>
        <v>false</v>
      </c>
      <c r="L1243" t="str">
        <f>CONCATENATE("StructField(""",TRIM(Table1[[#This Row],[COLUMN_NAME]]),""",",Table1[[#This Row],[Column1]],",",Table1[[#This Row],[Column2]],"),")</f>
        <v>StructField("MTVA1",IntegerType,false),</v>
      </c>
    </row>
    <row r="1244" spans="1:12" hidden="1" x14ac:dyDescent="0.3">
      <c r="A1244" t="s">
        <v>711</v>
      </c>
      <c r="B1244" t="s">
        <v>733</v>
      </c>
      <c r="C1244" t="s">
        <v>9</v>
      </c>
      <c r="D1244" t="s">
        <v>3</v>
      </c>
      <c r="E1244" t="s">
        <v>4</v>
      </c>
      <c r="F1244">
        <v>22</v>
      </c>
      <c r="G1244">
        <v>5</v>
      </c>
      <c r="H1244">
        <v>2</v>
      </c>
      <c r="I1244" t="s">
        <v>7</v>
      </c>
      <c r="J1244" t="str" cm="1">
        <f t="array" ref="J1244">_xlfn.SWITCH(TRIM(Table1[[#This Row],[DATA_TYPE]]),"NUMBER", IF(Table1[[#This Row],[Column9]] = 0,"IntegerType","DoubleType"), "CHAR","StringType", "DATE","DateType","VARCHAR2","StringType")</f>
        <v>DoubleType</v>
      </c>
      <c r="K1244" t="str">
        <f>IF(Table1[[#This Row],[N]]="N", "false",  "false")</f>
        <v>false</v>
      </c>
      <c r="L1244" t="str">
        <f>CONCATENATE("StructField(""",TRIM(Table1[[#This Row],[COLUMN_NAME]]),""",",Table1[[#This Row],[Column1]],",",Table1[[#This Row],[Column2]],"),")</f>
        <v>StructField("PBONUS",DoubleType,false),</v>
      </c>
    </row>
    <row r="1245" spans="1:12" hidden="1" x14ac:dyDescent="0.3">
      <c r="A1245" t="s">
        <v>711</v>
      </c>
      <c r="B1245" t="s">
        <v>734</v>
      </c>
      <c r="C1245" t="s">
        <v>9</v>
      </c>
      <c r="D1245" t="s">
        <v>3</v>
      </c>
      <c r="E1245" t="s">
        <v>4</v>
      </c>
      <c r="F1245">
        <v>22</v>
      </c>
      <c r="G1245">
        <v>4</v>
      </c>
      <c r="H1245">
        <v>2</v>
      </c>
      <c r="I1245" t="s">
        <v>7</v>
      </c>
      <c r="J1245" t="str" cm="1">
        <f t="array" ref="J1245">_xlfn.SWITCH(TRIM(Table1[[#This Row],[DATA_TYPE]]),"NUMBER", IF(Table1[[#This Row],[Column9]] = 0,"IntegerType","DoubleType"), "CHAR","StringType", "DATE","DateType","VARCHAR2","StringType")</f>
        <v>DoubleType</v>
      </c>
      <c r="K1245" t="str">
        <f>IF(Table1[[#This Row],[N]]="N", "false",  "false")</f>
        <v>false</v>
      </c>
      <c r="L1245" t="str">
        <f>CONCATENATE("StructField(""",TRIM(Table1[[#This Row],[COLUMN_NAME]]),""",",Table1[[#This Row],[Column1]],",",Table1[[#This Row],[Column2]],"),")</f>
        <v>StructField("NBPERP",DoubleType,false),</v>
      </c>
    </row>
    <row r="1246" spans="1:12" hidden="1" x14ac:dyDescent="0.3">
      <c r="A1246" t="s">
        <v>711</v>
      </c>
      <c r="B1246" t="s">
        <v>735</v>
      </c>
      <c r="C1246" t="s">
        <v>9</v>
      </c>
      <c r="D1246" t="s">
        <v>3</v>
      </c>
      <c r="E1246" t="s">
        <v>4</v>
      </c>
      <c r="F1246">
        <v>22</v>
      </c>
      <c r="G1246">
        <v>15</v>
      </c>
      <c r="H1246">
        <v>0</v>
      </c>
      <c r="I1246" t="s">
        <v>7</v>
      </c>
      <c r="J1246" t="str" cm="1">
        <f t="array" ref="J1246">_xlfn.SWITCH(TRIM(Table1[[#This Row],[DATA_TYPE]]),"NUMBER", IF(Table1[[#This Row],[Column9]] = 0,"IntegerType","DoubleType"), "CHAR","StringType", "DATE","DateType","VARCHAR2","StringType")</f>
        <v>IntegerType</v>
      </c>
      <c r="K1246" t="str">
        <f>IF(Table1[[#This Row],[N]]="N", "false",  "false")</f>
        <v>false</v>
      </c>
      <c r="L1246" t="str">
        <f>CONCATENATE("StructField(""",TRIM(Table1[[#This Row],[COLUMN_NAME]]),""",",Table1[[#This Row],[Column1]],",",Table1[[#This Row],[Column2]],"),")</f>
        <v>StructField("MTSAT",IntegerType,false),</v>
      </c>
    </row>
    <row r="1247" spans="1:12" hidden="1" x14ac:dyDescent="0.3">
      <c r="A1247" t="s">
        <v>711</v>
      </c>
      <c r="B1247" t="s">
        <v>736</v>
      </c>
      <c r="C1247" t="s">
        <v>9</v>
      </c>
      <c r="D1247" t="s">
        <v>3</v>
      </c>
      <c r="E1247" t="s">
        <v>4</v>
      </c>
      <c r="F1247">
        <v>22</v>
      </c>
      <c r="G1247">
        <v>15</v>
      </c>
      <c r="H1247">
        <v>0</v>
      </c>
      <c r="I1247" t="s">
        <v>7</v>
      </c>
      <c r="J1247" t="str" cm="1">
        <f t="array" ref="J1247">_xlfn.SWITCH(TRIM(Table1[[#This Row],[DATA_TYPE]]),"NUMBER", IF(Table1[[#This Row],[Column9]] = 0,"IntegerType","DoubleType"), "CHAR","StringType", "DATE","DateType","VARCHAR2","StringType")</f>
        <v>IntegerType</v>
      </c>
      <c r="K1247" t="str">
        <f>IF(Table1[[#This Row],[N]]="N", "false",  "false")</f>
        <v>false</v>
      </c>
      <c r="L1247" t="str">
        <f>CONCATENATE("StructField(""",TRIM(Table1[[#This Row],[COLUMN_NAME]]),""",",Table1[[#This Row],[Column1]],",",Table1[[#This Row],[Column2]],"),")</f>
        <v>StructField("MTVA2",IntegerType,false),</v>
      </c>
    </row>
    <row r="1248" spans="1:12" hidden="1" x14ac:dyDescent="0.3">
      <c r="A1248" t="s">
        <v>711</v>
      </c>
      <c r="B1248" t="s">
        <v>737</v>
      </c>
      <c r="C1248" t="s">
        <v>9</v>
      </c>
      <c r="D1248" t="s">
        <v>3</v>
      </c>
      <c r="E1248" t="s">
        <v>4</v>
      </c>
      <c r="F1248">
        <v>22</v>
      </c>
      <c r="G1248">
        <v>15</v>
      </c>
      <c r="H1248">
        <v>0</v>
      </c>
      <c r="I1248" t="s">
        <v>7</v>
      </c>
      <c r="J1248" t="str" cm="1">
        <f t="array" ref="J1248">_xlfn.SWITCH(TRIM(Table1[[#This Row],[DATA_TYPE]]),"NUMBER", IF(Table1[[#This Row],[Column9]] = 0,"IntegerType","DoubleType"), "CHAR","StringType", "DATE","DateType","VARCHAR2","StringType")</f>
        <v>IntegerType</v>
      </c>
      <c r="K1248" t="str">
        <f>IF(Table1[[#This Row],[N]]="N", "false",  "false")</f>
        <v>false</v>
      </c>
      <c r="L1248" t="str">
        <f>CONCATENATE("StructField(""",TRIM(Table1[[#This Row],[COLUMN_NAME]]),""",",Table1[[#This Row],[Column1]],",",Table1[[#This Row],[Column2]],"),")</f>
        <v>StructField("MTVA3",IntegerType,false),</v>
      </c>
    </row>
    <row r="1249" spans="1:12" hidden="1" x14ac:dyDescent="0.3">
      <c r="A1249" t="s">
        <v>711</v>
      </c>
      <c r="B1249" t="s">
        <v>738</v>
      </c>
      <c r="C1249" t="s">
        <v>2</v>
      </c>
      <c r="D1249" t="s">
        <v>3</v>
      </c>
      <c r="E1249" t="s">
        <v>4</v>
      </c>
      <c r="F1249">
        <v>1</v>
      </c>
      <c r="G1249" t="s">
        <v>5</v>
      </c>
      <c r="H1249" t="s">
        <v>6</v>
      </c>
      <c r="I1249" t="s">
        <v>7</v>
      </c>
      <c r="J1249" t="str" cm="1">
        <f t="array" ref="J1249">_xlfn.SWITCH(TRIM(Table1[[#This Row],[DATA_TYPE]]),"NUMBER", IF(Table1[[#This Row],[Column9]] = 0,"IntegerType","DoubleType"), "CHAR","StringType", "DATE","DateType","VARCHAR2","StringType")</f>
        <v>StringType</v>
      </c>
      <c r="K1249" t="str">
        <f>IF(Table1[[#This Row],[N]]="N", "false",  "false")</f>
        <v>false</v>
      </c>
      <c r="L1249" t="str">
        <f>CONCATENATE("StructField(""",TRIM(Table1[[#This Row],[COLUMN_NAME]]),""",",Table1[[#This Row],[Column1]],",",Table1[[#This Row],[Column2]],"),")</f>
        <v>StructField("TEMLI2",StringType,false),</v>
      </c>
    </row>
    <row r="1250" spans="1:12" hidden="1" x14ac:dyDescent="0.3">
      <c r="A1250" t="s">
        <v>711</v>
      </c>
      <c r="B1250" t="s">
        <v>739</v>
      </c>
      <c r="C1250" t="s">
        <v>2</v>
      </c>
      <c r="D1250" t="s">
        <v>3</v>
      </c>
      <c r="E1250" t="s">
        <v>4</v>
      </c>
      <c r="F1250">
        <v>1</v>
      </c>
      <c r="G1250" t="s">
        <v>5</v>
      </c>
      <c r="H1250" t="s">
        <v>6</v>
      </c>
      <c r="I1250" t="s">
        <v>7</v>
      </c>
      <c r="J1250" t="str" cm="1">
        <f t="array" ref="J1250">_xlfn.SWITCH(TRIM(Table1[[#This Row],[DATA_TYPE]]),"NUMBER", IF(Table1[[#This Row],[Column9]] = 0,"IntegerType","DoubleType"), "CHAR","StringType", "DATE","DateType","VARCHAR2","StringType")</f>
        <v>StringType</v>
      </c>
      <c r="K1250" t="str">
        <f>IF(Table1[[#This Row],[N]]="N", "false",  "false")</f>
        <v>false</v>
      </c>
      <c r="L1250" t="str">
        <f>CONCATENATE("StructField(""",TRIM(Table1[[#This Row],[COLUMN_NAME]]),""",",Table1[[#This Row],[Column1]],",",Table1[[#This Row],[Column2]],"),")</f>
        <v>StructField("TEMLI3",StringType,false),</v>
      </c>
    </row>
    <row r="1251" spans="1:12" hidden="1" x14ac:dyDescent="0.3">
      <c r="A1251" t="s">
        <v>711</v>
      </c>
      <c r="B1251" t="s">
        <v>740</v>
      </c>
      <c r="C1251" t="s">
        <v>2</v>
      </c>
      <c r="D1251" t="s">
        <v>3</v>
      </c>
      <c r="E1251" t="s">
        <v>4</v>
      </c>
      <c r="F1251">
        <v>1</v>
      </c>
      <c r="G1251" t="s">
        <v>5</v>
      </c>
      <c r="H1251" t="s">
        <v>6</v>
      </c>
      <c r="I1251" t="s">
        <v>7</v>
      </c>
      <c r="J1251" t="str" cm="1">
        <f t="array" ref="J1251">_xlfn.SWITCH(TRIM(Table1[[#This Row],[DATA_TYPE]]),"NUMBER", IF(Table1[[#This Row],[Column9]] = 0,"IntegerType","DoubleType"), "CHAR","StringType", "DATE","DateType","VARCHAR2","StringType")</f>
        <v>StringType</v>
      </c>
      <c r="K1251" t="str">
        <f>IF(Table1[[#This Row],[N]]="N", "false",  "false")</f>
        <v>false</v>
      </c>
      <c r="L1251" t="str">
        <f>CONCATENATE("StructField(""",TRIM(Table1[[#This Row],[COLUMN_NAME]]),""",",Table1[[#This Row],[Column1]],",",Table1[[#This Row],[Column2]],"),")</f>
        <v>StructField("FLGPRO",StringType,false),</v>
      </c>
    </row>
    <row r="1252" spans="1:12" hidden="1" x14ac:dyDescent="0.3">
      <c r="A1252" t="s">
        <v>741</v>
      </c>
      <c r="B1252" t="s">
        <v>30</v>
      </c>
      <c r="C1252" t="s">
        <v>9</v>
      </c>
      <c r="D1252" t="s">
        <v>3</v>
      </c>
      <c r="E1252" t="s">
        <v>4</v>
      </c>
      <c r="F1252">
        <v>22</v>
      </c>
      <c r="G1252">
        <v>38</v>
      </c>
      <c r="H1252">
        <v>0</v>
      </c>
      <c r="I1252" t="s">
        <v>7</v>
      </c>
      <c r="J1252" t="str" cm="1">
        <f t="array" ref="J1252">_xlfn.SWITCH(TRIM(Table1[[#This Row],[DATA_TYPE]]),"NUMBER", IF(Table1[[#This Row],[Column9]] = 0,"IntegerType","DoubleType"), "CHAR","StringType", "DATE","DateType","VARCHAR2","StringType")</f>
        <v>IntegerType</v>
      </c>
      <c r="K1252" t="str">
        <f>IF(Table1[[#This Row],[N]]="N", "false",  "false")</f>
        <v>false</v>
      </c>
      <c r="L1252" t="str">
        <f>CONCATENATE("StructField(""",TRIM(Table1[[#This Row],[COLUMN_NAME]]),""",",Table1[[#This Row],[Column1]],",",Table1[[#This Row],[Column2]],"),")</f>
        <v>StructField("NUDOSS",IntegerType,false),</v>
      </c>
    </row>
    <row r="1253" spans="1:12" hidden="1" x14ac:dyDescent="0.3">
      <c r="A1253" t="s">
        <v>741</v>
      </c>
      <c r="B1253" t="s">
        <v>31</v>
      </c>
      <c r="C1253" t="s">
        <v>9</v>
      </c>
      <c r="D1253" t="s">
        <v>3</v>
      </c>
      <c r="E1253" t="s">
        <v>4</v>
      </c>
      <c r="F1253">
        <v>22</v>
      </c>
      <c r="G1253">
        <v>38</v>
      </c>
      <c r="H1253">
        <v>0</v>
      </c>
      <c r="I1253" t="s">
        <v>7</v>
      </c>
      <c r="J1253" t="str" cm="1">
        <f t="array" ref="J1253">_xlfn.SWITCH(TRIM(Table1[[#This Row],[DATA_TYPE]]),"NUMBER", IF(Table1[[#This Row],[Column9]] = 0,"IntegerType","DoubleType"), "CHAR","StringType", "DATE","DateType","VARCHAR2","StringType")</f>
        <v>IntegerType</v>
      </c>
      <c r="K1253" t="str">
        <f>IF(Table1[[#This Row],[N]]="N", "false",  "false")</f>
        <v>false</v>
      </c>
      <c r="L1253" t="str">
        <f>CONCATENATE("StructField(""",TRIM(Table1[[#This Row],[COLUMN_NAME]]),""",",Table1[[#This Row],[Column1]],",",Table1[[#This Row],[Column2]],"),")</f>
        <v>StructField("NULIGN",IntegerType,false),</v>
      </c>
    </row>
    <row r="1254" spans="1:12" hidden="1" x14ac:dyDescent="0.3">
      <c r="A1254" t="s">
        <v>741</v>
      </c>
      <c r="B1254" t="s">
        <v>524</v>
      </c>
      <c r="C1254" t="s">
        <v>9</v>
      </c>
      <c r="D1254" t="s">
        <v>3</v>
      </c>
      <c r="E1254" t="s">
        <v>4</v>
      </c>
      <c r="F1254">
        <v>22</v>
      </c>
      <c r="G1254">
        <v>38</v>
      </c>
      <c r="H1254">
        <v>0</v>
      </c>
      <c r="I1254" t="s">
        <v>7</v>
      </c>
      <c r="J1254" t="str" cm="1">
        <f t="array" ref="J1254">_xlfn.SWITCH(TRIM(Table1[[#This Row],[DATA_TYPE]]),"NUMBER", IF(Table1[[#This Row],[Column9]] = 0,"IntegerType","DoubleType"), "CHAR","StringType", "DATE","DateType","VARCHAR2","StringType")</f>
        <v>IntegerType</v>
      </c>
      <c r="K1254" t="str">
        <f>IF(Table1[[#This Row],[N]]="N", "false",  "false")</f>
        <v>false</v>
      </c>
      <c r="L1254" t="str">
        <f>CONCATENATE("StructField(""",TRIM(Table1[[#This Row],[COLUMN_NAME]]),""",",Table1[[#This Row],[Column1]],",",Table1[[#This Row],[Column2]],"),")</f>
        <v>StructField("NULIGS",IntegerType,false),</v>
      </c>
    </row>
    <row r="1255" spans="1:12" hidden="1" x14ac:dyDescent="0.3">
      <c r="A1255" t="s">
        <v>741</v>
      </c>
      <c r="B1255" t="s">
        <v>525</v>
      </c>
      <c r="C1255" t="s">
        <v>9</v>
      </c>
      <c r="D1255" t="s">
        <v>3</v>
      </c>
      <c r="E1255" t="s">
        <v>4</v>
      </c>
      <c r="F1255">
        <v>22</v>
      </c>
      <c r="G1255">
        <v>38</v>
      </c>
      <c r="H1255">
        <v>0</v>
      </c>
      <c r="I1255" t="s">
        <v>7</v>
      </c>
      <c r="J1255" t="str" cm="1">
        <f t="array" ref="J1255">_xlfn.SWITCH(TRIM(Table1[[#This Row],[DATA_TYPE]]),"NUMBER", IF(Table1[[#This Row],[Column9]] = 0,"IntegerType","DoubleType"), "CHAR","StringType", "DATE","DateType","VARCHAR2","StringType")</f>
        <v>IntegerType</v>
      </c>
      <c r="K1255" t="str">
        <f>IF(Table1[[#This Row],[N]]="N", "false",  "false")</f>
        <v>false</v>
      </c>
      <c r="L1255" t="str">
        <f>CONCATENATE("StructField(""",TRIM(Table1[[#This Row],[COLUMN_NAME]]),""",",Table1[[#This Row],[Column1]],",",Table1[[#This Row],[Column2]],"),")</f>
        <v>StructField("NULIGP",IntegerType,false),</v>
      </c>
    </row>
    <row r="1256" spans="1:12" hidden="1" x14ac:dyDescent="0.3">
      <c r="A1256" t="s">
        <v>741</v>
      </c>
      <c r="B1256" t="s">
        <v>526</v>
      </c>
      <c r="C1256" t="s">
        <v>2</v>
      </c>
      <c r="D1256" t="s">
        <v>3</v>
      </c>
      <c r="E1256" t="s">
        <v>4</v>
      </c>
      <c r="F1256">
        <v>1</v>
      </c>
      <c r="G1256" t="s">
        <v>5</v>
      </c>
      <c r="H1256" t="s">
        <v>6</v>
      </c>
      <c r="I1256" t="s">
        <v>7</v>
      </c>
      <c r="J1256" t="str" cm="1">
        <f t="array" ref="J1256">_xlfn.SWITCH(TRIM(Table1[[#This Row],[DATA_TYPE]]),"NUMBER", IF(Table1[[#This Row],[Column9]] = 0,"IntegerType","DoubleType"), "CHAR","StringType", "DATE","DateType","VARCHAR2","StringType")</f>
        <v>StringType</v>
      </c>
      <c r="K1256" t="str">
        <f>IF(Table1[[#This Row],[N]]="N", "false",  "false")</f>
        <v>false</v>
      </c>
      <c r="L1256" t="str">
        <f>CONCATENATE("StructField(""",TRIM(Table1[[#This Row],[COLUMN_NAME]]),""",",Table1[[#This Row],[Column1]],",",Table1[[#This Row],[Column2]],"),")</f>
        <v>StructField("TEACTI",StringType,false),</v>
      </c>
    </row>
    <row r="1257" spans="1:12" hidden="1" x14ac:dyDescent="0.3">
      <c r="A1257" t="s">
        <v>741</v>
      </c>
      <c r="B1257" t="s">
        <v>1</v>
      </c>
      <c r="C1257" t="s">
        <v>2</v>
      </c>
      <c r="D1257" t="s">
        <v>3</v>
      </c>
      <c r="E1257" t="s">
        <v>4</v>
      </c>
      <c r="F1257">
        <v>3</v>
      </c>
      <c r="G1257" t="s">
        <v>5</v>
      </c>
      <c r="H1257" t="s">
        <v>6</v>
      </c>
      <c r="I1257" t="s">
        <v>7</v>
      </c>
      <c r="J1257" t="str" cm="1">
        <f t="array" ref="J1257">_xlfn.SWITCH(TRIM(Table1[[#This Row],[DATA_TYPE]]),"NUMBER", IF(Table1[[#This Row],[Column9]] = 0,"IntegerType","DoubleType"), "CHAR","StringType", "DATE","DateType","VARCHAR2","StringType")</f>
        <v>StringType</v>
      </c>
      <c r="K1257" t="str">
        <f>IF(Table1[[#This Row],[N]]="N", "false",  "false")</f>
        <v>false</v>
      </c>
      <c r="L1257" t="str">
        <f>CONCATENATE("StructField(""",TRIM(Table1[[#This Row],[COLUMN_NAME]]),""",",Table1[[#This Row],[Column1]],",",Table1[[#This Row],[Column2]],"),")</f>
        <v>StructField("SOCDOS",StringType,false),</v>
      </c>
    </row>
    <row r="1258" spans="1:12" hidden="1" x14ac:dyDescent="0.3">
      <c r="A1258" t="s">
        <v>741</v>
      </c>
      <c r="B1258" t="s">
        <v>8</v>
      </c>
      <c r="C1258" t="s">
        <v>9</v>
      </c>
      <c r="D1258" t="s">
        <v>3</v>
      </c>
      <c r="E1258" t="s">
        <v>4</v>
      </c>
      <c r="F1258">
        <v>22</v>
      </c>
      <c r="G1258">
        <v>38</v>
      </c>
      <c r="H1258">
        <v>0</v>
      </c>
      <c r="I1258" t="s">
        <v>7</v>
      </c>
      <c r="J1258" t="str" cm="1">
        <f t="array" ref="J1258">_xlfn.SWITCH(TRIM(Table1[[#This Row],[DATA_TYPE]]),"NUMBER", IF(Table1[[#This Row],[Column9]] = 0,"IntegerType","DoubleType"), "CHAR","StringType", "DATE","DateType","VARCHAR2","StringType")</f>
        <v>IntegerType</v>
      </c>
      <c r="K1258" t="str">
        <f>IF(Table1[[#This Row],[N]]="N", "false",  "false")</f>
        <v>false</v>
      </c>
      <c r="L1258" t="str">
        <f>CONCATENATE("StructField(""",TRIM(Table1[[#This Row],[COLUMN_NAME]]),""",",Table1[[#This Row],[Column1]],",",Table1[[#This Row],[Column2]],"),")</f>
        <v>StructField("PGPDOS",IntegerType,false),</v>
      </c>
    </row>
    <row r="1259" spans="1:12" hidden="1" x14ac:dyDescent="0.3">
      <c r="A1259" t="s">
        <v>741</v>
      </c>
      <c r="B1259" t="s">
        <v>305</v>
      </c>
      <c r="C1259" t="s">
        <v>20</v>
      </c>
      <c r="D1259" t="s">
        <v>3</v>
      </c>
      <c r="E1259" t="s">
        <v>4</v>
      </c>
      <c r="F1259">
        <v>7</v>
      </c>
      <c r="G1259" t="s">
        <v>5</v>
      </c>
      <c r="H1259" t="s">
        <v>6</v>
      </c>
      <c r="I1259" t="s">
        <v>7</v>
      </c>
      <c r="J1259" t="str" cm="1">
        <f t="array" ref="J1259">_xlfn.SWITCH(TRIM(Table1[[#This Row],[DATA_TYPE]]),"NUMBER", IF(Table1[[#This Row],[Column9]] = 0,"IntegerType","DoubleType"), "CHAR","StringType", "DATE","DateType","VARCHAR2","StringType")</f>
        <v>DateType</v>
      </c>
      <c r="K1259" t="str">
        <f>IF(Table1[[#This Row],[N]]="N", "false",  "false")</f>
        <v>false</v>
      </c>
      <c r="L1259" t="str">
        <f>CONCATENATE("StructField(""",TRIM(Table1[[#This Row],[COLUMN_NAME]]),""",",Table1[[#This Row],[Column1]],",",Table1[[#This Row],[Column2]],"),")</f>
        <v>StructField("DATEFF",DateType,false),</v>
      </c>
    </row>
    <row r="1260" spans="1:12" hidden="1" x14ac:dyDescent="0.3">
      <c r="A1260" t="s">
        <v>741</v>
      </c>
      <c r="B1260" t="s">
        <v>35</v>
      </c>
      <c r="C1260" t="s">
        <v>20</v>
      </c>
      <c r="D1260" t="s">
        <v>3</v>
      </c>
      <c r="E1260" t="s">
        <v>4</v>
      </c>
      <c r="F1260">
        <v>7</v>
      </c>
      <c r="G1260" t="s">
        <v>5</v>
      </c>
      <c r="H1260" t="s">
        <v>6</v>
      </c>
      <c r="I1260" t="s">
        <v>7</v>
      </c>
      <c r="J1260" t="str" cm="1">
        <f t="array" ref="J1260">_xlfn.SWITCH(TRIM(Table1[[#This Row],[DATA_TYPE]]),"NUMBER", IF(Table1[[#This Row],[Column9]] = 0,"IntegerType","DoubleType"), "CHAR","StringType", "DATE","DateType","VARCHAR2","StringType")</f>
        <v>DateType</v>
      </c>
      <c r="K1260" t="str">
        <f>IF(Table1[[#This Row],[N]]="N", "false",  "false")</f>
        <v>false</v>
      </c>
      <c r="L1260" t="str">
        <f>CONCATENATE("StructField(""",TRIM(Table1[[#This Row],[COLUMN_NAME]]),""",",Table1[[#This Row],[Column1]],",",Table1[[#This Row],[Column2]],"),")</f>
        <v>StructField("DATFIN",DateType,false),</v>
      </c>
    </row>
    <row r="1261" spans="1:12" hidden="1" x14ac:dyDescent="0.3">
      <c r="A1261" t="s">
        <v>741</v>
      </c>
      <c r="B1261" t="s">
        <v>53</v>
      </c>
      <c r="C1261" t="s">
        <v>2</v>
      </c>
      <c r="D1261" t="s">
        <v>3</v>
      </c>
      <c r="E1261" t="s">
        <v>4</v>
      </c>
      <c r="F1261">
        <v>8</v>
      </c>
      <c r="G1261" t="s">
        <v>5</v>
      </c>
      <c r="H1261" t="s">
        <v>6</v>
      </c>
      <c r="I1261" t="s">
        <v>7</v>
      </c>
      <c r="J1261" t="str" cm="1">
        <f t="array" ref="J1261">_xlfn.SWITCH(TRIM(Table1[[#This Row],[DATA_TYPE]]),"NUMBER", IF(Table1[[#This Row],[Column9]] = 0,"IntegerType","DoubleType"), "CHAR","StringType", "DATE","DateType","VARCHAR2","StringType")</f>
        <v>StringType</v>
      </c>
      <c r="K1261" t="str">
        <f>IF(Table1[[#This Row],[N]]="N", "false",  "false")</f>
        <v>false</v>
      </c>
      <c r="L1261" t="str">
        <f>CONCATENATE("StructField(""",TRIM(Table1[[#This Row],[COLUMN_NAME]]),""",",Table1[[#This Row],[Column1]],",",Table1[[#This Row],[Column2]],"),")</f>
        <v>StructField("QUALIF",StringType,false),</v>
      </c>
    </row>
    <row r="1262" spans="1:12" hidden="1" x14ac:dyDescent="0.3">
      <c r="A1262" t="s">
        <v>741</v>
      </c>
      <c r="B1262" t="s">
        <v>60</v>
      </c>
      <c r="C1262" t="s">
        <v>2</v>
      </c>
      <c r="D1262" t="s">
        <v>3</v>
      </c>
      <c r="E1262" t="s">
        <v>4</v>
      </c>
      <c r="F1262">
        <v>8</v>
      </c>
      <c r="G1262" t="s">
        <v>5</v>
      </c>
      <c r="H1262" t="s">
        <v>6</v>
      </c>
      <c r="I1262" t="s">
        <v>7</v>
      </c>
      <c r="J1262" t="str" cm="1">
        <f t="array" ref="J1262">_xlfn.SWITCH(TRIM(Table1[[#This Row],[DATA_TYPE]]),"NUMBER", IF(Table1[[#This Row],[Column9]] = 0,"IntegerType","DoubleType"), "CHAR","StringType", "DATE","DateType","VARCHAR2","StringType")</f>
        <v>StringType</v>
      </c>
      <c r="K1262" t="str">
        <f>IF(Table1[[#This Row],[N]]="N", "false",  "false")</f>
        <v>false</v>
      </c>
      <c r="L1262" t="str">
        <f>CONCATENATE("StructField(""",TRIM(Table1[[#This Row],[COLUMN_NAME]]),""",",Table1[[#This Row],[Column1]],",",Table1[[#This Row],[Column2]],"),")</f>
        <v>StructField("CLASSI",StringType,false),</v>
      </c>
    </row>
    <row r="1263" spans="1:12" hidden="1" x14ac:dyDescent="0.3">
      <c r="A1263" t="s">
        <v>741</v>
      </c>
      <c r="B1263" t="s">
        <v>64</v>
      </c>
      <c r="C1263" t="s">
        <v>2</v>
      </c>
      <c r="D1263" t="s">
        <v>3</v>
      </c>
      <c r="E1263" t="s">
        <v>4</v>
      </c>
      <c r="F1263">
        <v>1</v>
      </c>
      <c r="G1263" t="s">
        <v>5</v>
      </c>
      <c r="H1263" t="s">
        <v>6</v>
      </c>
      <c r="I1263" t="s">
        <v>7</v>
      </c>
      <c r="J1263" t="str" cm="1">
        <f t="array" ref="J1263">_xlfn.SWITCH(TRIM(Table1[[#This Row],[DATA_TYPE]]),"NUMBER", IF(Table1[[#This Row],[Column9]] = 0,"IntegerType","DoubleType"), "CHAR","StringType", "DATE","DateType","VARCHAR2","StringType")</f>
        <v>StringType</v>
      </c>
      <c r="K1263" t="str">
        <f>IF(Table1[[#This Row],[N]]="N", "false",  "false")</f>
        <v>false</v>
      </c>
      <c r="L1263" t="str">
        <f>CONCATENATE("StructField(""",TRIM(Table1[[#This Row],[COLUMN_NAME]]),""",",Table1[[#This Row],[Column1]],",",Table1[[#This Row],[Column2]],"),")</f>
        <v>StructField("TYPPAI",StringType,false),</v>
      </c>
    </row>
    <row r="1264" spans="1:12" hidden="1" x14ac:dyDescent="0.3">
      <c r="A1264" t="s">
        <v>741</v>
      </c>
      <c r="B1264" t="s">
        <v>742</v>
      </c>
      <c r="C1264" t="s">
        <v>9</v>
      </c>
      <c r="D1264" t="s">
        <v>3</v>
      </c>
      <c r="E1264" t="s">
        <v>4</v>
      </c>
      <c r="F1264">
        <v>22</v>
      </c>
      <c r="G1264">
        <v>5</v>
      </c>
      <c r="H1264">
        <v>2</v>
      </c>
      <c r="I1264" t="s">
        <v>7</v>
      </c>
      <c r="J1264" t="str" cm="1">
        <f t="array" ref="J1264">_xlfn.SWITCH(TRIM(Table1[[#This Row],[DATA_TYPE]]),"NUMBER", IF(Table1[[#This Row],[Column9]] = 0,"IntegerType","DoubleType"), "CHAR","StringType", "DATE","DateType","VARCHAR2","StringType")</f>
        <v>DoubleType</v>
      </c>
      <c r="K1264" t="str">
        <f>IF(Table1[[#This Row],[N]]="N", "false",  "false")</f>
        <v>false</v>
      </c>
      <c r="L1264" t="str">
        <f>CONCATENATE("StructField(""",TRIM(Table1[[#This Row],[COLUMN_NAME]]),""",",Table1[[#This Row],[Column1]],",",Table1[[#This Row],[Column2]],"),")</f>
        <v>StructField("HORAIR",DoubleType,false),</v>
      </c>
    </row>
    <row r="1265" spans="1:12" hidden="1" x14ac:dyDescent="0.3">
      <c r="A1265" t="s">
        <v>741</v>
      </c>
      <c r="B1265" t="s">
        <v>232</v>
      </c>
      <c r="C1265" t="s">
        <v>2</v>
      </c>
      <c r="D1265" t="s">
        <v>3</v>
      </c>
      <c r="E1265" t="s">
        <v>4</v>
      </c>
      <c r="F1265">
        <v>1</v>
      </c>
      <c r="G1265" t="s">
        <v>5</v>
      </c>
      <c r="H1265" t="s">
        <v>6</v>
      </c>
      <c r="I1265" t="s">
        <v>7</v>
      </c>
      <c r="J1265" t="str" cm="1">
        <f t="array" ref="J1265">_xlfn.SWITCH(TRIM(Table1[[#This Row],[DATA_TYPE]]),"NUMBER", IF(Table1[[#This Row],[Column9]] = 0,"IntegerType","DoubleType"), "CHAR","StringType", "DATE","DateType","VARCHAR2","StringType")</f>
        <v>StringType</v>
      </c>
      <c r="K1265" t="str">
        <f>IF(Table1[[#This Row],[N]]="N", "false",  "false")</f>
        <v>false</v>
      </c>
      <c r="L1265" t="str">
        <f>CONCATENATE("StructField(""",TRIM(Table1[[#This Row],[COLUMN_NAME]]),""",",Table1[[#This Row],[Column1]],",",Table1[[#This Row],[Column2]],"),")</f>
        <v>StructField("CODGRO",StringType,false),</v>
      </c>
    </row>
    <row r="1266" spans="1:12" hidden="1" x14ac:dyDescent="0.3">
      <c r="A1266" t="s">
        <v>741</v>
      </c>
      <c r="B1266" t="s">
        <v>233</v>
      </c>
      <c r="C1266" t="s">
        <v>2</v>
      </c>
      <c r="D1266" t="s">
        <v>3</v>
      </c>
      <c r="E1266" t="s">
        <v>4</v>
      </c>
      <c r="F1266">
        <v>3</v>
      </c>
      <c r="G1266" t="s">
        <v>5</v>
      </c>
      <c r="H1266" t="s">
        <v>6</v>
      </c>
      <c r="I1266" t="s">
        <v>7</v>
      </c>
      <c r="J1266" t="str" cm="1">
        <f t="array" ref="J1266">_xlfn.SWITCH(TRIM(Table1[[#This Row],[DATA_TYPE]]),"NUMBER", IF(Table1[[#This Row],[Column9]] = 0,"IntegerType","DoubleType"), "CHAR","StringType", "DATE","DateType","VARCHAR2","StringType")</f>
        <v>StringType</v>
      </c>
      <c r="K1266" t="str">
        <f>IF(Table1[[#This Row],[N]]="N", "false",  "false")</f>
        <v>false</v>
      </c>
      <c r="L1266" t="str">
        <f>CONCATENATE("StructField(""",TRIM(Table1[[#This Row],[COLUMN_NAME]]),""",",Table1[[#This Row],[Column1]],",",Table1[[#This Row],[Column2]],"),")</f>
        <v>StructField("MOTPRO",StringType,false),</v>
      </c>
    </row>
    <row r="1267" spans="1:12" hidden="1" x14ac:dyDescent="0.3">
      <c r="A1267" t="s">
        <v>741</v>
      </c>
      <c r="B1267" t="s">
        <v>234</v>
      </c>
      <c r="C1267" t="s">
        <v>2</v>
      </c>
      <c r="D1267" t="s">
        <v>3</v>
      </c>
      <c r="E1267" t="s">
        <v>4</v>
      </c>
      <c r="F1267">
        <v>6</v>
      </c>
      <c r="G1267" t="s">
        <v>5</v>
      </c>
      <c r="H1267" t="s">
        <v>6</v>
      </c>
      <c r="I1267" t="s">
        <v>7</v>
      </c>
      <c r="J1267" t="str" cm="1">
        <f t="array" ref="J1267">_xlfn.SWITCH(TRIM(Table1[[#This Row],[DATA_TYPE]]),"NUMBER", IF(Table1[[#This Row],[Column9]] = 0,"IntegerType","DoubleType"), "CHAR","StringType", "DATE","DateType","VARCHAR2","StringType")</f>
        <v>StringType</v>
      </c>
      <c r="K1267" t="str">
        <f>IF(Table1[[#This Row],[N]]="N", "false",  "false")</f>
        <v>false</v>
      </c>
      <c r="L1267" t="str">
        <f>CONCATENATE("StructField(""",TRIM(Table1[[#This Row],[COLUMN_NAME]]),""",",Table1[[#This Row],[Column1]],",",Table1[[#This Row],[Column2]],"),")</f>
        <v>StructField("NOORDR",StringType,false),</v>
      </c>
    </row>
    <row r="1268" spans="1:12" hidden="1" x14ac:dyDescent="0.3">
      <c r="A1268" t="s">
        <v>741</v>
      </c>
      <c r="B1268" t="s">
        <v>235</v>
      </c>
      <c r="C1268" t="s">
        <v>2</v>
      </c>
      <c r="D1268" t="s">
        <v>3</v>
      </c>
      <c r="E1268" t="s">
        <v>4</v>
      </c>
      <c r="F1268">
        <v>3</v>
      </c>
      <c r="G1268" t="s">
        <v>5</v>
      </c>
      <c r="H1268" t="s">
        <v>6</v>
      </c>
      <c r="I1268" t="s">
        <v>7</v>
      </c>
      <c r="J1268" t="str" cm="1">
        <f t="array" ref="J1268">_xlfn.SWITCH(TRIM(Table1[[#This Row],[DATA_TYPE]]),"NUMBER", IF(Table1[[#This Row],[Column9]] = 0,"IntegerType","DoubleType"), "CHAR","StringType", "DATE","DateType","VARCHAR2","StringType")</f>
        <v>StringType</v>
      </c>
      <c r="K1268" t="str">
        <f>IF(Table1[[#This Row],[N]]="N", "false",  "false")</f>
        <v>false</v>
      </c>
      <c r="L1268" t="str">
        <f>CONCATENATE("StructField(""",TRIM(Table1[[#This Row],[COLUMN_NAME]]),""",",Table1[[#This Row],[Column1]],",",Table1[[#This Row],[Column2]],"),")</f>
        <v>StructField("CODNAT",StringType,false),</v>
      </c>
    </row>
    <row r="1269" spans="1:12" hidden="1" x14ac:dyDescent="0.3">
      <c r="A1269" t="s">
        <v>741</v>
      </c>
      <c r="B1269" t="s">
        <v>743</v>
      </c>
      <c r="C1269" t="s">
        <v>2</v>
      </c>
      <c r="D1269" t="s">
        <v>3</v>
      </c>
      <c r="E1269" t="s">
        <v>4</v>
      </c>
      <c r="F1269">
        <v>15</v>
      </c>
      <c r="G1269" t="s">
        <v>5</v>
      </c>
      <c r="H1269" t="s">
        <v>6</v>
      </c>
      <c r="I1269" t="s">
        <v>7</v>
      </c>
      <c r="J1269" t="str" cm="1">
        <f t="array" ref="J1269">_xlfn.SWITCH(TRIM(Table1[[#This Row],[DATA_TYPE]]),"NUMBER", IF(Table1[[#This Row],[Column9]] = 0,"IntegerType","DoubleType"), "CHAR","StringType", "DATE","DateType","VARCHAR2","StringType")</f>
        <v>StringType</v>
      </c>
      <c r="K1269" t="str">
        <f>IF(Table1[[#This Row],[N]]="N", "false",  "false")</f>
        <v>false</v>
      </c>
      <c r="L1269" t="str">
        <f>CONCATENATE("StructField(""",TRIM(Table1[[#This Row],[COLUMN_NAME]]),""",",Table1[[#This Row],[Column1]],",",Table1[[#This Row],[Column2]],"),")</f>
        <v>StructField("GRCONV",StringType,false),</v>
      </c>
    </row>
    <row r="1270" spans="1:12" hidden="1" x14ac:dyDescent="0.3">
      <c r="A1270" t="s">
        <v>741</v>
      </c>
      <c r="B1270" t="s">
        <v>71</v>
      </c>
      <c r="C1270" t="s">
        <v>2</v>
      </c>
      <c r="D1270" t="s">
        <v>3</v>
      </c>
      <c r="E1270" t="s">
        <v>4</v>
      </c>
      <c r="F1270">
        <v>2</v>
      </c>
      <c r="G1270" t="s">
        <v>5</v>
      </c>
      <c r="H1270" t="s">
        <v>6</v>
      </c>
      <c r="I1270" t="s">
        <v>7</v>
      </c>
      <c r="J1270" t="str" cm="1">
        <f t="array" ref="J1270">_xlfn.SWITCH(TRIM(Table1[[#This Row],[DATA_TYPE]]),"NUMBER", IF(Table1[[#This Row],[Column9]] = 0,"IntegerType","DoubleType"), "CHAR","StringType", "DATE","DateType","VARCHAR2","StringType")</f>
        <v>StringType</v>
      </c>
      <c r="K1270" t="str">
        <f>IF(Table1[[#This Row],[N]]="N", "false",  "false")</f>
        <v>false</v>
      </c>
      <c r="L1270" t="str">
        <f>CONCATENATE("StructField(""",TRIM(Table1[[#This Row],[COLUMN_NAME]]),""",",Table1[[#This Row],[Column1]],",",Table1[[#This Row],[Column2]],"),")</f>
        <v>StructField("POSITI",StringType,false),</v>
      </c>
    </row>
    <row r="1271" spans="1:12" hidden="1" x14ac:dyDescent="0.3">
      <c r="A1271" t="s">
        <v>741</v>
      </c>
      <c r="B1271" t="s">
        <v>75</v>
      </c>
      <c r="C1271" t="s">
        <v>2</v>
      </c>
      <c r="D1271" t="s">
        <v>3</v>
      </c>
      <c r="E1271" t="s">
        <v>4</v>
      </c>
      <c r="F1271">
        <v>3</v>
      </c>
      <c r="G1271" t="s">
        <v>5</v>
      </c>
      <c r="H1271" t="s">
        <v>6</v>
      </c>
      <c r="I1271" t="s">
        <v>7</v>
      </c>
      <c r="J1271" t="str" cm="1">
        <f t="array" ref="J1271">_xlfn.SWITCH(TRIM(Table1[[#This Row],[DATA_TYPE]]),"NUMBER", IF(Table1[[#This Row],[Column9]] = 0,"IntegerType","DoubleType"), "CHAR","StringType", "DATE","DateType","VARCHAR2","StringType")</f>
        <v>StringType</v>
      </c>
      <c r="K1271" t="str">
        <f>IF(Table1[[#This Row],[N]]="N", "false",  "false")</f>
        <v>false</v>
      </c>
      <c r="L1271" t="str">
        <f>CONCATENATE("StructField(""",TRIM(Table1[[#This Row],[COLUMN_NAME]]),""",",Table1[[#This Row],[Column1]],",",Table1[[#This Row],[Column2]],"),")</f>
        <v>StructField("INDICE",StringType,false),</v>
      </c>
    </row>
    <row r="1272" spans="1:12" hidden="1" x14ac:dyDescent="0.3">
      <c r="A1272" t="s">
        <v>741</v>
      </c>
      <c r="B1272" t="s">
        <v>79</v>
      </c>
      <c r="C1272" t="s">
        <v>2</v>
      </c>
      <c r="D1272" t="s">
        <v>3</v>
      </c>
      <c r="E1272" t="s">
        <v>4</v>
      </c>
      <c r="F1272">
        <v>3</v>
      </c>
      <c r="G1272" t="s">
        <v>5</v>
      </c>
      <c r="H1272" t="s">
        <v>6</v>
      </c>
      <c r="I1272" t="s">
        <v>7</v>
      </c>
      <c r="J1272" t="str" cm="1">
        <f t="array" ref="J1272">_xlfn.SWITCH(TRIM(Table1[[#This Row],[DATA_TYPE]]),"NUMBER", IF(Table1[[#This Row],[Column9]] = 0,"IntegerType","DoubleType"), "CHAR","StringType", "DATE","DateType","VARCHAR2","StringType")</f>
        <v>StringType</v>
      </c>
      <c r="K1272" t="str">
        <f>IF(Table1[[#This Row],[N]]="N", "false",  "false")</f>
        <v>false</v>
      </c>
      <c r="L1272" t="str">
        <f>CONCATENATE("StructField(""",TRIM(Table1[[#This Row],[COLUMN_NAME]]),""",",Table1[[#This Row],[Column1]],",",Table1[[#This Row],[Column2]],"),")</f>
        <v>StructField("FILLE1",StringType,false),</v>
      </c>
    </row>
    <row r="1273" spans="1:12" hidden="1" x14ac:dyDescent="0.3">
      <c r="A1273" t="s">
        <v>741</v>
      </c>
      <c r="B1273" t="s">
        <v>80</v>
      </c>
      <c r="C1273" t="s">
        <v>2</v>
      </c>
      <c r="D1273" t="s">
        <v>3</v>
      </c>
      <c r="E1273" t="s">
        <v>4</v>
      </c>
      <c r="F1273">
        <v>4</v>
      </c>
      <c r="G1273" t="s">
        <v>5</v>
      </c>
      <c r="H1273" t="s">
        <v>6</v>
      </c>
      <c r="I1273" t="s">
        <v>7</v>
      </c>
      <c r="J1273" t="str" cm="1">
        <f t="array" ref="J1273">_xlfn.SWITCH(TRIM(Table1[[#This Row],[DATA_TYPE]]),"NUMBER", IF(Table1[[#This Row],[Column9]] = 0,"IntegerType","DoubleType"), "CHAR","StringType", "DATE","DateType","VARCHAR2","StringType")</f>
        <v>StringType</v>
      </c>
      <c r="K1273" t="str">
        <f>IF(Table1[[#This Row],[N]]="N", "false",  "false")</f>
        <v>false</v>
      </c>
      <c r="L1273" t="str">
        <f>CONCATENATE("StructField(""",TRIM(Table1[[#This Row],[COLUMN_NAME]]),""",",Table1[[#This Row],[Column1]],",",Table1[[#This Row],[Column2]],"),")</f>
        <v>StructField("COEFFI",StringType,false),</v>
      </c>
    </row>
    <row r="1274" spans="1:12" hidden="1" x14ac:dyDescent="0.3">
      <c r="A1274" t="s">
        <v>741</v>
      </c>
      <c r="B1274" t="s">
        <v>84</v>
      </c>
      <c r="C1274" t="s">
        <v>2</v>
      </c>
      <c r="D1274" t="s">
        <v>3</v>
      </c>
      <c r="E1274" t="s">
        <v>4</v>
      </c>
      <c r="F1274">
        <v>1</v>
      </c>
      <c r="G1274" t="s">
        <v>5</v>
      </c>
      <c r="H1274" t="s">
        <v>6</v>
      </c>
      <c r="I1274" t="s">
        <v>7</v>
      </c>
      <c r="J1274" t="str" cm="1">
        <f t="array" ref="J1274">_xlfn.SWITCH(TRIM(Table1[[#This Row],[DATA_TYPE]]),"NUMBER", IF(Table1[[#This Row],[Column9]] = 0,"IntegerType","DoubleType"), "CHAR","StringType", "DATE","DateType","VARCHAR2","StringType")</f>
        <v>StringType</v>
      </c>
      <c r="K1274" t="str">
        <f>IF(Table1[[#This Row],[N]]="N", "false",  "false")</f>
        <v>false</v>
      </c>
      <c r="L1274" t="str">
        <f>CONCATENATE("StructField(""",TRIM(Table1[[#This Row],[COLUMN_NAME]]),""",",Table1[[#This Row],[Column1]],",",Table1[[#This Row],[Column2]],"),")</f>
        <v>StructField("NIVEAU",StringType,false),</v>
      </c>
    </row>
    <row r="1275" spans="1:12" hidden="1" x14ac:dyDescent="0.3">
      <c r="A1275" t="s">
        <v>741</v>
      </c>
      <c r="B1275" t="s">
        <v>85</v>
      </c>
      <c r="C1275" t="s">
        <v>2</v>
      </c>
      <c r="D1275" t="s">
        <v>3</v>
      </c>
      <c r="E1275" t="s">
        <v>4</v>
      </c>
      <c r="F1275">
        <v>1</v>
      </c>
      <c r="G1275" t="s">
        <v>5</v>
      </c>
      <c r="H1275" t="s">
        <v>6</v>
      </c>
      <c r="I1275" t="s">
        <v>7</v>
      </c>
      <c r="J1275" t="str" cm="1">
        <f t="array" ref="J1275">_xlfn.SWITCH(TRIM(Table1[[#This Row],[DATA_TYPE]]),"NUMBER", IF(Table1[[#This Row],[Column9]] = 0,"IntegerType","DoubleType"), "CHAR","StringType", "DATE","DateType","VARCHAR2","StringType")</f>
        <v>StringType</v>
      </c>
      <c r="K1275" t="str">
        <f>IF(Table1[[#This Row],[N]]="N", "false",  "false")</f>
        <v>false</v>
      </c>
      <c r="L1275" t="str">
        <f>CONCATENATE("StructField(""",TRIM(Table1[[#This Row],[COLUMN_NAME]]),""",",Table1[[#This Row],[Column1]],",",Table1[[#This Row],[Column2]],"),")</f>
        <v>StructField("ECHELO",StringType,false),</v>
      </c>
    </row>
    <row r="1276" spans="1:12" hidden="1" x14ac:dyDescent="0.3">
      <c r="A1276" t="s">
        <v>741</v>
      </c>
      <c r="B1276" t="s">
        <v>86</v>
      </c>
      <c r="C1276" t="s">
        <v>2</v>
      </c>
      <c r="D1276" t="s">
        <v>3</v>
      </c>
      <c r="E1276" t="s">
        <v>4</v>
      </c>
      <c r="F1276">
        <v>2</v>
      </c>
      <c r="G1276" t="s">
        <v>5</v>
      </c>
      <c r="H1276" t="s">
        <v>6</v>
      </c>
      <c r="I1276" t="s">
        <v>7</v>
      </c>
      <c r="J1276" t="str" cm="1">
        <f t="array" ref="J1276">_xlfn.SWITCH(TRIM(Table1[[#This Row],[DATA_TYPE]]),"NUMBER", IF(Table1[[#This Row],[Column9]] = 0,"IntegerType","DoubleType"), "CHAR","StringType", "DATE","DateType","VARCHAR2","StringType")</f>
        <v>StringType</v>
      </c>
      <c r="K1276" t="str">
        <f>IF(Table1[[#This Row],[N]]="N", "false",  "false")</f>
        <v>false</v>
      </c>
      <c r="L1276" t="str">
        <f>CONCATENATE("StructField(""",TRIM(Table1[[#This Row],[COLUMN_NAME]]),""",",Table1[[#This Row],[Column1]],",",Table1[[#This Row],[Column2]],"),")</f>
        <v>StructField("FILLE2",StringType,false),</v>
      </c>
    </row>
    <row r="1277" spans="1:12" hidden="1" x14ac:dyDescent="0.3">
      <c r="A1277" t="s">
        <v>741</v>
      </c>
      <c r="B1277" t="s">
        <v>236</v>
      </c>
      <c r="C1277" t="s">
        <v>2</v>
      </c>
      <c r="D1277" t="s">
        <v>3</v>
      </c>
      <c r="E1277" t="s">
        <v>4</v>
      </c>
      <c r="F1277">
        <v>8</v>
      </c>
      <c r="G1277" t="s">
        <v>5</v>
      </c>
      <c r="H1277" t="s">
        <v>6</v>
      </c>
      <c r="I1277" t="s">
        <v>7</v>
      </c>
      <c r="J1277" t="str" cm="1">
        <f t="array" ref="J1277">_xlfn.SWITCH(TRIM(Table1[[#This Row],[DATA_TYPE]]),"NUMBER", IF(Table1[[#This Row],[Column9]] = 0,"IntegerType","DoubleType"), "CHAR","StringType", "DATE","DateType","VARCHAR2","StringType")</f>
        <v>StringType</v>
      </c>
      <c r="K1277" t="str">
        <f>IF(Table1[[#This Row],[N]]="N", "false",  "false")</f>
        <v>false</v>
      </c>
      <c r="L1277" t="str">
        <f>CONCATENATE("StructField(""",TRIM(Table1[[#This Row],[COLUMN_NAME]]),""",",Table1[[#This Row],[Column1]],",",Table1[[#This Row],[Column2]],"),")</f>
        <v>StructField("COCONV",StringType,false),</v>
      </c>
    </row>
    <row r="1278" spans="1:12" hidden="1" x14ac:dyDescent="0.3">
      <c r="A1278" t="s">
        <v>741</v>
      </c>
      <c r="B1278" t="s">
        <v>237</v>
      </c>
      <c r="C1278" t="s">
        <v>2</v>
      </c>
      <c r="D1278" t="s">
        <v>3</v>
      </c>
      <c r="E1278" t="s">
        <v>4</v>
      </c>
      <c r="F1278">
        <v>2</v>
      </c>
      <c r="G1278" t="s">
        <v>5</v>
      </c>
      <c r="H1278" t="s">
        <v>6</v>
      </c>
      <c r="I1278" t="s">
        <v>7</v>
      </c>
      <c r="J1278" t="str" cm="1">
        <f t="array" ref="J1278">_xlfn.SWITCH(TRIM(Table1[[#This Row],[DATA_TYPE]]),"NUMBER", IF(Table1[[#This Row],[Column9]] = 0,"IntegerType","DoubleType"), "CHAR","StringType", "DATE","DateType","VARCHAR2","StringType")</f>
        <v>StringType</v>
      </c>
      <c r="K1278" t="str">
        <f>IF(Table1[[#This Row],[N]]="N", "false",  "false")</f>
        <v>false</v>
      </c>
      <c r="L1278" t="str">
        <f>CONCATENATE("StructField(""",TRIM(Table1[[#This Row],[COLUMN_NAME]]),""",",Table1[[#This Row],[Column1]],",",Table1[[#This Row],[Column2]],"),")</f>
        <v>StructField("REGSPE",StringType,false),</v>
      </c>
    </row>
    <row r="1279" spans="1:12" hidden="1" x14ac:dyDescent="0.3">
      <c r="A1279" t="s">
        <v>741</v>
      </c>
      <c r="B1279" t="s">
        <v>744</v>
      </c>
      <c r="C1279" t="s">
        <v>2</v>
      </c>
      <c r="D1279" t="s">
        <v>3</v>
      </c>
      <c r="E1279" t="s">
        <v>4</v>
      </c>
      <c r="F1279">
        <v>1</v>
      </c>
      <c r="G1279" t="s">
        <v>5</v>
      </c>
      <c r="H1279" t="s">
        <v>6</v>
      </c>
      <c r="I1279" t="s">
        <v>7</v>
      </c>
      <c r="J1279" t="str" cm="1">
        <f t="array" ref="J1279">_xlfn.SWITCH(TRIM(Table1[[#This Row],[DATA_TYPE]]),"NUMBER", IF(Table1[[#This Row],[Column9]] = 0,"IntegerType","DoubleType"), "CHAR","StringType", "DATE","DateType","VARCHAR2","StringType")</f>
        <v>StringType</v>
      </c>
      <c r="K1279" t="str">
        <f>IF(Table1[[#This Row],[N]]="N", "false",  "false")</f>
        <v>false</v>
      </c>
      <c r="L1279" t="str">
        <f>CONCATENATE("StructField(""",TRIM(Table1[[#This Row],[COLUMN_NAME]]),""",",Table1[[#This Row],[Column1]],",",Table1[[#This Row],[Column2]],"),")</f>
        <v>StructField("TYPREG",StringType,false),</v>
      </c>
    </row>
    <row r="1280" spans="1:12" hidden="1" x14ac:dyDescent="0.3">
      <c r="A1280" t="s">
        <v>741</v>
      </c>
      <c r="B1280" t="s">
        <v>238</v>
      </c>
      <c r="C1280" t="s">
        <v>2</v>
      </c>
      <c r="D1280" t="s">
        <v>3</v>
      </c>
      <c r="E1280" t="s">
        <v>4</v>
      </c>
      <c r="F1280">
        <v>2</v>
      </c>
      <c r="G1280" t="s">
        <v>5</v>
      </c>
      <c r="H1280" t="s">
        <v>6</v>
      </c>
      <c r="I1280" t="s">
        <v>7</v>
      </c>
      <c r="J1280" t="str" cm="1">
        <f t="array" ref="J1280">_xlfn.SWITCH(TRIM(Table1[[#This Row],[DATA_TYPE]]),"NUMBER", IF(Table1[[#This Row],[Column9]] = 0,"IntegerType","DoubleType"), "CHAR","StringType", "DATE","DateType","VARCHAR2","StringType")</f>
        <v>StringType</v>
      </c>
      <c r="K1280" t="str">
        <f>IF(Table1[[#This Row],[N]]="N", "false",  "false")</f>
        <v>false</v>
      </c>
      <c r="L1280" t="str">
        <f>CONCATENATE("StructField(""",TRIM(Table1[[#This Row],[COLUMN_NAME]]),""",",Table1[[#This Row],[Column1]],",",Table1[[#This Row],[Column2]],"),")</f>
        <v>StructField("FILLE3",StringType,false),</v>
      </c>
    </row>
    <row r="1281" spans="1:12" hidden="1" x14ac:dyDescent="0.3">
      <c r="A1281" t="s">
        <v>741</v>
      </c>
      <c r="B1281" t="s">
        <v>745</v>
      </c>
      <c r="C1281" t="s">
        <v>2</v>
      </c>
      <c r="D1281" t="s">
        <v>3</v>
      </c>
      <c r="E1281" t="s">
        <v>4</v>
      </c>
      <c r="F1281">
        <v>8</v>
      </c>
      <c r="G1281" t="s">
        <v>5</v>
      </c>
      <c r="H1281" t="s">
        <v>6</v>
      </c>
      <c r="I1281" t="s">
        <v>7</v>
      </c>
      <c r="J1281" t="str" cm="1">
        <f t="array" ref="J1281">_xlfn.SWITCH(TRIM(Table1[[#This Row],[DATA_TYPE]]),"NUMBER", IF(Table1[[#This Row],[Column9]] = 0,"IntegerType","DoubleType"), "CHAR","StringType", "DATE","DateType","VARCHAR2","StringType")</f>
        <v>StringType</v>
      </c>
      <c r="K1281" t="str">
        <f>IF(Table1[[#This Row],[N]]="N", "false",  "false")</f>
        <v>false</v>
      </c>
      <c r="L1281" t="str">
        <f>CONCATENATE("StructField(""",TRIM(Table1[[#This Row],[COLUMN_NAME]]),""",",Table1[[#This Row],[Column1]],",",Table1[[#This Row],[Column2]],"),")</f>
        <v>StructField("SITPRO",StringType,false),</v>
      </c>
    </row>
    <row r="1282" spans="1:12" hidden="1" x14ac:dyDescent="0.3">
      <c r="A1282" t="s">
        <v>741</v>
      </c>
      <c r="B1282" t="s">
        <v>746</v>
      </c>
      <c r="C1282" t="s">
        <v>20</v>
      </c>
      <c r="D1282" t="s">
        <v>3</v>
      </c>
      <c r="E1282" t="s">
        <v>4</v>
      </c>
      <c r="F1282">
        <v>7</v>
      </c>
      <c r="G1282" t="s">
        <v>5</v>
      </c>
      <c r="H1282" t="s">
        <v>6</v>
      </c>
      <c r="I1282" t="s">
        <v>7</v>
      </c>
      <c r="J1282" t="str" cm="1">
        <f t="array" ref="J1282">_xlfn.SWITCH(TRIM(Table1[[#This Row],[DATA_TYPE]]),"NUMBER", IF(Table1[[#This Row],[Column9]] = 0,"IntegerType","DoubleType"), "CHAR","StringType", "DATE","DateType","VARCHAR2","StringType")</f>
        <v>DateType</v>
      </c>
      <c r="K1282" t="str">
        <f>IF(Table1[[#This Row],[N]]="N", "false",  "false")</f>
        <v>false</v>
      </c>
      <c r="L1282" t="str">
        <f>CONCATENATE("StructField(""",TRIM(Table1[[#This Row],[COLUMN_NAME]]),""",",Table1[[#This Row],[Column1]],",",Table1[[#This Row],[Column2]],"),")</f>
        <v>StructField("INIDAT",DateType,false),</v>
      </c>
    </row>
    <row r="1283" spans="1:12" hidden="1" x14ac:dyDescent="0.3">
      <c r="A1283" t="s">
        <v>741</v>
      </c>
      <c r="B1283" t="s">
        <v>747</v>
      </c>
      <c r="C1283" t="s">
        <v>2</v>
      </c>
      <c r="D1283" t="s">
        <v>3</v>
      </c>
      <c r="E1283" t="s">
        <v>4</v>
      </c>
      <c r="F1283">
        <v>11</v>
      </c>
      <c r="G1283" t="s">
        <v>5</v>
      </c>
      <c r="H1283" t="s">
        <v>6</v>
      </c>
      <c r="I1283" t="s">
        <v>7</v>
      </c>
      <c r="J1283" t="str" cm="1">
        <f t="array" ref="J1283">_xlfn.SWITCH(TRIM(Table1[[#This Row],[DATA_TYPE]]),"NUMBER", IF(Table1[[#This Row],[Column9]] = 0,"IntegerType","DoubleType"), "CHAR","StringType", "DATE","DateType","VARCHAR2","StringType")</f>
        <v>StringType</v>
      </c>
      <c r="K1283" t="str">
        <f>IF(Table1[[#This Row],[N]]="N", "false",  "false")</f>
        <v>false</v>
      </c>
      <c r="L1283" t="str">
        <f>CONCATENATE("StructField(""",TRIM(Table1[[#This Row],[COLUMN_NAME]]),""",",Table1[[#This Row],[Column1]],",",Table1[[#This Row],[Column2]],"),")</f>
        <v>StructField("REDIKO",StringType,false),</v>
      </c>
    </row>
    <row r="1284" spans="1:12" hidden="1" x14ac:dyDescent="0.3">
      <c r="A1284" t="s">
        <v>741</v>
      </c>
      <c r="B1284" t="s">
        <v>748</v>
      </c>
      <c r="C1284" t="s">
        <v>2</v>
      </c>
      <c r="D1284" t="s">
        <v>3</v>
      </c>
      <c r="E1284" t="s">
        <v>4</v>
      </c>
      <c r="F1284">
        <v>1</v>
      </c>
      <c r="G1284" t="s">
        <v>5</v>
      </c>
      <c r="H1284" t="s">
        <v>6</v>
      </c>
      <c r="I1284" t="s">
        <v>7</v>
      </c>
      <c r="J1284" t="str" cm="1">
        <f t="array" ref="J1284">_xlfn.SWITCH(TRIM(Table1[[#This Row],[DATA_TYPE]]),"NUMBER", IF(Table1[[#This Row],[Column9]] = 0,"IntegerType","DoubleType"), "CHAR","StringType", "DATE","DateType","VARCHAR2","StringType")</f>
        <v>StringType</v>
      </c>
      <c r="K1284" t="str">
        <f>IF(Table1[[#This Row],[N]]="N", "false",  "false")</f>
        <v>false</v>
      </c>
      <c r="L1284" t="str">
        <f>CONCATENATE("StructField(""",TRIM(Table1[[#This Row],[COLUMN_NAME]]),""",",Table1[[#This Row],[Column1]],",",Table1[[#This Row],[Column2]],"),")</f>
        <v>StructField("FLBLOC",StringType,false),</v>
      </c>
    </row>
    <row r="1285" spans="1:12" hidden="1" x14ac:dyDescent="0.3">
      <c r="A1285" t="s">
        <v>741</v>
      </c>
      <c r="B1285" t="s">
        <v>749</v>
      </c>
      <c r="C1285" t="s">
        <v>2</v>
      </c>
      <c r="D1285" t="s">
        <v>3</v>
      </c>
      <c r="E1285" t="s">
        <v>4</v>
      </c>
      <c r="F1285">
        <v>3</v>
      </c>
      <c r="G1285" t="s">
        <v>5</v>
      </c>
      <c r="H1285" t="s">
        <v>6</v>
      </c>
      <c r="I1285" t="s">
        <v>7</v>
      </c>
      <c r="J1285" t="str" cm="1">
        <f t="array" ref="J1285">_xlfn.SWITCH(TRIM(Table1[[#This Row],[DATA_TYPE]]),"NUMBER", IF(Table1[[#This Row],[Column9]] = 0,"IntegerType","DoubleType"), "CHAR","StringType", "DATE","DateType","VARCHAR2","StringType")</f>
        <v>StringType</v>
      </c>
      <c r="K1285" t="str">
        <f>IF(Table1[[#This Row],[N]]="N", "false",  "false")</f>
        <v>false</v>
      </c>
      <c r="L1285" t="str">
        <f>CONCATENATE("StructField(""",TRIM(Table1[[#This Row],[COLUMN_NAME]]),""",",Table1[[#This Row],[Column1]],",",Table1[[#This Row],[Column2]],"),")</f>
        <v>StructField("FKCODE",StringType,false),</v>
      </c>
    </row>
    <row r="1286" spans="1:12" hidden="1" x14ac:dyDescent="0.3">
      <c r="A1286" t="s">
        <v>741</v>
      </c>
      <c r="B1286" t="s">
        <v>750</v>
      </c>
      <c r="C1286" t="s">
        <v>2</v>
      </c>
      <c r="D1286" t="s">
        <v>3</v>
      </c>
      <c r="E1286" t="s">
        <v>4</v>
      </c>
      <c r="F1286">
        <v>3</v>
      </c>
      <c r="G1286" t="s">
        <v>5</v>
      </c>
      <c r="H1286" t="s">
        <v>6</v>
      </c>
      <c r="I1286" t="s">
        <v>7</v>
      </c>
      <c r="J1286" t="str" cm="1">
        <f t="array" ref="J1286">_xlfn.SWITCH(TRIM(Table1[[#This Row],[DATA_TYPE]]),"NUMBER", IF(Table1[[#This Row],[Column9]] = 0,"IntegerType","DoubleType"), "CHAR","StringType", "DATE","DateType","VARCHAR2","StringType")</f>
        <v>StringType</v>
      </c>
      <c r="K1286" t="str">
        <f>IF(Table1[[#This Row],[N]]="N", "false",  "false")</f>
        <v>false</v>
      </c>
      <c r="L1286" t="str">
        <f>CONCATENATE("StructField(""",TRIM(Table1[[#This Row],[COLUMN_NAME]]),""",",Table1[[#This Row],[Column1]],",",Table1[[#This Row],[Column2]],"),")</f>
        <v>StructField("FKTRDE",StringType,false),</v>
      </c>
    </row>
    <row r="1287" spans="1:12" hidden="1" x14ac:dyDescent="0.3">
      <c r="A1287" t="s">
        <v>741</v>
      </c>
      <c r="B1287" t="s">
        <v>751</v>
      </c>
      <c r="C1287" t="s">
        <v>2</v>
      </c>
      <c r="D1287" t="s">
        <v>3</v>
      </c>
      <c r="E1287" t="s">
        <v>4</v>
      </c>
      <c r="F1287">
        <v>3</v>
      </c>
      <c r="G1287" t="s">
        <v>5</v>
      </c>
      <c r="H1287" t="s">
        <v>6</v>
      </c>
      <c r="I1287" t="s">
        <v>7</v>
      </c>
      <c r="J1287" t="str" cm="1">
        <f t="array" ref="J1287">_xlfn.SWITCH(TRIM(Table1[[#This Row],[DATA_TYPE]]),"NUMBER", IF(Table1[[#This Row],[Column9]] = 0,"IntegerType","DoubleType"), "CHAR","StringType", "DATE","DateType","VARCHAR2","StringType")</f>
        <v>StringType</v>
      </c>
      <c r="K1287" t="str">
        <f>IF(Table1[[#This Row],[N]]="N", "false",  "false")</f>
        <v>false</v>
      </c>
      <c r="L1287" t="str">
        <f>CONCATENATE("StructField(""",TRIM(Table1[[#This Row],[COLUMN_NAME]]),""",",Table1[[#This Row],[Column1]],",",Table1[[#This Row],[Column2]],"),")</f>
        <v>StructField("FKGRDE",StringType,false),</v>
      </c>
    </row>
    <row r="1288" spans="1:12" hidden="1" x14ac:dyDescent="0.3">
      <c r="A1288" t="s">
        <v>741</v>
      </c>
      <c r="B1288" t="s">
        <v>752</v>
      </c>
      <c r="C1288" t="s">
        <v>2</v>
      </c>
      <c r="D1288" t="s">
        <v>3</v>
      </c>
      <c r="E1288" t="s">
        <v>4</v>
      </c>
      <c r="F1288">
        <v>2</v>
      </c>
      <c r="G1288" t="s">
        <v>5</v>
      </c>
      <c r="H1288" t="s">
        <v>6</v>
      </c>
      <c r="I1288" t="s">
        <v>7</v>
      </c>
      <c r="J1288" t="str" cm="1">
        <f t="array" ref="J1288">_xlfn.SWITCH(TRIM(Table1[[#This Row],[DATA_TYPE]]),"NUMBER", IF(Table1[[#This Row],[Column9]] = 0,"IntegerType","DoubleType"), "CHAR","StringType", "DATE","DateType","VARCHAR2","StringType")</f>
        <v>StringType</v>
      </c>
      <c r="K1288" t="str">
        <f>IF(Table1[[#This Row],[N]]="N", "false",  "false")</f>
        <v>false</v>
      </c>
      <c r="L1288" t="str">
        <f>CONCATENATE("StructField(""",TRIM(Table1[[#This Row],[COLUMN_NAME]]),""",",Table1[[#This Row],[Column1]],",",Table1[[#This Row],[Column2]],"),")</f>
        <v>StructField("FKLVDE",StringType,false),</v>
      </c>
    </row>
    <row r="1289" spans="1:12" hidden="1" x14ac:dyDescent="0.3">
      <c r="A1289" t="s">
        <v>741</v>
      </c>
      <c r="B1289" t="s">
        <v>753</v>
      </c>
      <c r="C1289" t="s">
        <v>2</v>
      </c>
      <c r="D1289" t="s">
        <v>3</v>
      </c>
      <c r="E1289" t="s">
        <v>4</v>
      </c>
      <c r="F1289">
        <v>1</v>
      </c>
      <c r="G1289" t="s">
        <v>5</v>
      </c>
      <c r="H1289" t="s">
        <v>6</v>
      </c>
      <c r="I1289" t="s">
        <v>7</v>
      </c>
      <c r="J1289" t="str" cm="1">
        <f t="array" ref="J1289">_xlfn.SWITCH(TRIM(Table1[[#This Row],[DATA_TYPE]]),"NUMBER", IF(Table1[[#This Row],[Column9]] = 0,"IntegerType","DoubleType"), "CHAR","StringType", "DATE","DateType","VARCHAR2","StringType")</f>
        <v>StringType</v>
      </c>
      <c r="K1289" t="str">
        <f>IF(Table1[[#This Row],[N]]="N", "false",  "false")</f>
        <v>false</v>
      </c>
      <c r="L1289" t="str">
        <f>CONCATENATE("StructField(""",TRIM(Table1[[#This Row],[COLUMN_NAME]]),""",",Table1[[#This Row],[Column1]],",",Table1[[#This Row],[Column2]],"),")</f>
        <v>StructField("FLHVAC",StringType,false),</v>
      </c>
    </row>
    <row r="1290" spans="1:12" hidden="1" x14ac:dyDescent="0.3">
      <c r="A1290" t="s">
        <v>741</v>
      </c>
      <c r="B1290" t="s">
        <v>240</v>
      </c>
      <c r="C1290" t="s">
        <v>2</v>
      </c>
      <c r="D1290" t="s">
        <v>3</v>
      </c>
      <c r="E1290" t="s">
        <v>4</v>
      </c>
      <c r="F1290">
        <v>3</v>
      </c>
      <c r="G1290" t="s">
        <v>5</v>
      </c>
      <c r="H1290" t="s">
        <v>6</v>
      </c>
      <c r="I1290" t="s">
        <v>7</v>
      </c>
      <c r="J1290" t="str" cm="1">
        <f t="array" ref="J1290">_xlfn.SWITCH(TRIM(Table1[[#This Row],[DATA_TYPE]]),"NUMBER", IF(Table1[[#This Row],[Column9]] = 0,"IntegerType","DoubleType"), "CHAR","StringType", "DATE","DateType","VARCHAR2","StringType")</f>
        <v>StringType</v>
      </c>
      <c r="K1290" t="str">
        <f>IF(Table1[[#This Row],[N]]="N", "false",  "false")</f>
        <v>false</v>
      </c>
      <c r="L1290" t="str">
        <f>CONCATENATE("StructField(""",TRIM(Table1[[#This Row],[COLUMN_NAME]]),""",",Table1[[#This Row],[Column1]],",",Table1[[#This Row],[Column2]],"),")</f>
        <v>StructField("CDCIA",StringType,false),</v>
      </c>
    </row>
    <row r="1291" spans="1:12" hidden="1" x14ac:dyDescent="0.3">
      <c r="A1291" t="s">
        <v>741</v>
      </c>
      <c r="B1291" t="s">
        <v>244</v>
      </c>
      <c r="C1291" t="s">
        <v>2</v>
      </c>
      <c r="D1291" t="s">
        <v>3</v>
      </c>
      <c r="E1291" t="s">
        <v>4</v>
      </c>
      <c r="F1291">
        <v>8</v>
      </c>
      <c r="G1291" t="s">
        <v>5</v>
      </c>
      <c r="H1291" t="s">
        <v>6</v>
      </c>
      <c r="I1291" t="s">
        <v>7</v>
      </c>
      <c r="J1291" t="str" cm="1">
        <f t="array" ref="J1291">_xlfn.SWITCH(TRIM(Table1[[#This Row],[DATA_TYPE]]),"NUMBER", IF(Table1[[#This Row],[Column9]] = 0,"IntegerType","DoubleType"), "CHAR","StringType", "DATE","DateType","VARCHAR2","StringType")</f>
        <v>StringType</v>
      </c>
      <c r="K1291" t="str">
        <f>IF(Table1[[#This Row],[N]]="N", "false",  "false")</f>
        <v>false</v>
      </c>
      <c r="L1291" t="str">
        <f>CONCATENATE("StructField(""",TRIM(Table1[[#This Row],[COLUMN_NAME]]),""",",Table1[[#This Row],[Column1]],",",Table1[[#This Row],[Column2]],"),")</f>
        <v>StructField("PAYQUA",StringType,false),</v>
      </c>
    </row>
    <row r="1292" spans="1:12" hidden="1" x14ac:dyDescent="0.3">
      <c r="A1292" t="s">
        <v>741</v>
      </c>
      <c r="B1292" t="s">
        <v>754</v>
      </c>
      <c r="C1292" t="s">
        <v>20</v>
      </c>
      <c r="D1292" t="s">
        <v>3</v>
      </c>
      <c r="E1292" t="s">
        <v>4</v>
      </c>
      <c r="F1292">
        <v>7</v>
      </c>
      <c r="G1292" t="s">
        <v>5</v>
      </c>
      <c r="H1292" t="s">
        <v>6</v>
      </c>
      <c r="I1292" t="s">
        <v>7</v>
      </c>
      <c r="J1292" t="str" cm="1">
        <f t="array" ref="J1292">_xlfn.SWITCH(TRIM(Table1[[#This Row],[DATA_TYPE]]),"NUMBER", IF(Table1[[#This Row],[Column9]] = 0,"IntegerType","DoubleType"), "CHAR","StringType", "DATE","DateType","VARCHAR2","StringType")</f>
        <v>DateType</v>
      </c>
      <c r="K1292" t="str">
        <f>IF(Table1[[#This Row],[N]]="N", "false",  "false")</f>
        <v>false</v>
      </c>
      <c r="L1292" t="str">
        <f>CONCATENATE("StructField(""",TRIM(Table1[[#This Row],[COLUMN_NAME]]),""",",Table1[[#This Row],[Column1]],",",Table1[[#This Row],[Column2]],"),")</f>
        <v>StructField("DTALIV",DateType,false),</v>
      </c>
    </row>
    <row r="1293" spans="1:12" hidden="1" x14ac:dyDescent="0.3">
      <c r="A1293" t="s">
        <v>741</v>
      </c>
      <c r="B1293" t="s">
        <v>755</v>
      </c>
      <c r="C1293" t="s">
        <v>20</v>
      </c>
      <c r="D1293" t="s">
        <v>3</v>
      </c>
      <c r="E1293" t="s">
        <v>4</v>
      </c>
      <c r="F1293">
        <v>7</v>
      </c>
      <c r="G1293" t="s">
        <v>5</v>
      </c>
      <c r="H1293" t="s">
        <v>6</v>
      </c>
      <c r="I1293" t="s">
        <v>7</v>
      </c>
      <c r="J1293" t="str" cm="1">
        <f t="array" ref="J1293">_xlfn.SWITCH(TRIM(Table1[[#This Row],[DATA_TYPE]]),"NUMBER", IF(Table1[[#This Row],[Column9]] = 0,"IntegerType","DoubleType"), "CHAR","StringType", "DATE","DateType","VARCHAR2","StringType")</f>
        <v>DateType</v>
      </c>
      <c r="K1293" t="str">
        <f>IF(Table1[[#This Row],[N]]="N", "false",  "false")</f>
        <v>false</v>
      </c>
      <c r="L1293" t="str">
        <f>CONCATENATE("StructField(""",TRIM(Table1[[#This Row],[COLUMN_NAME]]),""",",Table1[[#This Row],[Column1]],",",Table1[[#This Row],[Column2]],"),")</f>
        <v>StructField("DTACAT",DateType,false),</v>
      </c>
    </row>
    <row r="1294" spans="1:12" hidden="1" x14ac:dyDescent="0.3">
      <c r="A1294" t="s">
        <v>741</v>
      </c>
      <c r="B1294" t="s">
        <v>248</v>
      </c>
      <c r="C1294" t="s">
        <v>2</v>
      </c>
      <c r="D1294" t="s">
        <v>3</v>
      </c>
      <c r="E1294" t="s">
        <v>4</v>
      </c>
      <c r="F1294">
        <v>2</v>
      </c>
      <c r="G1294" t="s">
        <v>5</v>
      </c>
      <c r="H1294" t="s">
        <v>6</v>
      </c>
      <c r="I1294" t="s">
        <v>7</v>
      </c>
      <c r="J1294" t="str" cm="1">
        <f t="array" ref="J1294">_xlfn.SWITCH(TRIM(Table1[[#This Row],[DATA_TYPE]]),"NUMBER", IF(Table1[[#This Row],[Column9]] = 0,"IntegerType","DoubleType"), "CHAR","StringType", "DATE","DateType","VARCHAR2","StringType")</f>
        <v>StringType</v>
      </c>
      <c r="K1294" t="str">
        <f>IF(Table1[[#This Row],[N]]="N", "false",  "false")</f>
        <v>false</v>
      </c>
      <c r="L1294" t="str">
        <f>CONCATENATE("StructField(""",TRIM(Table1[[#This Row],[COLUMN_NAME]]),""",",Table1[[#This Row],[Column1]],",",Table1[[#This Row],[Column2]],"),")</f>
        <v>StructField("ECHLMA",StringType,false),</v>
      </c>
    </row>
    <row r="1295" spans="1:12" hidden="1" x14ac:dyDescent="0.3">
      <c r="A1295" t="s">
        <v>741</v>
      </c>
      <c r="B1295" t="s">
        <v>253</v>
      </c>
      <c r="C1295" t="s">
        <v>2</v>
      </c>
      <c r="D1295" t="s">
        <v>3</v>
      </c>
      <c r="E1295" t="s">
        <v>4</v>
      </c>
      <c r="F1295">
        <v>2</v>
      </c>
      <c r="G1295" t="s">
        <v>5</v>
      </c>
      <c r="H1295" t="s">
        <v>6</v>
      </c>
      <c r="I1295" t="s">
        <v>7</v>
      </c>
      <c r="J1295" t="str" cm="1">
        <f t="array" ref="J1295">_xlfn.SWITCH(TRIM(Table1[[#This Row],[DATA_TYPE]]),"NUMBER", IF(Table1[[#This Row],[Column9]] = 0,"IntegerType","DoubleType"), "CHAR","StringType", "DATE","DateType","VARCHAR2","StringType")</f>
        <v>StringType</v>
      </c>
      <c r="K1295" t="str">
        <f>IF(Table1[[#This Row],[N]]="N", "false",  "false")</f>
        <v>false</v>
      </c>
      <c r="L1295" t="str">
        <f>CONCATENATE("StructField(""",TRIM(Table1[[#This Row],[COLUMN_NAME]]),""",",Table1[[#This Row],[Column1]],",",Table1[[#This Row],[Column2]],"),")</f>
        <v>StructField("ECHOMA",StringType,false),</v>
      </c>
    </row>
    <row r="1296" spans="1:12" hidden="1" x14ac:dyDescent="0.3">
      <c r="A1296" t="s">
        <v>741</v>
      </c>
      <c r="B1296" t="s">
        <v>251</v>
      </c>
      <c r="C1296" t="s">
        <v>20</v>
      </c>
      <c r="D1296" t="s">
        <v>3</v>
      </c>
      <c r="E1296" t="s">
        <v>4</v>
      </c>
      <c r="F1296">
        <v>7</v>
      </c>
      <c r="G1296" t="s">
        <v>5</v>
      </c>
      <c r="H1296" t="s">
        <v>6</v>
      </c>
      <c r="I1296" t="s">
        <v>7</v>
      </c>
      <c r="J1296" t="str" cm="1">
        <f t="array" ref="J1296">_xlfn.SWITCH(TRIM(Table1[[#This Row],[DATA_TYPE]]),"NUMBER", IF(Table1[[#This Row],[Column9]] = 0,"IntegerType","DoubleType"), "CHAR","StringType", "DATE","DateType","VARCHAR2","StringType")</f>
        <v>DateType</v>
      </c>
      <c r="K1296" t="str">
        <f>IF(Table1[[#This Row],[N]]="N", "false",  "false")</f>
        <v>false</v>
      </c>
      <c r="L1296" t="str">
        <f>CONCATENATE("StructField(""",TRIM(Table1[[#This Row],[COLUMN_NAME]]),""",",Table1[[#This Row],[Column1]],",",Table1[[#This Row],[Column2]],"),")</f>
        <v>StructField("DTECHL",DateType,false),</v>
      </c>
    </row>
    <row r="1297" spans="1:12" hidden="1" x14ac:dyDescent="0.3">
      <c r="A1297" t="s">
        <v>741</v>
      </c>
      <c r="B1297" t="s">
        <v>256</v>
      </c>
      <c r="C1297" t="s">
        <v>20</v>
      </c>
      <c r="D1297" t="s">
        <v>3</v>
      </c>
      <c r="E1297" t="s">
        <v>4</v>
      </c>
      <c r="F1297">
        <v>7</v>
      </c>
      <c r="G1297" t="s">
        <v>5</v>
      </c>
      <c r="H1297" t="s">
        <v>6</v>
      </c>
      <c r="I1297" t="s">
        <v>7</v>
      </c>
      <c r="J1297" t="str" cm="1">
        <f t="array" ref="J1297">_xlfn.SWITCH(TRIM(Table1[[#This Row],[DATA_TYPE]]),"NUMBER", IF(Table1[[#This Row],[Column9]] = 0,"IntegerType","DoubleType"), "CHAR","StringType", "DATE","DateType","VARCHAR2","StringType")</f>
        <v>DateType</v>
      </c>
      <c r="K1297" t="str">
        <f>IF(Table1[[#This Row],[N]]="N", "false",  "false")</f>
        <v>false</v>
      </c>
      <c r="L1297" t="str">
        <f>CONCATENATE("StructField(""",TRIM(Table1[[#This Row],[COLUMN_NAME]]),""",",Table1[[#This Row],[Column1]],",",Table1[[#This Row],[Column2]],"),")</f>
        <v>StructField("DTECHO",DateType,false),</v>
      </c>
    </row>
    <row r="1298" spans="1:12" hidden="1" x14ac:dyDescent="0.3">
      <c r="A1298" t="s">
        <v>741</v>
      </c>
      <c r="B1298" t="s">
        <v>138</v>
      </c>
      <c r="C1298" t="s">
        <v>20</v>
      </c>
      <c r="D1298" t="s">
        <v>3</v>
      </c>
      <c r="E1298" t="s">
        <v>4</v>
      </c>
      <c r="F1298">
        <v>7</v>
      </c>
      <c r="G1298" t="s">
        <v>5</v>
      </c>
      <c r="H1298" t="s">
        <v>6</v>
      </c>
      <c r="I1298" t="s">
        <v>7</v>
      </c>
      <c r="J1298" t="str" cm="1">
        <f t="array" ref="J1298">_xlfn.SWITCH(TRIM(Table1[[#This Row],[DATA_TYPE]]),"NUMBER", IF(Table1[[#This Row],[Column9]] = 0,"IntegerType","DoubleType"), "CHAR","StringType", "DATE","DateType","VARCHAR2","StringType")</f>
        <v>DateType</v>
      </c>
      <c r="K1298" t="str">
        <f>IF(Table1[[#This Row],[N]]="N", "false",  "false")</f>
        <v>false</v>
      </c>
      <c r="L1298" t="str">
        <f>CONCATENATE("StructField(""",TRIM(Table1[[#This Row],[COLUMN_NAME]]),""",",Table1[[#This Row],[Column1]],",",Table1[[#This Row],[Column2]],"),")</f>
        <v>StructField("EXTDA1",DateType,false),</v>
      </c>
    </row>
    <row r="1299" spans="1:12" hidden="1" x14ac:dyDescent="0.3">
      <c r="A1299" t="s">
        <v>741</v>
      </c>
      <c r="B1299" t="s">
        <v>139</v>
      </c>
      <c r="C1299" t="s">
        <v>20</v>
      </c>
      <c r="D1299" t="s">
        <v>3</v>
      </c>
      <c r="E1299" t="s">
        <v>4</v>
      </c>
      <c r="F1299">
        <v>7</v>
      </c>
      <c r="G1299" t="s">
        <v>5</v>
      </c>
      <c r="H1299" t="s">
        <v>6</v>
      </c>
      <c r="I1299" t="s">
        <v>7</v>
      </c>
      <c r="J1299" t="str" cm="1">
        <f t="array" ref="J1299">_xlfn.SWITCH(TRIM(Table1[[#This Row],[DATA_TYPE]]),"NUMBER", IF(Table1[[#This Row],[Column9]] = 0,"IntegerType","DoubleType"), "CHAR","StringType", "DATE","DateType","VARCHAR2","StringType")</f>
        <v>DateType</v>
      </c>
      <c r="K1299" t="str">
        <f>IF(Table1[[#This Row],[N]]="N", "false",  "false")</f>
        <v>false</v>
      </c>
      <c r="L1299" t="str">
        <f>CONCATENATE("StructField(""",TRIM(Table1[[#This Row],[COLUMN_NAME]]),""",",Table1[[#This Row],[Column1]],",",Table1[[#This Row],[Column2]],"),")</f>
        <v>StructField("EXTDA2",DateType,false),</v>
      </c>
    </row>
    <row r="1300" spans="1:12" hidden="1" x14ac:dyDescent="0.3">
      <c r="A1300" t="s">
        <v>741</v>
      </c>
      <c r="B1300" t="s">
        <v>140</v>
      </c>
      <c r="C1300" t="s">
        <v>2</v>
      </c>
      <c r="D1300" t="s">
        <v>3</v>
      </c>
      <c r="E1300" t="s">
        <v>4</v>
      </c>
      <c r="F1300">
        <v>1</v>
      </c>
      <c r="G1300" t="s">
        <v>5</v>
      </c>
      <c r="H1300" t="s">
        <v>6</v>
      </c>
      <c r="I1300" t="s">
        <v>7</v>
      </c>
      <c r="J1300" t="str" cm="1">
        <f t="array" ref="J1300">_xlfn.SWITCH(TRIM(Table1[[#This Row],[DATA_TYPE]]),"NUMBER", IF(Table1[[#This Row],[Column9]] = 0,"IntegerType","DoubleType"), "CHAR","StringType", "DATE","DateType","VARCHAR2","StringType")</f>
        <v>StringType</v>
      </c>
      <c r="K1300" t="str">
        <f>IF(Table1[[#This Row],[N]]="N", "false",  "false")</f>
        <v>false</v>
      </c>
      <c r="L1300" t="str">
        <f>CONCATENATE("StructField(""",TRIM(Table1[[#This Row],[COLUMN_NAME]]),""",",Table1[[#This Row],[Column1]],",",Table1[[#This Row],[Column2]],"),")</f>
        <v>StructField("EXTCF1",StringType,false),</v>
      </c>
    </row>
    <row r="1301" spans="1:12" hidden="1" x14ac:dyDescent="0.3">
      <c r="A1301" t="s">
        <v>741</v>
      </c>
      <c r="B1301" t="s">
        <v>141</v>
      </c>
      <c r="C1301" t="s">
        <v>2</v>
      </c>
      <c r="D1301" t="s">
        <v>3</v>
      </c>
      <c r="E1301" t="s">
        <v>4</v>
      </c>
      <c r="F1301">
        <v>1</v>
      </c>
      <c r="G1301" t="s">
        <v>5</v>
      </c>
      <c r="H1301" t="s">
        <v>6</v>
      </c>
      <c r="I1301" t="s">
        <v>7</v>
      </c>
      <c r="J1301" t="str" cm="1">
        <f t="array" ref="J1301">_xlfn.SWITCH(TRIM(Table1[[#This Row],[DATA_TYPE]]),"NUMBER", IF(Table1[[#This Row],[Column9]] = 0,"IntegerType","DoubleType"), "CHAR","StringType", "DATE","DateType","VARCHAR2","StringType")</f>
        <v>StringType</v>
      </c>
      <c r="K1301" t="str">
        <f>IF(Table1[[#This Row],[N]]="N", "false",  "false")</f>
        <v>false</v>
      </c>
      <c r="L1301" t="str">
        <f>CONCATENATE("StructField(""",TRIM(Table1[[#This Row],[COLUMN_NAME]]),""",",Table1[[#This Row],[Column1]],",",Table1[[#This Row],[Column2]],"),")</f>
        <v>StructField("EXTCF2",StringType,false),</v>
      </c>
    </row>
    <row r="1302" spans="1:12" hidden="1" x14ac:dyDescent="0.3">
      <c r="A1302" t="s">
        <v>741</v>
      </c>
      <c r="B1302" t="s">
        <v>142</v>
      </c>
      <c r="C1302" t="s">
        <v>2</v>
      </c>
      <c r="D1302" t="s">
        <v>3</v>
      </c>
      <c r="E1302" t="s">
        <v>4</v>
      </c>
      <c r="F1302">
        <v>20</v>
      </c>
      <c r="G1302" t="s">
        <v>5</v>
      </c>
      <c r="H1302" t="s">
        <v>6</v>
      </c>
      <c r="I1302" t="s">
        <v>7</v>
      </c>
      <c r="J1302" t="str" cm="1">
        <f t="array" ref="J1302">_xlfn.SWITCH(TRIM(Table1[[#This Row],[DATA_TYPE]]),"NUMBER", IF(Table1[[#This Row],[Column9]] = 0,"IntegerType","DoubleType"), "CHAR","StringType", "DATE","DateType","VARCHAR2","StringType")</f>
        <v>StringType</v>
      </c>
      <c r="K1302" t="str">
        <f>IF(Table1[[#This Row],[N]]="N", "false",  "false")</f>
        <v>false</v>
      </c>
      <c r="L1302" t="str">
        <f>CONCATENATE("StructField(""",TRIM(Table1[[#This Row],[COLUMN_NAME]]),""",",Table1[[#This Row],[Column1]],",",Table1[[#This Row],[Column2]],"),")</f>
        <v>StructField("EXTC21",StringType,false),</v>
      </c>
    </row>
    <row r="1303" spans="1:12" hidden="1" x14ac:dyDescent="0.3">
      <c r="A1303" t="s">
        <v>741</v>
      </c>
      <c r="B1303" t="s">
        <v>143</v>
      </c>
      <c r="C1303" t="s">
        <v>2</v>
      </c>
      <c r="D1303" t="s">
        <v>3</v>
      </c>
      <c r="E1303" t="s">
        <v>4</v>
      </c>
      <c r="F1303">
        <v>20</v>
      </c>
      <c r="G1303" t="s">
        <v>5</v>
      </c>
      <c r="H1303" t="s">
        <v>6</v>
      </c>
      <c r="I1303" t="s">
        <v>7</v>
      </c>
      <c r="J1303" t="str" cm="1">
        <f t="array" ref="J1303">_xlfn.SWITCH(TRIM(Table1[[#This Row],[DATA_TYPE]]),"NUMBER", IF(Table1[[#This Row],[Column9]] = 0,"IntegerType","DoubleType"), "CHAR","StringType", "DATE","DateType","VARCHAR2","StringType")</f>
        <v>StringType</v>
      </c>
      <c r="K1303" t="str">
        <f>IF(Table1[[#This Row],[N]]="N", "false",  "false")</f>
        <v>false</v>
      </c>
      <c r="L1303" t="str">
        <f>CONCATENATE("StructField(""",TRIM(Table1[[#This Row],[COLUMN_NAME]]),""",",Table1[[#This Row],[Column1]],",",Table1[[#This Row],[Column2]],"),")</f>
        <v>StructField("EXTC22",StringType,false),</v>
      </c>
    </row>
    <row r="1304" spans="1:12" hidden="1" x14ac:dyDescent="0.3">
      <c r="A1304" t="s">
        <v>741</v>
      </c>
      <c r="B1304" t="s">
        <v>583</v>
      </c>
      <c r="C1304" t="s">
        <v>2</v>
      </c>
      <c r="D1304" t="s">
        <v>3</v>
      </c>
      <c r="E1304" t="s">
        <v>4</v>
      </c>
      <c r="F1304">
        <v>15</v>
      </c>
      <c r="G1304" t="s">
        <v>5</v>
      </c>
      <c r="H1304" t="s">
        <v>6</v>
      </c>
      <c r="I1304" t="s">
        <v>7</v>
      </c>
      <c r="J1304" t="str" cm="1">
        <f t="array" ref="J1304">_xlfn.SWITCH(TRIM(Table1[[#This Row],[DATA_TYPE]]),"NUMBER", IF(Table1[[#This Row],[Column9]] = 0,"IntegerType","DoubleType"), "CHAR","StringType", "DATE","DateType","VARCHAR2","StringType")</f>
        <v>StringType</v>
      </c>
      <c r="K1304" t="str">
        <f>IF(Table1[[#This Row],[N]]="N", "false",  "false")</f>
        <v>false</v>
      </c>
      <c r="L1304" t="str">
        <f>CONCATENATE("StructField(""",TRIM(Table1[[#This Row],[COLUMN_NAME]]),""",",Table1[[#This Row],[Column1]],",",Table1[[#This Row],[Column2]],"),")</f>
        <v>StructField("EXTCO1",StringType,false),</v>
      </c>
    </row>
    <row r="1305" spans="1:12" hidden="1" x14ac:dyDescent="0.3">
      <c r="A1305" t="s">
        <v>741</v>
      </c>
      <c r="B1305" t="s">
        <v>584</v>
      </c>
      <c r="C1305" t="s">
        <v>2</v>
      </c>
      <c r="D1305" t="s">
        <v>3</v>
      </c>
      <c r="E1305" t="s">
        <v>4</v>
      </c>
      <c r="F1305">
        <v>15</v>
      </c>
      <c r="G1305" t="s">
        <v>5</v>
      </c>
      <c r="H1305" t="s">
        <v>6</v>
      </c>
      <c r="I1305" t="s">
        <v>7</v>
      </c>
      <c r="J1305" t="str" cm="1">
        <f t="array" ref="J1305">_xlfn.SWITCH(TRIM(Table1[[#This Row],[DATA_TYPE]]),"NUMBER", IF(Table1[[#This Row],[Column9]] = 0,"IntegerType","DoubleType"), "CHAR","StringType", "DATE","DateType","VARCHAR2","StringType")</f>
        <v>StringType</v>
      </c>
      <c r="K1305" t="str">
        <f>IF(Table1[[#This Row],[N]]="N", "false",  "false")</f>
        <v>false</v>
      </c>
      <c r="L1305" t="str">
        <f>CONCATENATE("StructField(""",TRIM(Table1[[#This Row],[COLUMN_NAME]]),""",",Table1[[#This Row],[Column1]],",",Table1[[#This Row],[Column2]],"),")</f>
        <v>StructField("EXTCO2",StringType,false),</v>
      </c>
    </row>
    <row r="1306" spans="1:12" hidden="1" x14ac:dyDescent="0.3">
      <c r="A1306" t="s">
        <v>741</v>
      </c>
      <c r="B1306" t="s">
        <v>152</v>
      </c>
      <c r="C1306" t="s">
        <v>9</v>
      </c>
      <c r="D1306" t="s">
        <v>3</v>
      </c>
      <c r="E1306" t="s">
        <v>4</v>
      </c>
      <c r="F1306">
        <v>22</v>
      </c>
      <c r="G1306">
        <v>13</v>
      </c>
      <c r="H1306">
        <v>5</v>
      </c>
      <c r="I1306" t="s">
        <v>7</v>
      </c>
      <c r="J1306" t="str" cm="1">
        <f t="array" ref="J1306">_xlfn.SWITCH(TRIM(Table1[[#This Row],[DATA_TYPE]]),"NUMBER", IF(Table1[[#This Row],[Column9]] = 0,"IntegerType","DoubleType"), "CHAR","StringType", "DATE","DateType","VARCHAR2","StringType")</f>
        <v>DoubleType</v>
      </c>
      <c r="K1306" t="str">
        <f>IF(Table1[[#This Row],[N]]="N", "false",  "false")</f>
        <v>false</v>
      </c>
      <c r="L1306" t="str">
        <f>CONCATENATE("StructField(""",TRIM(Table1[[#This Row],[COLUMN_NAME]]),""",",Table1[[#This Row],[Column1]],",",Table1[[#This Row],[Column2]],"),")</f>
        <v>StructField("EXTNU1",DoubleType,false),</v>
      </c>
    </row>
    <row r="1307" spans="1:12" hidden="1" x14ac:dyDescent="0.3">
      <c r="A1307" t="s">
        <v>741</v>
      </c>
      <c r="B1307" t="s">
        <v>153</v>
      </c>
      <c r="C1307" t="s">
        <v>9</v>
      </c>
      <c r="D1307" t="s">
        <v>3</v>
      </c>
      <c r="E1307" t="s">
        <v>4</v>
      </c>
      <c r="F1307">
        <v>22</v>
      </c>
      <c r="G1307">
        <v>13</v>
      </c>
      <c r="H1307">
        <v>5</v>
      </c>
      <c r="I1307" t="s">
        <v>7</v>
      </c>
      <c r="J1307" t="str" cm="1">
        <f t="array" ref="J1307">_xlfn.SWITCH(TRIM(Table1[[#This Row],[DATA_TYPE]]),"NUMBER", IF(Table1[[#This Row],[Column9]] = 0,"IntegerType","DoubleType"), "CHAR","StringType", "DATE","DateType","VARCHAR2","StringType")</f>
        <v>DoubleType</v>
      </c>
      <c r="K1307" t="str">
        <f>IF(Table1[[#This Row],[N]]="N", "false",  "false")</f>
        <v>false</v>
      </c>
      <c r="L1307" t="str">
        <f>CONCATENATE("StructField(""",TRIM(Table1[[#This Row],[COLUMN_NAME]]),""",",Table1[[#This Row],[Column1]],",",Table1[[#This Row],[Column2]],"),")</f>
        <v>StructField("EXTNU2",DoubleType,false),</v>
      </c>
    </row>
    <row r="1308" spans="1:12" hidden="1" x14ac:dyDescent="0.3">
      <c r="A1308" t="s">
        <v>741</v>
      </c>
      <c r="B1308" t="s">
        <v>154</v>
      </c>
      <c r="C1308" t="s">
        <v>2</v>
      </c>
      <c r="D1308" t="s">
        <v>3</v>
      </c>
      <c r="E1308" t="s">
        <v>4</v>
      </c>
      <c r="F1308">
        <v>100</v>
      </c>
      <c r="G1308" t="s">
        <v>5</v>
      </c>
      <c r="H1308" t="s">
        <v>6</v>
      </c>
      <c r="I1308" t="s">
        <v>7</v>
      </c>
      <c r="J1308" t="str" cm="1">
        <f t="array" ref="J1308">_xlfn.SWITCH(TRIM(Table1[[#This Row],[DATA_TYPE]]),"NUMBER", IF(Table1[[#This Row],[Column9]] = 0,"IntegerType","DoubleType"), "CHAR","StringType", "DATE","DateType","VARCHAR2","StringType")</f>
        <v>StringType</v>
      </c>
      <c r="K1308" t="str">
        <f>IF(Table1[[#This Row],[N]]="N", "false",  "false")</f>
        <v>false</v>
      </c>
      <c r="L1308" t="str">
        <f>CONCATENATE("StructField(""",TRIM(Table1[[#This Row],[COLUMN_NAME]]),""",",Table1[[#This Row],[Column1]],",",Table1[[#This Row],[Column2]],"),")</f>
        <v>StructField("EXT100",StringType,false),</v>
      </c>
    </row>
    <row r="1309" spans="1:12" hidden="1" x14ac:dyDescent="0.3">
      <c r="A1309" t="s">
        <v>741</v>
      </c>
      <c r="B1309" t="s">
        <v>756</v>
      </c>
      <c r="C1309" t="s">
        <v>2</v>
      </c>
      <c r="D1309" t="s">
        <v>3</v>
      </c>
      <c r="E1309" t="s">
        <v>4</v>
      </c>
      <c r="F1309">
        <v>7</v>
      </c>
      <c r="G1309" t="s">
        <v>5</v>
      </c>
      <c r="H1309" t="s">
        <v>6</v>
      </c>
      <c r="I1309" t="s">
        <v>7</v>
      </c>
      <c r="J1309" t="str" cm="1">
        <f t="array" ref="J1309">_xlfn.SWITCH(TRIM(Table1[[#This Row],[DATA_TYPE]]),"NUMBER", IF(Table1[[#This Row],[Column9]] = 0,"IntegerType","DoubleType"), "CHAR","StringType", "DATE","DateType","VARCHAR2","StringType")</f>
        <v>StringType</v>
      </c>
      <c r="K1309" t="str">
        <f>IF(Table1[[#This Row],[N]]="N", "false",  "false")</f>
        <v>false</v>
      </c>
      <c r="L1309" t="str">
        <f>CONCATENATE("StructField(""",TRIM(Table1[[#This Row],[COLUMN_NAME]]),""",",Table1[[#This Row],[Column1]],",",Table1[[#This Row],[Column2]],"),")</f>
        <v>StructField("CONVEN",StringType,false),</v>
      </c>
    </row>
    <row r="1310" spans="1:12" hidden="1" x14ac:dyDescent="0.3">
      <c r="A1310" t="s">
        <v>741</v>
      </c>
      <c r="B1310" t="s">
        <v>464</v>
      </c>
      <c r="C1310" t="s">
        <v>2</v>
      </c>
      <c r="D1310" t="s">
        <v>3</v>
      </c>
      <c r="E1310" t="s">
        <v>4</v>
      </c>
      <c r="F1310">
        <v>8</v>
      </c>
      <c r="G1310" t="s">
        <v>5</v>
      </c>
      <c r="H1310" t="s">
        <v>6</v>
      </c>
      <c r="I1310" t="s">
        <v>7</v>
      </c>
      <c r="J1310" t="str" cm="1">
        <f t="array" ref="J1310">_xlfn.SWITCH(TRIM(Table1[[#This Row],[DATA_TYPE]]),"NUMBER", IF(Table1[[#This Row],[Column9]] = 0,"IntegerType","DoubleType"), "CHAR","StringType", "DATE","DateType","VARCHAR2","StringType")</f>
        <v>StringType</v>
      </c>
      <c r="K1310" t="str">
        <f>IF(Table1[[#This Row],[N]]="N", "false",  "false")</f>
        <v>false</v>
      </c>
      <c r="L1310" t="str">
        <f>CONCATENATE("StructField(""",TRIM(Table1[[#This Row],[COLUMN_NAME]]),""",",Table1[[#This Row],[Column1]],",",Table1[[#This Row],[Column2]],"),")</f>
        <v>StructField("CATEGO",StringType,false),</v>
      </c>
    </row>
    <row r="1311" spans="1:12" hidden="1" x14ac:dyDescent="0.3">
      <c r="A1311" t="s">
        <v>741</v>
      </c>
      <c r="B1311" t="s">
        <v>155</v>
      </c>
      <c r="C1311" t="s">
        <v>2</v>
      </c>
      <c r="D1311" t="s">
        <v>3</v>
      </c>
      <c r="E1311" t="s">
        <v>4</v>
      </c>
      <c r="F1311">
        <v>3</v>
      </c>
      <c r="G1311" t="s">
        <v>5</v>
      </c>
      <c r="H1311" t="s">
        <v>6</v>
      </c>
      <c r="I1311" t="s">
        <v>7</v>
      </c>
      <c r="J1311" t="str" cm="1">
        <f t="array" ref="J1311">_xlfn.SWITCH(TRIM(Table1[[#This Row],[DATA_TYPE]]),"NUMBER", IF(Table1[[#This Row],[Column9]] = 0,"IntegerType","DoubleType"), "CHAR","StringType", "DATE","DateType","VARCHAR2","StringType")</f>
        <v>StringType</v>
      </c>
      <c r="K1311" t="str">
        <f>IF(Table1[[#This Row],[N]]="N", "false",  "false")</f>
        <v>false</v>
      </c>
      <c r="L1311" t="str">
        <f>CONCATENATE("StructField(""",TRIM(Table1[[#This Row],[COLUMN_NAME]]),""",",Table1[[#This Row],[Column1]],",",Table1[[#This Row],[Column2]],"),")</f>
        <v>StructField("CHBASE",StringType,false),</v>
      </c>
    </row>
    <row r="1312" spans="1:12" hidden="1" x14ac:dyDescent="0.3">
      <c r="A1312" t="s">
        <v>741</v>
      </c>
      <c r="B1312" t="s">
        <v>156</v>
      </c>
      <c r="C1312" t="s">
        <v>2</v>
      </c>
      <c r="D1312" t="s">
        <v>3</v>
      </c>
      <c r="E1312" t="s">
        <v>4</v>
      </c>
      <c r="F1312">
        <v>3</v>
      </c>
      <c r="G1312" t="s">
        <v>5</v>
      </c>
      <c r="H1312" t="s">
        <v>6</v>
      </c>
      <c r="I1312" t="s">
        <v>7</v>
      </c>
      <c r="J1312" t="str" cm="1">
        <f t="array" ref="J1312">_xlfn.SWITCH(TRIM(Table1[[#This Row],[DATA_TYPE]]),"NUMBER", IF(Table1[[#This Row],[Column9]] = 0,"IntegerType","DoubleType"), "CHAR","StringType", "DATE","DateType","VARCHAR2","StringType")</f>
        <v>StringType</v>
      </c>
      <c r="K1312" t="str">
        <f>IF(Table1[[#This Row],[N]]="N", "false",  "false")</f>
        <v>false</v>
      </c>
      <c r="L1312" t="str">
        <f>CONCATENATE("StructField(""",TRIM(Table1[[#This Row],[COLUMN_NAME]]),""",",Table1[[#This Row],[Column1]],",",Table1[[#This Row],[Column2]],"),")</f>
        <v>StructField("CHPERS",StringType,false),</v>
      </c>
    </row>
    <row r="1313" spans="1:12" hidden="1" x14ac:dyDescent="0.3">
      <c r="A1313" t="s">
        <v>741</v>
      </c>
      <c r="B1313" t="s">
        <v>157</v>
      </c>
      <c r="C1313" t="s">
        <v>2</v>
      </c>
      <c r="D1313" t="s">
        <v>3</v>
      </c>
      <c r="E1313" t="s">
        <v>4</v>
      </c>
      <c r="F1313">
        <v>3</v>
      </c>
      <c r="G1313" t="s">
        <v>5</v>
      </c>
      <c r="H1313" t="s">
        <v>6</v>
      </c>
      <c r="I1313" t="s">
        <v>7</v>
      </c>
      <c r="J1313" t="str" cm="1">
        <f t="array" ref="J1313">_xlfn.SWITCH(TRIM(Table1[[#This Row],[DATA_TYPE]]),"NUMBER", IF(Table1[[#This Row],[Column9]] = 0,"IntegerType","DoubleType"), "CHAR","StringType", "DATE","DateType","VARCHAR2","StringType")</f>
        <v>StringType</v>
      </c>
      <c r="K1313" t="str">
        <f>IF(Table1[[#This Row],[N]]="N", "false",  "false")</f>
        <v>false</v>
      </c>
      <c r="L1313" t="str">
        <f>CONCATENATE("StructField(""",TRIM(Table1[[#This Row],[COLUMN_NAME]]),""",",Table1[[#This Row],[Column1]],",",Table1[[#This Row],[Column2]],"),")</f>
        <v>StructField("CHSPEC",StringType,false),</v>
      </c>
    </row>
    <row r="1314" spans="1:12" hidden="1" x14ac:dyDescent="0.3">
      <c r="A1314" t="s">
        <v>741</v>
      </c>
      <c r="B1314" t="s">
        <v>158</v>
      </c>
      <c r="C1314" t="s">
        <v>2</v>
      </c>
      <c r="D1314" t="s">
        <v>3</v>
      </c>
      <c r="E1314" t="s">
        <v>4</v>
      </c>
      <c r="F1314">
        <v>1</v>
      </c>
      <c r="G1314" t="s">
        <v>5</v>
      </c>
      <c r="H1314" t="s">
        <v>6</v>
      </c>
      <c r="I1314" t="s">
        <v>7</v>
      </c>
      <c r="J1314" t="str" cm="1">
        <f t="array" ref="J1314">_xlfn.SWITCH(TRIM(Table1[[#This Row],[DATA_TYPE]]),"NUMBER", IF(Table1[[#This Row],[Column9]] = 0,"IntegerType","DoubleType"), "CHAR","StringType", "DATE","DateType","VARCHAR2","StringType")</f>
        <v>StringType</v>
      </c>
      <c r="K1314" t="str">
        <f>IF(Table1[[#This Row],[N]]="N", "false",  "false")</f>
        <v>false</v>
      </c>
      <c r="L1314" t="str">
        <f>CONCATENATE("StructField(""",TRIM(Table1[[#This Row],[COLUMN_NAME]]),""",",Table1[[#This Row],[Column1]],",",Table1[[#This Row],[Column2]],"),")</f>
        <v>StructField("CHNIVE",StringType,false),</v>
      </c>
    </row>
    <row r="1315" spans="1:12" hidden="1" x14ac:dyDescent="0.3">
      <c r="A1315" t="s">
        <v>741</v>
      </c>
      <c r="B1315" t="s">
        <v>159</v>
      </c>
      <c r="C1315" t="s">
        <v>2</v>
      </c>
      <c r="D1315" t="s">
        <v>3</v>
      </c>
      <c r="E1315" t="s">
        <v>4</v>
      </c>
      <c r="F1315">
        <v>1</v>
      </c>
      <c r="G1315" t="s">
        <v>5</v>
      </c>
      <c r="H1315" t="s">
        <v>6</v>
      </c>
      <c r="I1315" t="s">
        <v>7</v>
      </c>
      <c r="J1315" t="str" cm="1">
        <f t="array" ref="J1315">_xlfn.SWITCH(TRIM(Table1[[#This Row],[DATA_TYPE]]),"NUMBER", IF(Table1[[#This Row],[Column9]] = 0,"IntegerType","DoubleType"), "CHAR","StringType", "DATE","DateType","VARCHAR2","StringType")</f>
        <v>StringType</v>
      </c>
      <c r="K1315" t="str">
        <f>IF(Table1[[#This Row],[N]]="N", "false",  "false")</f>
        <v>false</v>
      </c>
      <c r="L1315" t="str">
        <f>CONCATENATE("StructField(""",TRIM(Table1[[#This Row],[COLUMN_NAME]]),""",",Table1[[#This Row],[Column1]],",",Table1[[#This Row],[Column2]],"),")</f>
        <v>StructField("CHECHL",StringType,false),</v>
      </c>
    </row>
    <row r="1316" spans="1:12" hidden="1" x14ac:dyDescent="0.3">
      <c r="A1316" t="s">
        <v>741</v>
      </c>
      <c r="B1316" t="s">
        <v>160</v>
      </c>
      <c r="C1316" t="s">
        <v>2</v>
      </c>
      <c r="D1316" t="s">
        <v>3</v>
      </c>
      <c r="E1316" t="s">
        <v>4</v>
      </c>
      <c r="F1316">
        <v>1</v>
      </c>
      <c r="G1316" t="s">
        <v>5</v>
      </c>
      <c r="H1316" t="s">
        <v>6</v>
      </c>
      <c r="I1316" t="s">
        <v>7</v>
      </c>
      <c r="J1316" t="str" cm="1">
        <f t="array" ref="J1316">_xlfn.SWITCH(TRIM(Table1[[#This Row],[DATA_TYPE]]),"NUMBER", IF(Table1[[#This Row],[Column9]] = 0,"IntegerType","DoubleType"), "CHAR","StringType", "DATE","DateType","VARCHAR2","StringType")</f>
        <v>StringType</v>
      </c>
      <c r="K1316" t="str">
        <f>IF(Table1[[#This Row],[N]]="N", "false",  "false")</f>
        <v>false</v>
      </c>
      <c r="L1316" t="str">
        <f>CONCATENATE("StructField(""",TRIM(Table1[[#This Row],[COLUMN_NAME]]),""",",Table1[[#This Row],[Column1]],",",Table1[[#This Row],[Column2]],"),")</f>
        <v>StructField("COGRPE",StringType,false),</v>
      </c>
    </row>
    <row r="1317" spans="1:12" hidden="1" x14ac:dyDescent="0.3">
      <c r="A1317" t="s">
        <v>741</v>
      </c>
      <c r="B1317" t="s">
        <v>161</v>
      </c>
      <c r="C1317" t="s">
        <v>2</v>
      </c>
      <c r="D1317" t="s">
        <v>3</v>
      </c>
      <c r="E1317" t="s">
        <v>4</v>
      </c>
      <c r="F1317">
        <v>1</v>
      </c>
      <c r="G1317" t="s">
        <v>5</v>
      </c>
      <c r="H1317" t="s">
        <v>6</v>
      </c>
      <c r="I1317" t="s">
        <v>7</v>
      </c>
      <c r="J1317" t="str" cm="1">
        <f t="array" ref="J1317">_xlfn.SWITCH(TRIM(Table1[[#This Row],[DATA_TYPE]]),"NUMBER", IF(Table1[[#This Row],[Column9]] = 0,"IntegerType","DoubleType"), "CHAR","StringType", "DATE","DateType","VARCHAR2","StringType")</f>
        <v>StringType</v>
      </c>
      <c r="K1317" t="str">
        <f>IF(Table1[[#This Row],[N]]="N", "false",  "false")</f>
        <v>false</v>
      </c>
      <c r="L1317" t="str">
        <f>CONCATENATE("StructField(""",TRIM(Table1[[#This Row],[COLUMN_NAME]]),""",",Table1[[#This Row],[Column1]],",",Table1[[#This Row],[Column2]],"),")</f>
        <v>StructField("CONIVE",StringType,false),</v>
      </c>
    </row>
    <row r="1318" spans="1:12" hidden="1" x14ac:dyDescent="0.3">
      <c r="A1318" t="s">
        <v>757</v>
      </c>
      <c r="B1318" t="s">
        <v>30</v>
      </c>
      <c r="C1318" t="s">
        <v>9</v>
      </c>
      <c r="D1318" t="s">
        <v>3</v>
      </c>
      <c r="E1318" t="s">
        <v>4</v>
      </c>
      <c r="F1318">
        <v>22</v>
      </c>
      <c r="G1318">
        <v>38</v>
      </c>
      <c r="H1318">
        <v>0</v>
      </c>
      <c r="I1318" t="s">
        <v>7</v>
      </c>
      <c r="J1318" t="str" cm="1">
        <f t="array" ref="J1318">_xlfn.SWITCH(TRIM(Table1[[#This Row],[DATA_TYPE]]),"NUMBER", IF(Table1[[#This Row],[Column9]] = 0,"IntegerType","DoubleType"), "CHAR","StringType", "DATE","DateType","VARCHAR2","StringType")</f>
        <v>IntegerType</v>
      </c>
      <c r="K1318" t="str">
        <f>IF(Table1[[#This Row],[N]]="N", "false",  "false")</f>
        <v>false</v>
      </c>
      <c r="L1318" t="str">
        <f>CONCATENATE("StructField(""",TRIM(Table1[[#This Row],[COLUMN_NAME]]),""",",Table1[[#This Row],[Column1]],",",Table1[[#This Row],[Column2]],"),")</f>
        <v>StructField("NUDOSS",IntegerType,false),</v>
      </c>
    </row>
    <row r="1319" spans="1:12" hidden="1" x14ac:dyDescent="0.3">
      <c r="A1319" t="s">
        <v>757</v>
      </c>
      <c r="B1319" t="s">
        <v>31</v>
      </c>
      <c r="C1319" t="s">
        <v>9</v>
      </c>
      <c r="D1319" t="s">
        <v>3</v>
      </c>
      <c r="E1319" t="s">
        <v>4</v>
      </c>
      <c r="F1319">
        <v>22</v>
      </c>
      <c r="G1319">
        <v>38</v>
      </c>
      <c r="H1319">
        <v>0</v>
      </c>
      <c r="I1319" t="s">
        <v>7</v>
      </c>
      <c r="J1319" t="str" cm="1">
        <f t="array" ref="J1319">_xlfn.SWITCH(TRIM(Table1[[#This Row],[DATA_TYPE]]),"NUMBER", IF(Table1[[#This Row],[Column9]] = 0,"IntegerType","DoubleType"), "CHAR","StringType", "DATE","DateType","VARCHAR2","StringType")</f>
        <v>IntegerType</v>
      </c>
      <c r="K1319" t="str">
        <f>IF(Table1[[#This Row],[N]]="N", "false",  "false")</f>
        <v>false</v>
      </c>
      <c r="L1319" t="str">
        <f>CONCATENATE("StructField(""",TRIM(Table1[[#This Row],[COLUMN_NAME]]),""",",Table1[[#This Row],[Column1]],",",Table1[[#This Row],[Column2]],"),")</f>
        <v>StructField("NULIGN",IntegerType,false),</v>
      </c>
    </row>
    <row r="1320" spans="1:12" hidden="1" x14ac:dyDescent="0.3">
      <c r="A1320" t="s">
        <v>757</v>
      </c>
      <c r="B1320" t="s">
        <v>524</v>
      </c>
      <c r="C1320" t="s">
        <v>9</v>
      </c>
      <c r="D1320" t="s">
        <v>3</v>
      </c>
      <c r="E1320" t="s">
        <v>4</v>
      </c>
      <c r="F1320">
        <v>22</v>
      </c>
      <c r="G1320">
        <v>38</v>
      </c>
      <c r="H1320">
        <v>0</v>
      </c>
      <c r="I1320" t="s">
        <v>7</v>
      </c>
      <c r="J1320" t="str" cm="1">
        <f t="array" ref="J1320">_xlfn.SWITCH(TRIM(Table1[[#This Row],[DATA_TYPE]]),"NUMBER", IF(Table1[[#This Row],[Column9]] = 0,"IntegerType","DoubleType"), "CHAR","StringType", "DATE","DateType","VARCHAR2","StringType")</f>
        <v>IntegerType</v>
      </c>
      <c r="K1320" t="str">
        <f>IF(Table1[[#This Row],[N]]="N", "false",  "false")</f>
        <v>false</v>
      </c>
      <c r="L1320" t="str">
        <f>CONCATENATE("StructField(""",TRIM(Table1[[#This Row],[COLUMN_NAME]]),""",",Table1[[#This Row],[Column1]],",",Table1[[#This Row],[Column2]],"),")</f>
        <v>StructField("NULIGS",IntegerType,false),</v>
      </c>
    </row>
    <row r="1321" spans="1:12" hidden="1" x14ac:dyDescent="0.3">
      <c r="A1321" t="s">
        <v>757</v>
      </c>
      <c r="B1321" t="s">
        <v>525</v>
      </c>
      <c r="C1321" t="s">
        <v>9</v>
      </c>
      <c r="D1321" t="s">
        <v>3</v>
      </c>
      <c r="E1321" t="s">
        <v>4</v>
      </c>
      <c r="F1321">
        <v>22</v>
      </c>
      <c r="G1321">
        <v>38</v>
      </c>
      <c r="H1321">
        <v>0</v>
      </c>
      <c r="I1321" t="s">
        <v>7</v>
      </c>
      <c r="J1321" t="str" cm="1">
        <f t="array" ref="J1321">_xlfn.SWITCH(TRIM(Table1[[#This Row],[DATA_TYPE]]),"NUMBER", IF(Table1[[#This Row],[Column9]] = 0,"IntegerType","DoubleType"), "CHAR","StringType", "DATE","DateType","VARCHAR2","StringType")</f>
        <v>IntegerType</v>
      </c>
      <c r="K1321" t="str">
        <f>IF(Table1[[#This Row],[N]]="N", "false",  "false")</f>
        <v>false</v>
      </c>
      <c r="L1321" t="str">
        <f>CONCATENATE("StructField(""",TRIM(Table1[[#This Row],[COLUMN_NAME]]),""",",Table1[[#This Row],[Column1]],",",Table1[[#This Row],[Column2]],"),")</f>
        <v>StructField("NULIGP",IntegerType,false),</v>
      </c>
    </row>
    <row r="1322" spans="1:12" hidden="1" x14ac:dyDescent="0.3">
      <c r="A1322" t="s">
        <v>757</v>
      </c>
      <c r="B1322" t="s">
        <v>526</v>
      </c>
      <c r="C1322" t="s">
        <v>2</v>
      </c>
      <c r="D1322" t="s">
        <v>3</v>
      </c>
      <c r="E1322" t="s">
        <v>4</v>
      </c>
      <c r="F1322">
        <v>1</v>
      </c>
      <c r="G1322" t="s">
        <v>5</v>
      </c>
      <c r="H1322" t="s">
        <v>6</v>
      </c>
      <c r="I1322" t="s">
        <v>7</v>
      </c>
      <c r="J1322" t="str" cm="1">
        <f t="array" ref="J1322">_xlfn.SWITCH(TRIM(Table1[[#This Row],[DATA_TYPE]]),"NUMBER", IF(Table1[[#This Row],[Column9]] = 0,"IntegerType","DoubleType"), "CHAR","StringType", "DATE","DateType","VARCHAR2","StringType")</f>
        <v>StringType</v>
      </c>
      <c r="K1322" t="str">
        <f>IF(Table1[[#This Row],[N]]="N", "false",  "false")</f>
        <v>false</v>
      </c>
      <c r="L1322" t="str">
        <f>CONCATENATE("StructField(""",TRIM(Table1[[#This Row],[COLUMN_NAME]]),""",",Table1[[#This Row],[Column1]],",",Table1[[#This Row],[Column2]],"),")</f>
        <v>StructField("TEACTI",StringType,false),</v>
      </c>
    </row>
    <row r="1323" spans="1:12" hidden="1" x14ac:dyDescent="0.3">
      <c r="A1323" t="s">
        <v>757</v>
      </c>
      <c r="B1323" t="s">
        <v>1</v>
      </c>
      <c r="C1323" t="s">
        <v>2</v>
      </c>
      <c r="D1323" t="s">
        <v>3</v>
      </c>
      <c r="E1323" t="s">
        <v>4</v>
      </c>
      <c r="F1323">
        <v>3</v>
      </c>
      <c r="G1323" t="s">
        <v>5</v>
      </c>
      <c r="H1323" t="s">
        <v>6</v>
      </c>
      <c r="I1323" t="s">
        <v>7</v>
      </c>
      <c r="J1323" t="str" cm="1">
        <f t="array" ref="J1323">_xlfn.SWITCH(TRIM(Table1[[#This Row],[DATA_TYPE]]),"NUMBER", IF(Table1[[#This Row],[Column9]] = 0,"IntegerType","DoubleType"), "CHAR","StringType", "DATE","DateType","VARCHAR2","StringType")</f>
        <v>StringType</v>
      </c>
      <c r="K1323" t="str">
        <f>IF(Table1[[#This Row],[N]]="N", "false",  "false")</f>
        <v>false</v>
      </c>
      <c r="L1323" t="str">
        <f>CONCATENATE("StructField(""",TRIM(Table1[[#This Row],[COLUMN_NAME]]),""",",Table1[[#This Row],[Column1]],",",Table1[[#This Row],[Column2]],"),")</f>
        <v>StructField("SOCDOS",StringType,false),</v>
      </c>
    </row>
    <row r="1324" spans="1:12" hidden="1" x14ac:dyDescent="0.3">
      <c r="A1324" t="s">
        <v>757</v>
      </c>
      <c r="B1324" t="s">
        <v>8</v>
      </c>
      <c r="C1324" t="s">
        <v>9</v>
      </c>
      <c r="D1324" t="s">
        <v>3</v>
      </c>
      <c r="E1324" t="s">
        <v>4</v>
      </c>
      <c r="F1324">
        <v>22</v>
      </c>
      <c r="G1324">
        <v>38</v>
      </c>
      <c r="H1324">
        <v>0</v>
      </c>
      <c r="I1324" t="s">
        <v>7</v>
      </c>
      <c r="J1324" t="str" cm="1">
        <f t="array" ref="J1324">_xlfn.SWITCH(TRIM(Table1[[#This Row],[DATA_TYPE]]),"NUMBER", IF(Table1[[#This Row],[Column9]] = 0,"IntegerType","DoubleType"), "CHAR","StringType", "DATE","DateType","VARCHAR2","StringType")</f>
        <v>IntegerType</v>
      </c>
      <c r="K1324" t="str">
        <f>IF(Table1[[#This Row],[N]]="N", "false",  "false")</f>
        <v>false</v>
      </c>
      <c r="L1324" t="str">
        <f>CONCATENATE("StructField(""",TRIM(Table1[[#This Row],[COLUMN_NAME]]),""",",Table1[[#This Row],[Column1]],",",Table1[[#This Row],[Column2]],"),")</f>
        <v>StructField("PGPDOS",IntegerType,false),</v>
      </c>
    </row>
    <row r="1325" spans="1:12" hidden="1" x14ac:dyDescent="0.3">
      <c r="A1325" t="s">
        <v>757</v>
      </c>
      <c r="B1325" t="s">
        <v>758</v>
      </c>
      <c r="C1325" t="s">
        <v>20</v>
      </c>
      <c r="D1325" t="s">
        <v>3</v>
      </c>
      <c r="E1325" t="s">
        <v>4</v>
      </c>
      <c r="F1325">
        <v>7</v>
      </c>
      <c r="G1325" t="s">
        <v>5</v>
      </c>
      <c r="H1325" t="s">
        <v>6</v>
      </c>
      <c r="I1325" t="s">
        <v>7</v>
      </c>
      <c r="J1325" t="str" cm="1">
        <f t="array" ref="J1325">_xlfn.SWITCH(TRIM(Table1[[#This Row],[DATA_TYPE]]),"NUMBER", IF(Table1[[#This Row],[Column9]] = 0,"IntegerType","DoubleType"), "CHAR","StringType", "DATE","DateType","VARCHAR2","StringType")</f>
        <v>DateType</v>
      </c>
      <c r="K1325" t="str">
        <f>IF(Table1[[#This Row],[N]]="N", "false",  "false")</f>
        <v>false</v>
      </c>
      <c r="L1325" t="str">
        <f>CONCATENATE("StructField(""",TRIM(Table1[[#This Row],[COLUMN_NAME]]),""",",Table1[[#This Row],[Column1]],",",Table1[[#This Row],[Column2]],"),")</f>
        <v>StructField("DATCON",DateType,false),</v>
      </c>
    </row>
    <row r="1326" spans="1:12" hidden="1" x14ac:dyDescent="0.3">
      <c r="A1326" t="s">
        <v>757</v>
      </c>
      <c r="B1326" t="s">
        <v>35</v>
      </c>
      <c r="C1326" t="s">
        <v>20</v>
      </c>
      <c r="D1326" t="s">
        <v>3</v>
      </c>
      <c r="E1326" t="s">
        <v>4</v>
      </c>
      <c r="F1326">
        <v>7</v>
      </c>
      <c r="G1326" t="s">
        <v>5</v>
      </c>
      <c r="H1326" t="s">
        <v>6</v>
      </c>
      <c r="I1326" t="s">
        <v>7</v>
      </c>
      <c r="J1326" t="str" cm="1">
        <f t="array" ref="J1326">_xlfn.SWITCH(TRIM(Table1[[#This Row],[DATA_TYPE]]),"NUMBER", IF(Table1[[#This Row],[Column9]] = 0,"IntegerType","DoubleType"), "CHAR","StringType", "DATE","DateType","VARCHAR2","StringType")</f>
        <v>DateType</v>
      </c>
      <c r="K1326" t="str">
        <f>IF(Table1[[#This Row],[N]]="N", "false",  "false")</f>
        <v>false</v>
      </c>
      <c r="L1326" t="str">
        <f>CONCATENATE("StructField(""",TRIM(Table1[[#This Row],[COLUMN_NAME]]),""",",Table1[[#This Row],[Column1]],",",Table1[[#This Row],[Column2]],"),")</f>
        <v>StructField("DATFIN",DateType,false),</v>
      </c>
    </row>
    <row r="1327" spans="1:12" hidden="1" x14ac:dyDescent="0.3">
      <c r="A1327" t="s">
        <v>757</v>
      </c>
      <c r="B1327" t="s">
        <v>37</v>
      </c>
      <c r="C1327" t="s">
        <v>2</v>
      </c>
      <c r="D1327" t="s">
        <v>3</v>
      </c>
      <c r="E1327" t="s">
        <v>4</v>
      </c>
      <c r="F1327">
        <v>8</v>
      </c>
      <c r="G1327" t="s">
        <v>5</v>
      </c>
      <c r="H1327" t="s">
        <v>6</v>
      </c>
      <c r="I1327" t="s">
        <v>7</v>
      </c>
      <c r="J1327" t="str" cm="1">
        <f t="array" ref="J1327">_xlfn.SWITCH(TRIM(Table1[[#This Row],[DATA_TYPE]]),"NUMBER", IF(Table1[[#This Row],[Column9]] = 0,"IntegerType","DoubleType"), "CHAR","StringType", "DATE","DateType","VARCHAR2","StringType")</f>
        <v>StringType</v>
      </c>
      <c r="K1327" t="str">
        <f>IF(Table1[[#This Row],[N]]="N", "false",  "false")</f>
        <v>false</v>
      </c>
      <c r="L1327" t="str">
        <f>CONCATENATE("StructField(""",TRIM(Table1[[#This Row],[COLUMN_NAME]]),""",",Table1[[#This Row],[Column1]],",",Table1[[#This Row],[Column2]],"),")</f>
        <v>StructField("TYPCON",StringType,false),</v>
      </c>
    </row>
    <row r="1328" spans="1:12" hidden="1" x14ac:dyDescent="0.3">
      <c r="A1328" t="s">
        <v>757</v>
      </c>
      <c r="B1328" t="s">
        <v>41</v>
      </c>
      <c r="C1328" t="s">
        <v>2</v>
      </c>
      <c r="D1328" t="s">
        <v>3</v>
      </c>
      <c r="E1328" t="s">
        <v>4</v>
      </c>
      <c r="F1328">
        <v>2</v>
      </c>
      <c r="G1328" t="s">
        <v>5</v>
      </c>
      <c r="H1328" t="s">
        <v>6</v>
      </c>
      <c r="I1328" t="s">
        <v>7</v>
      </c>
      <c r="J1328" t="str" cm="1">
        <f t="array" ref="J1328">_xlfn.SWITCH(TRIM(Table1[[#This Row],[DATA_TYPE]]),"NUMBER", IF(Table1[[#This Row],[Column9]] = 0,"IntegerType","DoubleType"), "CHAR","StringType", "DATE","DateType","VARCHAR2","StringType")</f>
        <v>StringType</v>
      </c>
      <c r="K1328" t="str">
        <f>IF(Table1[[#This Row],[N]]="N", "false",  "false")</f>
        <v>false</v>
      </c>
      <c r="L1328" t="str">
        <f>CONCATENATE("StructField(""",TRIM(Table1[[#This Row],[COLUMN_NAME]]),""",",Table1[[#This Row],[Column1]],",",Table1[[#This Row],[Column2]],"),")</f>
        <v>StructField("NATCON",StringType,false),</v>
      </c>
    </row>
    <row r="1329" spans="1:12" hidden="1" x14ac:dyDescent="0.3">
      <c r="A1329" t="s">
        <v>757</v>
      </c>
      <c r="B1329" t="s">
        <v>759</v>
      </c>
      <c r="C1329" t="s">
        <v>20</v>
      </c>
      <c r="D1329" t="s">
        <v>3</v>
      </c>
      <c r="E1329" t="s">
        <v>4</v>
      </c>
      <c r="F1329">
        <v>7</v>
      </c>
      <c r="G1329" t="s">
        <v>5</v>
      </c>
      <c r="H1329" t="s">
        <v>6</v>
      </c>
      <c r="I1329" t="s">
        <v>7</v>
      </c>
      <c r="J1329" t="str" cm="1">
        <f t="array" ref="J1329">_xlfn.SWITCH(TRIM(Table1[[#This Row],[DATA_TYPE]]),"NUMBER", IF(Table1[[#This Row],[Column9]] = 0,"IntegerType","DoubleType"), "CHAR","StringType", "DATE","DateType","VARCHAR2","StringType")</f>
        <v>DateType</v>
      </c>
      <c r="K1329" t="str">
        <f>IF(Table1[[#This Row],[N]]="N", "false",  "false")</f>
        <v>false</v>
      </c>
      <c r="L1329" t="str">
        <f>CONCATENATE("StructField(""",TRIM(Table1[[#This Row],[COLUMN_NAME]]),""",",Table1[[#This Row],[Column1]],",",Table1[[#This Row],[Column2]],"),")</f>
        <v>StructField("DATPRE",DateType,false),</v>
      </c>
    </row>
    <row r="1330" spans="1:12" hidden="1" x14ac:dyDescent="0.3">
      <c r="A1330" t="s">
        <v>757</v>
      </c>
      <c r="B1330" t="s">
        <v>760</v>
      </c>
      <c r="C1330" t="s">
        <v>9</v>
      </c>
      <c r="D1330" t="s">
        <v>3</v>
      </c>
      <c r="E1330" t="s">
        <v>4</v>
      </c>
      <c r="F1330">
        <v>22</v>
      </c>
      <c r="G1330">
        <v>4</v>
      </c>
      <c r="H1330">
        <v>2</v>
      </c>
      <c r="I1330" t="s">
        <v>7</v>
      </c>
      <c r="J1330" t="str" cm="1">
        <f t="array" ref="J1330">_xlfn.SWITCH(TRIM(Table1[[#This Row],[DATA_TYPE]]),"NUMBER", IF(Table1[[#This Row],[Column9]] = 0,"IntegerType","DoubleType"), "CHAR","StringType", "DATE","DateType","VARCHAR2","StringType")</f>
        <v>DoubleType</v>
      </c>
      <c r="K1330" t="str">
        <f>IF(Table1[[#This Row],[N]]="N", "false",  "false")</f>
        <v>false</v>
      </c>
      <c r="L1330" t="str">
        <f>CONCATENATE("StructField(""",TRIM(Table1[[#This Row],[COLUMN_NAME]]),""",",Table1[[#This Row],[Column1]],",",Table1[[#This Row],[Column2]],"),")</f>
        <v>StructField("HORHEB",DoubleType,false),</v>
      </c>
    </row>
    <row r="1331" spans="1:12" hidden="1" x14ac:dyDescent="0.3">
      <c r="A1331" t="s">
        <v>757</v>
      </c>
      <c r="B1331" t="s">
        <v>761</v>
      </c>
      <c r="C1331" t="s">
        <v>9</v>
      </c>
      <c r="D1331" t="s">
        <v>3</v>
      </c>
      <c r="E1331" t="s">
        <v>4</v>
      </c>
      <c r="F1331">
        <v>22</v>
      </c>
      <c r="G1331">
        <v>4</v>
      </c>
      <c r="H1331">
        <v>2</v>
      </c>
      <c r="I1331" t="s">
        <v>7</v>
      </c>
      <c r="J1331" t="str" cm="1">
        <f t="array" ref="J1331">_xlfn.SWITCH(TRIM(Table1[[#This Row],[DATA_TYPE]]),"NUMBER", IF(Table1[[#This Row],[Column9]] = 0,"IntegerType","DoubleType"), "CHAR","StringType", "DATE","DateType","VARCHAR2","StringType")</f>
        <v>DoubleType</v>
      </c>
      <c r="K1331" t="str">
        <f>IF(Table1[[#This Row],[N]]="N", "false",  "false")</f>
        <v>false</v>
      </c>
      <c r="L1331" t="str">
        <f>CONCATENATE("StructField(""",TRIM(Table1[[#This Row],[COLUMN_NAME]]),""",",Table1[[#This Row],[Column1]],",",Table1[[#This Row],[Column2]],"),")</f>
        <v>StructField("NBHEUC",DoubleType,false),</v>
      </c>
    </row>
    <row r="1332" spans="1:12" hidden="1" x14ac:dyDescent="0.3">
      <c r="A1332" t="s">
        <v>757</v>
      </c>
      <c r="B1332" t="s">
        <v>762</v>
      </c>
      <c r="C1332" t="s">
        <v>2</v>
      </c>
      <c r="D1332" t="s">
        <v>3</v>
      </c>
      <c r="E1332" t="s">
        <v>4</v>
      </c>
      <c r="F1332">
        <v>6</v>
      </c>
      <c r="G1332" t="s">
        <v>5</v>
      </c>
      <c r="H1332" t="s">
        <v>6</v>
      </c>
      <c r="I1332" t="s">
        <v>7</v>
      </c>
      <c r="J1332" t="str" cm="1">
        <f t="array" ref="J1332">_xlfn.SWITCH(TRIM(Table1[[#This Row],[DATA_TYPE]]),"NUMBER", IF(Table1[[#This Row],[Column9]] = 0,"IntegerType","DoubleType"), "CHAR","StringType", "DATE","DateType","VARCHAR2","StringType")</f>
        <v>StringType</v>
      </c>
      <c r="K1332" t="str">
        <f>IF(Table1[[#This Row],[N]]="N", "false",  "false")</f>
        <v>false</v>
      </c>
      <c r="L1332" t="str">
        <f>CONCATENATE("StructField(""",TRIM(Table1[[#This Row],[COLUMN_NAME]]),""",",Table1[[#This Row],[Column1]],",",Table1[[#This Row],[Column2]],"),")</f>
        <v>StructField("ORGINT",StringType,false),</v>
      </c>
    </row>
    <row r="1333" spans="1:12" hidden="1" x14ac:dyDescent="0.3">
      <c r="A1333" t="s">
        <v>757</v>
      </c>
      <c r="B1333" t="s">
        <v>45</v>
      </c>
      <c r="C1333" t="s">
        <v>9</v>
      </c>
      <c r="D1333" t="s">
        <v>3</v>
      </c>
      <c r="E1333" t="s">
        <v>4</v>
      </c>
      <c r="F1333">
        <v>22</v>
      </c>
      <c r="G1333">
        <v>2</v>
      </c>
      <c r="H1333">
        <v>0</v>
      </c>
      <c r="I1333" t="s">
        <v>7</v>
      </c>
      <c r="J1333" t="str" cm="1">
        <f t="array" ref="J1333">_xlfn.SWITCH(TRIM(Table1[[#This Row],[DATA_TYPE]]),"NUMBER", IF(Table1[[#This Row],[Column9]] = 0,"IntegerType","DoubleType"), "CHAR","StringType", "DATE","DateType","VARCHAR2","StringType")</f>
        <v>IntegerType</v>
      </c>
      <c r="K1333" t="str">
        <f>IF(Table1[[#This Row],[N]]="N", "false",  "false")</f>
        <v>false</v>
      </c>
      <c r="L1333" t="str">
        <f>CONCATENATE("StructField(""",TRIM(Table1[[#This Row],[COLUMN_NAME]]),""",",Table1[[#This Row],[Column1]],",",Table1[[#This Row],[Column2]],"),")</f>
        <v>StructField("DURANN",IntegerType,false),</v>
      </c>
    </row>
    <row r="1334" spans="1:12" hidden="1" x14ac:dyDescent="0.3">
      <c r="A1334" t="s">
        <v>757</v>
      </c>
      <c r="B1334" t="s">
        <v>46</v>
      </c>
      <c r="C1334" t="s">
        <v>9</v>
      </c>
      <c r="D1334" t="s">
        <v>3</v>
      </c>
      <c r="E1334" t="s">
        <v>4</v>
      </c>
      <c r="F1334">
        <v>22</v>
      </c>
      <c r="G1334">
        <v>2</v>
      </c>
      <c r="H1334">
        <v>0</v>
      </c>
      <c r="I1334" t="s">
        <v>7</v>
      </c>
      <c r="J1334" t="str" cm="1">
        <f t="array" ref="J1334">_xlfn.SWITCH(TRIM(Table1[[#This Row],[DATA_TYPE]]),"NUMBER", IF(Table1[[#This Row],[Column9]] = 0,"IntegerType","DoubleType"), "CHAR","StringType", "DATE","DateType","VARCHAR2","StringType")</f>
        <v>IntegerType</v>
      </c>
      <c r="K1334" t="str">
        <f>IF(Table1[[#This Row],[N]]="N", "false",  "false")</f>
        <v>false</v>
      </c>
      <c r="L1334" t="str">
        <f>CONCATENATE("StructField(""",TRIM(Table1[[#This Row],[COLUMN_NAME]]),""",",Table1[[#This Row],[Column1]],",",Table1[[#This Row],[Column2]],"),")</f>
        <v>StructField("DURMOI",IntegerType,false),</v>
      </c>
    </row>
    <row r="1335" spans="1:12" hidden="1" x14ac:dyDescent="0.3">
      <c r="A1335" t="s">
        <v>757</v>
      </c>
      <c r="B1335" t="s">
        <v>47</v>
      </c>
      <c r="C1335" t="s">
        <v>9</v>
      </c>
      <c r="D1335" t="s">
        <v>3</v>
      </c>
      <c r="E1335" t="s">
        <v>4</v>
      </c>
      <c r="F1335">
        <v>22</v>
      </c>
      <c r="G1335">
        <v>2</v>
      </c>
      <c r="H1335">
        <v>0</v>
      </c>
      <c r="I1335" t="s">
        <v>7</v>
      </c>
      <c r="J1335" t="str" cm="1">
        <f t="array" ref="J1335">_xlfn.SWITCH(TRIM(Table1[[#This Row],[DATA_TYPE]]),"NUMBER", IF(Table1[[#This Row],[Column9]] = 0,"IntegerType","DoubleType"), "CHAR","StringType", "DATE","DateType","VARCHAR2","StringType")</f>
        <v>IntegerType</v>
      </c>
      <c r="K1335" t="str">
        <f>IF(Table1[[#This Row],[N]]="N", "false",  "false")</f>
        <v>false</v>
      </c>
      <c r="L1335" t="str">
        <f>CONCATENATE("StructField(""",TRIM(Table1[[#This Row],[COLUMN_NAME]]),""",",Table1[[#This Row],[Column1]],",",Table1[[#This Row],[Column2]],"),")</f>
        <v>StructField("DURJOU",IntegerType,false),</v>
      </c>
    </row>
    <row r="1336" spans="1:12" hidden="1" x14ac:dyDescent="0.3">
      <c r="A1336" t="s">
        <v>757</v>
      </c>
      <c r="B1336" t="s">
        <v>763</v>
      </c>
      <c r="C1336" t="s">
        <v>9</v>
      </c>
      <c r="D1336" t="s">
        <v>3</v>
      </c>
      <c r="E1336" t="s">
        <v>4</v>
      </c>
      <c r="F1336">
        <v>22</v>
      </c>
      <c r="G1336">
        <v>1</v>
      </c>
      <c r="H1336">
        <v>0</v>
      </c>
      <c r="I1336" t="s">
        <v>7</v>
      </c>
      <c r="J1336" t="str" cm="1">
        <f t="array" ref="J1336">_xlfn.SWITCH(TRIM(Table1[[#This Row],[DATA_TYPE]]),"NUMBER", IF(Table1[[#This Row],[Column9]] = 0,"IntegerType","DoubleType"), "CHAR","StringType", "DATE","DateType","VARCHAR2","StringType")</f>
        <v>IntegerType</v>
      </c>
      <c r="K1336" t="str">
        <f>IF(Table1[[#This Row],[N]]="N", "false",  "false")</f>
        <v>false</v>
      </c>
      <c r="L1336" t="str">
        <f>CONCATENATE("StructField(""",TRIM(Table1[[#This Row],[COLUMN_NAME]]),""",",Table1[[#This Row],[Column1]],",",Table1[[#This Row],[Column2]],"),")</f>
        <v>StructField("NBQDAY",IntegerType,false),</v>
      </c>
    </row>
    <row r="1337" spans="1:12" hidden="1" x14ac:dyDescent="0.3">
      <c r="A1337" t="s">
        <v>757</v>
      </c>
      <c r="B1337" t="s">
        <v>48</v>
      </c>
      <c r="C1337" t="s">
        <v>20</v>
      </c>
      <c r="D1337" t="s">
        <v>3</v>
      </c>
      <c r="E1337" t="s">
        <v>4</v>
      </c>
      <c r="F1337">
        <v>7</v>
      </c>
      <c r="G1337" t="s">
        <v>5</v>
      </c>
      <c r="H1337" t="s">
        <v>6</v>
      </c>
      <c r="I1337" t="s">
        <v>7</v>
      </c>
      <c r="J1337" t="str" cm="1">
        <f t="array" ref="J1337">_xlfn.SWITCH(TRIM(Table1[[#This Row],[DATA_TYPE]]),"NUMBER", IF(Table1[[#This Row],[Column9]] = 0,"IntegerType","DoubleType"), "CHAR","StringType", "DATE","DateType","VARCHAR2","StringType")</f>
        <v>DateType</v>
      </c>
      <c r="K1337" t="str">
        <f>IF(Table1[[#This Row],[N]]="N", "false",  "false")</f>
        <v>false</v>
      </c>
      <c r="L1337" t="str">
        <f>CONCATENATE("StructField(""",TRIM(Table1[[#This Row],[COLUMN_NAME]]),""",",Table1[[#This Row],[Column1]],",",Table1[[#This Row],[Column2]],"),")</f>
        <v>StructField("DEBESS",DateType,false),</v>
      </c>
    </row>
    <row r="1338" spans="1:12" hidden="1" x14ac:dyDescent="0.3">
      <c r="A1338" t="s">
        <v>757</v>
      </c>
      <c r="B1338" t="s">
        <v>49</v>
      </c>
      <c r="C1338" t="s">
        <v>20</v>
      </c>
      <c r="D1338" t="s">
        <v>3</v>
      </c>
      <c r="E1338" t="s">
        <v>4</v>
      </c>
      <c r="F1338">
        <v>7</v>
      </c>
      <c r="G1338" t="s">
        <v>5</v>
      </c>
      <c r="H1338" t="s">
        <v>6</v>
      </c>
      <c r="I1338" t="s">
        <v>7</v>
      </c>
      <c r="J1338" t="str" cm="1">
        <f t="array" ref="J1338">_xlfn.SWITCH(TRIM(Table1[[#This Row],[DATA_TYPE]]),"NUMBER", IF(Table1[[#This Row],[Column9]] = 0,"IntegerType","DoubleType"), "CHAR","StringType", "DATE","DateType","VARCHAR2","StringType")</f>
        <v>DateType</v>
      </c>
      <c r="K1338" t="str">
        <f>IF(Table1[[#This Row],[N]]="N", "false",  "false")</f>
        <v>false</v>
      </c>
      <c r="L1338" t="str">
        <f>CONCATENATE("StructField(""",TRIM(Table1[[#This Row],[COLUMN_NAME]]),""",",Table1[[#This Row],[Column1]],",",Table1[[#This Row],[Column2]],"),")</f>
        <v>StructField("FINESS",DateType,false),</v>
      </c>
    </row>
    <row r="1339" spans="1:12" hidden="1" x14ac:dyDescent="0.3">
      <c r="A1339" t="s">
        <v>757</v>
      </c>
      <c r="B1339" t="s">
        <v>50</v>
      </c>
      <c r="C1339" t="s">
        <v>9</v>
      </c>
      <c r="D1339" t="s">
        <v>3</v>
      </c>
      <c r="E1339" t="s">
        <v>4</v>
      </c>
      <c r="F1339">
        <v>22</v>
      </c>
      <c r="G1339">
        <v>2</v>
      </c>
      <c r="H1339">
        <v>0</v>
      </c>
      <c r="I1339" t="s">
        <v>7</v>
      </c>
      <c r="J1339" t="str" cm="1">
        <f t="array" ref="J1339">_xlfn.SWITCH(TRIM(Table1[[#This Row],[DATA_TYPE]]),"NUMBER", IF(Table1[[#This Row],[Column9]] = 0,"IntegerType","DoubleType"), "CHAR","StringType", "DATE","DateType","VARCHAR2","StringType")</f>
        <v>IntegerType</v>
      </c>
      <c r="K1339" t="str">
        <f>IF(Table1[[#This Row],[N]]="N", "false",  "false")</f>
        <v>false</v>
      </c>
      <c r="L1339" t="str">
        <f>CONCATENATE("StructField(""",TRIM(Table1[[#This Row],[COLUMN_NAME]]),""",",Table1[[#This Row],[Column1]],",",Table1[[#This Row],[Column2]],"),")</f>
        <v>StructField("NBRPRO",IntegerType,false),</v>
      </c>
    </row>
    <row r="1340" spans="1:12" hidden="1" x14ac:dyDescent="0.3">
      <c r="A1340" t="s">
        <v>757</v>
      </c>
      <c r="B1340" t="s">
        <v>764</v>
      </c>
      <c r="C1340" t="s">
        <v>2</v>
      </c>
      <c r="D1340" t="s">
        <v>3</v>
      </c>
      <c r="E1340" t="s">
        <v>4</v>
      </c>
      <c r="F1340">
        <v>2</v>
      </c>
      <c r="G1340" t="s">
        <v>5</v>
      </c>
      <c r="H1340" t="s">
        <v>6</v>
      </c>
      <c r="I1340" t="s">
        <v>7</v>
      </c>
      <c r="J1340" t="str" cm="1">
        <f t="array" ref="J1340">_xlfn.SWITCH(TRIM(Table1[[#This Row],[DATA_TYPE]]),"NUMBER", IF(Table1[[#This Row],[Column9]] = 0,"IntegerType","DoubleType"), "CHAR","StringType", "DATE","DateType","VARCHAR2","StringType")</f>
        <v>StringType</v>
      </c>
      <c r="K1340" t="str">
        <f>IF(Table1[[#This Row],[N]]="N", "false",  "false")</f>
        <v>false</v>
      </c>
      <c r="L1340" t="str">
        <f>CONCATENATE("StructField(""",TRIM(Table1[[#This Row],[COLUMN_NAME]]),""",",Table1[[#This Row],[Column1]],",",Table1[[#This Row],[Column2]],"),")</f>
        <v>StructField("NUMAVE",StringType,false),</v>
      </c>
    </row>
    <row r="1341" spans="1:12" hidden="1" x14ac:dyDescent="0.3">
      <c r="A1341" t="s">
        <v>757</v>
      </c>
      <c r="B1341" t="s">
        <v>765</v>
      </c>
      <c r="C1341" t="s">
        <v>2</v>
      </c>
      <c r="D1341" t="s">
        <v>3</v>
      </c>
      <c r="E1341" t="s">
        <v>4</v>
      </c>
      <c r="F1341">
        <v>9</v>
      </c>
      <c r="G1341" t="s">
        <v>5</v>
      </c>
      <c r="H1341" t="s">
        <v>6</v>
      </c>
      <c r="I1341" t="s">
        <v>7</v>
      </c>
      <c r="J1341" t="str" cm="1">
        <f t="array" ref="J1341">_xlfn.SWITCH(TRIM(Table1[[#This Row],[DATA_TYPE]]),"NUMBER", IF(Table1[[#This Row],[Column9]] = 0,"IntegerType","DoubleType"), "CHAR","StringType", "DATE","DateType","VARCHAR2","StringType")</f>
        <v>StringType</v>
      </c>
      <c r="K1341" t="str">
        <f>IF(Table1[[#This Row],[N]]="N", "false",  "false")</f>
        <v>false</v>
      </c>
      <c r="L1341" t="str">
        <f>CONCATENATE("StructField(""",TRIM(Table1[[#This Row],[COLUMN_NAME]]),""",",Table1[[#This Row],[Column1]],",",Table1[[#This Row],[Column2]],"),")</f>
        <v>StructField("NUMDEL",StringType,false),</v>
      </c>
    </row>
    <row r="1342" spans="1:12" hidden="1" x14ac:dyDescent="0.3">
      <c r="A1342" t="s">
        <v>757</v>
      </c>
      <c r="B1342" t="s">
        <v>766</v>
      </c>
      <c r="C1342" t="s">
        <v>20</v>
      </c>
      <c r="D1342" t="s">
        <v>3</v>
      </c>
      <c r="E1342" t="s">
        <v>4</v>
      </c>
      <c r="F1342">
        <v>7</v>
      </c>
      <c r="G1342" t="s">
        <v>5</v>
      </c>
      <c r="H1342" t="s">
        <v>6</v>
      </c>
      <c r="I1342" t="s">
        <v>7</v>
      </c>
      <c r="J1342" t="str" cm="1">
        <f t="array" ref="J1342">_xlfn.SWITCH(TRIM(Table1[[#This Row],[DATA_TYPE]]),"NUMBER", IF(Table1[[#This Row],[Column9]] = 0,"IntegerType","DoubleType"), "CHAR","StringType", "DATE","DateType","VARCHAR2","StringType")</f>
        <v>DateType</v>
      </c>
      <c r="K1342" t="str">
        <f>IF(Table1[[#This Row],[N]]="N", "false",  "false")</f>
        <v>false</v>
      </c>
      <c r="L1342" t="str">
        <f>CONCATENATE("StructField(""",TRIM(Table1[[#This Row],[COLUMN_NAME]]),""",",Table1[[#This Row],[Column1]],",",Table1[[#This Row],[Column2]],"),")</f>
        <v>StructField("DATDEL",DateType,false),</v>
      </c>
    </row>
    <row r="1343" spans="1:12" hidden="1" x14ac:dyDescent="0.3">
      <c r="A1343" t="s">
        <v>757</v>
      </c>
      <c r="B1343" t="s">
        <v>51</v>
      </c>
      <c r="C1343" t="s">
        <v>2</v>
      </c>
      <c r="D1343" t="s">
        <v>3</v>
      </c>
      <c r="E1343" t="s">
        <v>4</v>
      </c>
      <c r="F1343">
        <v>1</v>
      </c>
      <c r="G1343" t="s">
        <v>5</v>
      </c>
      <c r="H1343" t="s">
        <v>6</v>
      </c>
      <c r="I1343" t="s">
        <v>7</v>
      </c>
      <c r="J1343" t="str" cm="1">
        <f t="array" ref="J1343">_xlfn.SWITCH(TRIM(Table1[[#This Row],[DATA_TYPE]]),"NUMBER", IF(Table1[[#This Row],[Column9]] = 0,"IntegerType","DoubleType"), "CHAR","StringType", "DATE","DateType","VARCHAR2","StringType")</f>
        <v>StringType</v>
      </c>
      <c r="K1343" t="str">
        <f>IF(Table1[[#This Row],[N]]="N", "false",  "false")</f>
        <v>false</v>
      </c>
      <c r="L1343" t="str">
        <f>CONCATENATE("StructField(""",TRIM(Table1[[#This Row],[COLUMN_NAME]]),""",",Table1[[#This Row],[Column1]],",",Table1[[#This Row],[Column2]],"),")</f>
        <v>StructField("TITPOS",StringType,false),</v>
      </c>
    </row>
    <row r="1344" spans="1:12" hidden="1" x14ac:dyDescent="0.3">
      <c r="A1344" t="s">
        <v>757</v>
      </c>
      <c r="B1344" t="s">
        <v>600</v>
      </c>
      <c r="C1344" t="s">
        <v>2</v>
      </c>
      <c r="D1344" t="s">
        <v>3</v>
      </c>
      <c r="E1344" t="s">
        <v>4</v>
      </c>
      <c r="F1344">
        <v>15</v>
      </c>
      <c r="G1344" t="s">
        <v>5</v>
      </c>
      <c r="H1344" t="s">
        <v>6</v>
      </c>
      <c r="I1344" t="s">
        <v>7</v>
      </c>
      <c r="J1344" t="str" cm="1">
        <f t="array" ref="J1344">_xlfn.SWITCH(TRIM(Table1[[#This Row],[DATA_TYPE]]),"NUMBER", IF(Table1[[#This Row],[Column9]] = 0,"IntegerType","DoubleType"), "CHAR","StringType", "DATE","DateType","VARCHAR2","StringType")</f>
        <v>StringType</v>
      </c>
      <c r="K1344" t="str">
        <f>IF(Table1[[#This Row],[N]]="N", "false",  "false")</f>
        <v>false</v>
      </c>
      <c r="L1344" t="str">
        <f>CONCATENATE("StructField(""",TRIM(Table1[[#This Row],[COLUMN_NAME]]),""",",Table1[[#This Row],[Column1]],",",Table1[[#This Row],[Column2]],"),")</f>
        <v>StructField("NUMARR",StringType,false),</v>
      </c>
    </row>
    <row r="1345" spans="1:12" hidden="1" x14ac:dyDescent="0.3">
      <c r="A1345" t="s">
        <v>757</v>
      </c>
      <c r="B1345" t="s">
        <v>767</v>
      </c>
      <c r="C1345" t="s">
        <v>20</v>
      </c>
      <c r="D1345" t="s">
        <v>3</v>
      </c>
      <c r="E1345" t="s">
        <v>4</v>
      </c>
      <c r="F1345">
        <v>7</v>
      </c>
      <c r="G1345" t="s">
        <v>5</v>
      </c>
      <c r="H1345" t="s">
        <v>6</v>
      </c>
      <c r="I1345" t="s">
        <v>7</v>
      </c>
      <c r="J1345" t="str" cm="1">
        <f t="array" ref="J1345">_xlfn.SWITCH(TRIM(Table1[[#This Row],[DATA_TYPE]]),"NUMBER", IF(Table1[[#This Row],[Column9]] = 0,"IntegerType","DoubleType"), "CHAR","StringType", "DATE","DateType","VARCHAR2","StringType")</f>
        <v>DateType</v>
      </c>
      <c r="K1345" t="str">
        <f>IF(Table1[[#This Row],[N]]="N", "false",  "false")</f>
        <v>false</v>
      </c>
      <c r="L1345" t="str">
        <f>CONCATENATE("StructField(""",TRIM(Table1[[#This Row],[COLUMN_NAME]]),""",",Table1[[#This Row],[Column1]],",",Table1[[#This Row],[Column2]],"),")</f>
        <v>StructField("DTDBAP",DateType,false),</v>
      </c>
    </row>
    <row r="1346" spans="1:12" hidden="1" x14ac:dyDescent="0.3">
      <c r="A1346" t="s">
        <v>757</v>
      </c>
      <c r="B1346" t="s">
        <v>768</v>
      </c>
      <c r="C1346" t="s">
        <v>9</v>
      </c>
      <c r="D1346" t="s">
        <v>3</v>
      </c>
      <c r="E1346" t="s">
        <v>4</v>
      </c>
      <c r="F1346">
        <v>22</v>
      </c>
      <c r="G1346">
        <v>5</v>
      </c>
      <c r="H1346">
        <v>2</v>
      </c>
      <c r="I1346" t="s">
        <v>7</v>
      </c>
      <c r="J1346" t="str" cm="1">
        <f t="array" ref="J1346">_xlfn.SWITCH(TRIM(Table1[[#This Row],[DATA_TYPE]]),"NUMBER", IF(Table1[[#This Row],[Column9]] = 0,"IntegerType","DoubleType"), "CHAR","StringType", "DATE","DateType","VARCHAR2","StringType")</f>
        <v>DoubleType</v>
      </c>
      <c r="K1346" t="str">
        <f>IF(Table1[[#This Row],[N]]="N", "false",  "false")</f>
        <v>false</v>
      </c>
      <c r="L1346" t="str">
        <f>CONCATENATE("StructField(""",TRIM(Table1[[#This Row],[COLUMN_NAME]]),""",",Table1[[#This Row],[Column1]],",",Table1[[#This Row],[Column2]],"),")</f>
        <v>StructField("MINAPP",DoubleType,false),</v>
      </c>
    </row>
    <row r="1347" spans="1:12" hidden="1" x14ac:dyDescent="0.3">
      <c r="A1347" t="s">
        <v>757</v>
      </c>
      <c r="B1347" t="s">
        <v>769</v>
      </c>
      <c r="C1347" t="s">
        <v>9</v>
      </c>
      <c r="D1347" t="s">
        <v>3</v>
      </c>
      <c r="E1347" t="s">
        <v>4</v>
      </c>
      <c r="F1347">
        <v>22</v>
      </c>
      <c r="G1347">
        <v>5</v>
      </c>
      <c r="H1347">
        <v>2</v>
      </c>
      <c r="I1347" t="s">
        <v>7</v>
      </c>
      <c r="J1347" t="str" cm="1">
        <f t="array" ref="J1347">_xlfn.SWITCH(TRIM(Table1[[#This Row],[DATA_TYPE]]),"NUMBER", IF(Table1[[#This Row],[Column9]] = 0,"IntegerType","DoubleType"), "CHAR","StringType", "DATE","DateType","VARCHAR2","StringType")</f>
        <v>DoubleType</v>
      </c>
      <c r="K1347" t="str">
        <f>IF(Table1[[#This Row],[N]]="N", "false",  "false")</f>
        <v>false</v>
      </c>
      <c r="L1347" t="str">
        <f>CONCATENATE("StructField(""",TRIM(Table1[[#This Row],[COLUMN_NAME]]),""",",Table1[[#This Row],[Column1]],",",Table1[[#This Row],[Column2]],"),")</f>
        <v>StructField("MAJAPP",DoubleType,false),</v>
      </c>
    </row>
    <row r="1348" spans="1:12" hidden="1" x14ac:dyDescent="0.3">
      <c r="A1348" t="s">
        <v>757</v>
      </c>
      <c r="B1348" t="s">
        <v>770</v>
      </c>
      <c r="C1348" t="s">
        <v>2</v>
      </c>
      <c r="D1348" t="s">
        <v>3</v>
      </c>
      <c r="E1348" t="s">
        <v>4</v>
      </c>
      <c r="F1348">
        <v>1</v>
      </c>
      <c r="G1348" t="s">
        <v>5</v>
      </c>
      <c r="H1348" t="s">
        <v>6</v>
      </c>
      <c r="I1348" t="s">
        <v>7</v>
      </c>
      <c r="J1348" t="str" cm="1">
        <f t="array" ref="J1348">_xlfn.SWITCH(TRIM(Table1[[#This Row],[DATA_TYPE]]),"NUMBER", IF(Table1[[#This Row],[Column9]] = 0,"IntegerType","DoubleType"), "CHAR","StringType", "DATE","DateType","VARCHAR2","StringType")</f>
        <v>StringType</v>
      </c>
      <c r="K1348" t="str">
        <f>IF(Table1[[#This Row],[N]]="N", "false",  "false")</f>
        <v>false</v>
      </c>
      <c r="L1348" t="str">
        <f>CONCATENATE("StructField(""",TRIM(Table1[[#This Row],[COLUMN_NAME]]),""",",Table1[[#This Row],[Column1]],",",Table1[[#This Row],[Column2]],"),")</f>
        <v>StructField("FLFCNX",StringType,false),</v>
      </c>
    </row>
    <row r="1349" spans="1:12" hidden="1" x14ac:dyDescent="0.3">
      <c r="A1349" t="s">
        <v>757</v>
      </c>
      <c r="B1349" t="s">
        <v>771</v>
      </c>
      <c r="C1349" t="s">
        <v>2</v>
      </c>
      <c r="D1349" t="s">
        <v>3</v>
      </c>
      <c r="E1349" t="s">
        <v>4</v>
      </c>
      <c r="F1349">
        <v>1</v>
      </c>
      <c r="G1349" t="s">
        <v>5</v>
      </c>
      <c r="H1349" t="s">
        <v>6</v>
      </c>
      <c r="I1349" t="s">
        <v>7</v>
      </c>
      <c r="J1349" t="str" cm="1">
        <f t="array" ref="J1349">_xlfn.SWITCH(TRIM(Table1[[#This Row],[DATA_TYPE]]),"NUMBER", IF(Table1[[#This Row],[Column9]] = 0,"IntegerType","DoubleType"), "CHAR","StringType", "DATE","DateType","VARCHAR2","StringType")</f>
        <v>StringType</v>
      </c>
      <c r="K1349" t="str">
        <f>IF(Table1[[#This Row],[N]]="N", "false",  "false")</f>
        <v>false</v>
      </c>
      <c r="L1349" t="str">
        <f>CONCATENATE("StructField(""",TRIM(Table1[[#This Row],[COLUMN_NAME]]),""",",Table1[[#This Row],[Column1]],",",Table1[[#This Row],[Column2]],"),")</f>
        <v>StructField("FLECHX",StringType,false),</v>
      </c>
    </row>
    <row r="1350" spans="1:12" hidden="1" x14ac:dyDescent="0.3">
      <c r="A1350" t="s">
        <v>757</v>
      </c>
      <c r="B1350" t="s">
        <v>464</v>
      </c>
      <c r="C1350" t="s">
        <v>2</v>
      </c>
      <c r="D1350" t="s">
        <v>3</v>
      </c>
      <c r="E1350" t="s">
        <v>4</v>
      </c>
      <c r="F1350">
        <v>1</v>
      </c>
      <c r="G1350" t="s">
        <v>5</v>
      </c>
      <c r="H1350" t="s">
        <v>6</v>
      </c>
      <c r="I1350" t="s">
        <v>7</v>
      </c>
      <c r="J1350" t="str" cm="1">
        <f t="array" ref="J1350">_xlfn.SWITCH(TRIM(Table1[[#This Row],[DATA_TYPE]]),"NUMBER", IF(Table1[[#This Row],[Column9]] = 0,"IntegerType","DoubleType"), "CHAR","StringType", "DATE","DateType","VARCHAR2","StringType")</f>
        <v>StringType</v>
      </c>
      <c r="K1350" t="str">
        <f>IF(Table1[[#This Row],[N]]="N", "false",  "false")</f>
        <v>false</v>
      </c>
      <c r="L1350" t="str">
        <f>CONCATENATE("StructField(""",TRIM(Table1[[#This Row],[COLUMN_NAME]]),""",",Table1[[#This Row],[Column1]],",",Table1[[#This Row],[Column2]],"),")</f>
        <v>StructField("CATEGO",StringType,false),</v>
      </c>
    </row>
    <row r="1351" spans="1:12" hidden="1" x14ac:dyDescent="0.3">
      <c r="A1351" t="s">
        <v>757</v>
      </c>
      <c r="B1351" t="s">
        <v>772</v>
      </c>
      <c r="C1351" t="s">
        <v>2</v>
      </c>
      <c r="D1351" t="s">
        <v>3</v>
      </c>
      <c r="E1351" t="s">
        <v>4</v>
      </c>
      <c r="F1351">
        <v>45</v>
      </c>
      <c r="G1351" t="s">
        <v>5</v>
      </c>
      <c r="H1351" t="s">
        <v>6</v>
      </c>
      <c r="I1351" t="s">
        <v>7</v>
      </c>
      <c r="J1351" t="str" cm="1">
        <f t="array" ref="J1351">_xlfn.SWITCH(TRIM(Table1[[#This Row],[DATA_TYPE]]),"NUMBER", IF(Table1[[#This Row],[Column9]] = 0,"IntegerType","DoubleType"), "CHAR","StringType", "DATE","DateType","VARCHAR2","StringType")</f>
        <v>StringType</v>
      </c>
      <c r="K1351" t="str">
        <f>IF(Table1[[#This Row],[N]]="N", "false",  "false")</f>
        <v>false</v>
      </c>
      <c r="L1351" t="str">
        <f>CONCATENATE("StructField(""",TRIM(Table1[[#This Row],[COLUMN_NAME]]),""",",Table1[[#This Row],[Column1]],",",Table1[[#This Row],[Column2]],"),")</f>
        <v>StructField("MOTIFR",StringType,false),</v>
      </c>
    </row>
    <row r="1352" spans="1:12" hidden="1" x14ac:dyDescent="0.3">
      <c r="A1352" t="s">
        <v>757</v>
      </c>
      <c r="B1352" t="s">
        <v>138</v>
      </c>
      <c r="C1352" t="s">
        <v>20</v>
      </c>
      <c r="D1352" t="s">
        <v>3</v>
      </c>
      <c r="E1352" t="s">
        <v>4</v>
      </c>
      <c r="F1352">
        <v>7</v>
      </c>
      <c r="G1352" t="s">
        <v>5</v>
      </c>
      <c r="H1352" t="s">
        <v>6</v>
      </c>
      <c r="I1352" t="s">
        <v>7</v>
      </c>
      <c r="J1352" t="str" cm="1">
        <f t="array" ref="J1352">_xlfn.SWITCH(TRIM(Table1[[#This Row],[DATA_TYPE]]),"NUMBER", IF(Table1[[#This Row],[Column9]] = 0,"IntegerType","DoubleType"), "CHAR","StringType", "DATE","DateType","VARCHAR2","StringType")</f>
        <v>DateType</v>
      </c>
      <c r="K1352" t="str">
        <f>IF(Table1[[#This Row],[N]]="N", "false",  "false")</f>
        <v>false</v>
      </c>
      <c r="L1352" t="str">
        <f>CONCATENATE("StructField(""",TRIM(Table1[[#This Row],[COLUMN_NAME]]),""",",Table1[[#This Row],[Column1]],",",Table1[[#This Row],[Column2]],"),")</f>
        <v>StructField("EXTDA1",DateType,false),</v>
      </c>
    </row>
    <row r="1353" spans="1:12" hidden="1" x14ac:dyDescent="0.3">
      <c r="A1353" t="s">
        <v>757</v>
      </c>
      <c r="B1353" t="s">
        <v>139</v>
      </c>
      <c r="C1353" t="s">
        <v>20</v>
      </c>
      <c r="D1353" t="s">
        <v>3</v>
      </c>
      <c r="E1353" t="s">
        <v>4</v>
      </c>
      <c r="F1353">
        <v>7</v>
      </c>
      <c r="G1353" t="s">
        <v>5</v>
      </c>
      <c r="H1353" t="s">
        <v>6</v>
      </c>
      <c r="I1353" t="s">
        <v>7</v>
      </c>
      <c r="J1353" t="str" cm="1">
        <f t="array" ref="J1353">_xlfn.SWITCH(TRIM(Table1[[#This Row],[DATA_TYPE]]),"NUMBER", IF(Table1[[#This Row],[Column9]] = 0,"IntegerType","DoubleType"), "CHAR","StringType", "DATE","DateType","VARCHAR2","StringType")</f>
        <v>DateType</v>
      </c>
      <c r="K1353" t="str">
        <f>IF(Table1[[#This Row],[N]]="N", "false",  "false")</f>
        <v>false</v>
      </c>
      <c r="L1353" t="str">
        <f>CONCATENATE("StructField(""",TRIM(Table1[[#This Row],[COLUMN_NAME]]),""",",Table1[[#This Row],[Column1]],",",Table1[[#This Row],[Column2]],"),")</f>
        <v>StructField("EXTDA2",DateType,false),</v>
      </c>
    </row>
    <row r="1354" spans="1:12" hidden="1" x14ac:dyDescent="0.3">
      <c r="A1354" t="s">
        <v>757</v>
      </c>
      <c r="B1354" t="s">
        <v>140</v>
      </c>
      <c r="C1354" t="s">
        <v>2</v>
      </c>
      <c r="D1354" t="s">
        <v>3</v>
      </c>
      <c r="E1354" t="s">
        <v>4</v>
      </c>
      <c r="F1354">
        <v>1</v>
      </c>
      <c r="G1354" t="s">
        <v>5</v>
      </c>
      <c r="H1354" t="s">
        <v>6</v>
      </c>
      <c r="I1354" t="s">
        <v>7</v>
      </c>
      <c r="J1354" t="str" cm="1">
        <f t="array" ref="J1354">_xlfn.SWITCH(TRIM(Table1[[#This Row],[DATA_TYPE]]),"NUMBER", IF(Table1[[#This Row],[Column9]] = 0,"IntegerType","DoubleType"), "CHAR","StringType", "DATE","DateType","VARCHAR2","StringType")</f>
        <v>StringType</v>
      </c>
      <c r="K1354" t="str">
        <f>IF(Table1[[#This Row],[N]]="N", "false",  "false")</f>
        <v>false</v>
      </c>
      <c r="L1354" t="str">
        <f>CONCATENATE("StructField(""",TRIM(Table1[[#This Row],[COLUMN_NAME]]),""",",Table1[[#This Row],[Column1]],",",Table1[[#This Row],[Column2]],"),")</f>
        <v>StructField("EXTCF1",StringType,false),</v>
      </c>
    </row>
    <row r="1355" spans="1:12" hidden="1" x14ac:dyDescent="0.3">
      <c r="A1355" t="s">
        <v>757</v>
      </c>
      <c r="B1355" t="s">
        <v>141</v>
      </c>
      <c r="C1355" t="s">
        <v>2</v>
      </c>
      <c r="D1355" t="s">
        <v>3</v>
      </c>
      <c r="E1355" t="s">
        <v>4</v>
      </c>
      <c r="F1355">
        <v>1</v>
      </c>
      <c r="G1355" t="s">
        <v>5</v>
      </c>
      <c r="H1355" t="s">
        <v>6</v>
      </c>
      <c r="I1355" t="s">
        <v>7</v>
      </c>
      <c r="J1355" t="str" cm="1">
        <f t="array" ref="J1355">_xlfn.SWITCH(TRIM(Table1[[#This Row],[DATA_TYPE]]),"NUMBER", IF(Table1[[#This Row],[Column9]] = 0,"IntegerType","DoubleType"), "CHAR","StringType", "DATE","DateType","VARCHAR2","StringType")</f>
        <v>StringType</v>
      </c>
      <c r="K1355" t="str">
        <f>IF(Table1[[#This Row],[N]]="N", "false",  "false")</f>
        <v>false</v>
      </c>
      <c r="L1355" t="str">
        <f>CONCATENATE("StructField(""",TRIM(Table1[[#This Row],[COLUMN_NAME]]),""",",Table1[[#This Row],[Column1]],",",Table1[[#This Row],[Column2]],"),")</f>
        <v>StructField("EXTCF2",StringType,false),</v>
      </c>
    </row>
    <row r="1356" spans="1:12" hidden="1" x14ac:dyDescent="0.3">
      <c r="A1356" t="s">
        <v>757</v>
      </c>
      <c r="B1356" t="s">
        <v>142</v>
      </c>
      <c r="C1356" t="s">
        <v>2</v>
      </c>
      <c r="D1356" t="s">
        <v>3</v>
      </c>
      <c r="E1356" t="s">
        <v>4</v>
      </c>
      <c r="F1356">
        <v>20</v>
      </c>
      <c r="G1356" t="s">
        <v>5</v>
      </c>
      <c r="H1356" t="s">
        <v>6</v>
      </c>
      <c r="I1356" t="s">
        <v>7</v>
      </c>
      <c r="J1356" t="str" cm="1">
        <f t="array" ref="J1356">_xlfn.SWITCH(TRIM(Table1[[#This Row],[DATA_TYPE]]),"NUMBER", IF(Table1[[#This Row],[Column9]] = 0,"IntegerType","DoubleType"), "CHAR","StringType", "DATE","DateType","VARCHAR2","StringType")</f>
        <v>StringType</v>
      </c>
      <c r="K1356" t="str">
        <f>IF(Table1[[#This Row],[N]]="N", "false",  "false")</f>
        <v>false</v>
      </c>
      <c r="L1356" t="str">
        <f>CONCATENATE("StructField(""",TRIM(Table1[[#This Row],[COLUMN_NAME]]),""",",Table1[[#This Row],[Column1]],",",Table1[[#This Row],[Column2]],"),")</f>
        <v>StructField("EXTC21",StringType,false),</v>
      </c>
    </row>
    <row r="1357" spans="1:12" hidden="1" x14ac:dyDescent="0.3">
      <c r="A1357" t="s">
        <v>757</v>
      </c>
      <c r="B1357" t="s">
        <v>143</v>
      </c>
      <c r="C1357" t="s">
        <v>2</v>
      </c>
      <c r="D1357" t="s">
        <v>3</v>
      </c>
      <c r="E1357" t="s">
        <v>4</v>
      </c>
      <c r="F1357">
        <v>20</v>
      </c>
      <c r="G1357" t="s">
        <v>5</v>
      </c>
      <c r="H1357" t="s">
        <v>6</v>
      </c>
      <c r="I1357" t="s">
        <v>7</v>
      </c>
      <c r="J1357" t="str" cm="1">
        <f t="array" ref="J1357">_xlfn.SWITCH(TRIM(Table1[[#This Row],[DATA_TYPE]]),"NUMBER", IF(Table1[[#This Row],[Column9]] = 0,"IntegerType","DoubleType"), "CHAR","StringType", "DATE","DateType","VARCHAR2","StringType")</f>
        <v>StringType</v>
      </c>
      <c r="K1357" t="str">
        <f>IF(Table1[[#This Row],[N]]="N", "false",  "false")</f>
        <v>false</v>
      </c>
      <c r="L1357" t="str">
        <f>CONCATENATE("StructField(""",TRIM(Table1[[#This Row],[COLUMN_NAME]]),""",",Table1[[#This Row],[Column1]],",",Table1[[#This Row],[Column2]],"),")</f>
        <v>StructField("EXTC22",StringType,false),</v>
      </c>
    </row>
    <row r="1358" spans="1:12" hidden="1" x14ac:dyDescent="0.3">
      <c r="A1358" t="s">
        <v>757</v>
      </c>
      <c r="B1358" t="s">
        <v>583</v>
      </c>
      <c r="C1358" t="s">
        <v>2</v>
      </c>
      <c r="D1358" t="s">
        <v>3</v>
      </c>
      <c r="E1358" t="s">
        <v>4</v>
      </c>
      <c r="F1358">
        <v>15</v>
      </c>
      <c r="G1358" t="s">
        <v>5</v>
      </c>
      <c r="H1358" t="s">
        <v>6</v>
      </c>
      <c r="I1358" t="s">
        <v>7</v>
      </c>
      <c r="J1358" t="str" cm="1">
        <f t="array" ref="J1358">_xlfn.SWITCH(TRIM(Table1[[#This Row],[DATA_TYPE]]),"NUMBER", IF(Table1[[#This Row],[Column9]] = 0,"IntegerType","DoubleType"), "CHAR","StringType", "DATE","DateType","VARCHAR2","StringType")</f>
        <v>StringType</v>
      </c>
      <c r="K1358" t="str">
        <f>IF(Table1[[#This Row],[N]]="N", "false",  "false")</f>
        <v>false</v>
      </c>
      <c r="L1358" t="str">
        <f>CONCATENATE("StructField(""",TRIM(Table1[[#This Row],[COLUMN_NAME]]),""",",Table1[[#This Row],[Column1]],",",Table1[[#This Row],[Column2]],"),")</f>
        <v>StructField("EXTCO1",StringType,false),</v>
      </c>
    </row>
    <row r="1359" spans="1:12" hidden="1" x14ac:dyDescent="0.3">
      <c r="A1359" t="s">
        <v>757</v>
      </c>
      <c r="B1359" t="s">
        <v>584</v>
      </c>
      <c r="C1359" t="s">
        <v>2</v>
      </c>
      <c r="D1359" t="s">
        <v>3</v>
      </c>
      <c r="E1359" t="s">
        <v>4</v>
      </c>
      <c r="F1359">
        <v>15</v>
      </c>
      <c r="G1359" t="s">
        <v>5</v>
      </c>
      <c r="H1359" t="s">
        <v>6</v>
      </c>
      <c r="I1359" t="s">
        <v>7</v>
      </c>
      <c r="J1359" t="str" cm="1">
        <f t="array" ref="J1359">_xlfn.SWITCH(TRIM(Table1[[#This Row],[DATA_TYPE]]),"NUMBER", IF(Table1[[#This Row],[Column9]] = 0,"IntegerType","DoubleType"), "CHAR","StringType", "DATE","DateType","VARCHAR2","StringType")</f>
        <v>StringType</v>
      </c>
      <c r="K1359" t="str">
        <f>IF(Table1[[#This Row],[N]]="N", "false",  "false")</f>
        <v>false</v>
      </c>
      <c r="L1359" t="str">
        <f>CONCATENATE("StructField(""",TRIM(Table1[[#This Row],[COLUMN_NAME]]),""",",Table1[[#This Row],[Column1]],",",Table1[[#This Row],[Column2]],"),")</f>
        <v>StructField("EXTCO2",StringType,false),</v>
      </c>
    </row>
    <row r="1360" spans="1:12" hidden="1" x14ac:dyDescent="0.3">
      <c r="A1360" t="s">
        <v>757</v>
      </c>
      <c r="B1360" t="s">
        <v>152</v>
      </c>
      <c r="C1360" t="s">
        <v>9</v>
      </c>
      <c r="D1360" t="s">
        <v>3</v>
      </c>
      <c r="E1360" t="s">
        <v>4</v>
      </c>
      <c r="F1360">
        <v>22</v>
      </c>
      <c r="G1360">
        <v>13</v>
      </c>
      <c r="H1360">
        <v>5</v>
      </c>
      <c r="I1360" t="s">
        <v>7</v>
      </c>
      <c r="J1360" t="str" cm="1">
        <f t="array" ref="J1360">_xlfn.SWITCH(TRIM(Table1[[#This Row],[DATA_TYPE]]),"NUMBER", IF(Table1[[#This Row],[Column9]] = 0,"IntegerType","DoubleType"), "CHAR","StringType", "DATE","DateType","VARCHAR2","StringType")</f>
        <v>DoubleType</v>
      </c>
      <c r="K1360" t="str">
        <f>IF(Table1[[#This Row],[N]]="N", "false",  "false")</f>
        <v>false</v>
      </c>
      <c r="L1360" t="str">
        <f>CONCATENATE("StructField(""",TRIM(Table1[[#This Row],[COLUMN_NAME]]),""",",Table1[[#This Row],[Column1]],",",Table1[[#This Row],[Column2]],"),")</f>
        <v>StructField("EXTNU1",DoubleType,false),</v>
      </c>
    </row>
    <row r="1361" spans="1:12" hidden="1" x14ac:dyDescent="0.3">
      <c r="A1361" t="s">
        <v>757</v>
      </c>
      <c r="B1361" t="s">
        <v>153</v>
      </c>
      <c r="C1361" t="s">
        <v>9</v>
      </c>
      <c r="D1361" t="s">
        <v>3</v>
      </c>
      <c r="E1361" t="s">
        <v>4</v>
      </c>
      <c r="F1361">
        <v>22</v>
      </c>
      <c r="G1361">
        <v>13</v>
      </c>
      <c r="H1361">
        <v>5</v>
      </c>
      <c r="I1361" t="s">
        <v>7</v>
      </c>
      <c r="J1361" t="str" cm="1">
        <f t="array" ref="J1361">_xlfn.SWITCH(TRIM(Table1[[#This Row],[DATA_TYPE]]),"NUMBER", IF(Table1[[#This Row],[Column9]] = 0,"IntegerType","DoubleType"), "CHAR","StringType", "DATE","DateType","VARCHAR2","StringType")</f>
        <v>DoubleType</v>
      </c>
      <c r="K1361" t="str">
        <f>IF(Table1[[#This Row],[N]]="N", "false",  "false")</f>
        <v>false</v>
      </c>
      <c r="L1361" t="str">
        <f>CONCATENATE("StructField(""",TRIM(Table1[[#This Row],[COLUMN_NAME]]),""",",Table1[[#This Row],[Column1]],",",Table1[[#This Row],[Column2]],"),")</f>
        <v>StructField("EXTNU2",DoubleType,false),</v>
      </c>
    </row>
    <row r="1362" spans="1:12" hidden="1" x14ac:dyDescent="0.3">
      <c r="A1362" t="s">
        <v>757</v>
      </c>
      <c r="B1362" t="s">
        <v>154</v>
      </c>
      <c r="C1362" t="s">
        <v>2</v>
      </c>
      <c r="D1362" t="s">
        <v>3</v>
      </c>
      <c r="E1362" t="s">
        <v>4</v>
      </c>
      <c r="F1362">
        <v>100</v>
      </c>
      <c r="G1362" t="s">
        <v>5</v>
      </c>
      <c r="H1362" t="s">
        <v>6</v>
      </c>
      <c r="I1362" t="s">
        <v>7</v>
      </c>
      <c r="J1362" t="str" cm="1">
        <f t="array" ref="J1362">_xlfn.SWITCH(TRIM(Table1[[#This Row],[DATA_TYPE]]),"NUMBER", IF(Table1[[#This Row],[Column9]] = 0,"IntegerType","DoubleType"), "CHAR","StringType", "DATE","DateType","VARCHAR2","StringType")</f>
        <v>StringType</v>
      </c>
      <c r="K1362" t="str">
        <f>IF(Table1[[#This Row],[N]]="N", "false",  "false")</f>
        <v>false</v>
      </c>
      <c r="L1362" t="str">
        <f>CONCATENATE("StructField(""",TRIM(Table1[[#This Row],[COLUMN_NAME]]),""",",Table1[[#This Row],[Column1]],",",Table1[[#This Row],[Column2]],"),")</f>
        <v>StructField("EXT100",StringType,false),</v>
      </c>
    </row>
    <row r="1363" spans="1:12" hidden="1" x14ac:dyDescent="0.3">
      <c r="A1363" t="s">
        <v>757</v>
      </c>
      <c r="B1363" t="s">
        <v>773</v>
      </c>
      <c r="C1363" t="s">
        <v>2</v>
      </c>
      <c r="D1363" t="s">
        <v>3</v>
      </c>
      <c r="E1363" t="s">
        <v>4</v>
      </c>
      <c r="F1363">
        <v>2</v>
      </c>
      <c r="G1363" t="s">
        <v>5</v>
      </c>
      <c r="H1363" t="s">
        <v>6</v>
      </c>
      <c r="I1363" t="s">
        <v>7</v>
      </c>
      <c r="J1363" t="str" cm="1">
        <f t="array" ref="J1363">_xlfn.SWITCH(TRIM(Table1[[#This Row],[DATA_TYPE]]),"NUMBER", IF(Table1[[#This Row],[Column9]] = 0,"IntegerType","DoubleType"), "CHAR","StringType", "DATE","DateType","VARCHAR2","StringType")</f>
        <v>StringType</v>
      </c>
      <c r="K1363" t="str">
        <f>IF(Table1[[#This Row],[N]]="N", "false",  "false")</f>
        <v>false</v>
      </c>
      <c r="L1363" t="str">
        <f>CONCATENATE("StructField(""",TRIM(Table1[[#This Row],[COLUMN_NAME]]),""",",Table1[[#This Row],[Column1]],",",Table1[[#This Row],[Column2]],"),")</f>
        <v>StructField("SITCON",StringType,false),</v>
      </c>
    </row>
    <row r="1364" spans="1:12" hidden="1" x14ac:dyDescent="0.3">
      <c r="A1364" t="s">
        <v>757</v>
      </c>
      <c r="B1364" t="s">
        <v>774</v>
      </c>
      <c r="C1364" t="s">
        <v>20</v>
      </c>
      <c r="D1364" t="s">
        <v>3</v>
      </c>
      <c r="E1364" t="s">
        <v>4</v>
      </c>
      <c r="F1364">
        <v>7</v>
      </c>
      <c r="G1364" t="s">
        <v>5</v>
      </c>
      <c r="H1364" t="s">
        <v>6</v>
      </c>
      <c r="I1364" t="s">
        <v>7</v>
      </c>
      <c r="J1364" t="str" cm="1">
        <f t="array" ref="J1364">_xlfn.SWITCH(TRIM(Table1[[#This Row],[DATA_TYPE]]),"NUMBER", IF(Table1[[#This Row],[Column9]] = 0,"IntegerType","DoubleType"), "CHAR","StringType", "DATE","DateType","VARCHAR2","StringType")</f>
        <v>DateType</v>
      </c>
      <c r="K1364" t="str">
        <f>IF(Table1[[#This Row],[N]]="N", "false",  "false")</f>
        <v>false</v>
      </c>
      <c r="L1364" t="str">
        <f>CONCATENATE("StructField(""",TRIM(Table1[[#This Row],[COLUMN_NAME]]),""",",Table1[[#This Row],[Column1]],",",Table1[[#This Row],[Column2]],"),")</f>
        <v>StructField("DTSGCO",DateType,false),</v>
      </c>
    </row>
    <row r="1365" spans="1:12" hidden="1" x14ac:dyDescent="0.3">
      <c r="A1365" t="s">
        <v>757</v>
      </c>
      <c r="B1365" t="s">
        <v>775</v>
      </c>
      <c r="C1365" t="s">
        <v>2</v>
      </c>
      <c r="D1365" t="s">
        <v>3</v>
      </c>
      <c r="E1365" t="s">
        <v>4</v>
      </c>
      <c r="F1365">
        <v>2</v>
      </c>
      <c r="G1365" t="s">
        <v>5</v>
      </c>
      <c r="H1365" t="s">
        <v>6</v>
      </c>
      <c r="I1365" t="s">
        <v>7</v>
      </c>
      <c r="J1365" t="str" cm="1">
        <f t="array" ref="J1365">_xlfn.SWITCH(TRIM(Table1[[#This Row],[DATA_TYPE]]),"NUMBER", IF(Table1[[#This Row],[Column9]] = 0,"IntegerType","DoubleType"), "CHAR","StringType", "DATE","DateType","VARCHAR2","StringType")</f>
        <v>StringType</v>
      </c>
      <c r="K1365" t="str">
        <f>IF(Table1[[#This Row],[N]]="N", "false",  "false")</f>
        <v>false</v>
      </c>
      <c r="L1365" t="str">
        <f>CONCATENATE("StructField(""",TRIM(Table1[[#This Row],[COLUMN_NAME]]),""",",Table1[[#This Row],[Column1]],",",Table1[[#This Row],[Column2]],"),")</f>
        <v>StructField("RSTPPL",StringType,false),</v>
      </c>
    </row>
    <row r="1366" spans="1:12" hidden="1" x14ac:dyDescent="0.3">
      <c r="A1366" t="s">
        <v>757</v>
      </c>
      <c r="B1366" t="s">
        <v>776</v>
      </c>
      <c r="C1366" t="s">
        <v>2</v>
      </c>
      <c r="D1366" t="s">
        <v>3</v>
      </c>
      <c r="E1366" t="s">
        <v>4</v>
      </c>
      <c r="F1366">
        <v>2</v>
      </c>
      <c r="G1366" t="s">
        <v>5</v>
      </c>
      <c r="H1366" t="s">
        <v>6</v>
      </c>
      <c r="I1366" t="s">
        <v>7</v>
      </c>
      <c r="J1366" t="str" cm="1">
        <f t="array" ref="J1366">_xlfn.SWITCH(TRIM(Table1[[#This Row],[DATA_TYPE]]),"NUMBER", IF(Table1[[#This Row],[Column9]] = 0,"IntegerType","DoubleType"), "CHAR","StringType", "DATE","DateType","VARCHAR2","StringType")</f>
        <v>StringType</v>
      </c>
      <c r="K1366" t="str">
        <f>IF(Table1[[#This Row],[N]]="N", "false",  "false")</f>
        <v>false</v>
      </c>
      <c r="L1366" t="str">
        <f>CONCATENATE("StructField(""",TRIM(Table1[[#This Row],[COLUMN_NAME]]),""",",Table1[[#This Row],[Column1]],",",Table1[[#This Row],[Column2]],"),")</f>
        <v>StructField("RSAVE",StringType,false),</v>
      </c>
    </row>
    <row r="1367" spans="1:12" hidden="1" x14ac:dyDescent="0.3">
      <c r="A1367" t="s">
        <v>757</v>
      </c>
      <c r="B1367" t="s">
        <v>691</v>
      </c>
      <c r="C1367" t="s">
        <v>2</v>
      </c>
      <c r="D1367" t="s">
        <v>3</v>
      </c>
      <c r="E1367" t="s">
        <v>4</v>
      </c>
      <c r="F1367">
        <v>1</v>
      </c>
      <c r="G1367" t="s">
        <v>5</v>
      </c>
      <c r="H1367" t="s">
        <v>6</v>
      </c>
      <c r="I1367" t="s">
        <v>7</v>
      </c>
      <c r="J1367" t="str" cm="1">
        <f t="array" ref="J1367">_xlfn.SWITCH(TRIM(Table1[[#This Row],[DATA_TYPE]]),"NUMBER", IF(Table1[[#This Row],[Column9]] = 0,"IntegerType","DoubleType"), "CHAR","StringType", "DATE","DateType","VARCHAR2","StringType")</f>
        <v>StringType</v>
      </c>
      <c r="K1367" t="str">
        <f>IF(Table1[[#This Row],[N]]="N", "false",  "false")</f>
        <v>false</v>
      </c>
      <c r="L1367" t="str">
        <f>CONCATENATE("StructField(""",TRIM(Table1[[#This Row],[COLUMN_NAME]]),""",",Table1[[#This Row],[Column1]],",",Table1[[#This Row],[Column2]],"),")</f>
        <v>StructField("FLAB01",StringType,false),</v>
      </c>
    </row>
    <row r="1368" spans="1:12" hidden="1" x14ac:dyDescent="0.3">
      <c r="A1368" t="s">
        <v>757</v>
      </c>
      <c r="B1368" t="s">
        <v>777</v>
      </c>
      <c r="C1368" t="s">
        <v>2</v>
      </c>
      <c r="D1368" t="s">
        <v>3</v>
      </c>
      <c r="E1368" t="s">
        <v>4</v>
      </c>
      <c r="F1368">
        <v>30</v>
      </c>
      <c r="G1368" t="s">
        <v>5</v>
      </c>
      <c r="H1368" t="s">
        <v>6</v>
      </c>
      <c r="I1368" t="s">
        <v>7</v>
      </c>
      <c r="J1368" t="str" cm="1">
        <f t="array" ref="J1368">_xlfn.SWITCH(TRIM(Table1[[#This Row],[DATA_TYPE]]),"NUMBER", IF(Table1[[#This Row],[Column9]] = 0,"IntegerType","DoubleType"), "CHAR","StringType", "DATE","DateType","VARCHAR2","StringType")</f>
        <v>StringType</v>
      </c>
      <c r="K1368" t="str">
        <f>IF(Table1[[#This Row],[N]]="N", "false",  "false")</f>
        <v>false</v>
      </c>
      <c r="L1368" t="str">
        <f>CONCATENATE("StructField(""",TRIM(Table1[[#This Row],[COLUMN_NAME]]),""",",Table1[[#This Row],[Column1]],",",Table1[[#This Row],[Column2]],"),")</f>
        <v>StructField("ZOIDCO",StringType,false),</v>
      </c>
    </row>
    <row r="1369" spans="1:12" hidden="1" x14ac:dyDescent="0.3">
      <c r="A1369" t="s">
        <v>757</v>
      </c>
      <c r="B1369" t="s">
        <v>778</v>
      </c>
      <c r="C1369" t="s">
        <v>2</v>
      </c>
      <c r="D1369" t="s">
        <v>3</v>
      </c>
      <c r="E1369" t="s">
        <v>4</v>
      </c>
      <c r="F1369">
        <v>1</v>
      </c>
      <c r="G1369" t="s">
        <v>5</v>
      </c>
      <c r="H1369" t="s">
        <v>6</v>
      </c>
      <c r="I1369" t="s">
        <v>7</v>
      </c>
      <c r="J1369" t="str" cm="1">
        <f t="array" ref="J1369">_xlfn.SWITCH(TRIM(Table1[[#This Row],[DATA_TYPE]]),"NUMBER", IF(Table1[[#This Row],[Column9]] = 0,"IntegerType","DoubleType"), "CHAR","StringType", "DATE","DateType","VARCHAR2","StringType")</f>
        <v>StringType</v>
      </c>
      <c r="K1369" t="str">
        <f>IF(Table1[[#This Row],[N]]="N", "false",  "false")</f>
        <v>false</v>
      </c>
      <c r="L1369" t="str">
        <f>CONCATENATE("StructField(""",TRIM(Table1[[#This Row],[COLUMN_NAME]]),""",",Table1[[#This Row],[Column1]],",",Table1[[#This Row],[Column2]],"),")</f>
        <v>StructField("FLIRPF",StringType,false),</v>
      </c>
    </row>
    <row r="1370" spans="1:12" hidden="1" x14ac:dyDescent="0.3">
      <c r="A1370" t="s">
        <v>757</v>
      </c>
      <c r="B1370" t="s">
        <v>779</v>
      </c>
      <c r="C1370" t="s">
        <v>2</v>
      </c>
      <c r="D1370" t="s">
        <v>3</v>
      </c>
      <c r="E1370" t="s">
        <v>4</v>
      </c>
      <c r="F1370">
        <v>15</v>
      </c>
      <c r="G1370" t="s">
        <v>5</v>
      </c>
      <c r="H1370" t="s">
        <v>6</v>
      </c>
      <c r="I1370" t="s">
        <v>7</v>
      </c>
      <c r="J1370" t="str" cm="1">
        <f t="array" ref="J1370">_xlfn.SWITCH(TRIM(Table1[[#This Row],[DATA_TYPE]]),"NUMBER", IF(Table1[[#This Row],[Column9]] = 0,"IntegerType","DoubleType"), "CHAR","StringType", "DATE","DateType","VARCHAR2","StringType")</f>
        <v>StringType</v>
      </c>
      <c r="K1370" t="str">
        <f>IF(Table1[[#This Row],[N]]="N", "false",  "false")</f>
        <v>false</v>
      </c>
      <c r="L1370" t="str">
        <f>CONCATENATE("StructField(""",TRIM(Table1[[#This Row],[COLUMN_NAME]]),""",",Table1[[#This Row],[Column1]],",",Table1[[#This Row],[Column2]],"),")</f>
        <v>StructField("NOMTUT",StringType,false),</v>
      </c>
    </row>
    <row r="1371" spans="1:12" hidden="1" x14ac:dyDescent="0.3">
      <c r="A1371" t="s">
        <v>757</v>
      </c>
      <c r="B1371" t="s">
        <v>780</v>
      </c>
      <c r="C1371" t="s">
        <v>2</v>
      </c>
      <c r="D1371" t="s">
        <v>3</v>
      </c>
      <c r="E1371" t="s">
        <v>4</v>
      </c>
      <c r="F1371">
        <v>15</v>
      </c>
      <c r="G1371" t="s">
        <v>5</v>
      </c>
      <c r="H1371" t="s">
        <v>6</v>
      </c>
      <c r="I1371" t="s">
        <v>7</v>
      </c>
      <c r="J1371" t="str" cm="1">
        <f t="array" ref="J1371">_xlfn.SWITCH(TRIM(Table1[[#This Row],[DATA_TYPE]]),"NUMBER", IF(Table1[[#This Row],[Column9]] = 0,"IntegerType","DoubleType"), "CHAR","StringType", "DATE","DateType","VARCHAR2","StringType")</f>
        <v>StringType</v>
      </c>
      <c r="K1371" t="str">
        <f>IF(Table1[[#This Row],[N]]="N", "false",  "false")</f>
        <v>false</v>
      </c>
      <c r="L1371" t="str">
        <f>CONCATENATE("StructField(""",TRIM(Table1[[#This Row],[COLUMN_NAME]]),""",",Table1[[#This Row],[Column1]],",",Table1[[#This Row],[Column2]],"),")</f>
        <v>StructField("PRETUT",StringType,false),</v>
      </c>
    </row>
    <row r="1372" spans="1:12" hidden="1" x14ac:dyDescent="0.3">
      <c r="A1372" t="s">
        <v>757</v>
      </c>
      <c r="B1372" t="s">
        <v>781</v>
      </c>
      <c r="C1372" t="s">
        <v>9</v>
      </c>
      <c r="D1372" t="s">
        <v>3</v>
      </c>
      <c r="E1372" t="s">
        <v>4</v>
      </c>
      <c r="F1372">
        <v>22</v>
      </c>
      <c r="G1372">
        <v>2</v>
      </c>
      <c r="H1372">
        <v>0</v>
      </c>
      <c r="I1372" t="s">
        <v>7</v>
      </c>
      <c r="J1372" t="str" cm="1">
        <f t="array" ref="J1372">_xlfn.SWITCH(TRIM(Table1[[#This Row],[DATA_TYPE]]),"NUMBER", IF(Table1[[#This Row],[Column9]] = 0,"IntegerType","DoubleType"), "CHAR","StringType", "DATE","DateType","VARCHAR2","StringType")</f>
        <v>IntegerType</v>
      </c>
      <c r="K1372" t="str">
        <f>IF(Table1[[#This Row],[N]]="N", "false",  "false")</f>
        <v>false</v>
      </c>
      <c r="L1372" t="str">
        <f>CONCATENATE("StructField(""",TRIM(Table1[[#This Row],[COLUMN_NAME]]),""",",Table1[[#This Row],[Column1]],",",Table1[[#This Row],[Column2]],"),")</f>
        <v>StructField("MOISCL",IntegerType,false),</v>
      </c>
    </row>
    <row r="1373" spans="1:12" hidden="1" x14ac:dyDescent="0.3">
      <c r="A1373" t="s">
        <v>757</v>
      </c>
      <c r="B1373" t="s">
        <v>782</v>
      </c>
      <c r="C1373" t="s">
        <v>9</v>
      </c>
      <c r="D1373" t="s">
        <v>3</v>
      </c>
      <c r="E1373" t="s">
        <v>4</v>
      </c>
      <c r="F1373">
        <v>22</v>
      </c>
      <c r="G1373">
        <v>15</v>
      </c>
      <c r="H1373">
        <v>2</v>
      </c>
      <c r="I1373" t="s">
        <v>7</v>
      </c>
      <c r="J1373" t="str" cm="1">
        <f t="array" ref="J1373">_xlfn.SWITCH(TRIM(Table1[[#This Row],[DATA_TYPE]]),"NUMBER", IF(Table1[[#This Row],[Column9]] = 0,"IntegerType","DoubleType"), "CHAR","StringType", "DATE","DateType","VARCHAR2","StringType")</f>
        <v>DoubleType</v>
      </c>
      <c r="K1373" t="str">
        <f>IF(Table1[[#This Row],[N]]="N", "false",  "false")</f>
        <v>false</v>
      </c>
      <c r="L1373" t="str">
        <f>CONCATENATE("StructField(""",TRIM(Table1[[#This Row],[COLUMN_NAME]]),""",",Table1[[#This Row],[Column1]],",",Table1[[#This Row],[Column2]],"),")</f>
        <v>StructField("MONTAN",DoubleType,false),</v>
      </c>
    </row>
    <row r="1374" spans="1:12" hidden="1" x14ac:dyDescent="0.3">
      <c r="A1374" t="s">
        <v>757</v>
      </c>
      <c r="B1374" t="s">
        <v>659</v>
      </c>
      <c r="C1374" t="s">
        <v>9</v>
      </c>
      <c r="D1374" t="s">
        <v>3</v>
      </c>
      <c r="E1374" t="s">
        <v>4</v>
      </c>
      <c r="F1374">
        <v>22</v>
      </c>
      <c r="G1374">
        <v>5</v>
      </c>
      <c r="H1374">
        <v>2</v>
      </c>
      <c r="I1374" t="s">
        <v>7</v>
      </c>
      <c r="J1374" t="str" cm="1">
        <f t="array" ref="J1374">_xlfn.SWITCH(TRIM(Table1[[#This Row],[DATA_TYPE]]),"NUMBER", IF(Table1[[#This Row],[Column9]] = 0,"IntegerType","DoubleType"), "CHAR","StringType", "DATE","DateType","VARCHAR2","StringType")</f>
        <v>DoubleType</v>
      </c>
      <c r="K1374" t="str">
        <f>IF(Table1[[#This Row],[N]]="N", "false",  "false")</f>
        <v>false</v>
      </c>
      <c r="L1374" t="str">
        <f>CONCATENATE("StructField(""",TRIM(Table1[[#This Row],[COLUMN_NAME]]),""",",Table1[[#This Row],[Column1]],",",Table1[[#This Row],[Column2]],"),")</f>
        <v>StructField("POURCE",DoubleType,false),</v>
      </c>
    </row>
    <row r="1375" spans="1:12" hidden="1" x14ac:dyDescent="0.3">
      <c r="A1375" t="s">
        <v>757</v>
      </c>
      <c r="B1375" t="s">
        <v>783</v>
      </c>
      <c r="C1375" t="s">
        <v>2</v>
      </c>
      <c r="D1375" t="s">
        <v>3</v>
      </c>
      <c r="E1375" t="s">
        <v>4</v>
      </c>
      <c r="F1375">
        <v>1</v>
      </c>
      <c r="G1375" t="s">
        <v>5</v>
      </c>
      <c r="H1375" t="s">
        <v>6</v>
      </c>
      <c r="I1375" t="s">
        <v>7</v>
      </c>
      <c r="J1375" t="str" cm="1">
        <f t="array" ref="J1375">_xlfn.SWITCH(TRIM(Table1[[#This Row],[DATA_TYPE]]),"NUMBER", IF(Table1[[#This Row],[Column9]] = 0,"IntegerType","DoubleType"), "CHAR","StringType", "DATE","DateType","VARCHAR2","StringType")</f>
        <v>StringType</v>
      </c>
      <c r="K1375" t="str">
        <f>IF(Table1[[#This Row],[N]]="N", "false",  "false")</f>
        <v>false</v>
      </c>
      <c r="L1375" t="str">
        <f>CONCATENATE("StructField(""",TRIM(Table1[[#This Row],[COLUMN_NAME]]),""",",Table1[[#This Row],[Column1]],",",Table1[[#This Row],[Column2]],"),")</f>
        <v>StructField("CONTRA",StringType,false),</v>
      </c>
    </row>
    <row r="1376" spans="1:12" hidden="1" x14ac:dyDescent="0.3">
      <c r="A1376" t="s">
        <v>757</v>
      </c>
      <c r="B1376" t="s">
        <v>784</v>
      </c>
      <c r="C1376" t="s">
        <v>2</v>
      </c>
      <c r="D1376" t="s">
        <v>3</v>
      </c>
      <c r="E1376" t="s">
        <v>4</v>
      </c>
      <c r="F1376">
        <v>1</v>
      </c>
      <c r="G1376" t="s">
        <v>5</v>
      </c>
      <c r="H1376" t="s">
        <v>6</v>
      </c>
      <c r="I1376" t="s">
        <v>7</v>
      </c>
      <c r="J1376" t="str" cm="1">
        <f t="array" ref="J1376">_xlfn.SWITCH(TRIM(Table1[[#This Row],[DATA_TYPE]]),"NUMBER", IF(Table1[[#This Row],[Column9]] = 0,"IntegerType","DoubleType"), "CHAR","StringType", "DATE","DateType","VARCHAR2","StringType")</f>
        <v>StringType</v>
      </c>
      <c r="K1376" t="str">
        <f>IF(Table1[[#This Row],[N]]="N", "false",  "false")</f>
        <v>false</v>
      </c>
      <c r="L1376" t="str">
        <f>CONCATENATE("StructField(""",TRIM(Table1[[#This Row],[COLUMN_NAME]]),""",",Table1[[#This Row],[Column1]],",",Table1[[#This Row],[Column2]],"),")</f>
        <v>StructField("CLLEVE",StringType,false),</v>
      </c>
    </row>
    <row r="1377" spans="1:12" hidden="1" x14ac:dyDescent="0.3">
      <c r="A1377" t="s">
        <v>757</v>
      </c>
      <c r="B1377" t="s">
        <v>785</v>
      </c>
      <c r="C1377" t="s">
        <v>786</v>
      </c>
      <c r="D1377" t="s">
        <v>3</v>
      </c>
      <c r="E1377" t="s">
        <v>4</v>
      </c>
      <c r="F1377">
        <v>300</v>
      </c>
      <c r="G1377" t="s">
        <v>5</v>
      </c>
      <c r="H1377" t="s">
        <v>6</v>
      </c>
      <c r="I1377" t="s">
        <v>603</v>
      </c>
      <c r="J1377" t="str" cm="1">
        <f t="array" ref="J1377">_xlfn.SWITCH(TRIM(Table1[[#This Row],[DATA_TYPE]]),"NUMBER", IF(Table1[[#This Row],[Column9]] = 0,"IntegerType","DoubleType"), "CHAR","StringType", "DATE","DateType","VARCHAR2","StringType")</f>
        <v>StringType</v>
      </c>
      <c r="K1377" t="str">
        <f>IF(Table1[[#This Row],[N]]="N", "false",  "false")</f>
        <v>false</v>
      </c>
      <c r="L1377" t="str">
        <f>CONCATENATE("StructField(""",TRIM(Table1[[#This Row],[COLUMN_NAME]]),""",",Table1[[#This Row],[Column1]],",",Table1[[#This Row],[Column2]],"),")</f>
        <v>StructField("COMENT",StringType,false),</v>
      </c>
    </row>
    <row r="1378" spans="1:12" hidden="1" x14ac:dyDescent="0.3">
      <c r="A1378" t="s">
        <v>787</v>
      </c>
      <c r="B1378" t="s">
        <v>30</v>
      </c>
      <c r="C1378" t="s">
        <v>9</v>
      </c>
      <c r="D1378" t="s">
        <v>3</v>
      </c>
      <c r="E1378" t="s">
        <v>4</v>
      </c>
      <c r="F1378">
        <v>22</v>
      </c>
      <c r="G1378">
        <v>38</v>
      </c>
      <c r="H1378">
        <v>0</v>
      </c>
      <c r="I1378" t="s">
        <v>7</v>
      </c>
      <c r="J1378" t="str" cm="1">
        <f t="array" ref="J1378">_xlfn.SWITCH(TRIM(Table1[[#This Row],[DATA_TYPE]]),"NUMBER", IF(Table1[[#This Row],[Column9]] = 0,"IntegerType","DoubleType"), "CHAR","StringType", "DATE","DateType","VARCHAR2","StringType")</f>
        <v>IntegerType</v>
      </c>
      <c r="K1378" t="str">
        <f>IF(Table1[[#This Row],[N]]="N", "false",  "false")</f>
        <v>false</v>
      </c>
      <c r="L1378" t="str">
        <f>CONCATENATE("StructField(""",TRIM(Table1[[#This Row],[COLUMN_NAME]]),""",",Table1[[#This Row],[Column1]],",",Table1[[#This Row],[Column2]],"),")</f>
        <v>StructField("NUDOSS",IntegerType,false),</v>
      </c>
    </row>
    <row r="1379" spans="1:12" hidden="1" x14ac:dyDescent="0.3">
      <c r="A1379" t="s">
        <v>787</v>
      </c>
      <c r="B1379" t="s">
        <v>31</v>
      </c>
      <c r="C1379" t="s">
        <v>9</v>
      </c>
      <c r="D1379" t="s">
        <v>3</v>
      </c>
      <c r="E1379" t="s">
        <v>4</v>
      </c>
      <c r="F1379">
        <v>22</v>
      </c>
      <c r="G1379">
        <v>38</v>
      </c>
      <c r="H1379">
        <v>0</v>
      </c>
      <c r="I1379" t="s">
        <v>7</v>
      </c>
      <c r="J1379" t="str" cm="1">
        <f t="array" ref="J1379">_xlfn.SWITCH(TRIM(Table1[[#This Row],[DATA_TYPE]]),"NUMBER", IF(Table1[[#This Row],[Column9]] = 0,"IntegerType","DoubleType"), "CHAR","StringType", "DATE","DateType","VARCHAR2","StringType")</f>
        <v>IntegerType</v>
      </c>
      <c r="K1379" t="str">
        <f>IF(Table1[[#This Row],[N]]="N", "false",  "false")</f>
        <v>false</v>
      </c>
      <c r="L1379" t="str">
        <f>CONCATENATE("StructField(""",TRIM(Table1[[#This Row],[COLUMN_NAME]]),""",",Table1[[#This Row],[Column1]],",",Table1[[#This Row],[Column2]],"),")</f>
        <v>StructField("NULIGN",IntegerType,false),</v>
      </c>
    </row>
    <row r="1380" spans="1:12" hidden="1" x14ac:dyDescent="0.3">
      <c r="A1380" t="s">
        <v>787</v>
      </c>
      <c r="B1380" t="s">
        <v>524</v>
      </c>
      <c r="C1380" t="s">
        <v>9</v>
      </c>
      <c r="D1380" t="s">
        <v>3</v>
      </c>
      <c r="E1380" t="s">
        <v>4</v>
      </c>
      <c r="F1380">
        <v>22</v>
      </c>
      <c r="G1380">
        <v>38</v>
      </c>
      <c r="H1380">
        <v>0</v>
      </c>
      <c r="I1380" t="s">
        <v>7</v>
      </c>
      <c r="J1380" t="str" cm="1">
        <f t="array" ref="J1380">_xlfn.SWITCH(TRIM(Table1[[#This Row],[DATA_TYPE]]),"NUMBER", IF(Table1[[#This Row],[Column9]] = 0,"IntegerType","DoubleType"), "CHAR","StringType", "DATE","DateType","VARCHAR2","StringType")</f>
        <v>IntegerType</v>
      </c>
      <c r="K1380" t="str">
        <f>IF(Table1[[#This Row],[N]]="N", "false",  "false")</f>
        <v>false</v>
      </c>
      <c r="L1380" t="str">
        <f>CONCATENATE("StructField(""",TRIM(Table1[[#This Row],[COLUMN_NAME]]),""",",Table1[[#This Row],[Column1]],",",Table1[[#This Row],[Column2]],"),")</f>
        <v>StructField("NULIGS",IntegerType,false),</v>
      </c>
    </row>
    <row r="1381" spans="1:12" hidden="1" x14ac:dyDescent="0.3">
      <c r="A1381" t="s">
        <v>787</v>
      </c>
      <c r="B1381" t="s">
        <v>525</v>
      </c>
      <c r="C1381" t="s">
        <v>9</v>
      </c>
      <c r="D1381" t="s">
        <v>3</v>
      </c>
      <c r="E1381" t="s">
        <v>4</v>
      </c>
      <c r="F1381">
        <v>22</v>
      </c>
      <c r="G1381">
        <v>38</v>
      </c>
      <c r="H1381">
        <v>0</v>
      </c>
      <c r="I1381" t="s">
        <v>7</v>
      </c>
      <c r="J1381" t="str" cm="1">
        <f t="array" ref="J1381">_xlfn.SWITCH(TRIM(Table1[[#This Row],[DATA_TYPE]]),"NUMBER", IF(Table1[[#This Row],[Column9]] = 0,"IntegerType","DoubleType"), "CHAR","StringType", "DATE","DateType","VARCHAR2","StringType")</f>
        <v>IntegerType</v>
      </c>
      <c r="K1381" t="str">
        <f>IF(Table1[[#This Row],[N]]="N", "false",  "false")</f>
        <v>false</v>
      </c>
      <c r="L1381" t="str">
        <f>CONCATENATE("StructField(""",TRIM(Table1[[#This Row],[COLUMN_NAME]]),""",",Table1[[#This Row],[Column1]],",",Table1[[#This Row],[Column2]],"),")</f>
        <v>StructField("NULIGP",IntegerType,false),</v>
      </c>
    </row>
    <row r="1382" spans="1:12" hidden="1" x14ac:dyDescent="0.3">
      <c r="A1382" t="s">
        <v>787</v>
      </c>
      <c r="B1382" t="s">
        <v>526</v>
      </c>
      <c r="C1382" t="s">
        <v>2</v>
      </c>
      <c r="D1382" t="s">
        <v>3</v>
      </c>
      <c r="E1382" t="s">
        <v>4</v>
      </c>
      <c r="F1382">
        <v>1</v>
      </c>
      <c r="G1382" t="s">
        <v>5</v>
      </c>
      <c r="H1382" t="s">
        <v>6</v>
      </c>
      <c r="I1382" t="s">
        <v>7</v>
      </c>
      <c r="J1382" t="str" cm="1">
        <f t="array" ref="J1382">_xlfn.SWITCH(TRIM(Table1[[#This Row],[DATA_TYPE]]),"NUMBER", IF(Table1[[#This Row],[Column9]] = 0,"IntegerType","DoubleType"), "CHAR","StringType", "DATE","DateType","VARCHAR2","StringType")</f>
        <v>StringType</v>
      </c>
      <c r="K1382" t="str">
        <f>IF(Table1[[#This Row],[N]]="N", "false",  "false")</f>
        <v>false</v>
      </c>
      <c r="L1382" t="str">
        <f>CONCATENATE("StructField(""",TRIM(Table1[[#This Row],[COLUMN_NAME]]),""",",Table1[[#This Row],[Column1]],",",Table1[[#This Row],[Column2]],"),")</f>
        <v>StructField("TEACTI",StringType,false),</v>
      </c>
    </row>
    <row r="1383" spans="1:12" hidden="1" x14ac:dyDescent="0.3">
      <c r="A1383" t="s">
        <v>787</v>
      </c>
      <c r="B1383" t="s">
        <v>1</v>
      </c>
      <c r="C1383" t="s">
        <v>2</v>
      </c>
      <c r="D1383" t="s">
        <v>3</v>
      </c>
      <c r="E1383" t="s">
        <v>4</v>
      </c>
      <c r="F1383">
        <v>3</v>
      </c>
      <c r="G1383" t="s">
        <v>5</v>
      </c>
      <c r="H1383" t="s">
        <v>6</v>
      </c>
      <c r="I1383" t="s">
        <v>7</v>
      </c>
      <c r="J1383" t="str" cm="1">
        <f t="array" ref="J1383">_xlfn.SWITCH(TRIM(Table1[[#This Row],[DATA_TYPE]]),"NUMBER", IF(Table1[[#This Row],[Column9]] = 0,"IntegerType","DoubleType"), "CHAR","StringType", "DATE","DateType","VARCHAR2","StringType")</f>
        <v>StringType</v>
      </c>
      <c r="K1383" t="str">
        <f>IF(Table1[[#This Row],[N]]="N", "false",  "false")</f>
        <v>false</v>
      </c>
      <c r="L1383" t="str">
        <f>CONCATENATE("StructField(""",TRIM(Table1[[#This Row],[COLUMN_NAME]]),""",",Table1[[#This Row],[Column1]],",",Table1[[#This Row],[Column2]],"),")</f>
        <v>StructField("SOCDOS",StringType,false),</v>
      </c>
    </row>
    <row r="1384" spans="1:12" hidden="1" x14ac:dyDescent="0.3">
      <c r="A1384" t="s">
        <v>787</v>
      </c>
      <c r="B1384" t="s">
        <v>8</v>
      </c>
      <c r="C1384" t="s">
        <v>9</v>
      </c>
      <c r="D1384" t="s">
        <v>3</v>
      </c>
      <c r="E1384" t="s">
        <v>4</v>
      </c>
      <c r="F1384">
        <v>22</v>
      </c>
      <c r="G1384">
        <v>38</v>
      </c>
      <c r="H1384">
        <v>0</v>
      </c>
      <c r="I1384" t="s">
        <v>7</v>
      </c>
      <c r="J1384" t="str" cm="1">
        <f t="array" ref="J1384">_xlfn.SWITCH(TRIM(Table1[[#This Row],[DATA_TYPE]]),"NUMBER", IF(Table1[[#This Row],[Column9]] = 0,"IntegerType","DoubleType"), "CHAR","StringType", "DATE","DateType","VARCHAR2","StringType")</f>
        <v>IntegerType</v>
      </c>
      <c r="K1384" t="str">
        <f>IF(Table1[[#This Row],[N]]="N", "false",  "false")</f>
        <v>false</v>
      </c>
      <c r="L1384" t="str">
        <f>CONCATENATE("StructField(""",TRIM(Table1[[#This Row],[COLUMN_NAME]]),""",",Table1[[#This Row],[Column1]],",",Table1[[#This Row],[Column2]],"),")</f>
        <v>StructField("PGPDOS",IntegerType,false),</v>
      </c>
    </row>
    <row r="1385" spans="1:12" hidden="1" x14ac:dyDescent="0.3">
      <c r="A1385" t="s">
        <v>787</v>
      </c>
      <c r="B1385" t="s">
        <v>13</v>
      </c>
      <c r="C1385" t="s">
        <v>9</v>
      </c>
      <c r="D1385" t="s">
        <v>3</v>
      </c>
      <c r="E1385" t="s">
        <v>4</v>
      </c>
      <c r="F1385">
        <v>22</v>
      </c>
      <c r="G1385">
        <v>3</v>
      </c>
      <c r="H1385">
        <v>0</v>
      </c>
      <c r="I1385" t="s">
        <v>7</v>
      </c>
      <c r="J1385" t="str" cm="1">
        <f t="array" ref="J1385">_xlfn.SWITCH(TRIM(Table1[[#This Row],[DATA_TYPE]]),"NUMBER", IF(Table1[[#This Row],[Column9]] = 0,"IntegerType","DoubleType"), "CHAR","StringType", "DATE","DateType","VARCHAR2","StringType")</f>
        <v>IntegerType</v>
      </c>
      <c r="K1385" t="str">
        <f>IF(Table1[[#This Row],[N]]="N", "false",  "false")</f>
        <v>false</v>
      </c>
      <c r="L1385" t="str">
        <f>CONCATENATE("StructField(""",TRIM(Table1[[#This Row],[COLUMN_NAME]]),""",",Table1[[#This Row],[Column1]],",",Table1[[#This Row],[Column2]],"),")</f>
        <v>StructField("NUDOSP",IntegerType,false),</v>
      </c>
    </row>
    <row r="1386" spans="1:12" hidden="1" x14ac:dyDescent="0.3">
      <c r="A1386" t="s">
        <v>787</v>
      </c>
      <c r="B1386" t="s">
        <v>788</v>
      </c>
      <c r="C1386" t="s">
        <v>2</v>
      </c>
      <c r="D1386" t="s">
        <v>3</v>
      </c>
      <c r="E1386" t="s">
        <v>4</v>
      </c>
      <c r="F1386">
        <v>8</v>
      </c>
      <c r="G1386" t="s">
        <v>5</v>
      </c>
      <c r="H1386" t="s">
        <v>6</v>
      </c>
      <c r="I1386" t="s">
        <v>7</v>
      </c>
      <c r="J1386" t="str" cm="1">
        <f t="array" ref="J1386">_xlfn.SWITCH(TRIM(Table1[[#This Row],[DATA_TYPE]]),"NUMBER", IF(Table1[[#This Row],[Column9]] = 0,"IntegerType","DoubleType"), "CHAR","StringType", "DATE","DateType","VARCHAR2","StringType")</f>
        <v>StringType</v>
      </c>
      <c r="K1386" t="str">
        <f>IF(Table1[[#This Row],[N]]="N", "false",  "false")</f>
        <v>false</v>
      </c>
      <c r="L1386" t="str">
        <f>CONCATENATE("StructField(""",TRIM(Table1[[#This Row],[COLUMN_NAME]]),""",",Table1[[#This Row],[Column1]],",",Table1[[#This Row],[Column2]],"),")</f>
        <v>StructField("CODCAI",StringType,false),</v>
      </c>
    </row>
    <row r="1387" spans="1:12" hidden="1" x14ac:dyDescent="0.3">
      <c r="A1387" t="s">
        <v>787</v>
      </c>
      <c r="B1387" t="s">
        <v>789</v>
      </c>
      <c r="C1387" t="s">
        <v>2</v>
      </c>
      <c r="D1387" t="s">
        <v>3</v>
      </c>
      <c r="E1387" t="s">
        <v>4</v>
      </c>
      <c r="F1387">
        <v>10</v>
      </c>
      <c r="G1387" t="s">
        <v>5</v>
      </c>
      <c r="H1387" t="s">
        <v>6</v>
      </c>
      <c r="I1387" t="s">
        <v>7</v>
      </c>
      <c r="J1387" t="str" cm="1">
        <f t="array" ref="J1387">_xlfn.SWITCH(TRIM(Table1[[#This Row],[DATA_TYPE]]),"NUMBER", IF(Table1[[#This Row],[Column9]] = 0,"IntegerType","DoubleType"), "CHAR","StringType", "DATE","DateType","VARCHAR2","StringType")</f>
        <v>StringType</v>
      </c>
      <c r="K1387" t="str">
        <f>IF(Table1[[#This Row],[N]]="N", "false",  "false")</f>
        <v>false</v>
      </c>
      <c r="L1387" t="str">
        <f>CONCATENATE("StructField(""",TRIM(Table1[[#This Row],[COLUMN_NAME]]),""",",Table1[[#This Row],[Column1]],",",Table1[[#This Row],[Column2]],"),")</f>
        <v>StructField("REGIME",StringType,false),</v>
      </c>
    </row>
    <row r="1388" spans="1:12" hidden="1" x14ac:dyDescent="0.3">
      <c r="A1388" t="s">
        <v>787</v>
      </c>
      <c r="B1388" t="s">
        <v>790</v>
      </c>
      <c r="C1388" t="s">
        <v>20</v>
      </c>
      <c r="D1388" t="s">
        <v>3</v>
      </c>
      <c r="E1388" t="s">
        <v>4</v>
      </c>
      <c r="F1388">
        <v>7</v>
      </c>
      <c r="G1388" t="s">
        <v>5</v>
      </c>
      <c r="H1388" t="s">
        <v>6</v>
      </c>
      <c r="I1388" t="s">
        <v>7</v>
      </c>
      <c r="J1388" t="str" cm="1">
        <f t="array" ref="J1388">_xlfn.SWITCH(TRIM(Table1[[#This Row],[DATA_TYPE]]),"NUMBER", IF(Table1[[#This Row],[Column9]] = 0,"IntegerType","DoubleType"), "CHAR","StringType", "DATE","DateType","VARCHAR2","StringType")</f>
        <v>DateType</v>
      </c>
      <c r="K1388" t="str">
        <f>IF(Table1[[#This Row],[N]]="N", "false",  "false")</f>
        <v>false</v>
      </c>
      <c r="L1388" t="str">
        <f>CONCATENATE("StructField(""",TRIM(Table1[[#This Row],[COLUMN_NAME]]),""",",Table1[[#This Row],[Column1]],",",Table1[[#This Row],[Column2]],"),")</f>
        <v>StructField("DEBCAI",DateType,false),</v>
      </c>
    </row>
    <row r="1389" spans="1:12" hidden="1" x14ac:dyDescent="0.3">
      <c r="A1389" t="s">
        <v>787</v>
      </c>
      <c r="B1389" t="s">
        <v>791</v>
      </c>
      <c r="C1389" t="s">
        <v>20</v>
      </c>
      <c r="D1389" t="s">
        <v>3</v>
      </c>
      <c r="E1389" t="s">
        <v>4</v>
      </c>
      <c r="F1389">
        <v>7</v>
      </c>
      <c r="G1389" t="s">
        <v>5</v>
      </c>
      <c r="H1389" t="s">
        <v>6</v>
      </c>
      <c r="I1389" t="s">
        <v>7</v>
      </c>
      <c r="J1389" t="str" cm="1">
        <f t="array" ref="J1389">_xlfn.SWITCH(TRIM(Table1[[#This Row],[DATA_TYPE]]),"NUMBER", IF(Table1[[#This Row],[Column9]] = 0,"IntegerType","DoubleType"), "CHAR","StringType", "DATE","DateType","VARCHAR2","StringType")</f>
        <v>DateType</v>
      </c>
      <c r="K1389" t="str">
        <f>IF(Table1[[#This Row],[N]]="N", "false",  "false")</f>
        <v>false</v>
      </c>
      <c r="L1389" t="str">
        <f>CONCATENATE("StructField(""",TRIM(Table1[[#This Row],[COLUMN_NAME]]),""",",Table1[[#This Row],[Column1]],",",Table1[[#This Row],[Column2]],"),")</f>
        <v>StructField("FINCAI",DateType,false),</v>
      </c>
    </row>
    <row r="1390" spans="1:12" hidden="1" x14ac:dyDescent="0.3">
      <c r="A1390" t="s">
        <v>787</v>
      </c>
      <c r="B1390" t="s">
        <v>792</v>
      </c>
      <c r="C1390" t="s">
        <v>2</v>
      </c>
      <c r="D1390" t="s">
        <v>3</v>
      </c>
      <c r="E1390" t="s">
        <v>4</v>
      </c>
      <c r="F1390">
        <v>15</v>
      </c>
      <c r="G1390" t="s">
        <v>5</v>
      </c>
      <c r="H1390" t="s">
        <v>6</v>
      </c>
      <c r="I1390" t="s">
        <v>7</v>
      </c>
      <c r="J1390" t="str" cm="1">
        <f t="array" ref="J1390">_xlfn.SWITCH(TRIM(Table1[[#This Row],[DATA_TYPE]]),"NUMBER", IF(Table1[[#This Row],[Column9]] = 0,"IntegerType","DoubleType"), "CHAR","StringType", "DATE","DateType","VARCHAR2","StringType")</f>
        <v>StringType</v>
      </c>
      <c r="K1390" t="str">
        <f>IF(Table1[[#This Row],[N]]="N", "false",  "false")</f>
        <v>false</v>
      </c>
      <c r="L1390" t="str">
        <f>CONCATENATE("StructField(""",TRIM(Table1[[#This Row],[COLUMN_NAME]]),""",",Table1[[#This Row],[Column1]],",",Table1[[#This Row],[Column2]],"),")</f>
        <v>StructField("NUMCAI",StringType,false),</v>
      </c>
    </row>
    <row r="1391" spans="1:12" hidden="1" x14ac:dyDescent="0.3">
      <c r="A1391" t="s">
        <v>787</v>
      </c>
      <c r="B1391" t="s">
        <v>32</v>
      </c>
      <c r="C1391" t="s">
        <v>2</v>
      </c>
      <c r="D1391" t="s">
        <v>3</v>
      </c>
      <c r="E1391" t="s">
        <v>4</v>
      </c>
      <c r="F1391">
        <v>3</v>
      </c>
      <c r="G1391" t="s">
        <v>5</v>
      </c>
      <c r="H1391" t="s">
        <v>6</v>
      </c>
      <c r="I1391" t="s">
        <v>7</v>
      </c>
      <c r="J1391" t="str" cm="1">
        <f t="array" ref="J1391">_xlfn.SWITCH(TRIM(Table1[[#This Row],[DATA_TYPE]]),"NUMBER", IF(Table1[[#This Row],[Column9]] = 0,"IntegerType","DoubleType"), "CHAR","StringType", "DATE","DateType","VARCHAR2","StringType")</f>
        <v>StringType</v>
      </c>
      <c r="K1391" t="str">
        <f>IF(Table1[[#This Row],[N]]="N", "false",  "false")</f>
        <v>false</v>
      </c>
      <c r="L1391" t="str">
        <f>CONCATENATE("StructField(""",TRIM(Table1[[#This Row],[COLUMN_NAME]]),""",",Table1[[#This Row],[Column1]],",",Table1[[#This Row],[Column2]],"),")</f>
        <v>StructField("IDCONT",StringType,false),</v>
      </c>
    </row>
    <row r="1392" spans="1:12" hidden="1" x14ac:dyDescent="0.3">
      <c r="A1392" t="s">
        <v>787</v>
      </c>
      <c r="B1392" t="s">
        <v>793</v>
      </c>
      <c r="C1392" t="s">
        <v>9</v>
      </c>
      <c r="D1392" t="s">
        <v>3</v>
      </c>
      <c r="E1392" t="s">
        <v>4</v>
      </c>
      <c r="F1392">
        <v>22</v>
      </c>
      <c r="G1392">
        <v>5</v>
      </c>
      <c r="H1392">
        <v>0</v>
      </c>
      <c r="I1392" t="s">
        <v>7</v>
      </c>
      <c r="J1392" t="str" cm="1">
        <f t="array" ref="J1392">_xlfn.SWITCH(TRIM(Table1[[#This Row],[DATA_TYPE]]),"NUMBER", IF(Table1[[#This Row],[Column9]] = 0,"IntegerType","DoubleType"), "CHAR","StringType", "DATE","DateType","VARCHAR2","StringType")</f>
        <v>IntegerType</v>
      </c>
      <c r="K1392" t="str">
        <f>IF(Table1[[#This Row],[N]]="N", "false",  "false")</f>
        <v>false</v>
      </c>
      <c r="L1392" t="str">
        <f>CONCATENATE("StructField(""",TRIM(Table1[[#This Row],[COLUMN_NAME]]),""",",Table1[[#This Row],[Column1]],",",Table1[[#This Row],[Column2]],"),")</f>
        <v>StructField("QUOTEJ",IntegerType,false),</v>
      </c>
    </row>
    <row r="1393" spans="1:12" hidden="1" x14ac:dyDescent="0.3">
      <c r="A1393" t="s">
        <v>787</v>
      </c>
      <c r="B1393" t="s">
        <v>794</v>
      </c>
      <c r="C1393" t="s">
        <v>2</v>
      </c>
      <c r="D1393" t="s">
        <v>3</v>
      </c>
      <c r="E1393" t="s">
        <v>4</v>
      </c>
      <c r="F1393">
        <v>3</v>
      </c>
      <c r="G1393" t="s">
        <v>5</v>
      </c>
      <c r="H1393" t="s">
        <v>6</v>
      </c>
      <c r="I1393" t="s">
        <v>7</v>
      </c>
      <c r="J1393" t="str" cm="1">
        <f t="array" ref="J1393">_xlfn.SWITCH(TRIM(Table1[[#This Row],[DATA_TYPE]]),"NUMBER", IF(Table1[[#This Row],[Column9]] = 0,"IntegerType","DoubleType"), "CHAR","StringType", "DATE","DateType","VARCHAR2","StringType")</f>
        <v>StringType</v>
      </c>
      <c r="K1393" t="str">
        <f>IF(Table1[[#This Row],[N]]="N", "false",  "false")</f>
        <v>false</v>
      </c>
      <c r="L1393" t="str">
        <f>CONCATENATE("StructField(""",TRIM(Table1[[#This Row],[COLUMN_NAME]]),""",",Table1[[#This Row],[Column1]],",",Table1[[#This Row],[Column2]],"),")</f>
        <v>StructField("CONSOC",StringType,false),</v>
      </c>
    </row>
    <row r="1394" spans="1:12" hidden="1" x14ac:dyDescent="0.3">
      <c r="A1394" t="s">
        <v>787</v>
      </c>
      <c r="B1394" t="s">
        <v>795</v>
      </c>
      <c r="C1394" t="s">
        <v>2</v>
      </c>
      <c r="D1394" t="s">
        <v>3</v>
      </c>
      <c r="E1394" t="s">
        <v>4</v>
      </c>
      <c r="F1394">
        <v>3</v>
      </c>
      <c r="G1394" t="s">
        <v>5</v>
      </c>
      <c r="H1394" t="s">
        <v>6</v>
      </c>
      <c r="I1394" t="s">
        <v>7</v>
      </c>
      <c r="J1394" t="str" cm="1">
        <f t="array" ref="J1394">_xlfn.SWITCH(TRIM(Table1[[#This Row],[DATA_TYPE]]),"NUMBER", IF(Table1[[#This Row],[Column9]] = 0,"IntegerType","DoubleType"), "CHAR","StringType", "DATE","DateType","VARCHAR2","StringType")</f>
        <v>StringType</v>
      </c>
      <c r="K1394" t="str">
        <f>IF(Table1[[#This Row],[N]]="N", "false",  "false")</f>
        <v>false</v>
      </c>
      <c r="L1394" t="str">
        <f>CONCATENATE("StructField(""",TRIM(Table1[[#This Row],[COLUMN_NAME]]),""",",Table1[[#This Row],[Column1]],",",Table1[[#This Row],[Column2]],"),")</f>
        <v>StructField("CONETA",StringType,false),</v>
      </c>
    </row>
    <row r="1395" spans="1:12" hidden="1" x14ac:dyDescent="0.3">
      <c r="A1395" t="s">
        <v>787</v>
      </c>
      <c r="B1395" t="s">
        <v>796</v>
      </c>
      <c r="C1395" t="s">
        <v>9</v>
      </c>
      <c r="D1395" t="s">
        <v>3</v>
      </c>
      <c r="E1395" t="s">
        <v>4</v>
      </c>
      <c r="F1395">
        <v>22</v>
      </c>
      <c r="G1395">
        <v>3</v>
      </c>
      <c r="H1395">
        <v>0</v>
      </c>
      <c r="I1395" t="s">
        <v>7</v>
      </c>
      <c r="J1395" t="str" cm="1">
        <f t="array" ref="J1395">_xlfn.SWITCH(TRIM(Table1[[#This Row],[DATA_TYPE]]),"NUMBER", IF(Table1[[#This Row],[Column9]] = 0,"IntegerType","DoubleType"), "CHAR","StringType", "DATE","DateType","VARCHAR2","StringType")</f>
        <v>IntegerType</v>
      </c>
      <c r="K1395" t="str">
        <f>IF(Table1[[#This Row],[N]]="N", "false",  "false")</f>
        <v>false</v>
      </c>
      <c r="L1395" t="str">
        <f>CONCATENATE("StructField(""",TRIM(Table1[[#This Row],[COLUMN_NAME]]),""",",Table1[[#This Row],[Column1]],",",Table1[[#This Row],[Column2]],"),")</f>
        <v>StructField("NUMETA",IntegerType,false),</v>
      </c>
    </row>
    <row r="1396" spans="1:12" hidden="1" x14ac:dyDescent="0.3">
      <c r="A1396" t="s">
        <v>787</v>
      </c>
      <c r="B1396" t="s">
        <v>797</v>
      </c>
      <c r="C1396" t="s">
        <v>2</v>
      </c>
      <c r="D1396" t="s">
        <v>3</v>
      </c>
      <c r="E1396" t="s">
        <v>4</v>
      </c>
      <c r="F1396">
        <v>2</v>
      </c>
      <c r="G1396" t="s">
        <v>5</v>
      </c>
      <c r="H1396" t="s">
        <v>6</v>
      </c>
      <c r="I1396" t="s">
        <v>7</v>
      </c>
      <c r="J1396" t="str" cm="1">
        <f t="array" ref="J1396">_xlfn.SWITCH(TRIM(Table1[[#This Row],[DATA_TYPE]]),"NUMBER", IF(Table1[[#This Row],[Column9]] = 0,"IntegerType","DoubleType"), "CHAR","StringType", "DATE","DateType","VARCHAR2","StringType")</f>
        <v>StringType</v>
      </c>
      <c r="K1396" t="str">
        <f>IF(Table1[[#This Row],[N]]="N", "false",  "false")</f>
        <v>false</v>
      </c>
      <c r="L1396" t="str">
        <f>CONCATENATE("StructField(""",TRIM(Table1[[#This Row],[COLUMN_NAME]]),""",",Table1[[#This Row],[Column1]],",",Table1[[#This Row],[Column2]],"),")</f>
        <v>StructField("MOTRUP",StringType,false),</v>
      </c>
    </row>
    <row r="1397" spans="1:12" hidden="1" x14ac:dyDescent="0.3">
      <c r="A1397" t="s">
        <v>787</v>
      </c>
      <c r="B1397" t="s">
        <v>798</v>
      </c>
      <c r="C1397" t="s">
        <v>2</v>
      </c>
      <c r="D1397" t="s">
        <v>3</v>
      </c>
      <c r="E1397" t="s">
        <v>4</v>
      </c>
      <c r="F1397">
        <v>1</v>
      </c>
      <c r="G1397" t="s">
        <v>5</v>
      </c>
      <c r="H1397" t="s">
        <v>6</v>
      </c>
      <c r="I1397" t="s">
        <v>7</v>
      </c>
      <c r="J1397" t="str" cm="1">
        <f t="array" ref="J1397">_xlfn.SWITCH(TRIM(Table1[[#This Row],[DATA_TYPE]]),"NUMBER", IF(Table1[[#This Row],[Column9]] = 0,"IntegerType","DoubleType"), "CHAR","StringType", "DATE","DateType","VARCHAR2","StringType")</f>
        <v>StringType</v>
      </c>
      <c r="K1397" t="str">
        <f>IF(Table1[[#This Row],[N]]="N", "false",  "false")</f>
        <v>false</v>
      </c>
      <c r="L1397" t="str">
        <f>CONCATENATE("StructField(""",TRIM(Table1[[#This Row],[COLUMN_NAME]]),""",",Table1[[#This Row],[Column1]],",",Table1[[#This Row],[Column2]],"),")</f>
        <v>StructField("TEMCRC",StringType,false),</v>
      </c>
    </row>
    <row r="1398" spans="1:12" hidden="1" x14ac:dyDescent="0.3">
      <c r="A1398" t="s">
        <v>787</v>
      </c>
      <c r="B1398" t="s">
        <v>799</v>
      </c>
      <c r="C1398" t="s">
        <v>2</v>
      </c>
      <c r="D1398" t="s">
        <v>3</v>
      </c>
      <c r="E1398" t="s">
        <v>4</v>
      </c>
      <c r="F1398">
        <v>2</v>
      </c>
      <c r="G1398" t="s">
        <v>5</v>
      </c>
      <c r="H1398" t="s">
        <v>6</v>
      </c>
      <c r="I1398" t="s">
        <v>7</v>
      </c>
      <c r="J1398" t="str" cm="1">
        <f t="array" ref="J1398">_xlfn.SWITCH(TRIM(Table1[[#This Row],[DATA_TYPE]]),"NUMBER", IF(Table1[[#This Row],[Column9]] = 0,"IntegerType","DoubleType"), "CHAR","StringType", "DATE","DateType","VARCHAR2","StringType")</f>
        <v>StringType</v>
      </c>
      <c r="K1398" t="str">
        <f>IF(Table1[[#This Row],[N]]="N", "false",  "false")</f>
        <v>false</v>
      </c>
      <c r="L1398" t="str">
        <f>CONCATENATE("StructField(""",TRIM(Table1[[#This Row],[COLUMN_NAME]]),""",",Table1[[#This Row],[Column1]],",",Table1[[#This Row],[Column2]],"),")</f>
        <v>StructField("MOTSOR",StringType,false),</v>
      </c>
    </row>
    <row r="1399" spans="1:12" hidden="1" x14ac:dyDescent="0.3">
      <c r="A1399" t="s">
        <v>787</v>
      </c>
      <c r="B1399" t="s">
        <v>53</v>
      </c>
      <c r="C1399" t="s">
        <v>2</v>
      </c>
      <c r="D1399" t="s">
        <v>3</v>
      </c>
      <c r="E1399" t="s">
        <v>4</v>
      </c>
      <c r="F1399">
        <v>8</v>
      </c>
      <c r="G1399" t="s">
        <v>5</v>
      </c>
      <c r="H1399" t="s">
        <v>6</v>
      </c>
      <c r="I1399" t="s">
        <v>7</v>
      </c>
      <c r="J1399" t="str" cm="1">
        <f t="array" ref="J1399">_xlfn.SWITCH(TRIM(Table1[[#This Row],[DATA_TYPE]]),"NUMBER", IF(Table1[[#This Row],[Column9]] = 0,"IntegerType","DoubleType"), "CHAR","StringType", "DATE","DateType","VARCHAR2","StringType")</f>
        <v>StringType</v>
      </c>
      <c r="K1399" t="str">
        <f>IF(Table1[[#This Row],[N]]="N", "false",  "false")</f>
        <v>false</v>
      </c>
      <c r="L1399" t="str">
        <f>CONCATENATE("StructField(""",TRIM(Table1[[#This Row],[COLUMN_NAME]]),""",",Table1[[#This Row],[Column1]],",",Table1[[#This Row],[Column2]],"),")</f>
        <v>StructField("QUALIF",StringType,false),</v>
      </c>
    </row>
    <row r="1400" spans="1:12" hidden="1" x14ac:dyDescent="0.3">
      <c r="A1400" t="s">
        <v>787</v>
      </c>
      <c r="B1400" t="s">
        <v>37</v>
      </c>
      <c r="C1400" t="s">
        <v>2</v>
      </c>
      <c r="D1400" t="s">
        <v>3</v>
      </c>
      <c r="E1400" t="s">
        <v>4</v>
      </c>
      <c r="F1400">
        <v>8</v>
      </c>
      <c r="G1400" t="s">
        <v>5</v>
      </c>
      <c r="H1400" t="s">
        <v>6</v>
      </c>
      <c r="I1400" t="s">
        <v>7</v>
      </c>
      <c r="J1400" t="str" cm="1">
        <f t="array" ref="J1400">_xlfn.SWITCH(TRIM(Table1[[#This Row],[DATA_TYPE]]),"NUMBER", IF(Table1[[#This Row],[Column9]] = 0,"IntegerType","DoubleType"), "CHAR","StringType", "DATE","DateType","VARCHAR2","StringType")</f>
        <v>StringType</v>
      </c>
      <c r="K1400" t="str">
        <f>IF(Table1[[#This Row],[N]]="N", "false",  "false")</f>
        <v>false</v>
      </c>
      <c r="L1400" t="str">
        <f>CONCATENATE("StructField(""",TRIM(Table1[[#This Row],[COLUMN_NAME]]),""",",Table1[[#This Row],[Column1]],",",Table1[[#This Row],[Column2]],"),")</f>
        <v>StructField("TYPCON",StringType,false),</v>
      </c>
    </row>
    <row r="1401" spans="1:12" hidden="1" x14ac:dyDescent="0.3">
      <c r="A1401" t="s">
        <v>787</v>
      </c>
      <c r="B1401" t="s">
        <v>41</v>
      </c>
      <c r="C1401" t="s">
        <v>2</v>
      </c>
      <c r="D1401" t="s">
        <v>3</v>
      </c>
      <c r="E1401" t="s">
        <v>4</v>
      </c>
      <c r="F1401">
        <v>2</v>
      </c>
      <c r="G1401" t="s">
        <v>5</v>
      </c>
      <c r="H1401" t="s">
        <v>6</v>
      </c>
      <c r="I1401" t="s">
        <v>7</v>
      </c>
      <c r="J1401" t="str" cm="1">
        <f t="array" ref="J1401">_xlfn.SWITCH(TRIM(Table1[[#This Row],[DATA_TYPE]]),"NUMBER", IF(Table1[[#This Row],[Column9]] = 0,"IntegerType","DoubleType"), "CHAR","StringType", "DATE","DateType","VARCHAR2","StringType")</f>
        <v>StringType</v>
      </c>
      <c r="K1401" t="str">
        <f>IF(Table1[[#This Row],[N]]="N", "false",  "false")</f>
        <v>false</v>
      </c>
      <c r="L1401" t="str">
        <f>CONCATENATE("StructField(""",TRIM(Table1[[#This Row],[COLUMN_NAME]]),""",",Table1[[#This Row],[Column1]],",",Table1[[#This Row],[Column2]],"),")</f>
        <v>StructField("NATCON",StringType,false),</v>
      </c>
    </row>
    <row r="1402" spans="1:12" hidden="1" x14ac:dyDescent="0.3">
      <c r="A1402" t="s">
        <v>787</v>
      </c>
      <c r="B1402" t="s">
        <v>92</v>
      </c>
      <c r="C1402" t="s">
        <v>2</v>
      </c>
      <c r="D1402" t="s">
        <v>3</v>
      </c>
      <c r="E1402" t="s">
        <v>4</v>
      </c>
      <c r="F1402">
        <v>8</v>
      </c>
      <c r="G1402" t="s">
        <v>5</v>
      </c>
      <c r="H1402" t="s">
        <v>6</v>
      </c>
      <c r="I1402" t="s">
        <v>7</v>
      </c>
      <c r="J1402" t="str" cm="1">
        <f t="array" ref="J1402">_xlfn.SWITCH(TRIM(Table1[[#This Row],[DATA_TYPE]]),"NUMBER", IF(Table1[[#This Row],[Column9]] = 0,"IntegerType","DoubleType"), "CHAR","StringType", "DATE","DateType","VARCHAR2","StringType")</f>
        <v>StringType</v>
      </c>
      <c r="K1402" t="str">
        <f>IF(Table1[[#This Row],[N]]="N", "false",  "false")</f>
        <v>false</v>
      </c>
      <c r="L1402" t="str">
        <f>CONCATENATE("StructField(""",TRIM(Table1[[#This Row],[COLUMN_NAME]]),""",",Table1[[#This Row],[Column1]],",",Table1[[#This Row],[Column2]],"),")</f>
        <v>StructField("IDESTA",StringType,false),</v>
      </c>
    </row>
    <row r="1403" spans="1:12" hidden="1" x14ac:dyDescent="0.3">
      <c r="A1403" t="s">
        <v>787</v>
      </c>
      <c r="B1403" t="s">
        <v>637</v>
      </c>
      <c r="C1403" t="s">
        <v>2</v>
      </c>
      <c r="D1403" t="s">
        <v>3</v>
      </c>
      <c r="E1403" t="s">
        <v>4</v>
      </c>
      <c r="F1403">
        <v>3</v>
      </c>
      <c r="G1403" t="s">
        <v>5</v>
      </c>
      <c r="H1403" t="s">
        <v>6</v>
      </c>
      <c r="I1403" t="s">
        <v>7</v>
      </c>
      <c r="J1403" t="str" cm="1">
        <f t="array" ref="J1403">_xlfn.SWITCH(TRIM(Table1[[#This Row],[DATA_TYPE]]),"NUMBER", IF(Table1[[#This Row],[Column9]] = 0,"IntegerType","DoubleType"), "CHAR","StringType", "DATE","DateType","VARCHAR2","StringType")</f>
        <v>StringType</v>
      </c>
      <c r="K1403" t="str">
        <f>IF(Table1[[#This Row],[N]]="N", "false",  "false")</f>
        <v>false</v>
      </c>
      <c r="L1403" t="str">
        <f>CONCATENATE("StructField(""",TRIM(Table1[[#This Row],[COLUMN_NAME]]),""",",Table1[[#This Row],[Column1]],",",Table1[[#This Row],[Column2]],"),")</f>
        <v>StructField("IDCY00",StringType,false),</v>
      </c>
    </row>
    <row r="1404" spans="1:12" hidden="1" x14ac:dyDescent="0.3">
      <c r="A1404" t="s">
        <v>787</v>
      </c>
      <c r="B1404" t="s">
        <v>237</v>
      </c>
      <c r="C1404" t="s">
        <v>2</v>
      </c>
      <c r="D1404" t="s">
        <v>3</v>
      </c>
      <c r="E1404" t="s">
        <v>4</v>
      </c>
      <c r="F1404">
        <v>2</v>
      </c>
      <c r="G1404" t="s">
        <v>5</v>
      </c>
      <c r="H1404" t="s">
        <v>6</v>
      </c>
      <c r="I1404" t="s">
        <v>7</v>
      </c>
      <c r="J1404" t="str" cm="1">
        <f t="array" ref="J1404">_xlfn.SWITCH(TRIM(Table1[[#This Row],[DATA_TYPE]]),"NUMBER", IF(Table1[[#This Row],[Column9]] = 0,"IntegerType","DoubleType"), "CHAR","StringType", "DATE","DateType","VARCHAR2","StringType")</f>
        <v>StringType</v>
      </c>
      <c r="K1404" t="str">
        <f>IF(Table1[[#This Row],[N]]="N", "false",  "false")</f>
        <v>false</v>
      </c>
      <c r="L1404" t="str">
        <f>CONCATENATE("StructField(""",TRIM(Table1[[#This Row],[COLUMN_NAME]]),""",",Table1[[#This Row],[Column1]],",",Table1[[#This Row],[Column2]],"),")</f>
        <v>StructField("REGSPE",StringType,false),</v>
      </c>
    </row>
    <row r="1405" spans="1:12" hidden="1" x14ac:dyDescent="0.3">
      <c r="A1405" t="s">
        <v>787</v>
      </c>
      <c r="B1405" t="s">
        <v>800</v>
      </c>
      <c r="C1405" t="s">
        <v>2</v>
      </c>
      <c r="D1405" t="s">
        <v>3</v>
      </c>
      <c r="E1405" t="s">
        <v>4</v>
      </c>
      <c r="F1405">
        <v>1</v>
      </c>
      <c r="G1405" t="s">
        <v>5</v>
      </c>
      <c r="H1405" t="s">
        <v>6</v>
      </c>
      <c r="I1405" t="s">
        <v>7</v>
      </c>
      <c r="J1405" t="str" cm="1">
        <f t="array" ref="J1405">_xlfn.SWITCH(TRIM(Table1[[#This Row],[DATA_TYPE]]),"NUMBER", IF(Table1[[#This Row],[Column9]] = 0,"IntegerType","DoubleType"), "CHAR","StringType", "DATE","DateType","VARCHAR2","StringType")</f>
        <v>StringType</v>
      </c>
      <c r="K1405" t="str">
        <f>IF(Table1[[#This Row],[N]]="N", "false",  "false")</f>
        <v>false</v>
      </c>
      <c r="L1405" t="str">
        <f>CONCATENATE("StructField(""",TRIM(Table1[[#This Row],[COLUMN_NAME]]),""",",Table1[[#This Row],[Column1]],",",Table1[[#This Row],[Column2]],"),")</f>
        <v>StructField("FLMAJC",StringType,false),</v>
      </c>
    </row>
    <row r="1406" spans="1:12" hidden="1" x14ac:dyDescent="0.3">
      <c r="A1406" t="s">
        <v>787</v>
      </c>
      <c r="B1406" t="s">
        <v>801</v>
      </c>
      <c r="C1406" t="s">
        <v>2</v>
      </c>
      <c r="D1406" t="s">
        <v>3</v>
      </c>
      <c r="E1406" t="s">
        <v>4</v>
      </c>
      <c r="F1406">
        <v>1</v>
      </c>
      <c r="G1406" t="s">
        <v>5</v>
      </c>
      <c r="H1406" t="s">
        <v>6</v>
      </c>
      <c r="I1406" t="s">
        <v>7</v>
      </c>
      <c r="J1406" t="str" cm="1">
        <f t="array" ref="J1406">_xlfn.SWITCH(TRIM(Table1[[#This Row],[DATA_TYPE]]),"NUMBER", IF(Table1[[#This Row],[Column9]] = 0,"IntegerType","DoubleType"), "CHAR","StringType", "DATE","DateType","VARCHAR2","StringType")</f>
        <v>StringType</v>
      </c>
      <c r="K1406" t="str">
        <f>IF(Table1[[#This Row],[N]]="N", "false",  "false")</f>
        <v>false</v>
      </c>
      <c r="L1406" t="str">
        <f>CONCATENATE("StructField(""",TRIM(Table1[[#This Row],[COLUMN_NAME]]),""",",Table1[[#This Row],[Column1]],",",Table1[[#This Row],[Column2]],"),")</f>
        <v>StructField("AFFILI",StringType,false),</v>
      </c>
    </row>
    <row r="1407" spans="1:12" hidden="1" x14ac:dyDescent="0.3">
      <c r="A1407" t="s">
        <v>787</v>
      </c>
      <c r="B1407" t="s">
        <v>802</v>
      </c>
      <c r="C1407" t="s">
        <v>2</v>
      </c>
      <c r="D1407" t="s">
        <v>3</v>
      </c>
      <c r="E1407" t="s">
        <v>4</v>
      </c>
      <c r="F1407">
        <v>1</v>
      </c>
      <c r="G1407" t="s">
        <v>5</v>
      </c>
      <c r="H1407" t="s">
        <v>6</v>
      </c>
      <c r="I1407" t="s">
        <v>7</v>
      </c>
      <c r="J1407" t="str" cm="1">
        <f t="array" ref="J1407">_xlfn.SWITCH(TRIM(Table1[[#This Row],[DATA_TYPE]]),"NUMBER", IF(Table1[[#This Row],[Column9]] = 0,"IntegerType","DoubleType"), "CHAR","StringType", "DATE","DateType","VARCHAR2","StringType")</f>
        <v>StringType</v>
      </c>
      <c r="K1407" t="str">
        <f>IF(Table1[[#This Row],[N]]="N", "false",  "false")</f>
        <v>false</v>
      </c>
      <c r="L1407" t="str">
        <f>CONCATENATE("StructField(""",TRIM(Table1[[#This Row],[COLUMN_NAME]]),""",",Table1[[#This Row],[Column1]],",",Table1[[#This Row],[Column2]],"),")</f>
        <v>StructField("LIBPAS",StringType,false),</v>
      </c>
    </row>
    <row r="1408" spans="1:12" hidden="1" x14ac:dyDescent="0.3">
      <c r="A1408" t="s">
        <v>787</v>
      </c>
      <c r="B1408" t="s">
        <v>803</v>
      </c>
      <c r="C1408" t="s">
        <v>20</v>
      </c>
      <c r="D1408" t="s">
        <v>3</v>
      </c>
      <c r="E1408" t="s">
        <v>4</v>
      </c>
      <c r="F1408">
        <v>7</v>
      </c>
      <c r="G1408" t="s">
        <v>5</v>
      </c>
      <c r="H1408" t="s">
        <v>6</v>
      </c>
      <c r="I1408" t="s">
        <v>7</v>
      </c>
      <c r="J1408" t="str" cm="1">
        <f t="array" ref="J1408">_xlfn.SWITCH(TRIM(Table1[[#This Row],[DATA_TYPE]]),"NUMBER", IF(Table1[[#This Row],[Column9]] = 0,"IntegerType","DoubleType"), "CHAR","StringType", "DATE","DateType","VARCHAR2","StringType")</f>
        <v>DateType</v>
      </c>
      <c r="K1408" t="str">
        <f>IF(Table1[[#This Row],[N]]="N", "false",  "false")</f>
        <v>false</v>
      </c>
      <c r="L1408" t="str">
        <f>CONCATENATE("StructField(""",TRIM(Table1[[#This Row],[COLUMN_NAME]]),""",",Table1[[#This Row],[Column1]],",",Table1[[#This Row],[Column2]],"),")</f>
        <v>StructField("DATCAL",DateType,false),</v>
      </c>
    </row>
    <row r="1409" spans="1:12" hidden="1" x14ac:dyDescent="0.3">
      <c r="A1409" t="s">
        <v>787</v>
      </c>
      <c r="B1409" t="s">
        <v>804</v>
      </c>
      <c r="C1409" t="s">
        <v>9</v>
      </c>
      <c r="D1409" t="s">
        <v>3</v>
      </c>
      <c r="E1409" t="s">
        <v>4</v>
      </c>
      <c r="F1409">
        <v>22</v>
      </c>
      <c r="G1409">
        <v>2</v>
      </c>
      <c r="H1409">
        <v>0</v>
      </c>
      <c r="I1409" t="s">
        <v>7</v>
      </c>
      <c r="J1409" t="str" cm="1">
        <f t="array" ref="J1409">_xlfn.SWITCH(TRIM(Table1[[#This Row],[DATA_TYPE]]),"NUMBER", IF(Table1[[#This Row],[Column9]] = 0,"IntegerType","DoubleType"), "CHAR","StringType", "DATE","DateType","VARCHAR2","StringType")</f>
        <v>IntegerType</v>
      </c>
      <c r="K1409" t="str">
        <f>IF(Table1[[#This Row],[N]]="N", "false",  "false")</f>
        <v>false</v>
      </c>
      <c r="L1409" t="str">
        <f>CONCATENATE("StructField(""",TRIM(Table1[[#This Row],[COLUMN_NAME]]),""",",Table1[[#This Row],[Column1]],",",Table1[[#This Row],[Column2]],"),")</f>
        <v>StructField("NBPERS",IntegerType,false),</v>
      </c>
    </row>
    <row r="1410" spans="1:12" hidden="1" x14ac:dyDescent="0.3">
      <c r="A1410" t="s">
        <v>787</v>
      </c>
      <c r="B1410" t="s">
        <v>805</v>
      </c>
      <c r="C1410" t="s">
        <v>2</v>
      </c>
      <c r="D1410" t="s">
        <v>3</v>
      </c>
      <c r="E1410" t="s">
        <v>4</v>
      </c>
      <c r="F1410">
        <v>10</v>
      </c>
      <c r="G1410" t="s">
        <v>5</v>
      </c>
      <c r="H1410" t="s">
        <v>6</v>
      </c>
      <c r="I1410" t="s">
        <v>7</v>
      </c>
      <c r="J1410" t="str" cm="1">
        <f t="array" ref="J1410">_xlfn.SWITCH(TRIM(Table1[[#This Row],[DATA_TYPE]]),"NUMBER", IF(Table1[[#This Row],[Column9]] = 0,"IntegerType","DoubleType"), "CHAR","StringType", "DATE","DateType","VARCHAR2","StringType")</f>
        <v>StringType</v>
      </c>
      <c r="K1410" t="str">
        <f>IF(Table1[[#This Row],[N]]="N", "false",  "false")</f>
        <v>false</v>
      </c>
      <c r="L1410" t="str">
        <f>CONCATENATE("StructField(""",TRIM(Table1[[#This Row],[COLUMN_NAME]]),""",",Table1[[#This Row],[Column1]],",",Table1[[#This Row],[Column2]],"),")</f>
        <v>StructField("MATRAZ",StringType,false),</v>
      </c>
    </row>
    <row r="1411" spans="1:12" hidden="1" x14ac:dyDescent="0.3">
      <c r="A1411" t="s">
        <v>787</v>
      </c>
      <c r="B1411" t="s">
        <v>806</v>
      </c>
      <c r="C1411" t="s">
        <v>2</v>
      </c>
      <c r="D1411" t="s">
        <v>3</v>
      </c>
      <c r="E1411" t="s">
        <v>4</v>
      </c>
      <c r="F1411">
        <v>3</v>
      </c>
      <c r="G1411" t="s">
        <v>5</v>
      </c>
      <c r="H1411" t="s">
        <v>6</v>
      </c>
      <c r="I1411" t="s">
        <v>7</v>
      </c>
      <c r="J1411" t="str" cm="1">
        <f t="array" ref="J1411">_xlfn.SWITCH(TRIM(Table1[[#This Row],[DATA_TYPE]]),"NUMBER", IF(Table1[[#This Row],[Column9]] = 0,"IntegerType","DoubleType"), "CHAR","StringType", "DATE","DateType","VARCHAR2","StringType")</f>
        <v>StringType</v>
      </c>
      <c r="K1411" t="str">
        <f>IF(Table1[[#This Row],[N]]="N", "false",  "false")</f>
        <v>false</v>
      </c>
      <c r="L1411" t="str">
        <f>CONCATENATE("StructField(""",TRIM(Table1[[#This Row],[COLUMN_NAME]]),""",",Table1[[#This Row],[Column1]],",",Table1[[#This Row],[Column2]],"),")</f>
        <v>StructField("ALTASS",StringType,false),</v>
      </c>
    </row>
    <row r="1412" spans="1:12" hidden="1" x14ac:dyDescent="0.3">
      <c r="A1412" t="s">
        <v>787</v>
      </c>
      <c r="B1412" t="s">
        <v>138</v>
      </c>
      <c r="C1412" t="s">
        <v>20</v>
      </c>
      <c r="D1412" t="s">
        <v>3</v>
      </c>
      <c r="E1412" t="s">
        <v>4</v>
      </c>
      <c r="F1412">
        <v>7</v>
      </c>
      <c r="G1412" t="s">
        <v>5</v>
      </c>
      <c r="H1412" t="s">
        <v>6</v>
      </c>
      <c r="I1412" t="s">
        <v>7</v>
      </c>
      <c r="J1412" t="str" cm="1">
        <f t="array" ref="J1412">_xlfn.SWITCH(TRIM(Table1[[#This Row],[DATA_TYPE]]),"NUMBER", IF(Table1[[#This Row],[Column9]] = 0,"IntegerType","DoubleType"), "CHAR","StringType", "DATE","DateType","VARCHAR2","StringType")</f>
        <v>DateType</v>
      </c>
      <c r="K1412" t="str">
        <f>IF(Table1[[#This Row],[N]]="N", "false",  "false")</f>
        <v>false</v>
      </c>
      <c r="L1412" t="str">
        <f>CONCATENATE("StructField(""",TRIM(Table1[[#This Row],[COLUMN_NAME]]),""",",Table1[[#This Row],[Column1]],",",Table1[[#This Row],[Column2]],"),")</f>
        <v>StructField("EXTDA1",DateType,false),</v>
      </c>
    </row>
    <row r="1413" spans="1:12" hidden="1" x14ac:dyDescent="0.3">
      <c r="A1413" t="s">
        <v>787</v>
      </c>
      <c r="B1413" t="s">
        <v>139</v>
      </c>
      <c r="C1413" t="s">
        <v>20</v>
      </c>
      <c r="D1413" t="s">
        <v>3</v>
      </c>
      <c r="E1413" t="s">
        <v>4</v>
      </c>
      <c r="F1413">
        <v>7</v>
      </c>
      <c r="G1413" t="s">
        <v>5</v>
      </c>
      <c r="H1413" t="s">
        <v>6</v>
      </c>
      <c r="I1413" t="s">
        <v>7</v>
      </c>
      <c r="J1413" t="str" cm="1">
        <f t="array" ref="J1413">_xlfn.SWITCH(TRIM(Table1[[#This Row],[DATA_TYPE]]),"NUMBER", IF(Table1[[#This Row],[Column9]] = 0,"IntegerType","DoubleType"), "CHAR","StringType", "DATE","DateType","VARCHAR2","StringType")</f>
        <v>DateType</v>
      </c>
      <c r="K1413" t="str">
        <f>IF(Table1[[#This Row],[N]]="N", "false",  "false")</f>
        <v>false</v>
      </c>
      <c r="L1413" t="str">
        <f>CONCATENATE("StructField(""",TRIM(Table1[[#This Row],[COLUMN_NAME]]),""",",Table1[[#This Row],[Column1]],",",Table1[[#This Row],[Column2]],"),")</f>
        <v>StructField("EXTDA2",DateType,false),</v>
      </c>
    </row>
    <row r="1414" spans="1:12" hidden="1" x14ac:dyDescent="0.3">
      <c r="A1414" t="s">
        <v>787</v>
      </c>
      <c r="B1414" t="s">
        <v>140</v>
      </c>
      <c r="C1414" t="s">
        <v>2</v>
      </c>
      <c r="D1414" t="s">
        <v>3</v>
      </c>
      <c r="E1414" t="s">
        <v>4</v>
      </c>
      <c r="F1414">
        <v>1</v>
      </c>
      <c r="G1414" t="s">
        <v>5</v>
      </c>
      <c r="H1414" t="s">
        <v>6</v>
      </c>
      <c r="I1414" t="s">
        <v>7</v>
      </c>
      <c r="J1414" t="str" cm="1">
        <f t="array" ref="J1414">_xlfn.SWITCH(TRIM(Table1[[#This Row],[DATA_TYPE]]),"NUMBER", IF(Table1[[#This Row],[Column9]] = 0,"IntegerType","DoubleType"), "CHAR","StringType", "DATE","DateType","VARCHAR2","StringType")</f>
        <v>StringType</v>
      </c>
      <c r="K1414" t="str">
        <f>IF(Table1[[#This Row],[N]]="N", "false",  "false")</f>
        <v>false</v>
      </c>
      <c r="L1414" t="str">
        <f>CONCATENATE("StructField(""",TRIM(Table1[[#This Row],[COLUMN_NAME]]),""",",Table1[[#This Row],[Column1]],",",Table1[[#This Row],[Column2]],"),")</f>
        <v>StructField("EXTCF1",StringType,false),</v>
      </c>
    </row>
    <row r="1415" spans="1:12" hidden="1" x14ac:dyDescent="0.3">
      <c r="A1415" t="s">
        <v>787</v>
      </c>
      <c r="B1415" t="s">
        <v>141</v>
      </c>
      <c r="C1415" t="s">
        <v>2</v>
      </c>
      <c r="D1415" t="s">
        <v>3</v>
      </c>
      <c r="E1415" t="s">
        <v>4</v>
      </c>
      <c r="F1415">
        <v>1</v>
      </c>
      <c r="G1415" t="s">
        <v>5</v>
      </c>
      <c r="H1415" t="s">
        <v>6</v>
      </c>
      <c r="I1415" t="s">
        <v>7</v>
      </c>
      <c r="J1415" t="str" cm="1">
        <f t="array" ref="J1415">_xlfn.SWITCH(TRIM(Table1[[#This Row],[DATA_TYPE]]),"NUMBER", IF(Table1[[#This Row],[Column9]] = 0,"IntegerType","DoubleType"), "CHAR","StringType", "DATE","DateType","VARCHAR2","StringType")</f>
        <v>StringType</v>
      </c>
      <c r="K1415" t="str">
        <f>IF(Table1[[#This Row],[N]]="N", "false",  "false")</f>
        <v>false</v>
      </c>
      <c r="L1415" t="str">
        <f>CONCATENATE("StructField(""",TRIM(Table1[[#This Row],[COLUMN_NAME]]),""",",Table1[[#This Row],[Column1]],",",Table1[[#This Row],[Column2]],"),")</f>
        <v>StructField("EXTCF2",StringType,false),</v>
      </c>
    </row>
    <row r="1416" spans="1:12" hidden="1" x14ac:dyDescent="0.3">
      <c r="A1416" t="s">
        <v>787</v>
      </c>
      <c r="B1416" t="s">
        <v>142</v>
      </c>
      <c r="C1416" t="s">
        <v>2</v>
      </c>
      <c r="D1416" t="s">
        <v>3</v>
      </c>
      <c r="E1416" t="s">
        <v>4</v>
      </c>
      <c r="F1416">
        <v>20</v>
      </c>
      <c r="G1416" t="s">
        <v>5</v>
      </c>
      <c r="H1416" t="s">
        <v>6</v>
      </c>
      <c r="I1416" t="s">
        <v>7</v>
      </c>
      <c r="J1416" t="str" cm="1">
        <f t="array" ref="J1416">_xlfn.SWITCH(TRIM(Table1[[#This Row],[DATA_TYPE]]),"NUMBER", IF(Table1[[#This Row],[Column9]] = 0,"IntegerType","DoubleType"), "CHAR","StringType", "DATE","DateType","VARCHAR2","StringType")</f>
        <v>StringType</v>
      </c>
      <c r="K1416" t="str">
        <f>IF(Table1[[#This Row],[N]]="N", "false",  "false")</f>
        <v>false</v>
      </c>
      <c r="L1416" t="str">
        <f>CONCATENATE("StructField(""",TRIM(Table1[[#This Row],[COLUMN_NAME]]),""",",Table1[[#This Row],[Column1]],",",Table1[[#This Row],[Column2]],"),")</f>
        <v>StructField("EXTC21",StringType,false),</v>
      </c>
    </row>
    <row r="1417" spans="1:12" hidden="1" x14ac:dyDescent="0.3">
      <c r="A1417" t="s">
        <v>787</v>
      </c>
      <c r="B1417" t="s">
        <v>143</v>
      </c>
      <c r="C1417" t="s">
        <v>2</v>
      </c>
      <c r="D1417" t="s">
        <v>3</v>
      </c>
      <c r="E1417" t="s">
        <v>4</v>
      </c>
      <c r="F1417">
        <v>20</v>
      </c>
      <c r="G1417" t="s">
        <v>5</v>
      </c>
      <c r="H1417" t="s">
        <v>6</v>
      </c>
      <c r="I1417" t="s">
        <v>7</v>
      </c>
      <c r="J1417" t="str" cm="1">
        <f t="array" ref="J1417">_xlfn.SWITCH(TRIM(Table1[[#This Row],[DATA_TYPE]]),"NUMBER", IF(Table1[[#This Row],[Column9]] = 0,"IntegerType","DoubleType"), "CHAR","StringType", "DATE","DateType","VARCHAR2","StringType")</f>
        <v>StringType</v>
      </c>
      <c r="K1417" t="str">
        <f>IF(Table1[[#This Row],[N]]="N", "false",  "false")</f>
        <v>false</v>
      </c>
      <c r="L1417" t="str">
        <f>CONCATENATE("StructField(""",TRIM(Table1[[#This Row],[COLUMN_NAME]]),""",",Table1[[#This Row],[Column1]],",",Table1[[#This Row],[Column2]],"),")</f>
        <v>StructField("EXTC22",StringType,false),</v>
      </c>
    </row>
    <row r="1418" spans="1:12" hidden="1" x14ac:dyDescent="0.3">
      <c r="A1418" t="s">
        <v>787</v>
      </c>
      <c r="B1418" t="s">
        <v>583</v>
      </c>
      <c r="C1418" t="s">
        <v>2</v>
      </c>
      <c r="D1418" t="s">
        <v>3</v>
      </c>
      <c r="E1418" t="s">
        <v>4</v>
      </c>
      <c r="F1418">
        <v>15</v>
      </c>
      <c r="G1418" t="s">
        <v>5</v>
      </c>
      <c r="H1418" t="s">
        <v>6</v>
      </c>
      <c r="I1418" t="s">
        <v>7</v>
      </c>
      <c r="J1418" t="str" cm="1">
        <f t="array" ref="J1418">_xlfn.SWITCH(TRIM(Table1[[#This Row],[DATA_TYPE]]),"NUMBER", IF(Table1[[#This Row],[Column9]] = 0,"IntegerType","DoubleType"), "CHAR","StringType", "DATE","DateType","VARCHAR2","StringType")</f>
        <v>StringType</v>
      </c>
      <c r="K1418" t="str">
        <f>IF(Table1[[#This Row],[N]]="N", "false",  "false")</f>
        <v>false</v>
      </c>
      <c r="L1418" t="str">
        <f>CONCATENATE("StructField(""",TRIM(Table1[[#This Row],[COLUMN_NAME]]),""",",Table1[[#This Row],[Column1]],",",Table1[[#This Row],[Column2]],"),")</f>
        <v>StructField("EXTCO1",StringType,false),</v>
      </c>
    </row>
    <row r="1419" spans="1:12" hidden="1" x14ac:dyDescent="0.3">
      <c r="A1419" t="s">
        <v>787</v>
      </c>
      <c r="B1419" t="s">
        <v>584</v>
      </c>
      <c r="C1419" t="s">
        <v>2</v>
      </c>
      <c r="D1419" t="s">
        <v>3</v>
      </c>
      <c r="E1419" t="s">
        <v>4</v>
      </c>
      <c r="F1419">
        <v>15</v>
      </c>
      <c r="G1419" t="s">
        <v>5</v>
      </c>
      <c r="H1419" t="s">
        <v>6</v>
      </c>
      <c r="I1419" t="s">
        <v>7</v>
      </c>
      <c r="J1419" t="str" cm="1">
        <f t="array" ref="J1419">_xlfn.SWITCH(TRIM(Table1[[#This Row],[DATA_TYPE]]),"NUMBER", IF(Table1[[#This Row],[Column9]] = 0,"IntegerType","DoubleType"), "CHAR","StringType", "DATE","DateType","VARCHAR2","StringType")</f>
        <v>StringType</v>
      </c>
      <c r="K1419" t="str">
        <f>IF(Table1[[#This Row],[N]]="N", "false",  "false")</f>
        <v>false</v>
      </c>
      <c r="L1419" t="str">
        <f>CONCATENATE("StructField(""",TRIM(Table1[[#This Row],[COLUMN_NAME]]),""",",Table1[[#This Row],[Column1]],",",Table1[[#This Row],[Column2]],"),")</f>
        <v>StructField("EXTCO2",StringType,false),</v>
      </c>
    </row>
    <row r="1420" spans="1:12" hidden="1" x14ac:dyDescent="0.3">
      <c r="A1420" t="s">
        <v>787</v>
      </c>
      <c r="B1420" t="s">
        <v>152</v>
      </c>
      <c r="C1420" t="s">
        <v>9</v>
      </c>
      <c r="D1420" t="s">
        <v>3</v>
      </c>
      <c r="E1420" t="s">
        <v>4</v>
      </c>
      <c r="F1420">
        <v>22</v>
      </c>
      <c r="G1420">
        <v>13</v>
      </c>
      <c r="H1420">
        <v>5</v>
      </c>
      <c r="I1420" t="s">
        <v>7</v>
      </c>
      <c r="J1420" t="str" cm="1">
        <f t="array" ref="J1420">_xlfn.SWITCH(TRIM(Table1[[#This Row],[DATA_TYPE]]),"NUMBER", IF(Table1[[#This Row],[Column9]] = 0,"IntegerType","DoubleType"), "CHAR","StringType", "DATE","DateType","VARCHAR2","StringType")</f>
        <v>DoubleType</v>
      </c>
      <c r="K1420" t="str">
        <f>IF(Table1[[#This Row],[N]]="N", "false",  "false")</f>
        <v>false</v>
      </c>
      <c r="L1420" t="str">
        <f>CONCATENATE("StructField(""",TRIM(Table1[[#This Row],[COLUMN_NAME]]),""",",Table1[[#This Row],[Column1]],",",Table1[[#This Row],[Column2]],"),")</f>
        <v>StructField("EXTNU1",DoubleType,false),</v>
      </c>
    </row>
    <row r="1421" spans="1:12" hidden="1" x14ac:dyDescent="0.3">
      <c r="A1421" t="s">
        <v>787</v>
      </c>
      <c r="B1421" t="s">
        <v>153</v>
      </c>
      <c r="C1421" t="s">
        <v>9</v>
      </c>
      <c r="D1421" t="s">
        <v>3</v>
      </c>
      <c r="E1421" t="s">
        <v>4</v>
      </c>
      <c r="F1421">
        <v>22</v>
      </c>
      <c r="G1421">
        <v>13</v>
      </c>
      <c r="H1421">
        <v>5</v>
      </c>
      <c r="I1421" t="s">
        <v>7</v>
      </c>
      <c r="J1421" t="str" cm="1">
        <f t="array" ref="J1421">_xlfn.SWITCH(TRIM(Table1[[#This Row],[DATA_TYPE]]),"NUMBER", IF(Table1[[#This Row],[Column9]] = 0,"IntegerType","DoubleType"), "CHAR","StringType", "DATE","DateType","VARCHAR2","StringType")</f>
        <v>DoubleType</v>
      </c>
      <c r="K1421" t="str">
        <f>IF(Table1[[#This Row],[N]]="N", "false",  "false")</f>
        <v>false</v>
      </c>
      <c r="L1421" t="str">
        <f>CONCATENATE("StructField(""",TRIM(Table1[[#This Row],[COLUMN_NAME]]),""",",Table1[[#This Row],[Column1]],",",Table1[[#This Row],[Column2]],"),")</f>
        <v>StructField("EXTNU2",DoubleType,false),</v>
      </c>
    </row>
    <row r="1422" spans="1:12" hidden="1" x14ac:dyDescent="0.3">
      <c r="A1422" t="s">
        <v>787</v>
      </c>
      <c r="B1422" t="s">
        <v>154</v>
      </c>
      <c r="C1422" t="s">
        <v>2</v>
      </c>
      <c r="D1422" t="s">
        <v>3</v>
      </c>
      <c r="E1422" t="s">
        <v>4</v>
      </c>
      <c r="F1422">
        <v>100</v>
      </c>
      <c r="G1422" t="s">
        <v>5</v>
      </c>
      <c r="H1422" t="s">
        <v>6</v>
      </c>
      <c r="I1422" t="s">
        <v>7</v>
      </c>
      <c r="J1422" t="str" cm="1">
        <f t="array" ref="J1422">_xlfn.SWITCH(TRIM(Table1[[#This Row],[DATA_TYPE]]),"NUMBER", IF(Table1[[#This Row],[Column9]] = 0,"IntegerType","DoubleType"), "CHAR","StringType", "DATE","DateType","VARCHAR2","StringType")</f>
        <v>StringType</v>
      </c>
      <c r="K1422" t="str">
        <f>IF(Table1[[#This Row],[N]]="N", "false",  "false")</f>
        <v>false</v>
      </c>
      <c r="L1422" t="str">
        <f>CONCATENATE("StructField(""",TRIM(Table1[[#This Row],[COLUMN_NAME]]),""",",Table1[[#This Row],[Column1]],",",Table1[[#This Row],[Column2]],"),")</f>
        <v>StructField("EXT100",StringType,false),</v>
      </c>
    </row>
    <row r="1423" spans="1:12" hidden="1" x14ac:dyDescent="0.3">
      <c r="A1423" t="s">
        <v>807</v>
      </c>
      <c r="B1423" t="s">
        <v>30</v>
      </c>
      <c r="C1423" t="s">
        <v>9</v>
      </c>
      <c r="D1423" t="s">
        <v>3</v>
      </c>
      <c r="E1423" t="s">
        <v>4</v>
      </c>
      <c r="F1423">
        <v>22</v>
      </c>
      <c r="G1423">
        <v>38</v>
      </c>
      <c r="H1423">
        <v>0</v>
      </c>
      <c r="I1423" t="s">
        <v>7</v>
      </c>
      <c r="J1423" t="str" cm="1">
        <f t="array" ref="J1423">_xlfn.SWITCH(TRIM(Table1[[#This Row],[DATA_TYPE]]),"NUMBER", IF(Table1[[#This Row],[Column9]] = 0,"IntegerType","DoubleType"), "CHAR","StringType", "DATE","DateType","VARCHAR2","StringType")</f>
        <v>IntegerType</v>
      </c>
      <c r="K1423" t="str">
        <f>IF(Table1[[#This Row],[N]]="N", "false",  "false")</f>
        <v>false</v>
      </c>
      <c r="L1423" t="str">
        <f>CONCATENATE("StructField(""",TRIM(Table1[[#This Row],[COLUMN_NAME]]),""",",Table1[[#This Row],[Column1]],",",Table1[[#This Row],[Column2]],"),")</f>
        <v>StructField("NUDOSS",IntegerType,false),</v>
      </c>
    </row>
    <row r="1424" spans="1:12" hidden="1" x14ac:dyDescent="0.3">
      <c r="A1424" t="s">
        <v>807</v>
      </c>
      <c r="B1424" t="s">
        <v>31</v>
      </c>
      <c r="C1424" t="s">
        <v>9</v>
      </c>
      <c r="D1424" t="s">
        <v>3</v>
      </c>
      <c r="E1424" t="s">
        <v>4</v>
      </c>
      <c r="F1424">
        <v>22</v>
      </c>
      <c r="G1424">
        <v>38</v>
      </c>
      <c r="H1424">
        <v>0</v>
      </c>
      <c r="I1424" t="s">
        <v>7</v>
      </c>
      <c r="J1424" t="str" cm="1">
        <f t="array" ref="J1424">_xlfn.SWITCH(TRIM(Table1[[#This Row],[DATA_TYPE]]),"NUMBER", IF(Table1[[#This Row],[Column9]] = 0,"IntegerType","DoubleType"), "CHAR","StringType", "DATE","DateType","VARCHAR2","StringType")</f>
        <v>IntegerType</v>
      </c>
      <c r="K1424" t="str">
        <f>IF(Table1[[#This Row],[N]]="N", "false",  "false")</f>
        <v>false</v>
      </c>
      <c r="L1424" t="str">
        <f>CONCATENATE("StructField(""",TRIM(Table1[[#This Row],[COLUMN_NAME]]),""",",Table1[[#This Row],[Column1]],",",Table1[[#This Row],[Column2]],"),")</f>
        <v>StructField("NULIGN",IntegerType,false),</v>
      </c>
    </row>
    <row r="1425" spans="1:12" hidden="1" x14ac:dyDescent="0.3">
      <c r="A1425" t="s">
        <v>807</v>
      </c>
      <c r="B1425" t="s">
        <v>1</v>
      </c>
      <c r="C1425" t="s">
        <v>2</v>
      </c>
      <c r="D1425" t="s">
        <v>3</v>
      </c>
      <c r="E1425" t="s">
        <v>4</v>
      </c>
      <c r="F1425">
        <v>3</v>
      </c>
      <c r="G1425" t="s">
        <v>5</v>
      </c>
      <c r="H1425" t="s">
        <v>6</v>
      </c>
      <c r="I1425" t="s">
        <v>7</v>
      </c>
      <c r="J1425" t="str" cm="1">
        <f t="array" ref="J1425">_xlfn.SWITCH(TRIM(Table1[[#This Row],[DATA_TYPE]]),"NUMBER", IF(Table1[[#This Row],[Column9]] = 0,"IntegerType","DoubleType"), "CHAR","StringType", "DATE","DateType","VARCHAR2","StringType")</f>
        <v>StringType</v>
      </c>
      <c r="K1425" t="str">
        <f>IF(Table1[[#This Row],[N]]="N", "false",  "false")</f>
        <v>false</v>
      </c>
      <c r="L1425" t="str">
        <f>CONCATENATE("StructField(""",TRIM(Table1[[#This Row],[COLUMN_NAME]]),""",",Table1[[#This Row],[Column1]],",",Table1[[#This Row],[Column2]],"),")</f>
        <v>StructField("SOCDOS",StringType,false),</v>
      </c>
    </row>
    <row r="1426" spans="1:12" hidden="1" x14ac:dyDescent="0.3">
      <c r="A1426" t="s">
        <v>807</v>
      </c>
      <c r="B1426" t="s">
        <v>8</v>
      </c>
      <c r="C1426" t="s">
        <v>9</v>
      </c>
      <c r="D1426" t="s">
        <v>3</v>
      </c>
      <c r="E1426" t="s">
        <v>4</v>
      </c>
      <c r="F1426">
        <v>22</v>
      </c>
      <c r="G1426">
        <v>38</v>
      </c>
      <c r="H1426">
        <v>0</v>
      </c>
      <c r="I1426" t="s">
        <v>7</v>
      </c>
      <c r="J1426" t="str" cm="1">
        <f t="array" ref="J1426">_xlfn.SWITCH(TRIM(Table1[[#This Row],[DATA_TYPE]]),"NUMBER", IF(Table1[[#This Row],[Column9]] = 0,"IntegerType","DoubleType"), "CHAR","StringType", "DATE","DateType","VARCHAR2","StringType")</f>
        <v>IntegerType</v>
      </c>
      <c r="K1426" t="str">
        <f>IF(Table1[[#This Row],[N]]="N", "false",  "false")</f>
        <v>false</v>
      </c>
      <c r="L1426" t="str">
        <f>CONCATENATE("StructField(""",TRIM(Table1[[#This Row],[COLUMN_NAME]]),""",",Table1[[#This Row],[Column1]],",",Table1[[#This Row],[Column2]],"),")</f>
        <v>StructField("PGPDOS",IntegerType,false),</v>
      </c>
    </row>
    <row r="1427" spans="1:12" hidden="1" x14ac:dyDescent="0.3">
      <c r="A1427" t="s">
        <v>807</v>
      </c>
      <c r="B1427" t="s">
        <v>13</v>
      </c>
      <c r="C1427" t="s">
        <v>9</v>
      </c>
      <c r="D1427" t="s">
        <v>3</v>
      </c>
      <c r="E1427" t="s">
        <v>4</v>
      </c>
      <c r="F1427">
        <v>22</v>
      </c>
      <c r="G1427">
        <v>3</v>
      </c>
      <c r="H1427">
        <v>0</v>
      </c>
      <c r="I1427" t="s">
        <v>7</v>
      </c>
      <c r="J1427" t="str" cm="1">
        <f t="array" ref="J1427">_xlfn.SWITCH(TRIM(Table1[[#This Row],[DATA_TYPE]]),"NUMBER", IF(Table1[[#This Row],[Column9]] = 0,"IntegerType","DoubleType"), "CHAR","StringType", "DATE","DateType","VARCHAR2","StringType")</f>
        <v>IntegerType</v>
      </c>
      <c r="K1427" t="str">
        <f>IF(Table1[[#This Row],[N]]="N", "false",  "false")</f>
        <v>false</v>
      </c>
      <c r="L1427" t="str">
        <f>CONCATENATE("StructField(""",TRIM(Table1[[#This Row],[COLUMN_NAME]]),""",",Table1[[#This Row],[Column1]],",",Table1[[#This Row],[Column2]],"),")</f>
        <v>StructField("NUDOSP",IntegerType,false),</v>
      </c>
    </row>
    <row r="1428" spans="1:12" hidden="1" x14ac:dyDescent="0.3">
      <c r="A1428" t="s">
        <v>807</v>
      </c>
      <c r="B1428" t="s">
        <v>341</v>
      </c>
      <c r="C1428" t="s">
        <v>2</v>
      </c>
      <c r="D1428" t="s">
        <v>3</v>
      </c>
      <c r="E1428" t="s">
        <v>4</v>
      </c>
      <c r="F1428">
        <v>3</v>
      </c>
      <c r="G1428" t="s">
        <v>5</v>
      </c>
      <c r="H1428" t="s">
        <v>6</v>
      </c>
      <c r="I1428" t="s">
        <v>7</v>
      </c>
      <c r="J1428" t="str" cm="1">
        <f t="array" ref="J1428">_xlfn.SWITCH(TRIM(Table1[[#This Row],[DATA_TYPE]]),"NUMBER", IF(Table1[[#This Row],[Column9]] = 0,"IntegerType","DoubleType"), "CHAR","StringType", "DATE","DateType","VARCHAR2","StringType")</f>
        <v>StringType</v>
      </c>
      <c r="K1428" t="str">
        <f>IF(Table1[[#This Row],[N]]="N", "false",  "false")</f>
        <v>false</v>
      </c>
      <c r="L1428" t="str">
        <f>CONCATENATE("StructField(""",TRIM(Table1[[#This Row],[COLUMN_NAME]]),""",",Table1[[#This Row],[Column1]],",",Table1[[#This Row],[Column2]],"),")</f>
        <v>StructField("NUMCUM",StringType,false),</v>
      </c>
    </row>
    <row r="1429" spans="1:12" hidden="1" x14ac:dyDescent="0.3">
      <c r="A1429" t="s">
        <v>807</v>
      </c>
      <c r="B1429" t="s">
        <v>343</v>
      </c>
      <c r="C1429" t="s">
        <v>2</v>
      </c>
      <c r="D1429" t="s">
        <v>3</v>
      </c>
      <c r="E1429" t="s">
        <v>4</v>
      </c>
      <c r="F1429">
        <v>8</v>
      </c>
      <c r="G1429" t="s">
        <v>5</v>
      </c>
      <c r="H1429" t="s">
        <v>6</v>
      </c>
      <c r="I1429" t="s">
        <v>7</v>
      </c>
      <c r="J1429" t="str" cm="1">
        <f t="array" ref="J1429">_xlfn.SWITCH(TRIM(Table1[[#This Row],[DATA_TYPE]]),"NUMBER", IF(Table1[[#This Row],[Column9]] = 0,"IntegerType","DoubleType"), "CHAR","StringType", "DATE","DateType","VARCHAR2","StringType")</f>
        <v>StringType</v>
      </c>
      <c r="K1429" t="str">
        <f>IF(Table1[[#This Row],[N]]="N", "false",  "false")</f>
        <v>false</v>
      </c>
      <c r="L1429" t="str">
        <f>CONCATENATE("StructField(""",TRIM(Table1[[#This Row],[COLUMN_NAME]]),""",",Table1[[#This Row],[Column1]],",",Table1[[#This Row],[Column2]],"),")</f>
        <v>StructField("CDAXES",StringType,false),</v>
      </c>
    </row>
    <row r="1430" spans="1:12" hidden="1" x14ac:dyDescent="0.3">
      <c r="A1430" t="s">
        <v>807</v>
      </c>
      <c r="B1430" t="s">
        <v>637</v>
      </c>
      <c r="C1430" t="s">
        <v>2</v>
      </c>
      <c r="D1430" t="s">
        <v>3</v>
      </c>
      <c r="E1430" t="s">
        <v>4</v>
      </c>
      <c r="F1430">
        <v>3</v>
      </c>
      <c r="G1430" t="s">
        <v>5</v>
      </c>
      <c r="H1430" t="s">
        <v>6</v>
      </c>
      <c r="I1430" t="s">
        <v>7</v>
      </c>
      <c r="J1430" t="str" cm="1">
        <f t="array" ref="J1430">_xlfn.SWITCH(TRIM(Table1[[#This Row],[DATA_TYPE]]),"NUMBER", IF(Table1[[#This Row],[Column9]] = 0,"IntegerType","DoubleType"), "CHAR","StringType", "DATE","DateType","VARCHAR2","StringType")</f>
        <v>StringType</v>
      </c>
      <c r="K1430" t="str">
        <f>IF(Table1[[#This Row],[N]]="N", "false",  "false")</f>
        <v>false</v>
      </c>
      <c r="L1430" t="str">
        <f>CONCATENATE("StructField(""",TRIM(Table1[[#This Row],[COLUMN_NAME]]),""",",Table1[[#This Row],[Column1]],",",Table1[[#This Row],[Column2]],"),")</f>
        <v>StructField("IDCY00",StringType,false),</v>
      </c>
    </row>
    <row r="1431" spans="1:12" hidden="1" x14ac:dyDescent="0.3">
      <c r="A1431" t="s">
        <v>807</v>
      </c>
      <c r="B1431" t="s">
        <v>808</v>
      </c>
      <c r="C1431" t="s">
        <v>2</v>
      </c>
      <c r="D1431" t="s">
        <v>3</v>
      </c>
      <c r="E1431" t="s">
        <v>4</v>
      </c>
      <c r="F1431">
        <v>2</v>
      </c>
      <c r="G1431" t="s">
        <v>5</v>
      </c>
      <c r="H1431" t="s">
        <v>6</v>
      </c>
      <c r="I1431" t="s">
        <v>7</v>
      </c>
      <c r="J1431" t="str" cm="1">
        <f t="array" ref="J1431">_xlfn.SWITCH(TRIM(Table1[[#This Row],[DATA_TYPE]]),"NUMBER", IF(Table1[[#This Row],[Column9]] = 0,"IntegerType","DoubleType"), "CHAR","StringType", "DATE","DateType","VARCHAR2","StringType")</f>
        <v>StringType</v>
      </c>
      <c r="K1431" t="str">
        <f>IF(Table1[[#This Row],[N]]="N", "false",  "false")</f>
        <v>false</v>
      </c>
      <c r="L1431" t="str">
        <f>CONCATENATE("StructField(""",TRIM(Table1[[#This Row],[COLUMN_NAME]]),""",",Table1[[#This Row],[Column1]],",",Table1[[#This Row],[Column2]],"),")</f>
        <v>StructField("PCUMFF",StringType,false),</v>
      </c>
    </row>
    <row r="1432" spans="1:12" hidden="1" x14ac:dyDescent="0.3">
      <c r="A1432" t="s">
        <v>807</v>
      </c>
      <c r="B1432" t="s">
        <v>809</v>
      </c>
      <c r="C1432" t="s">
        <v>2</v>
      </c>
      <c r="D1432" t="s">
        <v>3</v>
      </c>
      <c r="E1432" t="s">
        <v>4</v>
      </c>
      <c r="F1432">
        <v>2</v>
      </c>
      <c r="G1432" t="s">
        <v>5</v>
      </c>
      <c r="H1432" t="s">
        <v>6</v>
      </c>
      <c r="I1432" t="s">
        <v>7</v>
      </c>
      <c r="J1432" t="str" cm="1">
        <f t="array" ref="J1432">_xlfn.SWITCH(TRIM(Table1[[#This Row],[DATA_TYPE]]),"NUMBER", IF(Table1[[#This Row],[Column9]] = 0,"IntegerType","DoubleType"), "CHAR","StringType", "DATE","DateType","VARCHAR2","StringType")</f>
        <v>StringType</v>
      </c>
      <c r="K1432" t="str">
        <f>IF(Table1[[#This Row],[N]]="N", "false",  "false")</f>
        <v>false</v>
      </c>
      <c r="L1432" t="str">
        <f>CONCATENATE("StructField(""",TRIM(Table1[[#This Row],[COLUMN_NAME]]),""",",Table1[[#This Row],[Column1]],",",Table1[[#This Row],[Column2]],"),")</f>
        <v>StructField("PCUMSS",StringType,false),</v>
      </c>
    </row>
    <row r="1433" spans="1:12" hidden="1" x14ac:dyDescent="0.3">
      <c r="A1433" t="s">
        <v>807</v>
      </c>
      <c r="B1433" t="s">
        <v>810</v>
      </c>
      <c r="C1433" t="s">
        <v>2</v>
      </c>
      <c r="D1433" t="s">
        <v>3</v>
      </c>
      <c r="E1433" t="s">
        <v>4</v>
      </c>
      <c r="F1433">
        <v>2</v>
      </c>
      <c r="G1433" t="s">
        <v>5</v>
      </c>
      <c r="H1433" t="s">
        <v>6</v>
      </c>
      <c r="I1433" t="s">
        <v>7</v>
      </c>
      <c r="J1433" t="str" cm="1">
        <f t="array" ref="J1433">_xlfn.SWITCH(TRIM(Table1[[#This Row],[DATA_TYPE]]),"NUMBER", IF(Table1[[#This Row],[Column9]] = 0,"IntegerType","DoubleType"), "CHAR","StringType", "DATE","DateType","VARCHAR2","StringType")</f>
        <v>StringType</v>
      </c>
      <c r="K1433" t="str">
        <f>IF(Table1[[#This Row],[N]]="N", "false",  "false")</f>
        <v>false</v>
      </c>
      <c r="L1433" t="str">
        <f>CONCATENATE("StructField(""",TRIM(Table1[[#This Row],[COLUMN_NAME]]),""",",Table1[[#This Row],[Column1]],",",Table1[[#This Row],[Column2]],"),")</f>
        <v>StructField("CUMANN",StringType,false),</v>
      </c>
    </row>
    <row r="1434" spans="1:12" hidden="1" x14ac:dyDescent="0.3">
      <c r="A1434" t="s">
        <v>807</v>
      </c>
      <c r="B1434" t="s">
        <v>811</v>
      </c>
      <c r="C1434" t="s">
        <v>2</v>
      </c>
      <c r="D1434" t="s">
        <v>3</v>
      </c>
      <c r="E1434" t="s">
        <v>4</v>
      </c>
      <c r="F1434">
        <v>2</v>
      </c>
      <c r="G1434" t="s">
        <v>5</v>
      </c>
      <c r="H1434" t="s">
        <v>6</v>
      </c>
      <c r="I1434" t="s">
        <v>7</v>
      </c>
      <c r="J1434" t="str" cm="1">
        <f t="array" ref="J1434">_xlfn.SWITCH(TRIM(Table1[[#This Row],[DATA_TYPE]]),"NUMBER", IF(Table1[[#This Row],[Column9]] = 0,"IntegerType","DoubleType"), "CHAR","StringType", "DATE","DateType","VARCHAR2","StringType")</f>
        <v>StringType</v>
      </c>
      <c r="K1434" t="str">
        <f>IF(Table1[[#This Row],[N]]="N", "false",  "false")</f>
        <v>false</v>
      </c>
      <c r="L1434" t="str">
        <f>CONCATENATE("StructField(""",TRIM(Table1[[#This Row],[COLUMN_NAME]]),""",",Table1[[#This Row],[Column1]],",",Table1[[#This Row],[Column2]],"),")</f>
        <v>StructField("CUMPER",StringType,false),</v>
      </c>
    </row>
    <row r="1435" spans="1:12" hidden="1" x14ac:dyDescent="0.3">
      <c r="A1435" t="s">
        <v>807</v>
      </c>
      <c r="B1435" t="s">
        <v>812</v>
      </c>
      <c r="C1435" t="s">
        <v>20</v>
      </c>
      <c r="D1435" t="s">
        <v>3</v>
      </c>
      <c r="E1435" t="s">
        <v>4</v>
      </c>
      <c r="F1435">
        <v>7</v>
      </c>
      <c r="G1435" t="s">
        <v>5</v>
      </c>
      <c r="H1435" t="s">
        <v>6</v>
      </c>
      <c r="I1435" t="s">
        <v>7</v>
      </c>
      <c r="J1435" t="str" cm="1">
        <f t="array" ref="J1435">_xlfn.SWITCH(TRIM(Table1[[#This Row],[DATA_TYPE]]),"NUMBER", IF(Table1[[#This Row],[Column9]] = 0,"IntegerType","DoubleType"), "CHAR","StringType", "DATE","DateType","VARCHAR2","StringType")</f>
        <v>DateType</v>
      </c>
      <c r="K1435" t="str">
        <f>IF(Table1[[#This Row],[N]]="N", "false",  "false")</f>
        <v>false</v>
      </c>
      <c r="L1435" t="str">
        <f>CONCATENATE("StructField(""",TRIM(Table1[[#This Row],[COLUMN_NAME]]),""",",Table1[[#This Row],[Column1]],",",Table1[[#This Row],[Column2]],"),")</f>
        <v>StructField("DATCUM",DateType,false),</v>
      </c>
    </row>
    <row r="1436" spans="1:12" hidden="1" x14ac:dyDescent="0.3">
      <c r="A1436" t="s">
        <v>807</v>
      </c>
      <c r="B1436" t="s">
        <v>347</v>
      </c>
      <c r="C1436" t="s">
        <v>9</v>
      </c>
      <c r="D1436" t="s">
        <v>3</v>
      </c>
      <c r="E1436" t="s">
        <v>4</v>
      </c>
      <c r="F1436">
        <v>22</v>
      </c>
      <c r="G1436">
        <v>15</v>
      </c>
      <c r="H1436">
        <v>4</v>
      </c>
      <c r="I1436" t="s">
        <v>7</v>
      </c>
      <c r="J1436" t="str" cm="1">
        <f t="array" ref="J1436">_xlfn.SWITCH(TRIM(Table1[[#This Row],[DATA_TYPE]]),"NUMBER", IF(Table1[[#This Row],[Column9]] = 0,"IntegerType","DoubleType"), "CHAR","StringType", "DATE","DateType","VARCHAR2","StringType")</f>
        <v>DoubleType</v>
      </c>
      <c r="K1436" t="str">
        <f>IF(Table1[[#This Row],[N]]="N", "false",  "false")</f>
        <v>false</v>
      </c>
      <c r="L1436" t="str">
        <f>CONCATENATE("StructField(""",TRIM(Table1[[#This Row],[COLUMN_NAME]]),""",",Table1[[#This Row],[Column1]],",",Table1[[#This Row],[Column2]],"),")</f>
        <v>StructField("MONCUM",DoubleType,false),</v>
      </c>
    </row>
    <row r="1437" spans="1:12" hidden="1" x14ac:dyDescent="0.3">
      <c r="A1437" t="s">
        <v>807</v>
      </c>
      <c r="B1437" t="s">
        <v>813</v>
      </c>
      <c r="C1437" t="s">
        <v>2</v>
      </c>
      <c r="D1437" t="s">
        <v>3</v>
      </c>
      <c r="E1437" t="s">
        <v>4</v>
      </c>
      <c r="F1437">
        <v>15</v>
      </c>
      <c r="G1437" t="s">
        <v>5</v>
      </c>
      <c r="H1437" t="s">
        <v>6</v>
      </c>
      <c r="I1437" t="s">
        <v>7</v>
      </c>
      <c r="J1437" t="str" cm="1">
        <f t="array" ref="J1437">_xlfn.SWITCH(TRIM(Table1[[#This Row],[DATA_TYPE]]),"NUMBER", IF(Table1[[#This Row],[Column9]] = 0,"IntegerType","DoubleType"), "CHAR","StringType", "DATE","DateType","VARCHAR2","StringType")</f>
        <v>StringType</v>
      </c>
      <c r="K1437" t="str">
        <f>IF(Table1[[#This Row],[N]]="N", "false",  "false")</f>
        <v>false</v>
      </c>
      <c r="L1437" t="str">
        <f>CONCATENATE("StructField(""",TRIM(Table1[[#This Row],[COLUMN_NAME]]),""",",Table1[[#This Row],[Column1]],",",Table1[[#This Row],[Column2]],"),")</f>
        <v>StructField("ZOBANA",StringType,false),</v>
      </c>
    </row>
    <row r="1438" spans="1:12" x14ac:dyDescent="0.3">
      <c r="A1438" t="s">
        <v>814</v>
      </c>
      <c r="B1438" t="s">
        <v>30</v>
      </c>
      <c r="C1438" t="s">
        <v>9</v>
      </c>
      <c r="D1438" t="s">
        <v>3</v>
      </c>
      <c r="E1438" t="s">
        <v>4</v>
      </c>
      <c r="F1438">
        <v>22</v>
      </c>
      <c r="G1438">
        <v>38</v>
      </c>
      <c r="H1438">
        <v>0</v>
      </c>
      <c r="I1438" t="s">
        <v>7</v>
      </c>
      <c r="J1438" t="str" cm="1">
        <f t="array" ref="J1438">_xlfn.SWITCH(TRIM(Table1[[#This Row],[DATA_TYPE]]),"NUMBER", IF(Table1[[#This Row],[Column9]] = 0,"IntegerType","DoubleType"), "CHAR","StringType", "DATE","DateType","VARCHAR2","StringType")</f>
        <v>IntegerType</v>
      </c>
      <c r="K1438" t="str">
        <f>IF(Table1[[#This Row],[N]]="N", "false",  "false")</f>
        <v>false</v>
      </c>
      <c r="L1438" t="str">
        <f>CONCATENATE("StructField(""",TRIM(Table1[[#This Row],[COLUMN_NAME]]),""",",Table1[[#This Row],[Column1]],",",Table1[[#This Row],[Column2]],"),")</f>
        <v>StructField("NUDOSS",IntegerType,false),</v>
      </c>
    </row>
    <row r="1439" spans="1:12" x14ac:dyDescent="0.3">
      <c r="A1439" t="s">
        <v>814</v>
      </c>
      <c r="B1439" t="s">
        <v>31</v>
      </c>
      <c r="C1439" t="s">
        <v>9</v>
      </c>
      <c r="D1439" t="s">
        <v>3</v>
      </c>
      <c r="E1439" t="s">
        <v>4</v>
      </c>
      <c r="F1439">
        <v>22</v>
      </c>
      <c r="G1439">
        <v>38</v>
      </c>
      <c r="H1439">
        <v>0</v>
      </c>
      <c r="I1439" t="s">
        <v>7</v>
      </c>
      <c r="J1439" t="str" cm="1">
        <f t="array" ref="J1439">_xlfn.SWITCH(TRIM(Table1[[#This Row],[DATA_TYPE]]),"NUMBER", IF(Table1[[#This Row],[Column9]] = 0,"IntegerType","DoubleType"), "CHAR","StringType", "DATE","DateType","VARCHAR2","StringType")</f>
        <v>IntegerType</v>
      </c>
      <c r="K1439" t="str">
        <f>IF(Table1[[#This Row],[N]]="N", "false",  "false")</f>
        <v>false</v>
      </c>
      <c r="L1439" t="str">
        <f>CONCATENATE("StructField(""",TRIM(Table1[[#This Row],[COLUMN_NAME]]),""",",Table1[[#This Row],[Column1]],",",Table1[[#This Row],[Column2]],"),")</f>
        <v>StructField("NULIGN",IntegerType,false),</v>
      </c>
    </row>
    <row r="1440" spans="1:12" x14ac:dyDescent="0.3">
      <c r="A1440" t="s">
        <v>814</v>
      </c>
      <c r="B1440" t="s">
        <v>1</v>
      </c>
      <c r="C1440" t="s">
        <v>2</v>
      </c>
      <c r="D1440" t="s">
        <v>3</v>
      </c>
      <c r="E1440" t="s">
        <v>4</v>
      </c>
      <c r="F1440">
        <v>3</v>
      </c>
      <c r="G1440" t="s">
        <v>5</v>
      </c>
      <c r="H1440" t="s">
        <v>6</v>
      </c>
      <c r="I1440" t="s">
        <v>7</v>
      </c>
      <c r="J1440" t="str" cm="1">
        <f t="array" ref="J1440">_xlfn.SWITCH(TRIM(Table1[[#This Row],[DATA_TYPE]]),"NUMBER", IF(Table1[[#This Row],[Column9]] = 0,"IntegerType","DoubleType"), "CHAR","StringType", "DATE","DateType","VARCHAR2","StringType")</f>
        <v>StringType</v>
      </c>
      <c r="K1440" t="str">
        <f>IF(Table1[[#This Row],[N]]="N", "false",  "false")</f>
        <v>false</v>
      </c>
      <c r="L1440" t="str">
        <f>CONCATENATE("StructField(""",TRIM(Table1[[#This Row],[COLUMN_NAME]]),""",",Table1[[#This Row],[Column1]],",",Table1[[#This Row],[Column2]],"),")</f>
        <v>StructField("SOCDOS",StringType,false),</v>
      </c>
    </row>
    <row r="1441" spans="1:12" x14ac:dyDescent="0.3">
      <c r="A1441" t="s">
        <v>814</v>
      </c>
      <c r="B1441" t="s">
        <v>8</v>
      </c>
      <c r="C1441" t="s">
        <v>9</v>
      </c>
      <c r="D1441" t="s">
        <v>3</v>
      </c>
      <c r="E1441" t="s">
        <v>4</v>
      </c>
      <c r="F1441">
        <v>22</v>
      </c>
      <c r="G1441">
        <v>38</v>
      </c>
      <c r="H1441">
        <v>0</v>
      </c>
      <c r="I1441" t="s">
        <v>7</v>
      </c>
      <c r="J1441" t="str" cm="1">
        <f t="array" ref="J1441">_xlfn.SWITCH(TRIM(Table1[[#This Row],[DATA_TYPE]]),"NUMBER", IF(Table1[[#This Row],[Column9]] = 0,"IntegerType","DoubleType"), "CHAR","StringType", "DATE","DateType","VARCHAR2","StringType")</f>
        <v>IntegerType</v>
      </c>
      <c r="K1441" t="str">
        <f>IF(Table1[[#This Row],[N]]="N", "false",  "false")</f>
        <v>false</v>
      </c>
      <c r="L1441" t="str">
        <f>CONCATENATE("StructField(""",TRIM(Table1[[#This Row],[COLUMN_NAME]]),""",",Table1[[#This Row],[Column1]],",",Table1[[#This Row],[Column2]],"),")</f>
        <v>StructField("PGPDOS",IntegerType,false),</v>
      </c>
    </row>
    <row r="1442" spans="1:12" x14ac:dyDescent="0.3">
      <c r="A1442" t="s">
        <v>814</v>
      </c>
      <c r="B1442" t="s">
        <v>815</v>
      </c>
      <c r="C1442" t="s">
        <v>20</v>
      </c>
      <c r="D1442" t="s">
        <v>3</v>
      </c>
      <c r="E1442" t="s">
        <v>4</v>
      </c>
      <c r="F1442">
        <v>7</v>
      </c>
      <c r="G1442" t="s">
        <v>5</v>
      </c>
      <c r="H1442" t="s">
        <v>6</v>
      </c>
      <c r="I1442" t="s">
        <v>7</v>
      </c>
      <c r="J1442" t="str" cm="1">
        <f t="array" ref="J1442">_xlfn.SWITCH(TRIM(Table1[[#This Row],[DATA_TYPE]]),"NUMBER", IF(Table1[[#This Row],[Column9]] = 0,"IntegerType","DoubleType"), "CHAR","StringType", "DATE","DateType","VARCHAR2","StringType")</f>
        <v>DateType</v>
      </c>
      <c r="K1442" t="str">
        <f>IF(Table1[[#This Row],[N]]="N", "false",  "false")</f>
        <v>false</v>
      </c>
      <c r="L1442" t="str">
        <f>CONCATENATE("StructField(""",TRIM(Table1[[#This Row],[COLUMN_NAME]]),""",",Table1[[#This Row],[Column1]],",",Table1[[#This Row],[Column2]],"),")</f>
        <v>StructField("DATABS",DateType,false),</v>
      </c>
    </row>
    <row r="1443" spans="1:12" x14ac:dyDescent="0.3">
      <c r="A1443" t="s">
        <v>814</v>
      </c>
      <c r="B1443" t="s">
        <v>816</v>
      </c>
      <c r="C1443" t="s">
        <v>2</v>
      </c>
      <c r="D1443" t="s">
        <v>3</v>
      </c>
      <c r="E1443" t="s">
        <v>4</v>
      </c>
      <c r="F1443">
        <v>3</v>
      </c>
      <c r="G1443" t="s">
        <v>5</v>
      </c>
      <c r="H1443" t="s">
        <v>6</v>
      </c>
      <c r="I1443" t="s">
        <v>7</v>
      </c>
      <c r="J1443" t="str" cm="1">
        <f t="array" ref="J1443">_xlfn.SWITCH(TRIM(Table1[[#This Row],[DATA_TYPE]]),"NUMBER", IF(Table1[[#This Row],[Column9]] = 0,"IntegerType","DoubleType"), "CHAR","StringType", "DATE","DateType","VARCHAR2","StringType")</f>
        <v>StringType</v>
      </c>
      <c r="K1443" t="str">
        <f>IF(Table1[[#This Row],[N]]="N", "false",  "false")</f>
        <v>false</v>
      </c>
      <c r="L1443" t="str">
        <f>CONCATENATE("StructField(""",TRIM(Table1[[#This Row],[COLUMN_NAME]]),""",",Table1[[#This Row],[Column1]],",",Table1[[#This Row],[Column2]],"),")</f>
        <v>StructField("MOTABS",StringType,false),</v>
      </c>
    </row>
    <row r="1444" spans="1:12" x14ac:dyDescent="0.3">
      <c r="A1444" t="s">
        <v>814</v>
      </c>
      <c r="B1444" t="s">
        <v>642</v>
      </c>
      <c r="C1444" t="s">
        <v>9</v>
      </c>
      <c r="D1444" t="s">
        <v>3</v>
      </c>
      <c r="E1444" t="s">
        <v>4</v>
      </c>
      <c r="F1444">
        <v>22</v>
      </c>
      <c r="G1444">
        <v>38</v>
      </c>
      <c r="H1444">
        <v>0</v>
      </c>
      <c r="I1444" t="s">
        <v>7</v>
      </c>
      <c r="J1444" t="str" cm="1">
        <f t="array" ref="J1444">_xlfn.SWITCH(TRIM(Table1[[#This Row],[DATA_TYPE]]),"NUMBER", IF(Table1[[#This Row],[Column9]] = 0,"IntegerType","DoubleType"), "CHAR","StringType", "DATE","DateType","VARCHAR2","StringType")</f>
        <v>IntegerType</v>
      </c>
      <c r="K1444" t="str">
        <f>IF(Table1[[#This Row],[N]]="N", "false",  "false")</f>
        <v>false</v>
      </c>
      <c r="L1444" t="str">
        <f>CONCATENATE("StructField(""",TRIM(Table1[[#This Row],[COLUMN_NAME]]),""",",Table1[[#This Row],[Column1]],",",Table1[[#This Row],[Column2]],"),")</f>
        <v>StructField("HRSDEB",IntegerType,false),</v>
      </c>
    </row>
    <row r="1445" spans="1:12" x14ac:dyDescent="0.3">
      <c r="A1445" t="s">
        <v>814</v>
      </c>
      <c r="B1445" t="s">
        <v>343</v>
      </c>
      <c r="C1445" t="s">
        <v>2</v>
      </c>
      <c r="D1445" t="s">
        <v>3</v>
      </c>
      <c r="E1445" t="s">
        <v>4</v>
      </c>
      <c r="F1445">
        <v>8</v>
      </c>
      <c r="G1445" t="s">
        <v>5</v>
      </c>
      <c r="H1445" t="s">
        <v>6</v>
      </c>
      <c r="I1445" t="s">
        <v>7</v>
      </c>
      <c r="J1445" t="str" cm="1">
        <f t="array" ref="J1445">_xlfn.SWITCH(TRIM(Table1[[#This Row],[DATA_TYPE]]),"NUMBER", IF(Table1[[#This Row],[Column9]] = 0,"IntegerType","DoubleType"), "CHAR","StringType", "DATE","DateType","VARCHAR2","StringType")</f>
        <v>StringType</v>
      </c>
      <c r="K1445" t="str">
        <f>IF(Table1[[#This Row],[N]]="N", "false",  "false")</f>
        <v>false</v>
      </c>
      <c r="L1445" t="str">
        <f>CONCATENATE("StructField(""",TRIM(Table1[[#This Row],[COLUMN_NAME]]),""",",Table1[[#This Row],[Column1]],",",Table1[[#This Row],[Column2]],"),")</f>
        <v>StructField("CDAXES",StringType,false),</v>
      </c>
    </row>
    <row r="1446" spans="1:12" x14ac:dyDescent="0.3">
      <c r="A1446" t="s">
        <v>814</v>
      </c>
      <c r="B1446" t="s">
        <v>817</v>
      </c>
      <c r="C1446" t="s">
        <v>2</v>
      </c>
      <c r="D1446" t="s">
        <v>3</v>
      </c>
      <c r="E1446" t="s">
        <v>4</v>
      </c>
      <c r="F1446">
        <v>3</v>
      </c>
      <c r="G1446" t="s">
        <v>5</v>
      </c>
      <c r="H1446" t="s">
        <v>6</v>
      </c>
      <c r="I1446" t="s">
        <v>7</v>
      </c>
      <c r="J1446" t="str" cm="1">
        <f t="array" ref="J1446">_xlfn.SWITCH(TRIM(Table1[[#This Row],[DATA_TYPE]]),"NUMBER", IF(Table1[[#This Row],[Column9]] = 0,"IntegerType","DoubleType"), "CHAR","StringType", "DATE","DateType","VARCHAR2","StringType")</f>
        <v>StringType</v>
      </c>
      <c r="K1446" t="str">
        <f>IF(Table1[[#This Row],[N]]="N", "false",  "false")</f>
        <v>false</v>
      </c>
      <c r="L1446" t="str">
        <f>CONCATENATE("StructField(""",TRIM(Table1[[#This Row],[COLUMN_NAME]]),""",",Table1[[#This Row],[Column1]],",",Table1[[#This Row],[Column2]],"),")</f>
        <v>StructField("NUMDRO",StringType,false),</v>
      </c>
    </row>
    <row r="1447" spans="1:12" x14ac:dyDescent="0.3">
      <c r="A1447" t="s">
        <v>814</v>
      </c>
      <c r="B1447" t="s">
        <v>33</v>
      </c>
      <c r="C1447" t="s">
        <v>20</v>
      </c>
      <c r="D1447" t="s">
        <v>3</v>
      </c>
      <c r="E1447" t="s">
        <v>4</v>
      </c>
      <c r="F1447">
        <v>7</v>
      </c>
      <c r="G1447" t="s">
        <v>5</v>
      </c>
      <c r="H1447" t="s">
        <v>6</v>
      </c>
      <c r="I1447" t="s">
        <v>7</v>
      </c>
      <c r="J1447" t="str" cm="1">
        <f t="array" ref="J1447">_xlfn.SWITCH(TRIM(Table1[[#This Row],[DATA_TYPE]]),"NUMBER", IF(Table1[[#This Row],[Column9]] = 0,"IntegerType","DoubleType"), "CHAR","StringType", "DATE","DateType","VARCHAR2","StringType")</f>
        <v>DateType</v>
      </c>
      <c r="K1447" t="str">
        <f>IF(Table1[[#This Row],[N]]="N", "false",  "false")</f>
        <v>false</v>
      </c>
      <c r="L1447" t="str">
        <f>CONCATENATE("StructField(""",TRIM(Table1[[#This Row],[COLUMN_NAME]]),""",",Table1[[#This Row],[Column1]],",",Table1[[#This Row],[Column2]],"),")</f>
        <v>StructField("DATDEB",DateType,false),</v>
      </c>
    </row>
    <row r="1448" spans="1:12" x14ac:dyDescent="0.3">
      <c r="A1448" t="s">
        <v>814</v>
      </c>
      <c r="B1448" t="s">
        <v>818</v>
      </c>
      <c r="C1448" t="s">
        <v>2</v>
      </c>
      <c r="D1448" t="s">
        <v>3</v>
      </c>
      <c r="E1448" t="s">
        <v>4</v>
      </c>
      <c r="F1448">
        <v>1</v>
      </c>
      <c r="G1448" t="s">
        <v>5</v>
      </c>
      <c r="H1448" t="s">
        <v>6</v>
      </c>
      <c r="I1448" t="s">
        <v>7</v>
      </c>
      <c r="J1448" t="str" cm="1">
        <f t="array" ref="J1448">_xlfn.SWITCH(TRIM(Table1[[#This Row],[DATA_TYPE]]),"NUMBER", IF(Table1[[#This Row],[Column9]] = 0,"IntegerType","DoubleType"), "CHAR","StringType", "DATE","DateType","VARCHAR2","StringType")</f>
        <v>StringType</v>
      </c>
      <c r="K1448" t="str">
        <f>IF(Table1[[#This Row],[N]]="N", "false",  "false")</f>
        <v>false</v>
      </c>
      <c r="L1448" t="str">
        <f>CONCATENATE("StructField(""",TRIM(Table1[[#This Row],[COLUMN_NAME]]),""",",Table1[[#This Row],[Column1]],",",Table1[[#This Row],[Column2]],"),")</f>
        <v>StructField("NUMTRA",StringType,false),</v>
      </c>
    </row>
    <row r="1449" spans="1:12" x14ac:dyDescent="0.3">
      <c r="A1449" t="s">
        <v>814</v>
      </c>
      <c r="B1449" t="s">
        <v>35</v>
      </c>
      <c r="C1449" t="s">
        <v>20</v>
      </c>
      <c r="D1449" t="s">
        <v>3</v>
      </c>
      <c r="E1449" t="s">
        <v>4</v>
      </c>
      <c r="F1449">
        <v>7</v>
      </c>
      <c r="G1449" t="s">
        <v>5</v>
      </c>
      <c r="H1449" t="s">
        <v>6</v>
      </c>
      <c r="I1449" t="s">
        <v>7</v>
      </c>
      <c r="J1449" t="str" cm="1">
        <f t="array" ref="J1449">_xlfn.SWITCH(TRIM(Table1[[#This Row],[DATA_TYPE]]),"NUMBER", IF(Table1[[#This Row],[Column9]] = 0,"IntegerType","DoubleType"), "CHAR","StringType", "DATE","DateType","VARCHAR2","StringType")</f>
        <v>DateType</v>
      </c>
      <c r="K1449" t="str">
        <f>IF(Table1[[#This Row],[N]]="N", "false",  "false")</f>
        <v>false</v>
      </c>
      <c r="L1449" t="str">
        <f>CONCATENATE("StructField(""",TRIM(Table1[[#This Row],[COLUMN_NAME]]),""",",Table1[[#This Row],[Column1]],",",Table1[[#This Row],[Column2]],"),")</f>
        <v>StructField("DATFIN",DateType,false),</v>
      </c>
    </row>
    <row r="1450" spans="1:12" x14ac:dyDescent="0.3">
      <c r="A1450" t="s">
        <v>814</v>
      </c>
      <c r="B1450" t="s">
        <v>643</v>
      </c>
      <c r="C1450" t="s">
        <v>9</v>
      </c>
      <c r="D1450" t="s">
        <v>3</v>
      </c>
      <c r="E1450" t="s">
        <v>4</v>
      </c>
      <c r="F1450">
        <v>22</v>
      </c>
      <c r="G1450">
        <v>38</v>
      </c>
      <c r="H1450">
        <v>0</v>
      </c>
      <c r="I1450" t="s">
        <v>7</v>
      </c>
      <c r="J1450" t="str" cm="1">
        <f t="array" ref="J1450">_xlfn.SWITCH(TRIM(Table1[[#This Row],[DATA_TYPE]]),"NUMBER", IF(Table1[[#This Row],[Column9]] = 0,"IntegerType","DoubleType"), "CHAR","StringType", "DATE","DateType","VARCHAR2","StringType")</f>
        <v>IntegerType</v>
      </c>
      <c r="K1450" t="str">
        <f>IF(Table1[[#This Row],[N]]="N", "false",  "false")</f>
        <v>false</v>
      </c>
      <c r="L1450" t="str">
        <f>CONCATENATE("StructField(""",TRIM(Table1[[#This Row],[COLUMN_NAME]]),""",",Table1[[#This Row],[Column1]],",",Table1[[#This Row],[Column2]],"),")</f>
        <v>StructField("HRSFIN",IntegerType,false),</v>
      </c>
    </row>
    <row r="1451" spans="1:12" x14ac:dyDescent="0.3">
      <c r="A1451" t="s">
        <v>814</v>
      </c>
      <c r="B1451" t="s">
        <v>644</v>
      </c>
      <c r="C1451" t="s">
        <v>2</v>
      </c>
      <c r="D1451" t="s">
        <v>3</v>
      </c>
      <c r="E1451" t="s">
        <v>4</v>
      </c>
      <c r="F1451">
        <v>1</v>
      </c>
      <c r="G1451" t="s">
        <v>5</v>
      </c>
      <c r="H1451" t="s">
        <v>6</v>
      </c>
      <c r="I1451" t="s">
        <v>7</v>
      </c>
      <c r="J1451" t="str" cm="1">
        <f t="array" ref="J1451">_xlfn.SWITCH(TRIM(Table1[[#This Row],[DATA_TYPE]]),"NUMBER", IF(Table1[[#This Row],[Column9]] = 0,"IntegerType","DoubleType"), "CHAR","StringType", "DATE","DateType","VARCHAR2","StringType")</f>
        <v>StringType</v>
      </c>
      <c r="K1451" t="str">
        <f>IF(Table1[[#This Row],[N]]="N", "false",  "false")</f>
        <v>false</v>
      </c>
      <c r="L1451" t="str">
        <f>CONCATENATE("StructField(""",TRIM(Table1[[#This Row],[COLUMN_NAME]]),""",",Table1[[#This Row],[Column1]],",",Table1[[#This Row],[Column2]],"),")</f>
        <v>StructField("TEMDEB",StringType,false),</v>
      </c>
    </row>
    <row r="1452" spans="1:12" x14ac:dyDescent="0.3">
      <c r="A1452" t="s">
        <v>814</v>
      </c>
      <c r="B1452" t="s">
        <v>645</v>
      </c>
      <c r="C1452" t="s">
        <v>2</v>
      </c>
      <c r="D1452" t="s">
        <v>3</v>
      </c>
      <c r="E1452" t="s">
        <v>4</v>
      </c>
      <c r="F1452">
        <v>1</v>
      </c>
      <c r="G1452" t="s">
        <v>5</v>
      </c>
      <c r="H1452" t="s">
        <v>6</v>
      </c>
      <c r="I1452" t="s">
        <v>7</v>
      </c>
      <c r="J1452" t="str" cm="1">
        <f t="array" ref="J1452">_xlfn.SWITCH(TRIM(Table1[[#This Row],[DATA_TYPE]]),"NUMBER", IF(Table1[[#This Row],[Column9]] = 0,"IntegerType","DoubleType"), "CHAR","StringType", "DATE","DateType","VARCHAR2","StringType")</f>
        <v>StringType</v>
      </c>
      <c r="K1452" t="str">
        <f>IF(Table1[[#This Row],[N]]="N", "false",  "false")</f>
        <v>false</v>
      </c>
      <c r="L1452" t="str">
        <f>CONCATENATE("StructField(""",TRIM(Table1[[#This Row],[COLUMN_NAME]]),""",",Table1[[#This Row],[Column1]],",",Table1[[#This Row],[Column2]],"),")</f>
        <v>StructField("TEMFIN",StringType,false),</v>
      </c>
    </row>
    <row r="1453" spans="1:12" x14ac:dyDescent="0.3">
      <c r="A1453" t="s">
        <v>814</v>
      </c>
      <c r="B1453" t="s">
        <v>649</v>
      </c>
      <c r="C1453" t="s">
        <v>9</v>
      </c>
      <c r="D1453" t="s">
        <v>3</v>
      </c>
      <c r="E1453" t="s">
        <v>4</v>
      </c>
      <c r="F1453">
        <v>22</v>
      </c>
      <c r="G1453">
        <v>5</v>
      </c>
      <c r="H1453">
        <v>2</v>
      </c>
      <c r="I1453" t="s">
        <v>7</v>
      </c>
      <c r="J1453" t="str" cm="1">
        <f t="array" ref="J1453">_xlfn.SWITCH(TRIM(Table1[[#This Row],[DATA_TYPE]]),"NUMBER", IF(Table1[[#This Row],[Column9]] = 0,"IntegerType","DoubleType"), "CHAR","StringType", "DATE","DateType","VARCHAR2","StringType")</f>
        <v>DoubleType</v>
      </c>
      <c r="K1453" t="str">
        <f>IF(Table1[[#This Row],[N]]="N", "false",  "false")</f>
        <v>false</v>
      </c>
      <c r="L1453" t="str">
        <f>CONCATENATE("StructField(""",TRIM(Table1[[#This Row],[COLUMN_NAME]]),""",",Table1[[#This Row],[Column1]],",",Table1[[#This Row],[Column2]],"),")</f>
        <v>StructField("UNITE1",DoubleType,false),</v>
      </c>
    </row>
    <row r="1454" spans="1:12" x14ac:dyDescent="0.3">
      <c r="A1454" t="s">
        <v>814</v>
      </c>
      <c r="B1454" t="s">
        <v>651</v>
      </c>
      <c r="C1454" t="s">
        <v>9</v>
      </c>
      <c r="D1454" t="s">
        <v>3</v>
      </c>
      <c r="E1454" t="s">
        <v>4</v>
      </c>
      <c r="F1454">
        <v>22</v>
      </c>
      <c r="G1454">
        <v>5</v>
      </c>
      <c r="H1454">
        <v>2</v>
      </c>
      <c r="I1454" t="s">
        <v>7</v>
      </c>
      <c r="J1454" t="str" cm="1">
        <f t="array" ref="J1454">_xlfn.SWITCH(TRIM(Table1[[#This Row],[DATA_TYPE]]),"NUMBER", IF(Table1[[#This Row],[Column9]] = 0,"IntegerType","DoubleType"), "CHAR","StringType", "DATE","DateType","VARCHAR2","StringType")</f>
        <v>DoubleType</v>
      </c>
      <c r="K1454" t="str">
        <f>IF(Table1[[#This Row],[N]]="N", "false",  "false")</f>
        <v>false</v>
      </c>
      <c r="L1454" t="str">
        <f>CONCATENATE("StructField(""",TRIM(Table1[[#This Row],[COLUMN_NAME]]),""",",Table1[[#This Row],[Column1]],",",Table1[[#This Row],[Column2]],"),")</f>
        <v>StructField("UNITE2",DoubleType,false),</v>
      </c>
    </row>
    <row r="1455" spans="1:12" x14ac:dyDescent="0.3">
      <c r="A1455" t="s">
        <v>814</v>
      </c>
      <c r="B1455" t="s">
        <v>819</v>
      </c>
      <c r="C1455" t="s">
        <v>9</v>
      </c>
      <c r="D1455" t="s">
        <v>3</v>
      </c>
      <c r="E1455" t="s">
        <v>4</v>
      </c>
      <c r="F1455">
        <v>22</v>
      </c>
      <c r="G1455">
        <v>5</v>
      </c>
      <c r="H1455">
        <v>2</v>
      </c>
      <c r="I1455" t="s">
        <v>7</v>
      </c>
      <c r="J1455" t="str" cm="1">
        <f t="array" ref="J1455">_xlfn.SWITCH(TRIM(Table1[[#This Row],[DATA_TYPE]]),"NUMBER", IF(Table1[[#This Row],[Column9]] = 0,"IntegerType","DoubleType"), "CHAR","StringType", "DATE","DateType","VARCHAR2","StringType")</f>
        <v>DoubleType</v>
      </c>
      <c r="K1455" t="str">
        <f>IF(Table1[[#This Row],[N]]="N", "false",  "false")</f>
        <v>false</v>
      </c>
      <c r="L1455" t="str">
        <f>CONCATENATE("StructField(""",TRIM(Table1[[#This Row],[COLUMN_NAME]]),""",",Table1[[#This Row],[Column1]],",",Table1[[#This Row],[Column2]],"),")</f>
        <v>StructField("NBRJOU",DoubleType,false),</v>
      </c>
    </row>
    <row r="1456" spans="1:12" x14ac:dyDescent="0.3">
      <c r="A1456" t="s">
        <v>814</v>
      </c>
      <c r="B1456" t="s">
        <v>820</v>
      </c>
      <c r="C1456" t="s">
        <v>9</v>
      </c>
      <c r="D1456" t="s">
        <v>3</v>
      </c>
      <c r="E1456" t="s">
        <v>4</v>
      </c>
      <c r="F1456">
        <v>22</v>
      </c>
      <c r="G1456">
        <v>13</v>
      </c>
      <c r="H1456">
        <v>0</v>
      </c>
      <c r="I1456" t="s">
        <v>7</v>
      </c>
      <c r="J1456" t="str" cm="1">
        <f t="array" ref="J1456">_xlfn.SWITCH(TRIM(Table1[[#This Row],[DATA_TYPE]]),"NUMBER", IF(Table1[[#This Row],[Column9]] = 0,"IntegerType","DoubleType"), "CHAR","StringType", "DATE","DateType","VARCHAR2","StringType")</f>
        <v>IntegerType</v>
      </c>
      <c r="K1456" t="str">
        <f>IF(Table1[[#This Row],[N]]="N", "false",  "false")</f>
        <v>false</v>
      </c>
      <c r="L1456" t="str">
        <f>CONCATENATE("StructField(""",TRIM(Table1[[#This Row],[COLUMN_NAME]]),""",",Table1[[#This Row],[Column1]],",",Table1[[#This Row],[Column2]],"),")</f>
        <v>StructField("SALRF",IntegerType,false),</v>
      </c>
    </row>
    <row r="1457" spans="1:12" x14ac:dyDescent="0.3">
      <c r="A1457" t="s">
        <v>814</v>
      </c>
      <c r="B1457" t="s">
        <v>821</v>
      </c>
      <c r="C1457" t="s">
        <v>2</v>
      </c>
      <c r="D1457" t="s">
        <v>3</v>
      </c>
      <c r="E1457" t="s">
        <v>4</v>
      </c>
      <c r="F1457">
        <v>3</v>
      </c>
      <c r="G1457" t="s">
        <v>5</v>
      </c>
      <c r="H1457" t="s">
        <v>6</v>
      </c>
      <c r="I1457" t="s">
        <v>7</v>
      </c>
      <c r="J1457" t="str" cm="1">
        <f t="array" ref="J1457">_xlfn.SWITCH(TRIM(Table1[[#This Row],[DATA_TYPE]]),"NUMBER", IF(Table1[[#This Row],[Column9]] = 0,"IntegerType","DoubleType"), "CHAR","StringType", "DATE","DateType","VARCHAR2","StringType")</f>
        <v>StringType</v>
      </c>
      <c r="K1457" t="str">
        <f>IF(Table1[[#This Row],[N]]="N", "false",  "false")</f>
        <v>false</v>
      </c>
      <c r="L1457" t="str">
        <f>CONCATENATE("StructField(""",TRIM(Table1[[#This Row],[COLUMN_NAME]]),""",",Table1[[#This Row],[Column1]],",",Table1[[#This Row],[Column2]],"),")</f>
        <v>StructField("SALRFD",StringType,false),</v>
      </c>
    </row>
    <row r="1458" spans="1:12" x14ac:dyDescent="0.3">
      <c r="A1458" t="s">
        <v>814</v>
      </c>
      <c r="B1458" t="s">
        <v>822</v>
      </c>
      <c r="C1458" t="s">
        <v>2</v>
      </c>
      <c r="D1458" t="s">
        <v>3</v>
      </c>
      <c r="E1458" t="s">
        <v>4</v>
      </c>
      <c r="F1458">
        <v>1</v>
      </c>
      <c r="G1458" t="s">
        <v>5</v>
      </c>
      <c r="H1458" t="s">
        <v>6</v>
      </c>
      <c r="I1458" t="s">
        <v>7</v>
      </c>
      <c r="J1458" t="str" cm="1">
        <f t="array" ref="J1458">_xlfn.SWITCH(TRIM(Table1[[#This Row],[DATA_TYPE]]),"NUMBER", IF(Table1[[#This Row],[Column9]] = 0,"IntegerType","DoubleType"), "CHAR","StringType", "DATE","DateType","VARCHAR2","StringType")</f>
        <v>StringType</v>
      </c>
      <c r="K1458" t="str">
        <f>IF(Table1[[#This Row],[N]]="N", "false",  "false")</f>
        <v>false</v>
      </c>
      <c r="L1458" t="str">
        <f>CONCATENATE("StructField(""",TRIM(Table1[[#This Row],[COLUMN_NAME]]),""",",Table1[[#This Row],[Column1]],",",Table1[[#This Row],[Column2]],"),")</f>
        <v>StructField("SALRFX",StringType,false),</v>
      </c>
    </row>
    <row r="1459" spans="1:12" x14ac:dyDescent="0.3">
      <c r="A1459" t="s">
        <v>814</v>
      </c>
      <c r="B1459" t="s">
        <v>823</v>
      </c>
      <c r="C1459" t="s">
        <v>2</v>
      </c>
      <c r="D1459" t="s">
        <v>3</v>
      </c>
      <c r="E1459" t="s">
        <v>4</v>
      </c>
      <c r="F1459">
        <v>1</v>
      </c>
      <c r="G1459" t="s">
        <v>5</v>
      </c>
      <c r="H1459" t="s">
        <v>6</v>
      </c>
      <c r="I1459" t="s">
        <v>7</v>
      </c>
      <c r="J1459" t="str" cm="1">
        <f t="array" ref="J1459">_xlfn.SWITCH(TRIM(Table1[[#This Row],[DATA_TYPE]]),"NUMBER", IF(Table1[[#This Row],[Column9]] = 0,"IntegerType","DoubleType"), "CHAR","StringType", "DATE","DateType","VARCHAR2","StringType")</f>
        <v>StringType</v>
      </c>
      <c r="K1459" t="str">
        <f>IF(Table1[[#This Row],[N]]="N", "false",  "false")</f>
        <v>false</v>
      </c>
      <c r="L1459" t="str">
        <f>CONCATENATE("StructField(""",TRIM(Table1[[#This Row],[COLUMN_NAME]]),""",",Table1[[#This Row],[Column1]],",",Table1[[#This Row],[Column2]],"),")</f>
        <v>StructField("TEMDEC",StringType,false),</v>
      </c>
    </row>
    <row r="1460" spans="1:12" x14ac:dyDescent="0.3">
      <c r="A1460" t="s">
        <v>814</v>
      </c>
      <c r="B1460" t="s">
        <v>173</v>
      </c>
      <c r="C1460" t="s">
        <v>2</v>
      </c>
      <c r="D1460" t="s">
        <v>3</v>
      </c>
      <c r="E1460" t="s">
        <v>4</v>
      </c>
      <c r="F1460">
        <v>8</v>
      </c>
      <c r="G1460" t="s">
        <v>5</v>
      </c>
      <c r="H1460" t="s">
        <v>6</v>
      </c>
      <c r="I1460" t="s">
        <v>7</v>
      </c>
      <c r="J1460" t="str" cm="1">
        <f t="array" ref="J1460">_xlfn.SWITCH(TRIM(Table1[[#This Row],[DATA_TYPE]]),"NUMBER", IF(Table1[[#This Row],[Column9]] = 0,"IntegerType","DoubleType"), "CHAR","StringType", "DATE","DateType","VARCHAR2","StringType")</f>
        <v>StringType</v>
      </c>
      <c r="K1460" t="str">
        <f>IF(Table1[[#This Row],[N]]="N", "false",  "false")</f>
        <v>false</v>
      </c>
      <c r="L1460" t="str">
        <f>CONCATENATE("StructField(""",TRIM(Table1[[#This Row],[COLUMN_NAME]]),""",",Table1[[#This Row],[Column1]],",",Table1[[#This Row],[Column2]],"),")</f>
        <v>StructField("ZONEUT",StringType,false),</v>
      </c>
    </row>
    <row r="1461" spans="1:12" x14ac:dyDescent="0.3">
      <c r="A1461" t="s">
        <v>814</v>
      </c>
      <c r="B1461" t="s">
        <v>824</v>
      </c>
      <c r="C1461" t="s">
        <v>20</v>
      </c>
      <c r="D1461" t="s">
        <v>3</v>
      </c>
      <c r="E1461" t="s">
        <v>4</v>
      </c>
      <c r="F1461">
        <v>7</v>
      </c>
      <c r="G1461" t="s">
        <v>5</v>
      </c>
      <c r="H1461" t="s">
        <v>6</v>
      </c>
      <c r="I1461" t="s">
        <v>7</v>
      </c>
      <c r="J1461" t="str" cm="1">
        <f t="array" ref="J1461">_xlfn.SWITCH(TRIM(Table1[[#This Row],[DATA_TYPE]]),"NUMBER", IF(Table1[[#This Row],[Column9]] = 0,"IntegerType","DoubleType"), "CHAR","StringType", "DATE","DateType","VARCHAR2","StringType")</f>
        <v>DateType</v>
      </c>
      <c r="K1461" t="str">
        <f>IF(Table1[[#This Row],[N]]="N", "false",  "false")</f>
        <v>false</v>
      </c>
      <c r="L1461" t="str">
        <f>CONCATENATE("StructField(""",TRIM(Table1[[#This Row],[COLUMN_NAME]]),""",",Table1[[#This Row],[Column1]],",",Table1[[#This Row],[Column2]],"),")</f>
        <v>StructField("DATEAG",DateType,false),</v>
      </c>
    </row>
    <row r="1462" spans="1:12" x14ac:dyDescent="0.3">
      <c r="A1462" t="s">
        <v>814</v>
      </c>
      <c r="B1462" t="s">
        <v>501</v>
      </c>
      <c r="C1462" t="s">
        <v>2</v>
      </c>
      <c r="D1462" t="s">
        <v>3</v>
      </c>
      <c r="E1462" t="s">
        <v>4</v>
      </c>
      <c r="F1462">
        <v>1</v>
      </c>
      <c r="G1462" t="s">
        <v>5</v>
      </c>
      <c r="H1462" t="s">
        <v>6</v>
      </c>
      <c r="I1462" t="s">
        <v>7</v>
      </c>
      <c r="J1462" t="str" cm="1">
        <f t="array" ref="J1462">_xlfn.SWITCH(TRIM(Table1[[#This Row],[DATA_TYPE]]),"NUMBER", IF(Table1[[#This Row],[Column9]] = 0,"IntegerType","DoubleType"), "CHAR","StringType", "DATE","DateType","VARCHAR2","StringType")</f>
        <v>StringType</v>
      </c>
      <c r="K1462" t="str">
        <f>IF(Table1[[#This Row],[N]]="N", "false",  "false")</f>
        <v>false</v>
      </c>
      <c r="L1462" t="str">
        <f>CONCATENATE("StructField(""",TRIM(Table1[[#This Row],[COLUMN_NAME]]),""",",Table1[[#This Row],[Column1]],",",Table1[[#This Row],[Column2]],"),")</f>
        <v>StructField("VALIDE",StringType,false),</v>
      </c>
    </row>
    <row r="1463" spans="1:12" hidden="1" x14ac:dyDescent="0.3">
      <c r="A1463" t="s">
        <v>825</v>
      </c>
      <c r="B1463" t="s">
        <v>30</v>
      </c>
      <c r="C1463" t="s">
        <v>9</v>
      </c>
      <c r="D1463" t="s">
        <v>3</v>
      </c>
      <c r="E1463" t="s">
        <v>4</v>
      </c>
      <c r="F1463">
        <v>22</v>
      </c>
      <c r="G1463">
        <v>38</v>
      </c>
      <c r="H1463">
        <v>0</v>
      </c>
      <c r="I1463" t="s">
        <v>7</v>
      </c>
      <c r="J1463" t="str" cm="1">
        <f t="array" ref="J1463">_xlfn.SWITCH(TRIM(Table1[[#This Row],[DATA_TYPE]]),"NUMBER", IF(Table1[[#This Row],[Column9]] = 0,"IntegerType","DoubleType"), "CHAR","StringType", "DATE","DateType","VARCHAR2","StringType")</f>
        <v>IntegerType</v>
      </c>
      <c r="K1463" t="str">
        <f>IF(Table1[[#This Row],[N]]="N", "false",  "false")</f>
        <v>false</v>
      </c>
      <c r="L1463" t="str">
        <f>CONCATENATE("StructField(""",TRIM(Table1[[#This Row],[COLUMN_NAME]]),""",",Table1[[#This Row],[Column1]],",",Table1[[#This Row],[Column2]],"),")</f>
        <v>StructField("NUDOSS",IntegerType,false),</v>
      </c>
    </row>
    <row r="1464" spans="1:12" hidden="1" x14ac:dyDescent="0.3">
      <c r="A1464" t="s">
        <v>825</v>
      </c>
      <c r="B1464" t="s">
        <v>31</v>
      </c>
      <c r="C1464" t="s">
        <v>9</v>
      </c>
      <c r="D1464" t="s">
        <v>3</v>
      </c>
      <c r="E1464" t="s">
        <v>4</v>
      </c>
      <c r="F1464">
        <v>22</v>
      </c>
      <c r="G1464">
        <v>38</v>
      </c>
      <c r="H1464">
        <v>0</v>
      </c>
      <c r="I1464" t="s">
        <v>7</v>
      </c>
      <c r="J1464" t="str" cm="1">
        <f t="array" ref="J1464">_xlfn.SWITCH(TRIM(Table1[[#This Row],[DATA_TYPE]]),"NUMBER", IF(Table1[[#This Row],[Column9]] = 0,"IntegerType","DoubleType"), "CHAR","StringType", "DATE","DateType","VARCHAR2","StringType")</f>
        <v>IntegerType</v>
      </c>
      <c r="K1464" t="str">
        <f>IF(Table1[[#This Row],[N]]="N", "false",  "false")</f>
        <v>false</v>
      </c>
      <c r="L1464" t="str">
        <f>CONCATENATE("StructField(""",TRIM(Table1[[#This Row],[COLUMN_NAME]]),""",",Table1[[#This Row],[Column1]],",",Table1[[#This Row],[Column2]],"),")</f>
        <v>StructField("NULIGN",IntegerType,false),</v>
      </c>
    </row>
    <row r="1465" spans="1:12" hidden="1" x14ac:dyDescent="0.3">
      <c r="A1465" t="s">
        <v>825</v>
      </c>
      <c r="B1465" t="s">
        <v>1</v>
      </c>
      <c r="C1465" t="s">
        <v>2</v>
      </c>
      <c r="D1465" t="s">
        <v>3</v>
      </c>
      <c r="E1465" t="s">
        <v>4</v>
      </c>
      <c r="F1465">
        <v>3</v>
      </c>
      <c r="G1465" t="s">
        <v>5</v>
      </c>
      <c r="H1465" t="s">
        <v>6</v>
      </c>
      <c r="I1465" t="s">
        <v>7</v>
      </c>
      <c r="J1465" t="str" cm="1">
        <f t="array" ref="J1465">_xlfn.SWITCH(TRIM(Table1[[#This Row],[DATA_TYPE]]),"NUMBER", IF(Table1[[#This Row],[Column9]] = 0,"IntegerType","DoubleType"), "CHAR","StringType", "DATE","DateType","VARCHAR2","StringType")</f>
        <v>StringType</v>
      </c>
      <c r="K1465" t="str">
        <f>IF(Table1[[#This Row],[N]]="N", "false",  "false")</f>
        <v>false</v>
      </c>
      <c r="L1465" t="str">
        <f>CONCATENATE("StructField(""",TRIM(Table1[[#This Row],[COLUMN_NAME]]),""",",Table1[[#This Row],[Column1]],",",Table1[[#This Row],[Column2]],"),")</f>
        <v>StructField("SOCDOS",StringType,false),</v>
      </c>
    </row>
    <row r="1466" spans="1:12" hidden="1" x14ac:dyDescent="0.3">
      <c r="A1466" t="s">
        <v>825</v>
      </c>
      <c r="B1466" t="s">
        <v>8</v>
      </c>
      <c r="C1466" t="s">
        <v>9</v>
      </c>
      <c r="D1466" t="s">
        <v>3</v>
      </c>
      <c r="E1466" t="s">
        <v>4</v>
      </c>
      <c r="F1466">
        <v>22</v>
      </c>
      <c r="G1466">
        <v>38</v>
      </c>
      <c r="H1466">
        <v>0</v>
      </c>
      <c r="I1466" t="s">
        <v>7</v>
      </c>
      <c r="J1466" t="str" cm="1">
        <f t="array" ref="J1466">_xlfn.SWITCH(TRIM(Table1[[#This Row],[DATA_TYPE]]),"NUMBER", IF(Table1[[#This Row],[Column9]] = 0,"IntegerType","DoubleType"), "CHAR","StringType", "DATE","DateType","VARCHAR2","StringType")</f>
        <v>IntegerType</v>
      </c>
      <c r="K1466" t="str">
        <f>IF(Table1[[#This Row],[N]]="N", "false",  "false")</f>
        <v>false</v>
      </c>
      <c r="L1466" t="str">
        <f>CONCATENATE("StructField(""",TRIM(Table1[[#This Row],[COLUMN_NAME]]),""",",Table1[[#This Row],[Column1]],",",Table1[[#This Row],[Column2]],"),")</f>
        <v>StructField("PGPDOS",IntegerType,false),</v>
      </c>
    </row>
    <row r="1467" spans="1:12" hidden="1" x14ac:dyDescent="0.3">
      <c r="A1467" t="s">
        <v>825</v>
      </c>
      <c r="B1467" t="s">
        <v>258</v>
      </c>
      <c r="C1467" t="s">
        <v>2</v>
      </c>
      <c r="D1467" t="s">
        <v>3</v>
      </c>
      <c r="E1467" t="s">
        <v>4</v>
      </c>
      <c r="F1467">
        <v>3</v>
      </c>
      <c r="G1467" t="s">
        <v>5</v>
      </c>
      <c r="H1467" t="s">
        <v>6</v>
      </c>
      <c r="I1467" t="s">
        <v>7</v>
      </c>
      <c r="J1467" t="str" cm="1">
        <f t="array" ref="J1467">_xlfn.SWITCH(TRIM(Table1[[#This Row],[DATA_TYPE]]),"NUMBER", IF(Table1[[#This Row],[Column9]] = 0,"IntegerType","DoubleType"), "CHAR","StringType", "DATE","DateType","VARCHAR2","StringType")</f>
        <v>StringType</v>
      </c>
      <c r="K1467" t="str">
        <f>IF(Table1[[#This Row],[N]]="N", "false",  "false")</f>
        <v>false</v>
      </c>
      <c r="L1467" t="str">
        <f>CONCATENATE("StructField(""",TRIM(Table1[[#This Row],[COLUMN_NAME]]),""",",Table1[[#This Row],[Column1]],",",Table1[[#This Row],[Column2]],"),")</f>
        <v>StructField("CODCON",StringType,false),</v>
      </c>
    </row>
    <row r="1468" spans="1:12" hidden="1" x14ac:dyDescent="0.3">
      <c r="A1468" t="s">
        <v>825</v>
      </c>
      <c r="B1468" t="s">
        <v>259</v>
      </c>
      <c r="C1468" t="s">
        <v>20</v>
      </c>
      <c r="D1468" t="s">
        <v>3</v>
      </c>
      <c r="E1468" t="s">
        <v>4</v>
      </c>
      <c r="F1468">
        <v>7</v>
      </c>
      <c r="G1468" t="s">
        <v>5</v>
      </c>
      <c r="H1468" t="s">
        <v>6</v>
      </c>
      <c r="I1468" t="s">
        <v>7</v>
      </c>
      <c r="J1468" t="str" cm="1">
        <f t="array" ref="J1468">_xlfn.SWITCH(TRIM(Table1[[#This Row],[DATA_TYPE]]),"NUMBER", IF(Table1[[#This Row],[Column9]] = 0,"IntegerType","DoubleType"), "CHAR","StringType", "DATE","DateType","VARCHAR2","StringType")</f>
        <v>DateType</v>
      </c>
      <c r="K1468" t="str">
        <f>IF(Table1[[#This Row],[N]]="N", "false",  "false")</f>
        <v>false</v>
      </c>
      <c r="L1468" t="str">
        <f>CONCATENATE("StructField(""",TRIM(Table1[[#This Row],[COLUMN_NAME]]),""",",Table1[[#This Row],[Column1]],",",Table1[[#This Row],[Column2]],"),")</f>
        <v>StructField("ANNEES",DateType,false),</v>
      </c>
    </row>
    <row r="1469" spans="1:12" hidden="1" x14ac:dyDescent="0.3">
      <c r="A1469" t="s">
        <v>825</v>
      </c>
      <c r="B1469" t="s">
        <v>260</v>
      </c>
      <c r="C1469" t="s">
        <v>9</v>
      </c>
      <c r="D1469" t="s">
        <v>3</v>
      </c>
      <c r="E1469" t="s">
        <v>4</v>
      </c>
      <c r="F1469">
        <v>22</v>
      </c>
      <c r="G1469">
        <v>4</v>
      </c>
      <c r="H1469">
        <v>0</v>
      </c>
      <c r="I1469" t="s">
        <v>7</v>
      </c>
      <c r="J1469" t="str" cm="1">
        <f t="array" ref="J1469">_xlfn.SWITCH(TRIM(Table1[[#This Row],[DATA_TYPE]]),"NUMBER", IF(Table1[[#This Row],[Column9]] = 0,"IntegerType","DoubleType"), "CHAR","StringType", "DATE","DateType","VARCHAR2","StringType")</f>
        <v>IntegerType</v>
      </c>
      <c r="K1469" t="str">
        <f>IF(Table1[[#This Row],[N]]="N", "false",  "false")</f>
        <v>false</v>
      </c>
      <c r="L1469" t="str">
        <f>CONCATENATE("StructField(""",TRIM(Table1[[#This Row],[COLUMN_NAME]]),""",",Table1[[#This Row],[Column1]],",",Table1[[#This Row],[Column2]],"),")</f>
        <v>StructField("IDZYES",IntegerType,false),</v>
      </c>
    </row>
    <row r="1470" spans="1:12" hidden="1" x14ac:dyDescent="0.3">
      <c r="A1470" t="s">
        <v>825</v>
      </c>
      <c r="B1470" t="s">
        <v>33</v>
      </c>
      <c r="C1470" t="s">
        <v>20</v>
      </c>
      <c r="D1470" t="s">
        <v>3</v>
      </c>
      <c r="E1470" t="s">
        <v>4</v>
      </c>
      <c r="F1470">
        <v>7</v>
      </c>
      <c r="G1470" t="s">
        <v>5</v>
      </c>
      <c r="H1470" t="s">
        <v>6</v>
      </c>
      <c r="I1470" t="s">
        <v>7</v>
      </c>
      <c r="J1470" t="str" cm="1">
        <f t="array" ref="J1470">_xlfn.SWITCH(TRIM(Table1[[#This Row],[DATA_TYPE]]),"NUMBER", IF(Table1[[#This Row],[Column9]] = 0,"IntegerType","DoubleType"), "CHAR","StringType", "DATE","DateType","VARCHAR2","StringType")</f>
        <v>DateType</v>
      </c>
      <c r="K1470" t="str">
        <f>IF(Table1[[#This Row],[N]]="N", "false",  "false")</f>
        <v>false</v>
      </c>
      <c r="L1470" t="str">
        <f>CONCATENATE("StructField(""",TRIM(Table1[[#This Row],[COLUMN_NAME]]),""",",Table1[[#This Row],[Column1]],",",Table1[[#This Row],[Column2]],"),")</f>
        <v>StructField("DATDEB",DateType,false),</v>
      </c>
    </row>
    <row r="1471" spans="1:12" hidden="1" x14ac:dyDescent="0.3">
      <c r="A1471" t="s">
        <v>825</v>
      </c>
      <c r="B1471" t="s">
        <v>35</v>
      </c>
      <c r="C1471" t="s">
        <v>20</v>
      </c>
      <c r="D1471" t="s">
        <v>3</v>
      </c>
      <c r="E1471" t="s">
        <v>4</v>
      </c>
      <c r="F1471">
        <v>7</v>
      </c>
      <c r="G1471" t="s">
        <v>5</v>
      </c>
      <c r="H1471" t="s">
        <v>6</v>
      </c>
      <c r="I1471" t="s">
        <v>7</v>
      </c>
      <c r="J1471" t="str" cm="1">
        <f t="array" ref="J1471">_xlfn.SWITCH(TRIM(Table1[[#This Row],[DATA_TYPE]]),"NUMBER", IF(Table1[[#This Row],[Column9]] = 0,"IntegerType","DoubleType"), "CHAR","StringType", "DATE","DateType","VARCHAR2","StringType")</f>
        <v>DateType</v>
      </c>
      <c r="K1471" t="str">
        <f>IF(Table1[[#This Row],[N]]="N", "false",  "false")</f>
        <v>false</v>
      </c>
      <c r="L1471" t="str">
        <f>CONCATENATE("StructField(""",TRIM(Table1[[#This Row],[COLUMN_NAME]]),""",",Table1[[#This Row],[Column1]],",",Table1[[#This Row],[Column2]],"),")</f>
        <v>StructField("DATFIN",DateType,false),</v>
      </c>
    </row>
    <row r="1472" spans="1:12" hidden="1" x14ac:dyDescent="0.3">
      <c r="A1472" t="s">
        <v>825</v>
      </c>
      <c r="B1472" t="s">
        <v>359</v>
      </c>
      <c r="C1472" t="s">
        <v>20</v>
      </c>
      <c r="D1472" t="s">
        <v>3</v>
      </c>
      <c r="E1472" t="s">
        <v>4</v>
      </c>
      <c r="F1472">
        <v>7</v>
      </c>
      <c r="G1472" t="s">
        <v>5</v>
      </c>
      <c r="H1472" t="s">
        <v>6</v>
      </c>
      <c r="I1472" t="s">
        <v>7</v>
      </c>
      <c r="J1472" t="str" cm="1">
        <f t="array" ref="J1472">_xlfn.SWITCH(TRIM(Table1[[#This Row],[DATA_TYPE]]),"NUMBER", IF(Table1[[#This Row],[Column9]] = 0,"IntegerType","DoubleType"), "CHAR","StringType", "DATE","DateType","VARCHAR2","StringType")</f>
        <v>DateType</v>
      </c>
      <c r="K1472" t="str">
        <f>IF(Table1[[#This Row],[N]]="N", "false",  "false")</f>
        <v>false</v>
      </c>
      <c r="L1472" t="str">
        <f>CONCATENATE("StructField(""",TRIM(Table1[[#This Row],[COLUMN_NAME]]),""",",Table1[[#This Row],[Column1]],",",Table1[[#This Row],[Column2]],"),")</f>
        <v>StructField("FINPRE",DateType,false),</v>
      </c>
    </row>
    <row r="1473" spans="1:12" hidden="1" x14ac:dyDescent="0.3">
      <c r="A1473" t="s">
        <v>825</v>
      </c>
      <c r="B1473" t="s">
        <v>826</v>
      </c>
      <c r="C1473" t="s">
        <v>20</v>
      </c>
      <c r="D1473" t="s">
        <v>3</v>
      </c>
      <c r="E1473" t="s">
        <v>4</v>
      </c>
      <c r="F1473">
        <v>7</v>
      </c>
      <c r="G1473" t="s">
        <v>5</v>
      </c>
      <c r="H1473" t="s">
        <v>6</v>
      </c>
      <c r="I1473" t="s">
        <v>7</v>
      </c>
      <c r="J1473" t="str" cm="1">
        <f t="array" ref="J1473">_xlfn.SWITCH(TRIM(Table1[[#This Row],[DATA_TYPE]]),"NUMBER", IF(Table1[[#This Row],[Column9]] = 0,"IntegerType","DoubleType"), "CHAR","StringType", "DATE","DateType","VARCHAR2","StringType")</f>
        <v>DateType</v>
      </c>
      <c r="K1473" t="str">
        <f>IF(Table1[[#This Row],[N]]="N", "false",  "false")</f>
        <v>false</v>
      </c>
      <c r="L1473" t="str">
        <f>CONCATENATE("StructField(""",TRIM(Table1[[#This Row],[COLUMN_NAME]]),""",",Table1[[#This Row],[Column1]],",",Table1[[#This Row],[Column2]],"),")</f>
        <v>StructField("DEBSUI",DateType,false),</v>
      </c>
    </row>
    <row r="1474" spans="1:12" hidden="1" x14ac:dyDescent="0.3">
      <c r="A1474" t="s">
        <v>825</v>
      </c>
      <c r="B1474" t="s">
        <v>261</v>
      </c>
      <c r="C1474" t="s">
        <v>20</v>
      </c>
      <c r="D1474" t="s">
        <v>3</v>
      </c>
      <c r="E1474" t="s">
        <v>4</v>
      </c>
      <c r="F1474">
        <v>7</v>
      </c>
      <c r="G1474" t="s">
        <v>5</v>
      </c>
      <c r="H1474" t="s">
        <v>6</v>
      </c>
      <c r="I1474" t="s">
        <v>7</v>
      </c>
      <c r="J1474" t="str" cm="1">
        <f t="array" ref="J1474">_xlfn.SWITCH(TRIM(Table1[[#This Row],[DATA_TYPE]]),"NUMBER", IF(Table1[[#This Row],[Column9]] = 0,"IntegerType","DoubleType"), "CHAR","StringType", "DATE","DateType","VARCHAR2","StringType")</f>
        <v>DateType</v>
      </c>
      <c r="K1474" t="str">
        <f>IF(Table1[[#This Row],[N]]="N", "false",  "false")</f>
        <v>false</v>
      </c>
      <c r="L1474" t="str">
        <f>CONCATENATE("StructField(""",TRIM(Table1[[#This Row],[COLUMN_NAME]]),""",",Table1[[#This Row],[Column1]],",",Table1[[#This Row],[Column2]],"),")</f>
        <v>StructField("DEBACQ",DateType,false),</v>
      </c>
    </row>
    <row r="1475" spans="1:12" hidden="1" x14ac:dyDescent="0.3">
      <c r="A1475" t="s">
        <v>825</v>
      </c>
      <c r="B1475" t="s">
        <v>262</v>
      </c>
      <c r="C1475" t="s">
        <v>20</v>
      </c>
      <c r="D1475" t="s">
        <v>3</v>
      </c>
      <c r="E1475" t="s">
        <v>4</v>
      </c>
      <c r="F1475">
        <v>7</v>
      </c>
      <c r="G1475" t="s">
        <v>5</v>
      </c>
      <c r="H1475" t="s">
        <v>6</v>
      </c>
      <c r="I1475" t="s">
        <v>7</v>
      </c>
      <c r="J1475" t="str" cm="1">
        <f t="array" ref="J1475">_xlfn.SWITCH(TRIM(Table1[[#This Row],[DATA_TYPE]]),"NUMBER", IF(Table1[[#This Row],[Column9]] = 0,"IntegerType","DoubleType"), "CHAR","StringType", "DATE","DateType","VARCHAR2","StringType")</f>
        <v>DateType</v>
      </c>
      <c r="K1475" t="str">
        <f>IF(Table1[[#This Row],[N]]="N", "false",  "false")</f>
        <v>false</v>
      </c>
      <c r="L1475" t="str">
        <f>CONCATENATE("StructField(""",TRIM(Table1[[#This Row],[COLUMN_NAME]]),""",",Table1[[#This Row],[Column1]],",",Table1[[#This Row],[Column2]],"),")</f>
        <v>StructField("FINACQ",DateType,false),</v>
      </c>
    </row>
    <row r="1476" spans="1:12" hidden="1" x14ac:dyDescent="0.3">
      <c r="A1476" t="s">
        <v>825</v>
      </c>
      <c r="B1476" t="s">
        <v>827</v>
      </c>
      <c r="C1476" t="s">
        <v>20</v>
      </c>
      <c r="D1476" t="s">
        <v>3</v>
      </c>
      <c r="E1476" t="s">
        <v>4</v>
      </c>
      <c r="F1476">
        <v>7</v>
      </c>
      <c r="G1476" t="s">
        <v>5</v>
      </c>
      <c r="H1476" t="s">
        <v>6</v>
      </c>
      <c r="I1476" t="s">
        <v>7</v>
      </c>
      <c r="J1476" t="str" cm="1">
        <f t="array" ref="J1476">_xlfn.SWITCH(TRIM(Table1[[#This Row],[DATA_TYPE]]),"NUMBER", IF(Table1[[#This Row],[Column9]] = 0,"IntegerType","DoubleType"), "CHAR","StringType", "DATE","DateType","VARCHAR2","StringType")</f>
        <v>DateType</v>
      </c>
      <c r="K1476" t="str">
        <f>IF(Table1[[#This Row],[N]]="N", "false",  "false")</f>
        <v>false</v>
      </c>
      <c r="L1476" t="str">
        <f>CONCATENATE("StructField(""",TRIM(Table1[[#This Row],[COLUMN_NAME]]),""",",Table1[[#This Row],[Column1]],",",Table1[[#This Row],[Column2]],"),")</f>
        <v>StructField("MVTACQ",DateType,false),</v>
      </c>
    </row>
    <row r="1477" spans="1:12" hidden="1" x14ac:dyDescent="0.3">
      <c r="A1477" t="s">
        <v>825</v>
      </c>
      <c r="B1477" t="s">
        <v>263</v>
      </c>
      <c r="C1477" t="s">
        <v>9</v>
      </c>
      <c r="D1477" t="s">
        <v>3</v>
      </c>
      <c r="E1477" t="s">
        <v>4</v>
      </c>
      <c r="F1477">
        <v>22</v>
      </c>
      <c r="G1477">
        <v>5</v>
      </c>
      <c r="H1477">
        <v>2</v>
      </c>
      <c r="I1477" t="s">
        <v>7</v>
      </c>
      <c r="J1477" t="str" cm="1">
        <f t="array" ref="J1477">_xlfn.SWITCH(TRIM(Table1[[#This Row],[DATA_TYPE]]),"NUMBER", IF(Table1[[#This Row],[Column9]] = 0,"IntegerType","DoubleType"), "CHAR","StringType", "DATE","DateType","VARCHAR2","StringType")</f>
        <v>DoubleType</v>
      </c>
      <c r="K1477" t="str">
        <f>IF(Table1[[#This Row],[N]]="N", "false",  "false")</f>
        <v>false</v>
      </c>
      <c r="L1477" t="str">
        <f>CONCATENATE("StructField(""",TRIM(Table1[[#This Row],[COLUMN_NAME]]),""",",Table1[[#This Row],[Column1]],",",Table1[[#This Row],[Column2]],"),")</f>
        <v>StructField("ACQUIA",DoubleType,false),</v>
      </c>
    </row>
    <row r="1478" spans="1:12" hidden="1" x14ac:dyDescent="0.3">
      <c r="A1478" t="s">
        <v>825</v>
      </c>
      <c r="B1478" t="s">
        <v>264</v>
      </c>
      <c r="C1478" t="s">
        <v>9</v>
      </c>
      <c r="D1478" t="s">
        <v>3</v>
      </c>
      <c r="E1478" t="s">
        <v>4</v>
      </c>
      <c r="F1478">
        <v>22</v>
      </c>
      <c r="G1478">
        <v>5</v>
      </c>
      <c r="H1478">
        <v>2</v>
      </c>
      <c r="I1478" t="s">
        <v>7</v>
      </c>
      <c r="J1478" t="str" cm="1">
        <f t="array" ref="J1478">_xlfn.SWITCH(TRIM(Table1[[#This Row],[DATA_TYPE]]),"NUMBER", IF(Table1[[#This Row],[Column9]] = 0,"IntegerType","DoubleType"), "CHAR","StringType", "DATE","DateType","VARCHAR2","StringType")</f>
        <v>DoubleType</v>
      </c>
      <c r="K1478" t="str">
        <f>IF(Table1[[#This Row],[N]]="N", "false",  "false")</f>
        <v>false</v>
      </c>
      <c r="L1478" t="str">
        <f>CONCATENATE("StructField(""",TRIM(Table1[[#This Row],[COLUMN_NAME]]),""",",Table1[[#This Row],[Column1]],",",Table1[[#This Row],[Column2]],"),")</f>
        <v>StructField("REPPRE",DoubleType,false),</v>
      </c>
    </row>
    <row r="1479" spans="1:12" hidden="1" x14ac:dyDescent="0.3">
      <c r="A1479" t="s">
        <v>825</v>
      </c>
      <c r="B1479" t="s">
        <v>265</v>
      </c>
      <c r="C1479" t="s">
        <v>9</v>
      </c>
      <c r="D1479" t="s">
        <v>3</v>
      </c>
      <c r="E1479" t="s">
        <v>4</v>
      </c>
      <c r="F1479">
        <v>22</v>
      </c>
      <c r="G1479">
        <v>5</v>
      </c>
      <c r="H1479">
        <v>2</v>
      </c>
      <c r="I1479" t="s">
        <v>7</v>
      </c>
      <c r="J1479" t="str" cm="1">
        <f t="array" ref="J1479">_xlfn.SWITCH(TRIM(Table1[[#This Row],[DATA_TYPE]]),"NUMBER", IF(Table1[[#This Row],[Column9]] = 0,"IntegerType","DoubleType"), "CHAR","StringType", "DATE","DateType","VARCHAR2","StringType")</f>
        <v>DoubleType</v>
      </c>
      <c r="K1479" t="str">
        <f>IF(Table1[[#This Row],[N]]="N", "false",  "false")</f>
        <v>false</v>
      </c>
      <c r="L1479" t="str">
        <f>CONCATENATE("StructField(""",TRIM(Table1[[#This Row],[COLUMN_NAME]]),""",",Table1[[#This Row],[Column1]],",",Table1[[#This Row],[Column2]],"),")</f>
        <v>StructField("REPECR",DoubleType,false),</v>
      </c>
    </row>
    <row r="1480" spans="1:12" hidden="1" x14ac:dyDescent="0.3">
      <c r="A1480" t="s">
        <v>825</v>
      </c>
      <c r="B1480" t="s">
        <v>266</v>
      </c>
      <c r="C1480" t="s">
        <v>9</v>
      </c>
      <c r="D1480" t="s">
        <v>3</v>
      </c>
      <c r="E1480" t="s">
        <v>4</v>
      </c>
      <c r="F1480">
        <v>22</v>
      </c>
      <c r="G1480">
        <v>5</v>
      </c>
      <c r="H1480">
        <v>2</v>
      </c>
      <c r="I1480" t="s">
        <v>7</v>
      </c>
      <c r="J1480" t="str" cm="1">
        <f t="array" ref="J1480">_xlfn.SWITCH(TRIM(Table1[[#This Row],[DATA_TYPE]]),"NUMBER", IF(Table1[[#This Row],[Column9]] = 0,"IntegerType","DoubleType"), "CHAR","StringType", "DATE","DateType","VARCHAR2","StringType")</f>
        <v>DoubleType</v>
      </c>
      <c r="K1480" t="str">
        <f>IF(Table1[[#This Row],[N]]="N", "false",  "false")</f>
        <v>false</v>
      </c>
      <c r="L1480" t="str">
        <f>CONCATENATE("StructField(""",TRIM(Table1[[#This Row],[COLUMN_NAME]]),""",",Table1[[#This Row],[Column1]],",",Table1[[#This Row],[Column2]],"),")</f>
        <v>StructField("REPSUI",DoubleType,false),</v>
      </c>
    </row>
    <row r="1481" spans="1:12" hidden="1" x14ac:dyDescent="0.3">
      <c r="A1481" t="s">
        <v>825</v>
      </c>
      <c r="B1481" t="s">
        <v>267</v>
      </c>
      <c r="C1481" t="s">
        <v>9</v>
      </c>
      <c r="D1481" t="s">
        <v>3</v>
      </c>
      <c r="E1481" t="s">
        <v>4</v>
      </c>
      <c r="F1481">
        <v>22</v>
      </c>
      <c r="G1481">
        <v>5</v>
      </c>
      <c r="H1481">
        <v>2</v>
      </c>
      <c r="I1481" t="s">
        <v>7</v>
      </c>
      <c r="J1481" t="str" cm="1">
        <f t="array" ref="J1481">_xlfn.SWITCH(TRIM(Table1[[#This Row],[DATA_TYPE]]),"NUMBER", IF(Table1[[#This Row],[Column9]] = 0,"IntegerType","DoubleType"), "CHAR","StringType", "DATE","DateType","VARCHAR2","StringType")</f>
        <v>DoubleType</v>
      </c>
      <c r="K1481" t="str">
        <f>IF(Table1[[#This Row],[N]]="N", "false",  "false")</f>
        <v>false</v>
      </c>
      <c r="L1481" t="str">
        <f>CONCATENATE("StructField(""",TRIM(Table1[[#This Row],[COLUMN_NAME]]),""",",Table1[[#This Row],[Column1]],",",Table1[[#This Row],[Column2]],"),")</f>
        <v>StructField("PAYESS",DoubleType,false),</v>
      </c>
    </row>
    <row r="1482" spans="1:12" hidden="1" x14ac:dyDescent="0.3">
      <c r="A1482" t="s">
        <v>825</v>
      </c>
      <c r="B1482" t="s">
        <v>268</v>
      </c>
      <c r="C1482" t="s">
        <v>9</v>
      </c>
      <c r="D1482" t="s">
        <v>3</v>
      </c>
      <c r="E1482" t="s">
        <v>4</v>
      </c>
      <c r="F1482">
        <v>22</v>
      </c>
      <c r="G1482">
        <v>5</v>
      </c>
      <c r="H1482">
        <v>2</v>
      </c>
      <c r="I1482" t="s">
        <v>7</v>
      </c>
      <c r="J1482" t="str" cm="1">
        <f t="array" ref="J1482">_xlfn.SWITCH(TRIM(Table1[[#This Row],[DATA_TYPE]]),"NUMBER", IF(Table1[[#This Row],[Column9]] = 0,"IntegerType","DoubleType"), "CHAR","StringType", "DATE","DateType","VARCHAR2","StringType")</f>
        <v>DoubleType</v>
      </c>
      <c r="K1482" t="str">
        <f>IF(Table1[[#This Row],[N]]="N", "false",  "false")</f>
        <v>false</v>
      </c>
      <c r="L1482" t="str">
        <f>CONCATENATE("StructField(""",TRIM(Table1[[#This Row],[COLUMN_NAME]]),""",",Table1[[#This Row],[Column1]],",",Table1[[#This Row],[Column2]],"),")</f>
        <v>StructField("DRTPRI",DoubleType,false),</v>
      </c>
    </row>
    <row r="1483" spans="1:12" hidden="1" x14ac:dyDescent="0.3">
      <c r="A1483" t="s">
        <v>825</v>
      </c>
      <c r="B1483" t="s">
        <v>828</v>
      </c>
      <c r="C1483" t="s">
        <v>9</v>
      </c>
      <c r="D1483" t="s">
        <v>3</v>
      </c>
      <c r="E1483" t="s">
        <v>4</v>
      </c>
      <c r="F1483">
        <v>22</v>
      </c>
      <c r="G1483">
        <v>5</v>
      </c>
      <c r="H1483">
        <v>2</v>
      </c>
      <c r="I1483" t="s">
        <v>7</v>
      </c>
      <c r="J1483" t="str" cm="1">
        <f t="array" ref="J1483">_xlfn.SWITCH(TRIM(Table1[[#This Row],[DATA_TYPE]]),"NUMBER", IF(Table1[[#This Row],[Column9]] = 0,"IntegerType","DoubleType"), "CHAR","StringType", "DATE","DateType","VARCHAR2","StringType")</f>
        <v>DoubleType</v>
      </c>
      <c r="K1483" t="str">
        <f>IF(Table1[[#This Row],[N]]="N", "false",  "false")</f>
        <v>false</v>
      </c>
      <c r="L1483" t="str">
        <f>CONCATENATE("StructField(""",TRIM(Table1[[#This Row],[COLUMN_NAME]]),""",",Table1[[#This Row],[Column1]],",",Table1[[#This Row],[Column2]],"),")</f>
        <v>StructField("PRICH1",DoubleType,false),</v>
      </c>
    </row>
    <row r="1484" spans="1:12" hidden="1" x14ac:dyDescent="0.3">
      <c r="A1484" t="s">
        <v>825</v>
      </c>
      <c r="B1484" t="s">
        <v>829</v>
      </c>
      <c r="C1484" t="s">
        <v>9</v>
      </c>
      <c r="D1484" t="s">
        <v>3</v>
      </c>
      <c r="E1484" t="s">
        <v>4</v>
      </c>
      <c r="F1484">
        <v>22</v>
      </c>
      <c r="G1484">
        <v>5</v>
      </c>
      <c r="H1484">
        <v>2</v>
      </c>
      <c r="I1484" t="s">
        <v>7</v>
      </c>
      <c r="J1484" t="str" cm="1">
        <f t="array" ref="J1484">_xlfn.SWITCH(TRIM(Table1[[#This Row],[DATA_TYPE]]),"NUMBER", IF(Table1[[#This Row],[Column9]] = 0,"IntegerType","DoubleType"), "CHAR","StringType", "DATE","DateType","VARCHAR2","StringType")</f>
        <v>DoubleType</v>
      </c>
      <c r="K1484" t="str">
        <f>IF(Table1[[#This Row],[N]]="N", "false",  "false")</f>
        <v>false</v>
      </c>
      <c r="L1484" t="str">
        <f>CONCATENATE("StructField(""",TRIM(Table1[[#This Row],[COLUMN_NAME]]),""",",Table1[[#This Row],[Column1]],",",Table1[[#This Row],[Column2]],"),")</f>
        <v>StructField("PRICH2",DoubleType,false),</v>
      </c>
    </row>
    <row r="1485" spans="1:12" hidden="1" x14ac:dyDescent="0.3">
      <c r="A1485" t="s">
        <v>825</v>
      </c>
      <c r="B1485" t="s">
        <v>269</v>
      </c>
      <c r="C1485" t="s">
        <v>9</v>
      </c>
      <c r="D1485" t="s">
        <v>3</v>
      </c>
      <c r="E1485" t="s">
        <v>4</v>
      </c>
      <c r="F1485">
        <v>22</v>
      </c>
      <c r="G1485">
        <v>5</v>
      </c>
      <c r="H1485">
        <v>2</v>
      </c>
      <c r="I1485" t="s">
        <v>7</v>
      </c>
      <c r="J1485" t="str" cm="1">
        <f t="array" ref="J1485">_xlfn.SWITCH(TRIM(Table1[[#This Row],[DATA_TYPE]]),"NUMBER", IF(Table1[[#This Row],[Column9]] = 0,"IntegerType","DoubleType"), "CHAR","StringType", "DATE","DateType","VARCHAR2","StringType")</f>
        <v>DoubleType</v>
      </c>
      <c r="K1485" t="str">
        <f>IF(Table1[[#This Row],[N]]="N", "false",  "false")</f>
        <v>false</v>
      </c>
      <c r="L1485" t="str">
        <f>CONCATENATE("StructField(""",TRIM(Table1[[#This Row],[COLUMN_NAME]]),""",",Table1[[#This Row],[Column1]],",",Table1[[#This Row],[Column2]],"),")</f>
        <v>StructField("RESTAN",DoubleType,false),</v>
      </c>
    </row>
    <row r="1486" spans="1:12" hidden="1" x14ac:dyDescent="0.3">
      <c r="A1486" t="s">
        <v>825</v>
      </c>
      <c r="B1486" t="s">
        <v>270</v>
      </c>
      <c r="C1486" t="s">
        <v>9</v>
      </c>
      <c r="D1486" t="s">
        <v>3</v>
      </c>
      <c r="E1486" t="s">
        <v>4</v>
      </c>
      <c r="F1486">
        <v>22</v>
      </c>
      <c r="G1486">
        <v>5</v>
      </c>
      <c r="H1486">
        <v>2</v>
      </c>
      <c r="I1486" t="s">
        <v>7</v>
      </c>
      <c r="J1486" t="str" cm="1">
        <f t="array" ref="J1486">_xlfn.SWITCH(TRIM(Table1[[#This Row],[DATA_TYPE]]),"NUMBER", IF(Table1[[#This Row],[Column9]] = 0,"IntegerType","DoubleType"), "CHAR","StringType", "DATE","DateType","VARCHAR2","StringType")</f>
        <v>DoubleType</v>
      </c>
      <c r="K1486" t="str">
        <f>IF(Table1[[#This Row],[N]]="N", "false",  "false")</f>
        <v>false</v>
      </c>
      <c r="L1486" t="str">
        <f>CONCATENATE("StructField(""",TRIM(Table1[[#This Row],[COLUMN_NAME]]),""",",Table1[[#This Row],[Column1]],",",Table1[[#This Row],[Column2]],"),")</f>
        <v>StructField("AJUST1",DoubleType,false),</v>
      </c>
    </row>
    <row r="1487" spans="1:12" hidden="1" x14ac:dyDescent="0.3">
      <c r="A1487" t="s">
        <v>825</v>
      </c>
      <c r="B1487" t="s">
        <v>271</v>
      </c>
      <c r="C1487" t="s">
        <v>2</v>
      </c>
      <c r="D1487" t="s">
        <v>3</v>
      </c>
      <c r="E1487" t="s">
        <v>4</v>
      </c>
      <c r="F1487">
        <v>2</v>
      </c>
      <c r="G1487" t="s">
        <v>5</v>
      </c>
      <c r="H1487" t="s">
        <v>6</v>
      </c>
      <c r="I1487" t="s">
        <v>7</v>
      </c>
      <c r="J1487" t="str" cm="1">
        <f t="array" ref="J1487">_xlfn.SWITCH(TRIM(Table1[[#This Row],[DATA_TYPE]]),"NUMBER", IF(Table1[[#This Row],[Column9]] = 0,"IntegerType","DoubleType"), "CHAR","StringType", "DATE","DateType","VARCHAR2","StringType")</f>
        <v>StringType</v>
      </c>
      <c r="K1487" t="str">
        <f>IF(Table1[[#This Row],[N]]="N", "false",  "false")</f>
        <v>false</v>
      </c>
      <c r="L1487" t="str">
        <f>CONCATENATE("StructField(""",TRIM(Table1[[#This Row],[COLUMN_NAME]]),""",",Table1[[#This Row],[Column1]],",",Table1[[#This Row],[Column2]],"),")</f>
        <v>StructField("MOTIF1",StringType,false),</v>
      </c>
    </row>
    <row r="1488" spans="1:12" hidden="1" x14ac:dyDescent="0.3">
      <c r="A1488" t="s">
        <v>825</v>
      </c>
      <c r="B1488" t="s">
        <v>272</v>
      </c>
      <c r="C1488" t="s">
        <v>9</v>
      </c>
      <c r="D1488" t="s">
        <v>3</v>
      </c>
      <c r="E1488" t="s">
        <v>4</v>
      </c>
      <c r="F1488">
        <v>22</v>
      </c>
      <c r="G1488">
        <v>5</v>
      </c>
      <c r="H1488">
        <v>2</v>
      </c>
      <c r="I1488" t="s">
        <v>7</v>
      </c>
      <c r="J1488" t="str" cm="1">
        <f t="array" ref="J1488">_xlfn.SWITCH(TRIM(Table1[[#This Row],[DATA_TYPE]]),"NUMBER", IF(Table1[[#This Row],[Column9]] = 0,"IntegerType","DoubleType"), "CHAR","StringType", "DATE","DateType","VARCHAR2","StringType")</f>
        <v>DoubleType</v>
      </c>
      <c r="K1488" t="str">
        <f>IF(Table1[[#This Row],[N]]="N", "false",  "false")</f>
        <v>false</v>
      </c>
      <c r="L1488" t="str">
        <f>CONCATENATE("StructField(""",TRIM(Table1[[#This Row],[COLUMN_NAME]]),""",",Table1[[#This Row],[Column1]],",",Table1[[#This Row],[Column2]],"),")</f>
        <v>StructField("AJUST2",DoubleType,false),</v>
      </c>
    </row>
    <row r="1489" spans="1:12" hidden="1" x14ac:dyDescent="0.3">
      <c r="A1489" t="s">
        <v>825</v>
      </c>
      <c r="B1489" t="s">
        <v>273</v>
      </c>
      <c r="C1489" t="s">
        <v>2</v>
      </c>
      <c r="D1489" t="s">
        <v>3</v>
      </c>
      <c r="E1489" t="s">
        <v>4</v>
      </c>
      <c r="F1489">
        <v>2</v>
      </c>
      <c r="G1489" t="s">
        <v>5</v>
      </c>
      <c r="H1489" t="s">
        <v>6</v>
      </c>
      <c r="I1489" t="s">
        <v>7</v>
      </c>
      <c r="J1489" t="str" cm="1">
        <f t="array" ref="J1489">_xlfn.SWITCH(TRIM(Table1[[#This Row],[DATA_TYPE]]),"NUMBER", IF(Table1[[#This Row],[Column9]] = 0,"IntegerType","DoubleType"), "CHAR","StringType", "DATE","DateType","VARCHAR2","StringType")</f>
        <v>StringType</v>
      </c>
      <c r="K1489" t="str">
        <f>IF(Table1[[#This Row],[N]]="N", "false",  "false")</f>
        <v>false</v>
      </c>
      <c r="L1489" t="str">
        <f>CONCATENATE("StructField(""",TRIM(Table1[[#This Row],[COLUMN_NAME]]),""",",Table1[[#This Row],[Column1]],",",Table1[[#This Row],[Column2]],"),")</f>
        <v>StructField("MOTIF2",StringType,false),</v>
      </c>
    </row>
    <row r="1490" spans="1:12" hidden="1" x14ac:dyDescent="0.3">
      <c r="A1490" t="s">
        <v>825</v>
      </c>
      <c r="B1490" t="s">
        <v>274</v>
      </c>
      <c r="C1490" t="s">
        <v>9</v>
      </c>
      <c r="D1490" t="s">
        <v>3</v>
      </c>
      <c r="E1490" t="s">
        <v>4</v>
      </c>
      <c r="F1490">
        <v>22</v>
      </c>
      <c r="G1490">
        <v>5</v>
      </c>
      <c r="H1490">
        <v>2</v>
      </c>
      <c r="I1490" t="s">
        <v>7</v>
      </c>
      <c r="J1490" t="str" cm="1">
        <f t="array" ref="J1490">_xlfn.SWITCH(TRIM(Table1[[#This Row],[DATA_TYPE]]),"NUMBER", IF(Table1[[#This Row],[Column9]] = 0,"IntegerType","DoubleType"), "CHAR","StringType", "DATE","DateType","VARCHAR2","StringType")</f>
        <v>DoubleType</v>
      </c>
      <c r="K1490" t="str">
        <f>IF(Table1[[#This Row],[N]]="N", "false",  "false")</f>
        <v>false</v>
      </c>
      <c r="L1490" t="str">
        <f>CONCATENATE("StructField(""",TRIM(Table1[[#This Row],[COLUMN_NAME]]),""",",Table1[[#This Row],[Column1]],",",Table1[[#This Row],[Column2]],"),")</f>
        <v>StructField("AJUST3",DoubleType,false),</v>
      </c>
    </row>
    <row r="1491" spans="1:12" hidden="1" x14ac:dyDescent="0.3">
      <c r="A1491" t="s">
        <v>825</v>
      </c>
      <c r="B1491" t="s">
        <v>275</v>
      </c>
      <c r="C1491" t="s">
        <v>2</v>
      </c>
      <c r="D1491" t="s">
        <v>3</v>
      </c>
      <c r="E1491" t="s">
        <v>4</v>
      </c>
      <c r="F1491">
        <v>2</v>
      </c>
      <c r="G1491" t="s">
        <v>5</v>
      </c>
      <c r="H1491" t="s">
        <v>6</v>
      </c>
      <c r="I1491" t="s">
        <v>7</v>
      </c>
      <c r="J1491" t="str" cm="1">
        <f t="array" ref="J1491">_xlfn.SWITCH(TRIM(Table1[[#This Row],[DATA_TYPE]]),"NUMBER", IF(Table1[[#This Row],[Column9]] = 0,"IntegerType","DoubleType"), "CHAR","StringType", "DATE","DateType","VARCHAR2","StringType")</f>
        <v>StringType</v>
      </c>
      <c r="K1491" t="str">
        <f>IF(Table1[[#This Row],[N]]="N", "false",  "false")</f>
        <v>false</v>
      </c>
      <c r="L1491" t="str">
        <f>CONCATENATE("StructField(""",TRIM(Table1[[#This Row],[COLUMN_NAME]]),""",",Table1[[#This Row],[Column1]],",",Table1[[#This Row],[Column2]],"),")</f>
        <v>StructField("MOTIF3",StringType,false),</v>
      </c>
    </row>
    <row r="1492" spans="1:12" hidden="1" x14ac:dyDescent="0.3">
      <c r="A1492" t="s">
        <v>825</v>
      </c>
      <c r="B1492" t="s">
        <v>276</v>
      </c>
      <c r="C1492" t="s">
        <v>9</v>
      </c>
      <c r="D1492" t="s">
        <v>3</v>
      </c>
      <c r="E1492" t="s">
        <v>4</v>
      </c>
      <c r="F1492">
        <v>22</v>
      </c>
      <c r="G1492">
        <v>5</v>
      </c>
      <c r="H1492">
        <v>2</v>
      </c>
      <c r="I1492" t="s">
        <v>7</v>
      </c>
      <c r="J1492" t="str" cm="1">
        <f t="array" ref="J1492">_xlfn.SWITCH(TRIM(Table1[[#This Row],[DATA_TYPE]]),"NUMBER", IF(Table1[[#This Row],[Column9]] = 0,"IntegerType","DoubleType"), "CHAR","StringType", "DATE","DateType","VARCHAR2","StringType")</f>
        <v>DoubleType</v>
      </c>
      <c r="K1492" t="str">
        <f>IF(Table1[[#This Row],[N]]="N", "false",  "false")</f>
        <v>false</v>
      </c>
      <c r="L1492" t="str">
        <f>CONCATENATE("StructField(""",TRIM(Table1[[#This Row],[COLUMN_NAME]]),""",",Table1[[#This Row],[Column1]],",",Table1[[#This Row],[Column2]],"),")</f>
        <v>StructField("AJUST4",DoubleType,false),</v>
      </c>
    </row>
    <row r="1493" spans="1:12" hidden="1" x14ac:dyDescent="0.3">
      <c r="A1493" t="s">
        <v>825</v>
      </c>
      <c r="B1493" t="s">
        <v>277</v>
      </c>
      <c r="C1493" t="s">
        <v>2</v>
      </c>
      <c r="D1493" t="s">
        <v>3</v>
      </c>
      <c r="E1493" t="s">
        <v>4</v>
      </c>
      <c r="F1493">
        <v>2</v>
      </c>
      <c r="G1493" t="s">
        <v>5</v>
      </c>
      <c r="H1493" t="s">
        <v>6</v>
      </c>
      <c r="I1493" t="s">
        <v>7</v>
      </c>
      <c r="J1493" t="str" cm="1">
        <f t="array" ref="J1493">_xlfn.SWITCH(TRIM(Table1[[#This Row],[DATA_TYPE]]),"NUMBER", IF(Table1[[#This Row],[Column9]] = 0,"IntegerType","DoubleType"), "CHAR","StringType", "DATE","DateType","VARCHAR2","StringType")</f>
        <v>StringType</v>
      </c>
      <c r="K1493" t="str">
        <f>IF(Table1[[#This Row],[N]]="N", "false",  "false")</f>
        <v>false</v>
      </c>
      <c r="L1493" t="str">
        <f>CONCATENATE("StructField(""",TRIM(Table1[[#This Row],[COLUMN_NAME]]),""",",Table1[[#This Row],[Column1]],",",Table1[[#This Row],[Column2]],"),")</f>
        <v>StructField("MOTIF4",StringType,false),</v>
      </c>
    </row>
    <row r="1494" spans="1:12" hidden="1" x14ac:dyDescent="0.3">
      <c r="A1494" t="s">
        <v>825</v>
      </c>
      <c r="B1494" t="s">
        <v>278</v>
      </c>
      <c r="C1494" t="s">
        <v>20</v>
      </c>
      <c r="D1494" t="s">
        <v>3</v>
      </c>
      <c r="E1494" t="s">
        <v>4</v>
      </c>
      <c r="F1494">
        <v>7</v>
      </c>
      <c r="G1494" t="s">
        <v>5</v>
      </c>
      <c r="H1494" t="s">
        <v>6</v>
      </c>
      <c r="I1494" t="s">
        <v>7</v>
      </c>
      <c r="J1494" t="str" cm="1">
        <f t="array" ref="J1494">_xlfn.SWITCH(TRIM(Table1[[#This Row],[DATA_TYPE]]),"NUMBER", IF(Table1[[#This Row],[Column9]] = 0,"IntegerType","DoubleType"), "CHAR","StringType", "DATE","DateType","VARCHAR2","StringType")</f>
        <v>DateType</v>
      </c>
      <c r="K1494" t="str">
        <f>IF(Table1[[#This Row],[N]]="N", "false",  "false")</f>
        <v>false</v>
      </c>
      <c r="L1494" t="str">
        <f>CONCATENATE("StructField(""",TRIM(Table1[[#This Row],[COLUMN_NAME]]),""",",Table1[[#This Row],[Column1]],",",Table1[[#This Row],[Column2]],"),")</f>
        <v>StructField("DTUPD1",DateType,false),</v>
      </c>
    </row>
    <row r="1495" spans="1:12" hidden="1" x14ac:dyDescent="0.3">
      <c r="A1495" t="s">
        <v>825</v>
      </c>
      <c r="B1495" t="s">
        <v>279</v>
      </c>
      <c r="C1495" t="s">
        <v>2</v>
      </c>
      <c r="D1495" t="s">
        <v>3</v>
      </c>
      <c r="E1495" t="s">
        <v>4</v>
      </c>
      <c r="F1495">
        <v>3</v>
      </c>
      <c r="G1495" t="s">
        <v>5</v>
      </c>
      <c r="H1495" t="s">
        <v>6</v>
      </c>
      <c r="I1495" t="s">
        <v>7</v>
      </c>
      <c r="J1495" t="str" cm="1">
        <f t="array" ref="J1495">_xlfn.SWITCH(TRIM(Table1[[#This Row],[DATA_TYPE]]),"NUMBER", IF(Table1[[#This Row],[Column9]] = 0,"IntegerType","DoubleType"), "CHAR","StringType", "DATE","DateType","VARCHAR2","StringType")</f>
        <v>StringType</v>
      </c>
      <c r="K1495" t="str">
        <f>IF(Table1[[#This Row],[N]]="N", "false",  "false")</f>
        <v>false</v>
      </c>
      <c r="L1495" t="str">
        <f>CONCATENATE("StructField(""",TRIM(Table1[[#This Row],[COLUMN_NAME]]),""",",Table1[[#This Row],[Column1]],",",Table1[[#This Row],[Column2]],"),")</f>
        <v>StructField("MOTIR1",StringType,false),</v>
      </c>
    </row>
    <row r="1496" spans="1:12" hidden="1" x14ac:dyDescent="0.3">
      <c r="A1496" t="s">
        <v>825</v>
      </c>
      <c r="B1496" t="s">
        <v>280</v>
      </c>
      <c r="C1496" t="s">
        <v>9</v>
      </c>
      <c r="D1496" t="s">
        <v>3</v>
      </c>
      <c r="E1496" t="s">
        <v>4</v>
      </c>
      <c r="F1496">
        <v>22</v>
      </c>
      <c r="G1496">
        <v>7</v>
      </c>
      <c r="H1496">
        <v>4</v>
      </c>
      <c r="I1496" t="s">
        <v>7</v>
      </c>
      <c r="J1496" t="str" cm="1">
        <f t="array" ref="J1496">_xlfn.SWITCH(TRIM(Table1[[#This Row],[DATA_TYPE]]),"NUMBER", IF(Table1[[#This Row],[Column9]] = 0,"IntegerType","DoubleType"), "CHAR","StringType", "DATE","DateType","VARCHAR2","StringType")</f>
        <v>DoubleType</v>
      </c>
      <c r="K1496" t="str">
        <f>IF(Table1[[#This Row],[N]]="N", "false",  "false")</f>
        <v>false</v>
      </c>
      <c r="L1496" t="str">
        <f>CONCATENATE("StructField(""",TRIM(Table1[[#This Row],[COLUMN_NAME]]),""",",Table1[[#This Row],[Column1]],",",Table1[[#This Row],[Column2]],"),")</f>
        <v>StructField("AMREP1",DoubleType,false),</v>
      </c>
    </row>
    <row r="1497" spans="1:12" hidden="1" x14ac:dyDescent="0.3">
      <c r="A1497" t="s">
        <v>825</v>
      </c>
      <c r="B1497" t="s">
        <v>281</v>
      </c>
      <c r="C1497" t="s">
        <v>2</v>
      </c>
      <c r="D1497" t="s">
        <v>3</v>
      </c>
      <c r="E1497" t="s">
        <v>4</v>
      </c>
      <c r="F1497">
        <v>3</v>
      </c>
      <c r="G1497" t="s">
        <v>5</v>
      </c>
      <c r="H1497" t="s">
        <v>6</v>
      </c>
      <c r="I1497" t="s">
        <v>7</v>
      </c>
      <c r="J1497" t="str" cm="1">
        <f t="array" ref="J1497">_xlfn.SWITCH(TRIM(Table1[[#This Row],[DATA_TYPE]]),"NUMBER", IF(Table1[[#This Row],[Column9]] = 0,"IntegerType","DoubleType"), "CHAR","StringType", "DATE","DateType","VARCHAR2","StringType")</f>
        <v>StringType</v>
      </c>
      <c r="K1497" t="str">
        <f>IF(Table1[[#This Row],[N]]="N", "false",  "false")</f>
        <v>false</v>
      </c>
      <c r="L1497" t="str">
        <f>CONCATENATE("StructField(""",TRIM(Table1[[#This Row],[COLUMN_NAME]]),""",",Table1[[#This Row],[Column1]],",",Table1[[#This Row],[Column2]],"),")</f>
        <v>StructField("CPTCR1",StringType,false),</v>
      </c>
    </row>
    <row r="1498" spans="1:12" hidden="1" x14ac:dyDescent="0.3">
      <c r="A1498" t="s">
        <v>825</v>
      </c>
      <c r="B1498" t="s">
        <v>282</v>
      </c>
      <c r="C1498" t="s">
        <v>20</v>
      </c>
      <c r="D1498" t="s">
        <v>3</v>
      </c>
      <c r="E1498" t="s">
        <v>4</v>
      </c>
      <c r="F1498">
        <v>7</v>
      </c>
      <c r="G1498" t="s">
        <v>5</v>
      </c>
      <c r="H1498" t="s">
        <v>6</v>
      </c>
      <c r="I1498" t="s">
        <v>7</v>
      </c>
      <c r="J1498" t="str" cm="1">
        <f t="array" ref="J1498">_xlfn.SWITCH(TRIM(Table1[[#This Row],[DATA_TYPE]]),"NUMBER", IF(Table1[[#This Row],[Column9]] = 0,"IntegerType","DoubleType"), "CHAR","StringType", "DATE","DateType","VARCHAR2","StringType")</f>
        <v>DateType</v>
      </c>
      <c r="K1498" t="str">
        <f>IF(Table1[[#This Row],[N]]="N", "false",  "false")</f>
        <v>false</v>
      </c>
      <c r="L1498" t="str">
        <f>CONCATENATE("StructField(""",TRIM(Table1[[#This Row],[COLUMN_NAME]]),""",",Table1[[#This Row],[Column1]],",",Table1[[#This Row],[Column2]],"),")</f>
        <v>StructField("DTUPD2",DateType,false),</v>
      </c>
    </row>
    <row r="1499" spans="1:12" hidden="1" x14ac:dyDescent="0.3">
      <c r="A1499" t="s">
        <v>825</v>
      </c>
      <c r="B1499" t="s">
        <v>283</v>
      </c>
      <c r="C1499" t="s">
        <v>2</v>
      </c>
      <c r="D1499" t="s">
        <v>3</v>
      </c>
      <c r="E1499" t="s">
        <v>4</v>
      </c>
      <c r="F1499">
        <v>3</v>
      </c>
      <c r="G1499" t="s">
        <v>5</v>
      </c>
      <c r="H1499" t="s">
        <v>6</v>
      </c>
      <c r="I1499" t="s">
        <v>7</v>
      </c>
      <c r="J1499" t="str" cm="1">
        <f t="array" ref="J1499">_xlfn.SWITCH(TRIM(Table1[[#This Row],[DATA_TYPE]]),"NUMBER", IF(Table1[[#This Row],[Column9]] = 0,"IntegerType","DoubleType"), "CHAR","StringType", "DATE","DateType","VARCHAR2","StringType")</f>
        <v>StringType</v>
      </c>
      <c r="K1499" t="str">
        <f>IF(Table1[[#This Row],[N]]="N", "false",  "false")</f>
        <v>false</v>
      </c>
      <c r="L1499" t="str">
        <f>CONCATENATE("StructField(""",TRIM(Table1[[#This Row],[COLUMN_NAME]]),""",",Table1[[#This Row],[Column1]],",",Table1[[#This Row],[Column2]],"),")</f>
        <v>StructField("MOTIR2",StringType,false),</v>
      </c>
    </row>
    <row r="1500" spans="1:12" hidden="1" x14ac:dyDescent="0.3">
      <c r="A1500" t="s">
        <v>825</v>
      </c>
      <c r="B1500" t="s">
        <v>284</v>
      </c>
      <c r="C1500" t="s">
        <v>9</v>
      </c>
      <c r="D1500" t="s">
        <v>3</v>
      </c>
      <c r="E1500" t="s">
        <v>4</v>
      </c>
      <c r="F1500">
        <v>22</v>
      </c>
      <c r="G1500">
        <v>7</v>
      </c>
      <c r="H1500">
        <v>4</v>
      </c>
      <c r="I1500" t="s">
        <v>7</v>
      </c>
      <c r="J1500" t="str" cm="1">
        <f t="array" ref="J1500">_xlfn.SWITCH(TRIM(Table1[[#This Row],[DATA_TYPE]]),"NUMBER", IF(Table1[[#This Row],[Column9]] = 0,"IntegerType","DoubleType"), "CHAR","StringType", "DATE","DateType","VARCHAR2","StringType")</f>
        <v>DoubleType</v>
      </c>
      <c r="K1500" t="str">
        <f>IF(Table1[[#This Row],[N]]="N", "false",  "false")</f>
        <v>false</v>
      </c>
      <c r="L1500" t="str">
        <f>CONCATENATE("StructField(""",TRIM(Table1[[#This Row],[COLUMN_NAME]]),""",",Table1[[#This Row],[Column1]],",",Table1[[#This Row],[Column2]],"),")</f>
        <v>StructField("AMREP2",DoubleType,false),</v>
      </c>
    </row>
    <row r="1501" spans="1:12" hidden="1" x14ac:dyDescent="0.3">
      <c r="A1501" t="s">
        <v>825</v>
      </c>
      <c r="B1501" t="s">
        <v>285</v>
      </c>
      <c r="C1501" t="s">
        <v>2</v>
      </c>
      <c r="D1501" t="s">
        <v>3</v>
      </c>
      <c r="E1501" t="s">
        <v>4</v>
      </c>
      <c r="F1501">
        <v>3</v>
      </c>
      <c r="G1501" t="s">
        <v>5</v>
      </c>
      <c r="H1501" t="s">
        <v>6</v>
      </c>
      <c r="I1501" t="s">
        <v>7</v>
      </c>
      <c r="J1501" t="str" cm="1">
        <f t="array" ref="J1501">_xlfn.SWITCH(TRIM(Table1[[#This Row],[DATA_TYPE]]),"NUMBER", IF(Table1[[#This Row],[Column9]] = 0,"IntegerType","DoubleType"), "CHAR","StringType", "DATE","DateType","VARCHAR2","StringType")</f>
        <v>StringType</v>
      </c>
      <c r="K1501" t="str">
        <f>IF(Table1[[#This Row],[N]]="N", "false",  "false")</f>
        <v>false</v>
      </c>
      <c r="L1501" t="str">
        <f>CONCATENATE("StructField(""",TRIM(Table1[[#This Row],[COLUMN_NAME]]),""",",Table1[[#This Row],[Column1]],",",Table1[[#This Row],[Column2]],"),")</f>
        <v>StructField("CPTCR2",StringType,false),</v>
      </c>
    </row>
    <row r="1502" spans="1:12" hidden="1" x14ac:dyDescent="0.3">
      <c r="A1502" t="s">
        <v>825</v>
      </c>
      <c r="B1502" t="s">
        <v>286</v>
      </c>
      <c r="C1502" t="s">
        <v>20</v>
      </c>
      <c r="D1502" t="s">
        <v>3</v>
      </c>
      <c r="E1502" t="s">
        <v>4</v>
      </c>
      <c r="F1502">
        <v>7</v>
      </c>
      <c r="G1502" t="s">
        <v>5</v>
      </c>
      <c r="H1502" t="s">
        <v>6</v>
      </c>
      <c r="I1502" t="s">
        <v>7</v>
      </c>
      <c r="J1502" t="str" cm="1">
        <f t="array" ref="J1502">_xlfn.SWITCH(TRIM(Table1[[#This Row],[DATA_TYPE]]),"NUMBER", IF(Table1[[#This Row],[Column9]] = 0,"IntegerType","DoubleType"), "CHAR","StringType", "DATE","DateType","VARCHAR2","StringType")</f>
        <v>DateType</v>
      </c>
      <c r="K1502" t="str">
        <f>IF(Table1[[#This Row],[N]]="N", "false",  "false")</f>
        <v>false</v>
      </c>
      <c r="L1502" t="str">
        <f>CONCATENATE("StructField(""",TRIM(Table1[[#This Row],[COLUMN_NAME]]),""",",Table1[[#This Row],[Column1]],",",Table1[[#This Row],[Column2]],"),")</f>
        <v>StructField("DTUPD3",DateType,false),</v>
      </c>
    </row>
    <row r="1503" spans="1:12" hidden="1" x14ac:dyDescent="0.3">
      <c r="A1503" t="s">
        <v>825</v>
      </c>
      <c r="B1503" t="s">
        <v>287</v>
      </c>
      <c r="C1503" t="s">
        <v>2</v>
      </c>
      <c r="D1503" t="s">
        <v>3</v>
      </c>
      <c r="E1503" t="s">
        <v>4</v>
      </c>
      <c r="F1503">
        <v>3</v>
      </c>
      <c r="G1503" t="s">
        <v>5</v>
      </c>
      <c r="H1503" t="s">
        <v>6</v>
      </c>
      <c r="I1503" t="s">
        <v>7</v>
      </c>
      <c r="J1503" t="str" cm="1">
        <f t="array" ref="J1503">_xlfn.SWITCH(TRIM(Table1[[#This Row],[DATA_TYPE]]),"NUMBER", IF(Table1[[#This Row],[Column9]] = 0,"IntegerType","DoubleType"), "CHAR","StringType", "DATE","DateType","VARCHAR2","StringType")</f>
        <v>StringType</v>
      </c>
      <c r="K1503" t="str">
        <f>IF(Table1[[#This Row],[N]]="N", "false",  "false")</f>
        <v>false</v>
      </c>
      <c r="L1503" t="str">
        <f>CONCATENATE("StructField(""",TRIM(Table1[[#This Row],[COLUMN_NAME]]),""",",Table1[[#This Row],[Column1]],",",Table1[[#This Row],[Column2]],"),")</f>
        <v>StructField("MOTIR3",StringType,false),</v>
      </c>
    </row>
    <row r="1504" spans="1:12" hidden="1" x14ac:dyDescent="0.3">
      <c r="A1504" t="s">
        <v>825</v>
      </c>
      <c r="B1504" t="s">
        <v>288</v>
      </c>
      <c r="C1504" t="s">
        <v>9</v>
      </c>
      <c r="D1504" t="s">
        <v>3</v>
      </c>
      <c r="E1504" t="s">
        <v>4</v>
      </c>
      <c r="F1504">
        <v>22</v>
      </c>
      <c r="G1504">
        <v>7</v>
      </c>
      <c r="H1504">
        <v>4</v>
      </c>
      <c r="I1504" t="s">
        <v>7</v>
      </c>
      <c r="J1504" t="str" cm="1">
        <f t="array" ref="J1504">_xlfn.SWITCH(TRIM(Table1[[#This Row],[DATA_TYPE]]),"NUMBER", IF(Table1[[#This Row],[Column9]] = 0,"IntegerType","DoubleType"), "CHAR","StringType", "DATE","DateType","VARCHAR2","StringType")</f>
        <v>DoubleType</v>
      </c>
      <c r="K1504" t="str">
        <f>IF(Table1[[#This Row],[N]]="N", "false",  "false")</f>
        <v>false</v>
      </c>
      <c r="L1504" t="str">
        <f>CONCATENATE("StructField(""",TRIM(Table1[[#This Row],[COLUMN_NAME]]),""",",Table1[[#This Row],[Column1]],",",Table1[[#This Row],[Column2]],"),")</f>
        <v>StructField("AMREP3",DoubleType,false),</v>
      </c>
    </row>
    <row r="1505" spans="1:12" hidden="1" x14ac:dyDescent="0.3">
      <c r="A1505" t="s">
        <v>825</v>
      </c>
      <c r="B1505" t="s">
        <v>289</v>
      </c>
      <c r="C1505" t="s">
        <v>2</v>
      </c>
      <c r="D1505" t="s">
        <v>3</v>
      </c>
      <c r="E1505" t="s">
        <v>4</v>
      </c>
      <c r="F1505">
        <v>3</v>
      </c>
      <c r="G1505" t="s">
        <v>5</v>
      </c>
      <c r="H1505" t="s">
        <v>6</v>
      </c>
      <c r="I1505" t="s">
        <v>7</v>
      </c>
      <c r="J1505" t="str" cm="1">
        <f t="array" ref="J1505">_xlfn.SWITCH(TRIM(Table1[[#This Row],[DATA_TYPE]]),"NUMBER", IF(Table1[[#This Row],[Column9]] = 0,"IntegerType","DoubleType"), "CHAR","StringType", "DATE","DateType","VARCHAR2","StringType")</f>
        <v>StringType</v>
      </c>
      <c r="K1505" t="str">
        <f>IF(Table1[[#This Row],[N]]="N", "false",  "false")</f>
        <v>false</v>
      </c>
      <c r="L1505" t="str">
        <f>CONCATENATE("StructField(""",TRIM(Table1[[#This Row],[COLUMN_NAME]]),""",",Table1[[#This Row],[Column1]],",",Table1[[#This Row],[Column2]],"),")</f>
        <v>StructField("CPTCR3",StringType,false),</v>
      </c>
    </row>
    <row r="1506" spans="1:12" hidden="1" x14ac:dyDescent="0.3">
      <c r="A1506" t="s">
        <v>825</v>
      </c>
      <c r="B1506" t="s">
        <v>290</v>
      </c>
      <c r="C1506" t="s">
        <v>9</v>
      </c>
      <c r="D1506" t="s">
        <v>3</v>
      </c>
      <c r="E1506" t="s">
        <v>4</v>
      </c>
      <c r="F1506">
        <v>22</v>
      </c>
      <c r="G1506">
        <v>7</v>
      </c>
      <c r="H1506">
        <v>4</v>
      </c>
      <c r="I1506" t="s">
        <v>7</v>
      </c>
      <c r="J1506" t="str" cm="1">
        <f t="array" ref="J1506">_xlfn.SWITCH(TRIM(Table1[[#This Row],[DATA_TYPE]]),"NUMBER", IF(Table1[[#This Row],[Column9]] = 0,"IntegerType","DoubleType"), "CHAR","StringType", "DATE","DateType","VARCHAR2","StringType")</f>
        <v>DoubleType</v>
      </c>
      <c r="K1506" t="str">
        <f>IF(Table1[[#This Row],[N]]="N", "false",  "false")</f>
        <v>false</v>
      </c>
      <c r="L1506" t="str">
        <f>CONCATENATE("StructField(""",TRIM(Table1[[#This Row],[COLUMN_NAME]]),""",",Table1[[#This Row],[Column1]],",",Table1[[#This Row],[Column2]],"),")</f>
        <v>StructField("AMREPT",DoubleType,false),</v>
      </c>
    </row>
    <row r="1507" spans="1:12" hidden="1" x14ac:dyDescent="0.3">
      <c r="A1507" t="s">
        <v>825</v>
      </c>
      <c r="B1507" t="s">
        <v>830</v>
      </c>
      <c r="C1507" t="s">
        <v>9</v>
      </c>
      <c r="D1507" t="s">
        <v>3</v>
      </c>
      <c r="E1507" t="s">
        <v>4</v>
      </c>
      <c r="F1507">
        <v>22</v>
      </c>
      <c r="G1507">
        <v>5</v>
      </c>
      <c r="H1507">
        <v>2</v>
      </c>
      <c r="I1507" t="s">
        <v>7</v>
      </c>
      <c r="J1507" t="str" cm="1">
        <f t="array" ref="J1507">_xlfn.SWITCH(TRIM(Table1[[#This Row],[DATA_TYPE]]),"NUMBER", IF(Table1[[#This Row],[Column9]] = 0,"IntegerType","DoubleType"), "CHAR","StringType", "DATE","DateType","VARCHAR2","StringType")</f>
        <v>DoubleType</v>
      </c>
      <c r="K1507" t="str">
        <f>IF(Table1[[#This Row],[N]]="N", "false",  "false")</f>
        <v>false</v>
      </c>
      <c r="L1507" t="str">
        <f>CONCATENATE("StructField(""",TRIM(Table1[[#This Row],[COLUMN_NAME]]),""",",Table1[[#This Row],[Column1]],",",Table1[[#This Row],[Column2]],"),")</f>
        <v>StructField("ACQUIR",DoubleType,false),</v>
      </c>
    </row>
    <row r="1508" spans="1:12" hidden="1" x14ac:dyDescent="0.3">
      <c r="A1508" t="s">
        <v>825</v>
      </c>
      <c r="B1508" t="s">
        <v>831</v>
      </c>
      <c r="C1508" t="s">
        <v>2</v>
      </c>
      <c r="D1508" t="s">
        <v>3</v>
      </c>
      <c r="E1508" t="s">
        <v>4</v>
      </c>
      <c r="F1508">
        <v>2</v>
      </c>
      <c r="G1508" t="s">
        <v>5</v>
      </c>
      <c r="H1508" t="s">
        <v>6</v>
      </c>
      <c r="I1508" t="s">
        <v>7</v>
      </c>
      <c r="J1508" t="str" cm="1">
        <f t="array" ref="J1508">_xlfn.SWITCH(TRIM(Table1[[#This Row],[DATA_TYPE]]),"NUMBER", IF(Table1[[#This Row],[Column9]] = 0,"IntegerType","DoubleType"), "CHAR","StringType", "DATE","DateType","VARCHAR2","StringType")</f>
        <v>StringType</v>
      </c>
      <c r="K1508" t="str">
        <f>IF(Table1[[#This Row],[N]]="N", "false",  "false")</f>
        <v>false</v>
      </c>
      <c r="L1508" t="str">
        <f>CONCATENATE("StructField(""",TRIM(Table1[[#This Row],[COLUMN_NAME]]),""",",Table1[[#This Row],[Column1]],",",Table1[[#This Row],[Column2]],"),")</f>
        <v>StructField("MOTACB",StringType,false),</v>
      </c>
    </row>
    <row r="1509" spans="1:12" hidden="1" x14ac:dyDescent="0.3">
      <c r="A1509" t="s">
        <v>825</v>
      </c>
      <c r="B1509" t="s">
        <v>832</v>
      </c>
      <c r="C1509" t="s">
        <v>9</v>
      </c>
      <c r="D1509" t="s">
        <v>3</v>
      </c>
      <c r="E1509" t="s">
        <v>4</v>
      </c>
      <c r="F1509">
        <v>22</v>
      </c>
      <c r="G1509">
        <v>5</v>
      </c>
      <c r="H1509">
        <v>2</v>
      </c>
      <c r="I1509" t="s">
        <v>7</v>
      </c>
      <c r="J1509" t="str" cm="1">
        <f t="array" ref="J1509">_xlfn.SWITCH(TRIM(Table1[[#This Row],[DATA_TYPE]]),"NUMBER", IF(Table1[[#This Row],[Column9]] = 0,"IntegerType","DoubleType"), "CHAR","StringType", "DATE","DateType","VARCHAR2","StringType")</f>
        <v>DoubleType</v>
      </c>
      <c r="K1509" t="str">
        <f>IF(Table1[[#This Row],[N]]="N", "false",  "false")</f>
        <v>false</v>
      </c>
      <c r="L1509" t="str">
        <f>CONCATENATE("StructField(""",TRIM(Table1[[#This Row],[COLUMN_NAME]]),""",",Table1[[#This Row],[Column1]],",",Table1[[#This Row],[Column2]],"),")</f>
        <v>StructField("ACQUIB",DoubleType,false),</v>
      </c>
    </row>
    <row r="1510" spans="1:12" hidden="1" x14ac:dyDescent="0.3">
      <c r="A1510" t="s">
        <v>825</v>
      </c>
      <c r="B1510" t="s">
        <v>833</v>
      </c>
      <c r="C1510" t="s">
        <v>2</v>
      </c>
      <c r="D1510" t="s">
        <v>3</v>
      </c>
      <c r="E1510" t="s">
        <v>4</v>
      </c>
      <c r="F1510">
        <v>2</v>
      </c>
      <c r="G1510" t="s">
        <v>5</v>
      </c>
      <c r="H1510" t="s">
        <v>6</v>
      </c>
      <c r="I1510" t="s">
        <v>7</v>
      </c>
      <c r="J1510" t="str" cm="1">
        <f t="array" ref="J1510">_xlfn.SWITCH(TRIM(Table1[[#This Row],[DATA_TYPE]]),"NUMBER", IF(Table1[[#This Row],[Column9]] = 0,"IntegerType","DoubleType"), "CHAR","StringType", "DATE","DateType","VARCHAR2","StringType")</f>
        <v>StringType</v>
      </c>
      <c r="K1510" t="str">
        <f>IF(Table1[[#This Row],[N]]="N", "false",  "false")</f>
        <v>false</v>
      </c>
      <c r="L1510" t="str">
        <f>CONCATENATE("StructField(""",TRIM(Table1[[#This Row],[COLUMN_NAME]]),""",",Table1[[#This Row],[Column1]],",",Table1[[#This Row],[Column2]],"),")</f>
        <v>StructField("MOTACC",StringType,false),</v>
      </c>
    </row>
    <row r="1511" spans="1:12" hidden="1" x14ac:dyDescent="0.3">
      <c r="A1511" t="s">
        <v>825</v>
      </c>
      <c r="B1511" t="s">
        <v>834</v>
      </c>
      <c r="C1511" t="s">
        <v>9</v>
      </c>
      <c r="D1511" t="s">
        <v>3</v>
      </c>
      <c r="E1511" t="s">
        <v>4</v>
      </c>
      <c r="F1511">
        <v>22</v>
      </c>
      <c r="G1511">
        <v>5</v>
      </c>
      <c r="H1511">
        <v>2</v>
      </c>
      <c r="I1511" t="s">
        <v>7</v>
      </c>
      <c r="J1511" t="str" cm="1">
        <f t="array" ref="J1511">_xlfn.SWITCH(TRIM(Table1[[#This Row],[DATA_TYPE]]),"NUMBER", IF(Table1[[#This Row],[Column9]] = 0,"IntegerType","DoubleType"), "CHAR","StringType", "DATE","DateType","VARCHAR2","StringType")</f>
        <v>DoubleType</v>
      </c>
      <c r="K1511" t="str">
        <f>IF(Table1[[#This Row],[N]]="N", "false",  "false")</f>
        <v>false</v>
      </c>
      <c r="L1511" t="str">
        <f>CONCATENATE("StructField(""",TRIM(Table1[[#This Row],[COLUMN_NAME]]),""",",Table1[[#This Row],[Column1]],",",Table1[[#This Row],[Column2]],"),")</f>
        <v>StructField("ACQUIC",DoubleType,false),</v>
      </c>
    </row>
    <row r="1512" spans="1:12" hidden="1" x14ac:dyDescent="0.3">
      <c r="A1512" t="s">
        <v>825</v>
      </c>
      <c r="B1512" t="s">
        <v>835</v>
      </c>
      <c r="C1512" t="s">
        <v>9</v>
      </c>
      <c r="D1512" t="s">
        <v>3</v>
      </c>
      <c r="E1512" t="s">
        <v>4</v>
      </c>
      <c r="F1512">
        <v>22</v>
      </c>
      <c r="G1512">
        <v>5</v>
      </c>
      <c r="H1512">
        <v>2</v>
      </c>
      <c r="I1512" t="s">
        <v>7</v>
      </c>
      <c r="J1512" t="str" cm="1">
        <f t="array" ref="J1512">_xlfn.SWITCH(TRIM(Table1[[#This Row],[DATA_TYPE]]),"NUMBER", IF(Table1[[#This Row],[Column9]] = 0,"IntegerType","DoubleType"), "CHAR","StringType", "DATE","DateType","VARCHAR2","StringType")</f>
        <v>DoubleType</v>
      </c>
      <c r="K1512" t="str">
        <f>IF(Table1[[#This Row],[N]]="N", "false",  "false")</f>
        <v>false</v>
      </c>
      <c r="L1512" t="str">
        <f>CONCATENATE("StructField(""",TRIM(Table1[[#This Row],[COLUMN_NAME]]),""",",Table1[[#This Row],[Column1]],",",Table1[[#This Row],[Column2]],"),")</f>
        <v>StructField("AJUACQ",DoubleType,false),</v>
      </c>
    </row>
    <row r="1513" spans="1:12" hidden="1" x14ac:dyDescent="0.3">
      <c r="A1513" t="s">
        <v>825</v>
      </c>
      <c r="B1513" t="s">
        <v>836</v>
      </c>
      <c r="C1513" t="s">
        <v>9</v>
      </c>
      <c r="D1513" t="s">
        <v>3</v>
      </c>
      <c r="E1513" t="s">
        <v>4</v>
      </c>
      <c r="F1513">
        <v>22</v>
      </c>
      <c r="G1513">
        <v>13</v>
      </c>
      <c r="H1513">
        <v>4</v>
      </c>
      <c r="I1513" t="s">
        <v>7</v>
      </c>
      <c r="J1513" t="str" cm="1">
        <f t="array" ref="J1513">_xlfn.SWITCH(TRIM(Table1[[#This Row],[DATA_TYPE]]),"NUMBER", IF(Table1[[#This Row],[Column9]] = 0,"IntegerType","DoubleType"), "CHAR","StringType", "DATE","DateType","VARCHAR2","StringType")</f>
        <v>DoubleType</v>
      </c>
      <c r="K1513" t="str">
        <f>IF(Table1[[#This Row],[N]]="N", "false",  "false")</f>
        <v>false</v>
      </c>
      <c r="L1513" t="str">
        <f>CONCATENATE("StructField(""",TRIM(Table1[[#This Row],[COLUMN_NAME]]),""",",Table1[[#This Row],[Column1]],",",Table1[[#This Row],[Column2]],"),")</f>
        <v>StructField("BA10SA",DoubleType,false),</v>
      </c>
    </row>
    <row r="1514" spans="1:12" hidden="1" x14ac:dyDescent="0.3">
      <c r="A1514" t="s">
        <v>825</v>
      </c>
      <c r="B1514" t="s">
        <v>837</v>
      </c>
      <c r="C1514" t="s">
        <v>9</v>
      </c>
      <c r="D1514" t="s">
        <v>3</v>
      </c>
      <c r="E1514" t="s">
        <v>4</v>
      </c>
      <c r="F1514">
        <v>22</v>
      </c>
      <c r="G1514">
        <v>13</v>
      </c>
      <c r="H1514">
        <v>4</v>
      </c>
      <c r="I1514" t="s">
        <v>7</v>
      </c>
      <c r="J1514" t="str" cm="1">
        <f t="array" ref="J1514">_xlfn.SWITCH(TRIM(Table1[[#This Row],[DATA_TYPE]]),"NUMBER", IF(Table1[[#This Row],[Column9]] = 0,"IntegerType","DoubleType"), "CHAR","StringType", "DATE","DateType","VARCHAR2","StringType")</f>
        <v>DoubleType</v>
      </c>
      <c r="K1514" t="str">
        <f>IF(Table1[[#This Row],[N]]="N", "false",  "false")</f>
        <v>false</v>
      </c>
      <c r="L1514" t="str">
        <f>CONCATENATE("StructField(""",TRIM(Table1[[#This Row],[COLUMN_NAME]]),""",",Table1[[#This Row],[Column1]],",",Table1[[#This Row],[Column2]],"),")</f>
        <v>StructField("BA10SO",DoubleType,false),</v>
      </c>
    </row>
    <row r="1515" spans="1:12" hidden="1" x14ac:dyDescent="0.3">
      <c r="A1515" t="s">
        <v>825</v>
      </c>
      <c r="B1515" t="s">
        <v>838</v>
      </c>
      <c r="C1515" t="s">
        <v>20</v>
      </c>
      <c r="D1515" t="s">
        <v>3</v>
      </c>
      <c r="E1515" t="s">
        <v>4</v>
      </c>
      <c r="F1515">
        <v>7</v>
      </c>
      <c r="G1515" t="s">
        <v>5</v>
      </c>
      <c r="H1515" t="s">
        <v>6</v>
      </c>
      <c r="I1515" t="s">
        <v>7</v>
      </c>
      <c r="J1515" t="str" cm="1">
        <f t="array" ref="J1515">_xlfn.SWITCH(TRIM(Table1[[#This Row],[DATA_TYPE]]),"NUMBER", IF(Table1[[#This Row],[Column9]] = 0,"IntegerType","DoubleType"), "CHAR","StringType", "DATE","DateType","VARCHAR2","StringType")</f>
        <v>DateType</v>
      </c>
      <c r="K1515" t="str">
        <f>IF(Table1[[#This Row],[N]]="N", "false",  "false")</f>
        <v>false</v>
      </c>
      <c r="L1515" t="str">
        <f>CONCATENATE("StructField(""",TRIM(Table1[[#This Row],[COLUMN_NAME]]),""",",Table1[[#This Row],[Column1]],",",Table1[[#This Row],[Column2]],"),")</f>
        <v>StructField("DATTIM",DateType,false),</v>
      </c>
    </row>
    <row r="1516" spans="1:12" hidden="1" x14ac:dyDescent="0.3">
      <c r="A1516" t="s">
        <v>839</v>
      </c>
      <c r="B1516" t="s">
        <v>30</v>
      </c>
      <c r="C1516" t="s">
        <v>9</v>
      </c>
      <c r="D1516" t="s">
        <v>3</v>
      </c>
      <c r="E1516" t="s">
        <v>4</v>
      </c>
      <c r="F1516">
        <v>22</v>
      </c>
      <c r="G1516">
        <v>38</v>
      </c>
      <c r="H1516">
        <v>0</v>
      </c>
      <c r="I1516" t="s">
        <v>7</v>
      </c>
      <c r="J1516" t="str" cm="1">
        <f t="array" ref="J1516">_xlfn.SWITCH(TRIM(Table1[[#This Row],[DATA_TYPE]]),"NUMBER", IF(Table1[[#This Row],[Column9]] = 0,"IntegerType","DoubleType"), "CHAR","StringType", "DATE","DateType","VARCHAR2","StringType")</f>
        <v>IntegerType</v>
      </c>
      <c r="K1516" t="str">
        <f>IF(Table1[[#This Row],[N]]="N", "false",  "false")</f>
        <v>false</v>
      </c>
      <c r="L1516" t="str">
        <f>CONCATENATE("StructField(""",TRIM(Table1[[#This Row],[COLUMN_NAME]]),""",",Table1[[#This Row],[Column1]],",",Table1[[#This Row],[Column2]],"),")</f>
        <v>StructField("NUDOSS",IntegerType,false),</v>
      </c>
    </row>
    <row r="1517" spans="1:12" hidden="1" x14ac:dyDescent="0.3">
      <c r="A1517" t="s">
        <v>839</v>
      </c>
      <c r="B1517" t="s">
        <v>31</v>
      </c>
      <c r="C1517" t="s">
        <v>9</v>
      </c>
      <c r="D1517" t="s">
        <v>3</v>
      </c>
      <c r="E1517" t="s">
        <v>4</v>
      </c>
      <c r="F1517">
        <v>22</v>
      </c>
      <c r="G1517">
        <v>38</v>
      </c>
      <c r="H1517">
        <v>0</v>
      </c>
      <c r="I1517" t="s">
        <v>7</v>
      </c>
      <c r="J1517" t="str" cm="1">
        <f t="array" ref="J1517">_xlfn.SWITCH(TRIM(Table1[[#This Row],[DATA_TYPE]]),"NUMBER", IF(Table1[[#This Row],[Column9]] = 0,"IntegerType","DoubleType"), "CHAR","StringType", "DATE","DateType","VARCHAR2","StringType")</f>
        <v>IntegerType</v>
      </c>
      <c r="K1517" t="str">
        <f>IF(Table1[[#This Row],[N]]="N", "false",  "false")</f>
        <v>false</v>
      </c>
      <c r="L1517" t="str">
        <f>CONCATENATE("StructField(""",TRIM(Table1[[#This Row],[COLUMN_NAME]]),""",",Table1[[#This Row],[Column1]],",",Table1[[#This Row],[Column2]],"),")</f>
        <v>StructField("NULIGN",IntegerType,false),</v>
      </c>
    </row>
    <row r="1518" spans="1:12" hidden="1" x14ac:dyDescent="0.3">
      <c r="A1518" t="s">
        <v>839</v>
      </c>
      <c r="B1518" t="s">
        <v>1</v>
      </c>
      <c r="C1518" t="s">
        <v>2</v>
      </c>
      <c r="D1518" t="s">
        <v>3</v>
      </c>
      <c r="E1518" t="s">
        <v>4</v>
      </c>
      <c r="F1518">
        <v>3</v>
      </c>
      <c r="G1518" t="s">
        <v>5</v>
      </c>
      <c r="H1518" t="s">
        <v>6</v>
      </c>
      <c r="I1518" t="s">
        <v>7</v>
      </c>
      <c r="J1518" t="str" cm="1">
        <f t="array" ref="J1518">_xlfn.SWITCH(TRIM(Table1[[#This Row],[DATA_TYPE]]),"NUMBER", IF(Table1[[#This Row],[Column9]] = 0,"IntegerType","DoubleType"), "CHAR","StringType", "DATE","DateType","VARCHAR2","StringType")</f>
        <v>StringType</v>
      </c>
      <c r="K1518" t="str">
        <f>IF(Table1[[#This Row],[N]]="N", "false",  "false")</f>
        <v>false</v>
      </c>
      <c r="L1518" t="str">
        <f>CONCATENATE("StructField(""",TRIM(Table1[[#This Row],[COLUMN_NAME]]),""",",Table1[[#This Row],[Column1]],",",Table1[[#This Row],[Column2]],"),")</f>
        <v>StructField("SOCDOS",StringType,false),</v>
      </c>
    </row>
    <row r="1519" spans="1:12" hidden="1" x14ac:dyDescent="0.3">
      <c r="A1519" t="s">
        <v>839</v>
      </c>
      <c r="B1519" t="s">
        <v>8</v>
      </c>
      <c r="C1519" t="s">
        <v>9</v>
      </c>
      <c r="D1519" t="s">
        <v>3</v>
      </c>
      <c r="E1519" t="s">
        <v>4</v>
      </c>
      <c r="F1519">
        <v>22</v>
      </c>
      <c r="G1519">
        <v>38</v>
      </c>
      <c r="H1519">
        <v>0</v>
      </c>
      <c r="I1519" t="s">
        <v>7</v>
      </c>
      <c r="J1519" t="str" cm="1">
        <f t="array" ref="J1519">_xlfn.SWITCH(TRIM(Table1[[#This Row],[DATA_TYPE]]),"NUMBER", IF(Table1[[#This Row],[Column9]] = 0,"IntegerType","DoubleType"), "CHAR","StringType", "DATE","DateType","VARCHAR2","StringType")</f>
        <v>IntegerType</v>
      </c>
      <c r="K1519" t="str">
        <f>IF(Table1[[#This Row],[N]]="N", "false",  "false")</f>
        <v>false</v>
      </c>
      <c r="L1519" t="str">
        <f>CONCATENATE("StructField(""",TRIM(Table1[[#This Row],[COLUMN_NAME]]),""",",Table1[[#This Row],[Column1]],",",Table1[[#This Row],[Column2]],"),")</f>
        <v>StructField("PGPDOS",IntegerType,false),</v>
      </c>
    </row>
    <row r="1520" spans="1:12" hidden="1" x14ac:dyDescent="0.3">
      <c r="A1520" t="s">
        <v>839</v>
      </c>
      <c r="B1520" t="s">
        <v>453</v>
      </c>
      <c r="C1520" t="s">
        <v>2</v>
      </c>
      <c r="D1520" t="s">
        <v>3</v>
      </c>
      <c r="E1520" t="s">
        <v>4</v>
      </c>
      <c r="F1520">
        <v>3</v>
      </c>
      <c r="G1520" t="s">
        <v>5</v>
      </c>
      <c r="H1520" t="s">
        <v>6</v>
      </c>
      <c r="I1520" t="s">
        <v>7</v>
      </c>
      <c r="J1520" t="str" cm="1">
        <f t="array" ref="J1520">_xlfn.SWITCH(TRIM(Table1[[#This Row],[DATA_TYPE]]),"NUMBER", IF(Table1[[#This Row],[Column9]] = 0,"IntegerType","DoubleType"), "CHAR","StringType", "DATE","DateType","VARCHAR2","StringType")</f>
        <v>StringType</v>
      </c>
      <c r="K1520" t="str">
        <f>IF(Table1[[#This Row],[N]]="N", "false",  "false")</f>
        <v>false</v>
      </c>
      <c r="L1520" t="str">
        <f>CONCATENATE("StructField(""",TRIM(Table1[[#This Row],[COLUMN_NAME]]),""",",Table1[[#This Row],[Column1]],",",Table1[[#This Row],[Column2]],"),")</f>
        <v>StructField("TYPCPT",StringType,false),</v>
      </c>
    </row>
    <row r="1521" spans="1:12" hidden="1" x14ac:dyDescent="0.3">
      <c r="A1521" t="s">
        <v>839</v>
      </c>
      <c r="B1521" t="s">
        <v>840</v>
      </c>
      <c r="C1521" t="s">
        <v>20</v>
      </c>
      <c r="D1521" t="s">
        <v>3</v>
      </c>
      <c r="E1521" t="s">
        <v>4</v>
      </c>
      <c r="F1521">
        <v>7</v>
      </c>
      <c r="G1521" t="s">
        <v>5</v>
      </c>
      <c r="H1521" t="s">
        <v>6</v>
      </c>
      <c r="I1521" t="s">
        <v>7</v>
      </c>
      <c r="J1521" t="str" cm="1">
        <f t="array" ref="J1521">_xlfn.SWITCH(TRIM(Table1[[#This Row],[DATA_TYPE]]),"NUMBER", IF(Table1[[#This Row],[Column9]] = 0,"IntegerType","DoubleType"), "CHAR","StringType", "DATE","DateType","VARCHAR2","StringType")</f>
        <v>DateType</v>
      </c>
      <c r="K1521" t="str">
        <f>IF(Table1[[#This Row],[N]]="N", "false",  "false")</f>
        <v>false</v>
      </c>
      <c r="L1521" t="str">
        <f>CONCATENATE("StructField(""",TRIM(Table1[[#This Row],[COLUMN_NAME]]),""",",Table1[[#This Row],[Column1]],",",Table1[[#This Row],[Column2]],"),")</f>
        <v>StructField("DTOUV",DateType,false),</v>
      </c>
    </row>
    <row r="1522" spans="1:12" hidden="1" x14ac:dyDescent="0.3">
      <c r="A1522" t="s">
        <v>839</v>
      </c>
      <c r="B1522" t="s">
        <v>455</v>
      </c>
      <c r="C1522" t="s">
        <v>20</v>
      </c>
      <c r="D1522" t="s">
        <v>3</v>
      </c>
      <c r="E1522" t="s">
        <v>4</v>
      </c>
      <c r="F1522">
        <v>7</v>
      </c>
      <c r="G1522" t="s">
        <v>5</v>
      </c>
      <c r="H1522" t="s">
        <v>6</v>
      </c>
      <c r="I1522" t="s">
        <v>7</v>
      </c>
      <c r="J1522" t="str" cm="1">
        <f t="array" ref="J1522">_xlfn.SWITCH(TRIM(Table1[[#This Row],[DATA_TYPE]]),"NUMBER", IF(Table1[[#This Row],[Column9]] = 0,"IntegerType","DoubleType"), "CHAR","StringType", "DATE","DateType","VARCHAR2","StringType")</f>
        <v>DateType</v>
      </c>
      <c r="K1522" t="str">
        <f>IF(Table1[[#This Row],[N]]="N", "false",  "false")</f>
        <v>false</v>
      </c>
      <c r="L1522" t="str">
        <f>CONCATENATE("StructField(""",TRIM(Table1[[#This Row],[COLUMN_NAME]]),""",",Table1[[#This Row],[Column1]],",",Table1[[#This Row],[Column2]],"),")</f>
        <v>StructField("DTFERM",DateType,false),</v>
      </c>
    </row>
    <row r="1523" spans="1:12" hidden="1" x14ac:dyDescent="0.3">
      <c r="A1523" t="s">
        <v>839</v>
      </c>
      <c r="B1523" t="s">
        <v>456</v>
      </c>
      <c r="C1523" t="s">
        <v>9</v>
      </c>
      <c r="D1523" t="s">
        <v>3</v>
      </c>
      <c r="E1523" t="s">
        <v>4</v>
      </c>
      <c r="F1523">
        <v>22</v>
      </c>
      <c r="G1523">
        <v>7</v>
      </c>
      <c r="H1523">
        <v>4</v>
      </c>
      <c r="I1523" t="s">
        <v>7</v>
      </c>
      <c r="J1523" t="str" cm="1">
        <f t="array" ref="J1523">_xlfn.SWITCH(TRIM(Table1[[#This Row],[DATA_TYPE]]),"NUMBER", IF(Table1[[#This Row],[Column9]] = 0,"IntegerType","DoubleType"), "CHAR","StringType", "DATE","DateType","VARCHAR2","StringType")</f>
        <v>DoubleType</v>
      </c>
      <c r="K1523" t="str">
        <f>IF(Table1[[#This Row],[N]]="N", "false",  "false")</f>
        <v>false</v>
      </c>
      <c r="L1523" t="str">
        <f>CONCATENATE("StructField(""",TRIM(Table1[[#This Row],[COLUMN_NAME]]),""",",Table1[[#This Row],[Column1]],",",Table1[[#This Row],[Column2]],"),")</f>
        <v>StructField("SOLCPT",DoubleType,false),</v>
      </c>
    </row>
    <row r="1524" spans="1:12" hidden="1" x14ac:dyDescent="0.3">
      <c r="A1524" t="s">
        <v>839</v>
      </c>
      <c r="B1524" t="s">
        <v>457</v>
      </c>
      <c r="C1524" t="s">
        <v>9</v>
      </c>
      <c r="D1524" t="s">
        <v>3</v>
      </c>
      <c r="E1524" t="s">
        <v>4</v>
      </c>
      <c r="F1524">
        <v>22</v>
      </c>
      <c r="G1524">
        <v>7</v>
      </c>
      <c r="H1524">
        <v>4</v>
      </c>
      <c r="I1524" t="s">
        <v>7</v>
      </c>
      <c r="J1524" t="str" cm="1">
        <f t="array" ref="J1524">_xlfn.SWITCH(TRIM(Table1[[#This Row],[DATA_TYPE]]),"NUMBER", IF(Table1[[#This Row],[Column9]] = 0,"IntegerType","DoubleType"), "CHAR","StringType", "DATE","DateType","VARCHAR2","StringType")</f>
        <v>DoubleType</v>
      </c>
      <c r="K1524" t="str">
        <f>IF(Table1[[#This Row],[N]]="N", "false",  "false")</f>
        <v>false</v>
      </c>
      <c r="L1524" t="str">
        <f>CONCATENATE("StructField(""",TRIM(Table1[[#This Row],[COLUMN_NAME]]),""",",Table1[[#This Row],[Column1]],",",Table1[[#This Row],[Column2]],"),")</f>
        <v>StructField("SOLCTH",DoubleType,false),</v>
      </c>
    </row>
    <row r="1525" spans="1:12" hidden="1" x14ac:dyDescent="0.3">
      <c r="A1525" t="s">
        <v>839</v>
      </c>
      <c r="B1525" t="s">
        <v>458</v>
      </c>
      <c r="C1525" t="s">
        <v>9</v>
      </c>
      <c r="D1525" t="s">
        <v>3</v>
      </c>
      <c r="E1525" t="s">
        <v>4</v>
      </c>
      <c r="F1525">
        <v>22</v>
      </c>
      <c r="G1525">
        <v>38</v>
      </c>
      <c r="H1525">
        <v>0</v>
      </c>
      <c r="I1525" t="s">
        <v>7</v>
      </c>
      <c r="J1525" t="str" cm="1">
        <f t="array" ref="J1525">_xlfn.SWITCH(TRIM(Table1[[#This Row],[DATA_TYPE]]),"NUMBER", IF(Table1[[#This Row],[Column9]] = 0,"IntegerType","DoubleType"), "CHAR","StringType", "DATE","DateType","VARCHAR2","StringType")</f>
        <v>IntegerType</v>
      </c>
      <c r="K1525" t="str">
        <f>IF(Table1[[#This Row],[N]]="N", "false",  "false")</f>
        <v>false</v>
      </c>
      <c r="L1525" t="str">
        <f>CONCATENATE("StructField(""",TRIM(Table1[[#This Row],[COLUMN_NAME]]),""",",Table1[[#This Row],[Column1]],",",Table1[[#This Row],[Column2]],"),")</f>
        <v>StructField("SOLCHE",IntegerType,false),</v>
      </c>
    </row>
    <row r="1526" spans="1:12" hidden="1" x14ac:dyDescent="0.3">
      <c r="A1526" t="s">
        <v>839</v>
      </c>
      <c r="B1526" t="s">
        <v>459</v>
      </c>
      <c r="C1526" t="s">
        <v>20</v>
      </c>
      <c r="D1526" t="s">
        <v>3</v>
      </c>
      <c r="E1526" t="s">
        <v>4</v>
      </c>
      <c r="F1526">
        <v>7</v>
      </c>
      <c r="G1526" t="s">
        <v>5</v>
      </c>
      <c r="H1526" t="s">
        <v>6</v>
      </c>
      <c r="I1526" t="s">
        <v>7</v>
      </c>
      <c r="J1526" t="str" cm="1">
        <f t="array" ref="J1526">_xlfn.SWITCH(TRIM(Table1[[#This Row],[DATA_TYPE]]),"NUMBER", IF(Table1[[#This Row],[Column9]] = 0,"IntegerType","DoubleType"), "CHAR","StringType", "DATE","DateType","VARCHAR2","StringType")</f>
        <v>DateType</v>
      </c>
      <c r="K1526" t="str">
        <f>IF(Table1[[#This Row],[N]]="N", "false",  "false")</f>
        <v>false</v>
      </c>
      <c r="L1526" t="str">
        <f>CONCATENATE("StructField(""",TRIM(Table1[[#This Row],[COLUMN_NAME]]),""",",Table1[[#This Row],[Column1]],",",Table1[[#This Row],[Column2]],"),")</f>
        <v>StructField("DTUTIL",DateType,false),</v>
      </c>
    </row>
    <row r="1527" spans="1:12" hidden="1" x14ac:dyDescent="0.3">
      <c r="A1527" t="s">
        <v>839</v>
      </c>
      <c r="B1527" t="s">
        <v>460</v>
      </c>
      <c r="C1527" t="s">
        <v>20</v>
      </c>
      <c r="D1527" t="s">
        <v>3</v>
      </c>
      <c r="E1527" t="s">
        <v>4</v>
      </c>
      <c r="F1527">
        <v>7</v>
      </c>
      <c r="G1527" t="s">
        <v>5</v>
      </c>
      <c r="H1527" t="s">
        <v>6</v>
      </c>
      <c r="I1527" t="s">
        <v>7</v>
      </c>
      <c r="J1527" t="str" cm="1">
        <f t="array" ref="J1527">_xlfn.SWITCH(TRIM(Table1[[#This Row],[DATA_TYPE]]),"NUMBER", IF(Table1[[#This Row],[Column9]] = 0,"IntegerType","DoubleType"), "CHAR","StringType", "DATE","DateType","VARCHAR2","StringType")</f>
        <v>DateType</v>
      </c>
      <c r="K1527" t="str">
        <f>IF(Table1[[#This Row],[N]]="N", "false",  "false")</f>
        <v>false</v>
      </c>
      <c r="L1527" t="str">
        <f>CONCATENATE("StructField(""",TRIM(Table1[[#This Row],[COLUMN_NAME]]),""",",Table1[[#This Row],[Column1]],",",Table1[[#This Row],[Column2]],"),")</f>
        <v>StructField("DTFIN",DateType,false),</v>
      </c>
    </row>
    <row r="1528" spans="1:12" hidden="1" x14ac:dyDescent="0.3">
      <c r="A1528" t="s">
        <v>841</v>
      </c>
      <c r="B1528" t="s">
        <v>30</v>
      </c>
      <c r="C1528" t="s">
        <v>9</v>
      </c>
      <c r="D1528" t="s">
        <v>3</v>
      </c>
      <c r="E1528" t="s">
        <v>4</v>
      </c>
      <c r="F1528">
        <v>22</v>
      </c>
      <c r="G1528">
        <v>38</v>
      </c>
      <c r="H1528">
        <v>0</v>
      </c>
      <c r="I1528" t="s">
        <v>7</v>
      </c>
      <c r="J1528" t="str" cm="1">
        <f t="array" ref="J1528">_xlfn.SWITCH(TRIM(Table1[[#This Row],[DATA_TYPE]]),"NUMBER", IF(Table1[[#This Row],[Column9]] = 0,"IntegerType","DoubleType"), "CHAR","StringType", "DATE","DateType","VARCHAR2","StringType")</f>
        <v>IntegerType</v>
      </c>
      <c r="K1528" t="str">
        <f>IF(Table1[[#This Row],[N]]="N", "false",  "false")</f>
        <v>false</v>
      </c>
      <c r="L1528" t="str">
        <f>CONCATENATE("StructField(""",TRIM(Table1[[#This Row],[COLUMN_NAME]]),""",",Table1[[#This Row],[Column1]],",",Table1[[#This Row],[Column2]],"),")</f>
        <v>StructField("NUDOSS",IntegerType,false),</v>
      </c>
    </row>
    <row r="1529" spans="1:12" hidden="1" x14ac:dyDescent="0.3">
      <c r="A1529" t="s">
        <v>841</v>
      </c>
      <c r="B1529" t="s">
        <v>31</v>
      </c>
      <c r="C1529" t="s">
        <v>9</v>
      </c>
      <c r="D1529" t="s">
        <v>3</v>
      </c>
      <c r="E1529" t="s">
        <v>4</v>
      </c>
      <c r="F1529">
        <v>22</v>
      </c>
      <c r="G1529">
        <v>38</v>
      </c>
      <c r="H1529">
        <v>0</v>
      </c>
      <c r="I1529" t="s">
        <v>7</v>
      </c>
      <c r="J1529" t="str" cm="1">
        <f t="array" ref="J1529">_xlfn.SWITCH(TRIM(Table1[[#This Row],[DATA_TYPE]]),"NUMBER", IF(Table1[[#This Row],[Column9]] = 0,"IntegerType","DoubleType"), "CHAR","StringType", "DATE","DateType","VARCHAR2","StringType")</f>
        <v>IntegerType</v>
      </c>
      <c r="K1529" t="str">
        <f>IF(Table1[[#This Row],[N]]="N", "false",  "false")</f>
        <v>false</v>
      </c>
      <c r="L1529" t="str">
        <f>CONCATENATE("StructField(""",TRIM(Table1[[#This Row],[COLUMN_NAME]]),""",",Table1[[#This Row],[Column1]],",",Table1[[#This Row],[Column2]],"),")</f>
        <v>StructField("NULIGN",IntegerType,false),</v>
      </c>
    </row>
    <row r="1530" spans="1:12" hidden="1" x14ac:dyDescent="0.3">
      <c r="A1530" t="s">
        <v>841</v>
      </c>
      <c r="B1530" t="s">
        <v>1</v>
      </c>
      <c r="C1530" t="s">
        <v>2</v>
      </c>
      <c r="D1530" t="s">
        <v>3</v>
      </c>
      <c r="E1530" t="s">
        <v>4</v>
      </c>
      <c r="F1530">
        <v>3</v>
      </c>
      <c r="G1530" t="s">
        <v>5</v>
      </c>
      <c r="H1530" t="s">
        <v>6</v>
      </c>
      <c r="I1530" t="s">
        <v>7</v>
      </c>
      <c r="J1530" t="str" cm="1">
        <f t="array" ref="J1530">_xlfn.SWITCH(TRIM(Table1[[#This Row],[DATA_TYPE]]),"NUMBER", IF(Table1[[#This Row],[Column9]] = 0,"IntegerType","DoubleType"), "CHAR","StringType", "DATE","DateType","VARCHAR2","StringType")</f>
        <v>StringType</v>
      </c>
      <c r="K1530" t="str">
        <f>IF(Table1[[#This Row],[N]]="N", "false",  "false")</f>
        <v>false</v>
      </c>
      <c r="L1530" t="str">
        <f>CONCATENATE("StructField(""",TRIM(Table1[[#This Row],[COLUMN_NAME]]),""",",Table1[[#This Row],[Column1]],",",Table1[[#This Row],[Column2]],"),")</f>
        <v>StructField("SOCDOS",StringType,false),</v>
      </c>
    </row>
    <row r="1531" spans="1:12" hidden="1" x14ac:dyDescent="0.3">
      <c r="A1531" t="s">
        <v>841</v>
      </c>
      <c r="B1531" t="s">
        <v>8</v>
      </c>
      <c r="C1531" t="s">
        <v>9</v>
      </c>
      <c r="D1531" t="s">
        <v>3</v>
      </c>
      <c r="E1531" t="s">
        <v>4</v>
      </c>
      <c r="F1531">
        <v>22</v>
      </c>
      <c r="G1531">
        <v>38</v>
      </c>
      <c r="H1531">
        <v>0</v>
      </c>
      <c r="I1531" t="s">
        <v>7</v>
      </c>
      <c r="J1531" t="str" cm="1">
        <f t="array" ref="J1531">_xlfn.SWITCH(TRIM(Table1[[#This Row],[DATA_TYPE]]),"NUMBER", IF(Table1[[#This Row],[Column9]] = 0,"IntegerType","DoubleType"), "CHAR","StringType", "DATE","DateType","VARCHAR2","StringType")</f>
        <v>IntegerType</v>
      </c>
      <c r="K1531" t="str">
        <f>IF(Table1[[#This Row],[N]]="N", "false",  "false")</f>
        <v>false</v>
      </c>
      <c r="L1531" t="str">
        <f>CONCATENATE("StructField(""",TRIM(Table1[[#This Row],[COLUMN_NAME]]),""",",Table1[[#This Row],[Column1]],",",Table1[[#This Row],[Column2]],"),")</f>
        <v>StructField("PGPDOS",IntegerType,false),</v>
      </c>
    </row>
    <row r="1532" spans="1:12" hidden="1" x14ac:dyDescent="0.3">
      <c r="A1532" t="s">
        <v>841</v>
      </c>
      <c r="B1532" t="s">
        <v>842</v>
      </c>
      <c r="C1532" t="s">
        <v>20</v>
      </c>
      <c r="D1532" t="s">
        <v>3</v>
      </c>
      <c r="E1532" t="s">
        <v>4</v>
      </c>
      <c r="F1532">
        <v>7</v>
      </c>
      <c r="G1532" t="s">
        <v>5</v>
      </c>
      <c r="H1532" t="s">
        <v>6</v>
      </c>
      <c r="I1532" t="s">
        <v>7</v>
      </c>
      <c r="J1532" t="str" cm="1">
        <f t="array" ref="J1532">_xlfn.SWITCH(TRIM(Table1[[#This Row],[DATA_TYPE]]),"NUMBER", IF(Table1[[#This Row],[Column9]] = 0,"IntegerType","DoubleType"), "CHAR","StringType", "DATE","DateType","VARCHAR2","StringType")</f>
        <v>DateType</v>
      </c>
      <c r="K1532" t="str">
        <f>IF(Table1[[#This Row],[N]]="N", "false",  "false")</f>
        <v>false</v>
      </c>
      <c r="L1532" t="str">
        <f>CONCATENATE("StructField(""",TRIM(Table1[[#This Row],[COLUMN_NAME]]),""",",Table1[[#This Row],[Column1]],",",Table1[[#This Row],[Column2]],"),")</f>
        <v>StructField("DTOPER",DateType,false),</v>
      </c>
    </row>
    <row r="1533" spans="1:12" hidden="1" x14ac:dyDescent="0.3">
      <c r="A1533" t="s">
        <v>841</v>
      </c>
      <c r="B1533" t="s">
        <v>843</v>
      </c>
      <c r="C1533" t="s">
        <v>2</v>
      </c>
      <c r="D1533" t="s">
        <v>3</v>
      </c>
      <c r="E1533" t="s">
        <v>4</v>
      </c>
      <c r="F1533">
        <v>3</v>
      </c>
      <c r="G1533" t="s">
        <v>5</v>
      </c>
      <c r="H1533" t="s">
        <v>6</v>
      </c>
      <c r="I1533" t="s">
        <v>7</v>
      </c>
      <c r="J1533" t="str" cm="1">
        <f t="array" ref="J1533">_xlfn.SWITCH(TRIM(Table1[[#This Row],[DATA_TYPE]]),"NUMBER", IF(Table1[[#This Row],[Column9]] = 0,"IntegerType","DoubleType"), "CHAR","StringType", "DATE","DateType","VARCHAR2","StringType")</f>
        <v>StringType</v>
      </c>
      <c r="K1533" t="str">
        <f>IF(Table1[[#This Row],[N]]="N", "false",  "false")</f>
        <v>false</v>
      </c>
      <c r="L1533" t="str">
        <f>CONCATENATE("StructField(""",TRIM(Table1[[#This Row],[COLUMN_NAME]]),""",",Table1[[#This Row],[Column1]],",",Table1[[#This Row],[Column2]],"),")</f>
        <v>StructField("TYPOPE",StringType,false),</v>
      </c>
    </row>
    <row r="1534" spans="1:12" hidden="1" x14ac:dyDescent="0.3">
      <c r="A1534" t="s">
        <v>841</v>
      </c>
      <c r="B1534" t="s">
        <v>712</v>
      </c>
      <c r="C1534" t="s">
        <v>9</v>
      </c>
      <c r="D1534" t="s">
        <v>3</v>
      </c>
      <c r="E1534" t="s">
        <v>4</v>
      </c>
      <c r="F1534">
        <v>22</v>
      </c>
      <c r="G1534">
        <v>3</v>
      </c>
      <c r="H1534">
        <v>0</v>
      </c>
      <c r="I1534" t="s">
        <v>7</v>
      </c>
      <c r="J1534" t="str" cm="1">
        <f t="array" ref="J1534">_xlfn.SWITCH(TRIM(Table1[[#This Row],[DATA_TYPE]]),"NUMBER", IF(Table1[[#This Row],[Column9]] = 0,"IntegerType","DoubleType"), "CHAR","StringType", "DATE","DateType","VARCHAR2","StringType")</f>
        <v>IntegerType</v>
      </c>
      <c r="K1534" t="str">
        <f>IF(Table1[[#This Row],[N]]="N", "false",  "false")</f>
        <v>false</v>
      </c>
      <c r="L1534" t="str">
        <f>CONCATENATE("StructField(""",TRIM(Table1[[#This Row],[COLUMN_NAME]]),""",",Table1[[#This Row],[Column1]],",",Table1[[#This Row],[Column2]],"),")</f>
        <v>StructField("NUMORD",IntegerType,false),</v>
      </c>
    </row>
    <row r="1535" spans="1:12" hidden="1" x14ac:dyDescent="0.3">
      <c r="A1535" t="s">
        <v>841</v>
      </c>
      <c r="B1535" t="s">
        <v>453</v>
      </c>
      <c r="C1535" t="s">
        <v>2</v>
      </c>
      <c r="D1535" t="s">
        <v>3</v>
      </c>
      <c r="E1535" t="s">
        <v>4</v>
      </c>
      <c r="F1535">
        <v>3</v>
      </c>
      <c r="G1535" t="s">
        <v>5</v>
      </c>
      <c r="H1535" t="s">
        <v>6</v>
      </c>
      <c r="I1535" t="s">
        <v>7</v>
      </c>
      <c r="J1535" t="str" cm="1">
        <f t="array" ref="J1535">_xlfn.SWITCH(TRIM(Table1[[#This Row],[DATA_TYPE]]),"NUMBER", IF(Table1[[#This Row],[Column9]] = 0,"IntegerType","DoubleType"), "CHAR","StringType", "DATE","DateType","VARCHAR2","StringType")</f>
        <v>StringType</v>
      </c>
      <c r="K1535" t="str">
        <f>IF(Table1[[#This Row],[N]]="N", "false",  "false")</f>
        <v>false</v>
      </c>
      <c r="L1535" t="str">
        <f>CONCATENATE("StructField(""",TRIM(Table1[[#This Row],[COLUMN_NAME]]),""",",Table1[[#This Row],[Column1]],",",Table1[[#This Row],[Column2]],"),")</f>
        <v>StructField("TYPCPT",StringType,false),</v>
      </c>
    </row>
    <row r="1536" spans="1:12" hidden="1" x14ac:dyDescent="0.3">
      <c r="A1536" t="s">
        <v>841</v>
      </c>
      <c r="B1536" t="s">
        <v>844</v>
      </c>
      <c r="C1536" t="s">
        <v>9</v>
      </c>
      <c r="D1536" t="s">
        <v>3</v>
      </c>
      <c r="E1536" t="s">
        <v>4</v>
      </c>
      <c r="F1536">
        <v>22</v>
      </c>
      <c r="G1536">
        <v>7</v>
      </c>
      <c r="H1536">
        <v>4</v>
      </c>
      <c r="I1536" t="s">
        <v>7</v>
      </c>
      <c r="J1536" t="str" cm="1">
        <f t="array" ref="J1536">_xlfn.SWITCH(TRIM(Table1[[#This Row],[DATA_TYPE]]),"NUMBER", IF(Table1[[#This Row],[Column9]] = 0,"IntegerType","DoubleType"), "CHAR","StringType", "DATE","DateType","VARCHAR2","StringType")</f>
        <v>DoubleType</v>
      </c>
      <c r="K1536" t="str">
        <f>IF(Table1[[#This Row],[N]]="N", "false",  "false")</f>
        <v>false</v>
      </c>
      <c r="L1536" t="str">
        <f>CONCATENATE("StructField(""",TRIM(Table1[[#This Row],[COLUMN_NAME]]),""",",Table1[[#This Row],[Column1]],",",Table1[[#This Row],[Column2]],"),")</f>
        <v>StructField("NBJOUR",DoubleType,false),</v>
      </c>
    </row>
    <row r="1537" spans="1:12" hidden="1" x14ac:dyDescent="0.3">
      <c r="A1537" t="s">
        <v>841</v>
      </c>
      <c r="B1537" t="s">
        <v>845</v>
      </c>
      <c r="C1537" t="s">
        <v>9</v>
      </c>
      <c r="D1537" t="s">
        <v>3</v>
      </c>
      <c r="E1537" t="s">
        <v>4</v>
      </c>
      <c r="F1537">
        <v>22</v>
      </c>
      <c r="G1537">
        <v>7</v>
      </c>
      <c r="H1537">
        <v>4</v>
      </c>
      <c r="I1537" t="s">
        <v>7</v>
      </c>
      <c r="J1537" t="str" cm="1">
        <f t="array" ref="J1537">_xlfn.SWITCH(TRIM(Table1[[#This Row],[DATA_TYPE]]),"NUMBER", IF(Table1[[#This Row],[Column9]] = 0,"IntegerType","DoubleType"), "CHAR","StringType", "DATE","DateType","VARCHAR2","StringType")</f>
        <v>DoubleType</v>
      </c>
      <c r="K1537" t="str">
        <f>IF(Table1[[#This Row],[N]]="N", "false",  "false")</f>
        <v>false</v>
      </c>
      <c r="L1537" t="str">
        <f>CONCATENATE("StructField(""",TRIM(Table1[[#This Row],[COLUMN_NAME]]),""",",Table1[[#This Row],[Column1]],",",Table1[[#This Row],[Column2]],"),")</f>
        <v>StructField("NBJOTH",DoubleType,false),</v>
      </c>
    </row>
    <row r="1538" spans="1:12" hidden="1" x14ac:dyDescent="0.3">
      <c r="A1538" t="s">
        <v>841</v>
      </c>
      <c r="B1538" t="s">
        <v>846</v>
      </c>
      <c r="C1538" t="s">
        <v>9</v>
      </c>
      <c r="D1538" t="s">
        <v>3</v>
      </c>
      <c r="E1538" t="s">
        <v>4</v>
      </c>
      <c r="F1538">
        <v>22</v>
      </c>
      <c r="G1538">
        <v>7</v>
      </c>
      <c r="H1538">
        <v>4</v>
      </c>
      <c r="I1538" t="s">
        <v>7</v>
      </c>
      <c r="J1538" t="str" cm="1">
        <f t="array" ref="J1538">_xlfn.SWITCH(TRIM(Table1[[#This Row],[DATA_TYPE]]),"NUMBER", IF(Table1[[#This Row],[Column9]] = 0,"IntegerType","DoubleType"), "CHAR","StringType", "DATE","DateType","VARCHAR2","StringType")</f>
        <v>DoubleType</v>
      </c>
      <c r="K1538" t="str">
        <f>IF(Table1[[#This Row],[N]]="N", "false",  "false")</f>
        <v>false</v>
      </c>
      <c r="L1538" t="str">
        <f>CONCATENATE("StructField(""",TRIM(Table1[[#This Row],[COLUMN_NAME]]),""",",Table1[[#This Row],[Column1]],",",Table1[[#This Row],[Column2]],"),")</f>
        <v>StructField("NBJOUV",DoubleType,false),</v>
      </c>
    </row>
    <row r="1539" spans="1:12" hidden="1" x14ac:dyDescent="0.3">
      <c r="A1539" t="s">
        <v>841</v>
      </c>
      <c r="B1539" t="s">
        <v>658</v>
      </c>
      <c r="C1539" t="s">
        <v>9</v>
      </c>
      <c r="D1539" t="s">
        <v>3</v>
      </c>
      <c r="E1539" t="s">
        <v>4</v>
      </c>
      <c r="F1539">
        <v>22</v>
      </c>
      <c r="G1539">
        <v>38</v>
      </c>
      <c r="H1539">
        <v>0</v>
      </c>
      <c r="I1539" t="s">
        <v>7</v>
      </c>
      <c r="J1539" t="str" cm="1">
        <f t="array" ref="J1539">_xlfn.SWITCH(TRIM(Table1[[#This Row],[DATA_TYPE]]),"NUMBER", IF(Table1[[#This Row],[Column9]] = 0,"IntegerType","DoubleType"), "CHAR","StringType", "DATE","DateType","VARCHAR2","StringType")</f>
        <v>IntegerType</v>
      </c>
      <c r="K1539" t="str">
        <f>IF(Table1[[#This Row],[N]]="N", "false",  "false")</f>
        <v>false</v>
      </c>
      <c r="L1539" t="str">
        <f>CONCATENATE("StructField(""",TRIM(Table1[[#This Row],[COLUMN_NAME]]),""",",Table1[[#This Row],[Column1]],",",Table1[[#This Row],[Column2]],"),")</f>
        <v>StructField("NBHEUR",IntegerType,false),</v>
      </c>
    </row>
    <row r="1540" spans="1:12" hidden="1" x14ac:dyDescent="0.3">
      <c r="A1540" t="s">
        <v>841</v>
      </c>
      <c r="B1540" t="s">
        <v>847</v>
      </c>
      <c r="C1540" t="s">
        <v>9</v>
      </c>
      <c r="D1540" t="s">
        <v>3</v>
      </c>
      <c r="E1540" t="s">
        <v>4</v>
      </c>
      <c r="F1540">
        <v>22</v>
      </c>
      <c r="G1540">
        <v>15</v>
      </c>
      <c r="H1540">
        <v>0</v>
      </c>
      <c r="I1540" t="s">
        <v>7</v>
      </c>
      <c r="J1540" t="str" cm="1">
        <f t="array" ref="J1540">_xlfn.SWITCH(TRIM(Table1[[#This Row],[DATA_TYPE]]),"NUMBER", IF(Table1[[#This Row],[Column9]] = 0,"IntegerType","DoubleType"), "CHAR","StringType", "DATE","DateType","VARCHAR2","StringType")</f>
        <v>IntegerType</v>
      </c>
      <c r="K1540" t="str">
        <f>IF(Table1[[#This Row],[N]]="N", "false",  "false")</f>
        <v>false</v>
      </c>
      <c r="L1540" t="str">
        <f>CONCATENATE("StructField(""",TRIM(Table1[[#This Row],[COLUMN_NAME]]),""",",Table1[[#This Row],[Column1]],",",Table1[[#This Row],[Column2]],"),")</f>
        <v>StructField("AMNUM",IntegerType,false),</v>
      </c>
    </row>
    <row r="1541" spans="1:12" hidden="1" x14ac:dyDescent="0.3">
      <c r="A1541" t="s">
        <v>841</v>
      </c>
      <c r="B1541" t="s">
        <v>848</v>
      </c>
      <c r="C1541" t="s">
        <v>2</v>
      </c>
      <c r="D1541" t="s">
        <v>3</v>
      </c>
      <c r="E1541" t="s">
        <v>4</v>
      </c>
      <c r="F1541">
        <v>3</v>
      </c>
      <c r="G1541" t="s">
        <v>5</v>
      </c>
      <c r="H1541" t="s">
        <v>6</v>
      </c>
      <c r="I1541" t="s">
        <v>7</v>
      </c>
      <c r="J1541" t="str" cm="1">
        <f t="array" ref="J1541">_xlfn.SWITCH(TRIM(Table1[[#This Row],[DATA_TYPE]]),"NUMBER", IF(Table1[[#This Row],[Column9]] = 0,"IntegerType","DoubleType"), "CHAR","StringType", "DATE","DateType","VARCHAR2","StringType")</f>
        <v>StringType</v>
      </c>
      <c r="K1541" t="str">
        <f>IF(Table1[[#This Row],[N]]="N", "false",  "false")</f>
        <v>false</v>
      </c>
      <c r="L1541" t="str">
        <f>CONCATENATE("StructField(""",TRIM(Table1[[#This Row],[COLUMN_NAME]]),""",",Table1[[#This Row],[Column1]],",",Table1[[#This Row],[Column2]],"),")</f>
        <v>StructField("AMNUMD",StringType,false),</v>
      </c>
    </row>
    <row r="1542" spans="1:12" hidden="1" x14ac:dyDescent="0.3">
      <c r="A1542" t="s">
        <v>841</v>
      </c>
      <c r="B1542" t="s">
        <v>849</v>
      </c>
      <c r="C1542" t="s">
        <v>2</v>
      </c>
      <c r="D1542" t="s">
        <v>3</v>
      </c>
      <c r="E1542" t="s">
        <v>4</v>
      </c>
      <c r="F1542">
        <v>1</v>
      </c>
      <c r="G1542" t="s">
        <v>5</v>
      </c>
      <c r="H1542" t="s">
        <v>6</v>
      </c>
      <c r="I1542" t="s">
        <v>7</v>
      </c>
      <c r="J1542" t="str" cm="1">
        <f t="array" ref="J1542">_xlfn.SWITCH(TRIM(Table1[[#This Row],[DATA_TYPE]]),"NUMBER", IF(Table1[[#This Row],[Column9]] = 0,"IntegerType","DoubleType"), "CHAR","StringType", "DATE","DateType","VARCHAR2","StringType")</f>
        <v>StringType</v>
      </c>
      <c r="K1542" t="str">
        <f>IF(Table1[[#This Row],[N]]="N", "false",  "false")</f>
        <v>false</v>
      </c>
      <c r="L1542" t="str">
        <f>CONCATENATE("StructField(""",TRIM(Table1[[#This Row],[COLUMN_NAME]]),""",",Table1[[#This Row],[Column1]],",",Table1[[#This Row],[Column2]],"),")</f>
        <v>StructField("AMNUMX",StringType,false),</v>
      </c>
    </row>
    <row r="1543" spans="1:12" hidden="1" x14ac:dyDescent="0.3">
      <c r="A1543" t="s">
        <v>841</v>
      </c>
      <c r="B1543" t="s">
        <v>458</v>
      </c>
      <c r="C1543" t="s">
        <v>9</v>
      </c>
      <c r="D1543" t="s">
        <v>3</v>
      </c>
      <c r="E1543" t="s">
        <v>4</v>
      </c>
      <c r="F1543">
        <v>22</v>
      </c>
      <c r="G1543">
        <v>38</v>
      </c>
      <c r="H1543">
        <v>0</v>
      </c>
      <c r="I1543" t="s">
        <v>7</v>
      </c>
      <c r="J1543" t="str" cm="1">
        <f t="array" ref="J1543">_xlfn.SWITCH(TRIM(Table1[[#This Row],[DATA_TYPE]]),"NUMBER", IF(Table1[[#This Row],[Column9]] = 0,"IntegerType","DoubleType"), "CHAR","StringType", "DATE","DateType","VARCHAR2","StringType")</f>
        <v>IntegerType</v>
      </c>
      <c r="K1543" t="str">
        <f>IF(Table1[[#This Row],[N]]="N", "false",  "false")</f>
        <v>false</v>
      </c>
      <c r="L1543" t="str">
        <f>CONCATENATE("StructField(""",TRIM(Table1[[#This Row],[COLUMN_NAME]]),""",",Table1[[#This Row],[Column1]],",",Table1[[#This Row],[Column2]],"),")</f>
        <v>StructField("SOLCHE",IntegerType,false),</v>
      </c>
    </row>
    <row r="1544" spans="1:12" hidden="1" x14ac:dyDescent="0.3">
      <c r="A1544" t="s">
        <v>841</v>
      </c>
      <c r="B1544" t="s">
        <v>850</v>
      </c>
      <c r="C1544" t="s">
        <v>2</v>
      </c>
      <c r="D1544" t="s">
        <v>3</v>
      </c>
      <c r="E1544" t="s">
        <v>4</v>
      </c>
      <c r="F1544">
        <v>2</v>
      </c>
      <c r="G1544" t="s">
        <v>5</v>
      </c>
      <c r="H1544" t="s">
        <v>6</v>
      </c>
      <c r="I1544" t="s">
        <v>7</v>
      </c>
      <c r="J1544" t="str" cm="1">
        <f t="array" ref="J1544">_xlfn.SWITCH(TRIM(Table1[[#This Row],[DATA_TYPE]]),"NUMBER", IF(Table1[[#This Row],[Column9]] = 0,"IntegerType","DoubleType"), "CHAR","StringType", "DATE","DateType","VARCHAR2","StringType")</f>
        <v>StringType</v>
      </c>
      <c r="K1544" t="str">
        <f>IF(Table1[[#This Row],[N]]="N", "false",  "false")</f>
        <v>false</v>
      </c>
      <c r="L1544" t="str">
        <f>CONCATENATE("StructField(""",TRIM(Table1[[#This Row],[COLUMN_NAME]]),""",",Table1[[#This Row],[Column1]],",",Table1[[#This Row],[Column2]],"),")</f>
        <v>StructField("CDORIG",StringType,false),</v>
      </c>
    </row>
    <row r="1545" spans="1:12" hidden="1" x14ac:dyDescent="0.3">
      <c r="A1545" t="s">
        <v>841</v>
      </c>
      <c r="B1545" t="s">
        <v>851</v>
      </c>
      <c r="C1545" t="s">
        <v>2</v>
      </c>
      <c r="D1545" t="s">
        <v>3</v>
      </c>
      <c r="E1545" t="s">
        <v>4</v>
      </c>
      <c r="F1545">
        <v>10</v>
      </c>
      <c r="G1545" t="s">
        <v>5</v>
      </c>
      <c r="H1545" t="s">
        <v>6</v>
      </c>
      <c r="I1545" t="s">
        <v>7</v>
      </c>
      <c r="J1545" t="str" cm="1">
        <f t="array" ref="J1545">_xlfn.SWITCH(TRIM(Table1[[#This Row],[DATA_TYPE]]),"NUMBER", IF(Table1[[#This Row],[Column9]] = 0,"IntegerType","DoubleType"), "CHAR","StringType", "DATE","DateType","VARCHAR2","StringType")</f>
        <v>StringType</v>
      </c>
      <c r="K1545" t="str">
        <f>IF(Table1[[#This Row],[N]]="N", "false",  "false")</f>
        <v>false</v>
      </c>
      <c r="L1545" t="str">
        <f>CONCATENATE("StructField(""",TRIM(Table1[[#This Row],[COLUMN_NAME]]),""",",Table1[[#This Row],[Column1]],",",Table1[[#This Row],[Column2]],"),")</f>
        <v>StructField("TEXTE1",StringType,false),</v>
      </c>
    </row>
    <row r="1546" spans="1:12" hidden="1" x14ac:dyDescent="0.3">
      <c r="A1546" t="s">
        <v>841</v>
      </c>
      <c r="B1546" t="s">
        <v>852</v>
      </c>
      <c r="C1546" t="s">
        <v>2</v>
      </c>
      <c r="D1546" t="s">
        <v>3</v>
      </c>
      <c r="E1546" t="s">
        <v>4</v>
      </c>
      <c r="F1546">
        <v>10</v>
      </c>
      <c r="G1546" t="s">
        <v>5</v>
      </c>
      <c r="H1546" t="s">
        <v>6</v>
      </c>
      <c r="I1546" t="s">
        <v>7</v>
      </c>
      <c r="J1546" t="str" cm="1">
        <f t="array" ref="J1546">_xlfn.SWITCH(TRIM(Table1[[#This Row],[DATA_TYPE]]),"NUMBER", IF(Table1[[#This Row],[Column9]] = 0,"IntegerType","DoubleType"), "CHAR","StringType", "DATE","DateType","VARCHAR2","StringType")</f>
        <v>StringType</v>
      </c>
      <c r="K1546" t="str">
        <f>IF(Table1[[#This Row],[N]]="N", "false",  "false")</f>
        <v>false</v>
      </c>
      <c r="L1546" t="str">
        <f>CONCATENATE("StructField(""",TRIM(Table1[[#This Row],[COLUMN_NAME]]),""",",Table1[[#This Row],[Column1]],",",Table1[[#This Row],[Column2]],"),")</f>
        <v>StructField("TEXTE2",StringType,false),</v>
      </c>
    </row>
    <row r="1547" spans="1:12" hidden="1" x14ac:dyDescent="0.3">
      <c r="A1547" t="s">
        <v>853</v>
      </c>
      <c r="B1547" t="s">
        <v>30</v>
      </c>
      <c r="C1547" t="s">
        <v>9</v>
      </c>
      <c r="D1547" t="s">
        <v>3</v>
      </c>
      <c r="E1547" t="s">
        <v>4</v>
      </c>
      <c r="F1547">
        <v>22</v>
      </c>
      <c r="G1547">
        <v>38</v>
      </c>
      <c r="H1547">
        <v>0</v>
      </c>
      <c r="I1547" t="s">
        <v>7</v>
      </c>
      <c r="J1547" t="str" cm="1">
        <f t="array" ref="J1547">_xlfn.SWITCH(TRIM(Table1[[#This Row],[DATA_TYPE]]),"NUMBER", IF(Table1[[#This Row],[Column9]] = 0,"IntegerType","DoubleType"), "CHAR","StringType", "DATE","DateType","VARCHAR2","StringType")</f>
        <v>IntegerType</v>
      </c>
      <c r="K1547" t="str">
        <f>IF(Table1[[#This Row],[N]]="N", "false",  "false")</f>
        <v>false</v>
      </c>
      <c r="L1547" t="str">
        <f>CONCATENATE("StructField(""",TRIM(Table1[[#This Row],[COLUMN_NAME]]),""",",Table1[[#This Row],[Column1]],",",Table1[[#This Row],[Column2]],"),")</f>
        <v>StructField("NUDOSS",IntegerType,false),</v>
      </c>
    </row>
    <row r="1548" spans="1:12" hidden="1" x14ac:dyDescent="0.3">
      <c r="A1548" t="s">
        <v>853</v>
      </c>
      <c r="B1548" t="s">
        <v>31</v>
      </c>
      <c r="C1548" t="s">
        <v>9</v>
      </c>
      <c r="D1548" t="s">
        <v>3</v>
      </c>
      <c r="E1548" t="s">
        <v>4</v>
      </c>
      <c r="F1548">
        <v>22</v>
      </c>
      <c r="G1548">
        <v>38</v>
      </c>
      <c r="H1548">
        <v>0</v>
      </c>
      <c r="I1548" t="s">
        <v>7</v>
      </c>
      <c r="J1548" t="str" cm="1">
        <f t="array" ref="J1548">_xlfn.SWITCH(TRIM(Table1[[#This Row],[DATA_TYPE]]),"NUMBER", IF(Table1[[#This Row],[Column9]] = 0,"IntegerType","DoubleType"), "CHAR","StringType", "DATE","DateType","VARCHAR2","StringType")</f>
        <v>IntegerType</v>
      </c>
      <c r="K1548" t="str">
        <f>IF(Table1[[#This Row],[N]]="N", "false",  "false")</f>
        <v>false</v>
      </c>
      <c r="L1548" t="str">
        <f>CONCATENATE("StructField(""",TRIM(Table1[[#This Row],[COLUMN_NAME]]),""",",Table1[[#This Row],[Column1]],",",Table1[[#This Row],[Column2]],"),")</f>
        <v>StructField("NULIGN",IntegerType,false),</v>
      </c>
    </row>
    <row r="1549" spans="1:12" hidden="1" x14ac:dyDescent="0.3">
      <c r="A1549" t="s">
        <v>853</v>
      </c>
      <c r="B1549" t="s">
        <v>524</v>
      </c>
      <c r="C1549" t="s">
        <v>9</v>
      </c>
      <c r="D1549" t="s">
        <v>3</v>
      </c>
      <c r="E1549" t="s">
        <v>4</v>
      </c>
      <c r="F1549">
        <v>22</v>
      </c>
      <c r="G1549">
        <v>38</v>
      </c>
      <c r="H1549">
        <v>0</v>
      </c>
      <c r="I1549" t="s">
        <v>7</v>
      </c>
      <c r="J1549" t="str" cm="1">
        <f t="array" ref="J1549">_xlfn.SWITCH(TRIM(Table1[[#This Row],[DATA_TYPE]]),"NUMBER", IF(Table1[[#This Row],[Column9]] = 0,"IntegerType","DoubleType"), "CHAR","StringType", "DATE","DateType","VARCHAR2","StringType")</f>
        <v>IntegerType</v>
      </c>
      <c r="K1549" t="str">
        <f>IF(Table1[[#This Row],[N]]="N", "false",  "false")</f>
        <v>false</v>
      </c>
      <c r="L1549" t="str">
        <f>CONCATENATE("StructField(""",TRIM(Table1[[#This Row],[COLUMN_NAME]]),""",",Table1[[#This Row],[Column1]],",",Table1[[#This Row],[Column2]],"),")</f>
        <v>StructField("NULIGS",IntegerType,false),</v>
      </c>
    </row>
    <row r="1550" spans="1:12" hidden="1" x14ac:dyDescent="0.3">
      <c r="A1550" t="s">
        <v>853</v>
      </c>
      <c r="B1550" t="s">
        <v>525</v>
      </c>
      <c r="C1550" t="s">
        <v>9</v>
      </c>
      <c r="D1550" t="s">
        <v>3</v>
      </c>
      <c r="E1550" t="s">
        <v>4</v>
      </c>
      <c r="F1550">
        <v>22</v>
      </c>
      <c r="G1550">
        <v>38</v>
      </c>
      <c r="H1550">
        <v>0</v>
      </c>
      <c r="I1550" t="s">
        <v>7</v>
      </c>
      <c r="J1550" t="str" cm="1">
        <f t="array" ref="J1550">_xlfn.SWITCH(TRIM(Table1[[#This Row],[DATA_TYPE]]),"NUMBER", IF(Table1[[#This Row],[Column9]] = 0,"IntegerType","DoubleType"), "CHAR","StringType", "DATE","DateType","VARCHAR2","StringType")</f>
        <v>IntegerType</v>
      </c>
      <c r="K1550" t="str">
        <f>IF(Table1[[#This Row],[N]]="N", "false",  "false")</f>
        <v>false</v>
      </c>
      <c r="L1550" t="str">
        <f>CONCATENATE("StructField(""",TRIM(Table1[[#This Row],[COLUMN_NAME]]),""",",Table1[[#This Row],[Column1]],",",Table1[[#This Row],[Column2]],"),")</f>
        <v>StructField("NULIGP",IntegerType,false),</v>
      </c>
    </row>
    <row r="1551" spans="1:12" hidden="1" x14ac:dyDescent="0.3">
      <c r="A1551" t="s">
        <v>853</v>
      </c>
      <c r="B1551" t="s">
        <v>526</v>
      </c>
      <c r="C1551" t="s">
        <v>2</v>
      </c>
      <c r="D1551" t="s">
        <v>3</v>
      </c>
      <c r="E1551" t="s">
        <v>4</v>
      </c>
      <c r="F1551">
        <v>1</v>
      </c>
      <c r="G1551" t="s">
        <v>5</v>
      </c>
      <c r="H1551" t="s">
        <v>6</v>
      </c>
      <c r="I1551" t="s">
        <v>7</v>
      </c>
      <c r="J1551" t="str" cm="1">
        <f t="array" ref="J1551">_xlfn.SWITCH(TRIM(Table1[[#This Row],[DATA_TYPE]]),"NUMBER", IF(Table1[[#This Row],[Column9]] = 0,"IntegerType","DoubleType"), "CHAR","StringType", "DATE","DateType","VARCHAR2","StringType")</f>
        <v>StringType</v>
      </c>
      <c r="K1551" t="str">
        <f>IF(Table1[[#This Row],[N]]="N", "false",  "false")</f>
        <v>false</v>
      </c>
      <c r="L1551" t="str">
        <f>CONCATENATE("StructField(""",TRIM(Table1[[#This Row],[COLUMN_NAME]]),""",",Table1[[#This Row],[Column1]],",",Table1[[#This Row],[Column2]],"),")</f>
        <v>StructField("TEACTI",StringType,false),</v>
      </c>
    </row>
    <row r="1552" spans="1:12" hidden="1" x14ac:dyDescent="0.3">
      <c r="A1552" t="s">
        <v>853</v>
      </c>
      <c r="B1552" t="s">
        <v>1</v>
      </c>
      <c r="C1552" t="s">
        <v>2</v>
      </c>
      <c r="D1552" t="s">
        <v>3</v>
      </c>
      <c r="E1552" t="s">
        <v>4</v>
      </c>
      <c r="F1552">
        <v>3</v>
      </c>
      <c r="G1552" t="s">
        <v>5</v>
      </c>
      <c r="H1552" t="s">
        <v>6</v>
      </c>
      <c r="I1552" t="s">
        <v>7</v>
      </c>
      <c r="J1552" t="str" cm="1">
        <f t="array" ref="J1552">_xlfn.SWITCH(TRIM(Table1[[#This Row],[DATA_TYPE]]),"NUMBER", IF(Table1[[#This Row],[Column9]] = 0,"IntegerType","DoubleType"), "CHAR","StringType", "DATE","DateType","VARCHAR2","StringType")</f>
        <v>StringType</v>
      </c>
      <c r="K1552" t="str">
        <f>IF(Table1[[#This Row],[N]]="N", "false",  "false")</f>
        <v>false</v>
      </c>
      <c r="L1552" t="str">
        <f>CONCATENATE("StructField(""",TRIM(Table1[[#This Row],[COLUMN_NAME]]),""",",Table1[[#This Row],[Column1]],",",Table1[[#This Row],[Column2]],"),")</f>
        <v>StructField("SOCDOS",StringType,false),</v>
      </c>
    </row>
    <row r="1553" spans="1:12" hidden="1" x14ac:dyDescent="0.3">
      <c r="A1553" t="s">
        <v>853</v>
      </c>
      <c r="B1553" t="s">
        <v>8</v>
      </c>
      <c r="C1553" t="s">
        <v>9</v>
      </c>
      <c r="D1553" t="s">
        <v>3</v>
      </c>
      <c r="E1553" t="s">
        <v>4</v>
      </c>
      <c r="F1553">
        <v>22</v>
      </c>
      <c r="G1553">
        <v>38</v>
      </c>
      <c r="H1553">
        <v>0</v>
      </c>
      <c r="I1553" t="s">
        <v>7</v>
      </c>
      <c r="J1553" t="str" cm="1">
        <f t="array" ref="J1553">_xlfn.SWITCH(TRIM(Table1[[#This Row],[DATA_TYPE]]),"NUMBER", IF(Table1[[#This Row],[Column9]] = 0,"IntegerType","DoubleType"), "CHAR","StringType", "DATE","DateType","VARCHAR2","StringType")</f>
        <v>IntegerType</v>
      </c>
      <c r="K1553" t="str">
        <f>IF(Table1[[#This Row],[N]]="N", "false",  "false")</f>
        <v>false</v>
      </c>
      <c r="L1553" t="str">
        <f>CONCATENATE("StructField(""",TRIM(Table1[[#This Row],[COLUMN_NAME]]),""",",Table1[[#This Row],[Column1]],",",Table1[[#This Row],[Column2]],"),")</f>
        <v>StructField("PGPDOS",IntegerType,false),</v>
      </c>
    </row>
    <row r="1554" spans="1:12" hidden="1" x14ac:dyDescent="0.3">
      <c r="A1554" t="s">
        <v>853</v>
      </c>
      <c r="B1554" t="s">
        <v>13</v>
      </c>
      <c r="C1554" t="s">
        <v>9</v>
      </c>
      <c r="D1554" t="s">
        <v>3</v>
      </c>
      <c r="E1554" t="s">
        <v>4</v>
      </c>
      <c r="F1554">
        <v>22</v>
      </c>
      <c r="G1554">
        <v>3</v>
      </c>
      <c r="H1554">
        <v>0</v>
      </c>
      <c r="I1554" t="s">
        <v>7</v>
      </c>
      <c r="J1554" t="str" cm="1">
        <f t="array" ref="J1554">_xlfn.SWITCH(TRIM(Table1[[#This Row],[DATA_TYPE]]),"NUMBER", IF(Table1[[#This Row],[Column9]] = 0,"IntegerType","DoubleType"), "CHAR","StringType", "DATE","DateType","VARCHAR2","StringType")</f>
        <v>IntegerType</v>
      </c>
      <c r="K1554" t="str">
        <f>IF(Table1[[#This Row],[N]]="N", "false",  "false")</f>
        <v>false</v>
      </c>
      <c r="L1554" t="str">
        <f>CONCATENATE("StructField(""",TRIM(Table1[[#This Row],[COLUMN_NAME]]),""",",Table1[[#This Row],[Column1]],",",Table1[[#This Row],[Column2]],"),")</f>
        <v>StructField("NUDOSP",IntegerType,false),</v>
      </c>
    </row>
    <row r="1555" spans="1:12" hidden="1" x14ac:dyDescent="0.3">
      <c r="A1555" t="s">
        <v>853</v>
      </c>
      <c r="B1555" t="s">
        <v>854</v>
      </c>
      <c r="C1555" t="s">
        <v>2</v>
      </c>
      <c r="D1555" t="s">
        <v>3</v>
      </c>
      <c r="E1555" t="s">
        <v>4</v>
      </c>
      <c r="F1555">
        <v>3</v>
      </c>
      <c r="G1555" t="s">
        <v>5</v>
      </c>
      <c r="H1555" t="s">
        <v>6</v>
      </c>
      <c r="I1555" t="s">
        <v>7</v>
      </c>
      <c r="J1555" t="str" cm="1">
        <f t="array" ref="J1555">_xlfn.SWITCH(TRIM(Table1[[#This Row],[DATA_TYPE]]),"NUMBER", IF(Table1[[#This Row],[Column9]] = 0,"IntegerType","DoubleType"), "CHAR","StringType", "DATE","DateType","VARCHAR2","StringType")</f>
        <v>StringType</v>
      </c>
      <c r="K1555" t="str">
        <f>IF(Table1[[#This Row],[N]]="N", "false",  "false")</f>
        <v>false</v>
      </c>
      <c r="L1555" t="str">
        <f>CONCATENATE("StructField(""",TRIM(Table1[[#This Row],[COLUMN_NAME]]),""",",Table1[[#This Row],[Column1]],",",Table1[[#This Row],[Column2]],"),")</f>
        <v>StructField("CODFIX",StringType,false),</v>
      </c>
    </row>
    <row r="1556" spans="1:12" hidden="1" x14ac:dyDescent="0.3">
      <c r="A1556" t="s">
        <v>853</v>
      </c>
      <c r="B1556" t="s">
        <v>343</v>
      </c>
      <c r="C1556" t="s">
        <v>2</v>
      </c>
      <c r="D1556" t="s">
        <v>3</v>
      </c>
      <c r="E1556" t="s">
        <v>4</v>
      </c>
      <c r="F1556">
        <v>8</v>
      </c>
      <c r="G1556" t="s">
        <v>5</v>
      </c>
      <c r="H1556" t="s">
        <v>6</v>
      </c>
      <c r="I1556" t="s">
        <v>7</v>
      </c>
      <c r="J1556" t="str" cm="1">
        <f t="array" ref="J1556">_xlfn.SWITCH(TRIM(Table1[[#This Row],[DATA_TYPE]]),"NUMBER", IF(Table1[[#This Row],[Column9]] = 0,"IntegerType","DoubleType"), "CHAR","StringType", "DATE","DateType","VARCHAR2","StringType")</f>
        <v>StringType</v>
      </c>
      <c r="K1556" t="str">
        <f>IF(Table1[[#This Row],[N]]="N", "false",  "false")</f>
        <v>false</v>
      </c>
      <c r="L1556" t="str">
        <f>CONCATENATE("StructField(""",TRIM(Table1[[#This Row],[COLUMN_NAME]]),""",",Table1[[#This Row],[Column1]],",",Table1[[#This Row],[Column2]],"),")</f>
        <v>StructField("CDAXES",StringType,false),</v>
      </c>
    </row>
    <row r="1557" spans="1:12" hidden="1" x14ac:dyDescent="0.3">
      <c r="A1557" t="s">
        <v>853</v>
      </c>
      <c r="B1557" t="s">
        <v>855</v>
      </c>
      <c r="C1557" t="s">
        <v>20</v>
      </c>
      <c r="D1557" t="s">
        <v>3</v>
      </c>
      <c r="E1557" t="s">
        <v>4</v>
      </c>
      <c r="F1557">
        <v>7</v>
      </c>
      <c r="G1557" t="s">
        <v>5</v>
      </c>
      <c r="H1557" t="s">
        <v>6</v>
      </c>
      <c r="I1557" t="s">
        <v>7</v>
      </c>
      <c r="J1557" t="str" cm="1">
        <f t="array" ref="J1557">_xlfn.SWITCH(TRIM(Table1[[#This Row],[DATA_TYPE]]),"NUMBER", IF(Table1[[#This Row],[Column9]] = 0,"IntegerType","DoubleType"), "CHAR","StringType", "DATE","DateType","VARCHAR2","StringType")</f>
        <v>DateType</v>
      </c>
      <c r="K1557" t="str">
        <f>IF(Table1[[#This Row],[N]]="N", "false",  "false")</f>
        <v>false</v>
      </c>
      <c r="L1557" t="str">
        <f>CONCATENATE("StructField(""",TRIM(Table1[[#This Row],[COLUMN_NAME]]),""",",Table1[[#This Row],[Column1]],",",Table1[[#This Row],[Column2]],"),")</f>
        <v>StructField("DEBFIX",DateType,false),</v>
      </c>
    </row>
    <row r="1558" spans="1:12" hidden="1" x14ac:dyDescent="0.3">
      <c r="A1558" t="s">
        <v>853</v>
      </c>
      <c r="B1558" t="s">
        <v>856</v>
      </c>
      <c r="C1558" t="s">
        <v>20</v>
      </c>
      <c r="D1558" t="s">
        <v>3</v>
      </c>
      <c r="E1558" t="s">
        <v>4</v>
      </c>
      <c r="F1558">
        <v>7</v>
      </c>
      <c r="G1558" t="s">
        <v>5</v>
      </c>
      <c r="H1558" t="s">
        <v>6</v>
      </c>
      <c r="I1558" t="s">
        <v>7</v>
      </c>
      <c r="J1558" t="str" cm="1">
        <f t="array" ref="J1558">_xlfn.SWITCH(TRIM(Table1[[#This Row],[DATA_TYPE]]),"NUMBER", IF(Table1[[#This Row],[Column9]] = 0,"IntegerType","DoubleType"), "CHAR","StringType", "DATE","DateType","VARCHAR2","StringType")</f>
        <v>DateType</v>
      </c>
      <c r="K1558" t="str">
        <f>IF(Table1[[#This Row],[N]]="N", "false",  "false")</f>
        <v>false</v>
      </c>
      <c r="L1558" t="str">
        <f>CONCATENATE("StructField(""",TRIM(Table1[[#This Row],[COLUMN_NAME]]),""",",Table1[[#This Row],[Column1]],",",Table1[[#This Row],[Column2]],"),")</f>
        <v>StructField("FINFIX",DateType,false),</v>
      </c>
    </row>
    <row r="1559" spans="1:12" hidden="1" x14ac:dyDescent="0.3">
      <c r="A1559" t="s">
        <v>853</v>
      </c>
      <c r="B1559" t="s">
        <v>857</v>
      </c>
      <c r="C1559" t="s">
        <v>2</v>
      </c>
      <c r="D1559" t="s">
        <v>3</v>
      </c>
      <c r="E1559" t="s">
        <v>4</v>
      </c>
      <c r="F1559">
        <v>1</v>
      </c>
      <c r="G1559" t="s">
        <v>5</v>
      </c>
      <c r="H1559" t="s">
        <v>6</v>
      </c>
      <c r="I1559" t="s">
        <v>7</v>
      </c>
      <c r="J1559" t="str" cm="1">
        <f t="array" ref="J1559">_xlfn.SWITCH(TRIM(Table1[[#This Row],[DATA_TYPE]]),"NUMBER", IF(Table1[[#This Row],[Column9]] = 0,"IntegerType","DoubleType"), "CHAR","StringType", "DATE","DateType","VARCHAR2","StringType")</f>
        <v>StringType</v>
      </c>
      <c r="K1559" t="str">
        <f>IF(Table1[[#This Row],[N]]="N", "false",  "false")</f>
        <v>false</v>
      </c>
      <c r="L1559" t="str">
        <f>CONCATENATE("StructField(""",TRIM(Table1[[#This Row],[COLUMN_NAME]]),""",",Table1[[#This Row],[Column1]],",",Table1[[#This Row],[Column2]],"),")</f>
        <v>StructField("SUBSTI",StringType,false),</v>
      </c>
    </row>
    <row r="1560" spans="1:12" hidden="1" x14ac:dyDescent="0.3">
      <c r="A1560" t="s">
        <v>853</v>
      </c>
      <c r="B1560" t="s">
        <v>858</v>
      </c>
      <c r="C1560" t="s">
        <v>2</v>
      </c>
      <c r="D1560" t="s">
        <v>3</v>
      </c>
      <c r="E1560" t="s">
        <v>4</v>
      </c>
      <c r="F1560">
        <v>1</v>
      </c>
      <c r="G1560" t="s">
        <v>5</v>
      </c>
      <c r="H1560" t="s">
        <v>6</v>
      </c>
      <c r="I1560" t="s">
        <v>7</v>
      </c>
      <c r="J1560" t="str" cm="1">
        <f t="array" ref="J1560">_xlfn.SWITCH(TRIM(Table1[[#This Row],[DATA_TYPE]]),"NUMBER", IF(Table1[[#This Row],[Column9]] = 0,"IntegerType","DoubleType"), "CHAR","StringType", "DATE","DateType","VARCHAR2","StringType")</f>
        <v>StringType</v>
      </c>
      <c r="K1560" t="str">
        <f>IF(Table1[[#This Row],[N]]="N", "false",  "false")</f>
        <v>false</v>
      </c>
      <c r="L1560" t="str">
        <f>CONCATENATE("StructField(""",TRIM(Table1[[#This Row],[COLUMN_NAME]]),""",",Table1[[#This Row],[Column1]],",",Table1[[#This Row],[Column2]],"),")</f>
        <v>StructField("CFORMA",StringType,false),</v>
      </c>
    </row>
    <row r="1561" spans="1:12" hidden="1" x14ac:dyDescent="0.3">
      <c r="A1561" t="s">
        <v>853</v>
      </c>
      <c r="B1561" t="s">
        <v>859</v>
      </c>
      <c r="C1561" t="s">
        <v>2</v>
      </c>
      <c r="D1561" t="s">
        <v>3</v>
      </c>
      <c r="E1561" t="s">
        <v>4</v>
      </c>
      <c r="F1561">
        <v>1</v>
      </c>
      <c r="G1561" t="s">
        <v>5</v>
      </c>
      <c r="H1561" t="s">
        <v>6</v>
      </c>
      <c r="I1561" t="s">
        <v>7</v>
      </c>
      <c r="J1561" t="str" cm="1">
        <f t="array" ref="J1561">_xlfn.SWITCH(TRIM(Table1[[#This Row],[DATA_TYPE]]),"NUMBER", IF(Table1[[#This Row],[Column9]] = 0,"IntegerType","DoubleType"), "CHAR","StringType", "DATE","DateType","VARCHAR2","StringType")</f>
        <v>StringType</v>
      </c>
      <c r="K1561" t="str">
        <f>IF(Table1[[#This Row],[N]]="N", "false",  "false")</f>
        <v>false</v>
      </c>
      <c r="L1561" t="str">
        <f>CONCATENATE("StructField(""",TRIM(Table1[[#This Row],[COLUMN_NAME]]),""",",Table1[[#This Row],[Column1]],",",Table1[[#This Row],[Column2]],"),")</f>
        <v>StructField("TEMNBR",StringType,false),</v>
      </c>
    </row>
    <row r="1562" spans="1:12" hidden="1" x14ac:dyDescent="0.3">
      <c r="A1562" t="s">
        <v>853</v>
      </c>
      <c r="B1562" t="s">
        <v>321</v>
      </c>
      <c r="C1562" t="s">
        <v>9</v>
      </c>
      <c r="D1562" t="s">
        <v>3</v>
      </c>
      <c r="E1562" t="s">
        <v>4</v>
      </c>
      <c r="F1562">
        <v>22</v>
      </c>
      <c r="G1562">
        <v>12</v>
      </c>
      <c r="H1562">
        <v>3</v>
      </c>
      <c r="I1562" t="s">
        <v>7</v>
      </c>
      <c r="J1562" t="str" cm="1">
        <f t="array" ref="J1562">_xlfn.SWITCH(TRIM(Table1[[#This Row],[DATA_TYPE]]),"NUMBER", IF(Table1[[#This Row],[Column9]] = 0,"IntegerType","DoubleType"), "CHAR","StringType", "DATE","DateType","VARCHAR2","StringType")</f>
        <v>DoubleType</v>
      </c>
      <c r="K1562" t="str">
        <f>IF(Table1[[#This Row],[N]]="N", "false",  "false")</f>
        <v>false</v>
      </c>
      <c r="L1562" t="str">
        <f>CONCATENATE("StructField(""",TRIM(Table1[[#This Row],[COLUMN_NAME]]),""",",Table1[[#This Row],[Column1]],",",Table1[[#This Row],[Column2]],"),")</f>
        <v>StructField("NBRBAS",DoubleType,false),</v>
      </c>
    </row>
    <row r="1563" spans="1:12" hidden="1" x14ac:dyDescent="0.3">
      <c r="A1563" t="s">
        <v>853</v>
      </c>
      <c r="B1563" t="s">
        <v>860</v>
      </c>
      <c r="C1563" t="s">
        <v>2</v>
      </c>
      <c r="D1563" t="s">
        <v>3</v>
      </c>
      <c r="E1563" t="s">
        <v>4</v>
      </c>
      <c r="F1563">
        <v>5</v>
      </c>
      <c r="G1563" t="s">
        <v>5</v>
      </c>
      <c r="H1563" t="s">
        <v>6</v>
      </c>
      <c r="I1563" t="s">
        <v>7</v>
      </c>
      <c r="J1563" t="str" cm="1">
        <f t="array" ref="J1563">_xlfn.SWITCH(TRIM(Table1[[#This Row],[DATA_TYPE]]),"NUMBER", IF(Table1[[#This Row],[Column9]] = 0,"IntegerType","DoubleType"), "CHAR","StringType", "DATE","DateType","VARCHAR2","StringType")</f>
        <v>StringType</v>
      </c>
      <c r="K1563" t="str">
        <f>IF(Table1[[#This Row],[N]]="N", "false",  "false")</f>
        <v>false</v>
      </c>
      <c r="L1563" t="str">
        <f>CONCATENATE("StructField(""",TRIM(Table1[[#This Row],[COLUMN_NAME]]),""",",Table1[[#This Row],[Column1]],",",Table1[[#This Row],[Column2]],"),")</f>
        <v>StructField("CODNBR",StringType,false),</v>
      </c>
    </row>
    <row r="1564" spans="1:12" hidden="1" x14ac:dyDescent="0.3">
      <c r="A1564" t="s">
        <v>853</v>
      </c>
      <c r="B1564" t="s">
        <v>115</v>
      </c>
      <c r="C1564" t="s">
        <v>2</v>
      </c>
      <c r="D1564" t="s">
        <v>3</v>
      </c>
      <c r="E1564" t="s">
        <v>4</v>
      </c>
      <c r="F1564">
        <v>1</v>
      </c>
      <c r="G1564" t="s">
        <v>5</v>
      </c>
      <c r="H1564" t="s">
        <v>6</v>
      </c>
      <c r="I1564" t="s">
        <v>7</v>
      </c>
      <c r="J1564" t="str" cm="1">
        <f t="array" ref="J1564">_xlfn.SWITCH(TRIM(Table1[[#This Row],[DATA_TYPE]]),"NUMBER", IF(Table1[[#This Row],[Column9]] = 0,"IntegerType","DoubleType"), "CHAR","StringType", "DATE","DateType","VARCHAR2","StringType")</f>
        <v>StringType</v>
      </c>
      <c r="K1564" t="str">
        <f>IF(Table1[[#This Row],[N]]="N", "false",  "false")</f>
        <v>false</v>
      </c>
      <c r="L1564" t="str">
        <f>CONCATENATE("StructField(""",TRIM(Table1[[#This Row],[COLUMN_NAME]]),""",",Table1[[#This Row],[Column1]],",",Table1[[#This Row],[Column2]],"),")</f>
        <v>StructField("TEMSAL",StringType,false),</v>
      </c>
    </row>
    <row r="1565" spans="1:12" hidden="1" x14ac:dyDescent="0.3">
      <c r="A1565" t="s">
        <v>853</v>
      </c>
      <c r="B1565" t="s">
        <v>861</v>
      </c>
      <c r="C1565" t="s">
        <v>9</v>
      </c>
      <c r="D1565" t="s">
        <v>3</v>
      </c>
      <c r="E1565" t="s">
        <v>4</v>
      </c>
      <c r="F1565">
        <v>22</v>
      </c>
      <c r="G1565">
        <v>12</v>
      </c>
      <c r="H1565">
        <v>3</v>
      </c>
      <c r="I1565" t="s">
        <v>7</v>
      </c>
      <c r="J1565" t="str" cm="1">
        <f t="array" ref="J1565">_xlfn.SWITCH(TRIM(Table1[[#This Row],[DATA_TYPE]]),"NUMBER", IF(Table1[[#This Row],[Column9]] = 0,"IntegerType","DoubleType"), "CHAR","StringType", "DATE","DateType","VARCHAR2","StringType")</f>
        <v>DoubleType</v>
      </c>
      <c r="K1565" t="str">
        <f>IF(Table1[[#This Row],[N]]="N", "false",  "false")</f>
        <v>false</v>
      </c>
      <c r="L1565" t="str">
        <f>CONCATENATE("StructField(""",TRIM(Table1[[#This Row],[COLUMN_NAME]]),""",",Table1[[#This Row],[Column1]],",",Table1[[#This Row],[Column2]],"),")</f>
        <v>StructField("SALFIX",DoubleType,false),</v>
      </c>
    </row>
    <row r="1566" spans="1:12" hidden="1" x14ac:dyDescent="0.3">
      <c r="A1566" t="s">
        <v>853</v>
      </c>
      <c r="B1566" t="s">
        <v>862</v>
      </c>
      <c r="C1566" t="s">
        <v>2</v>
      </c>
      <c r="D1566" t="s">
        <v>3</v>
      </c>
      <c r="E1566" t="s">
        <v>4</v>
      </c>
      <c r="F1566">
        <v>5</v>
      </c>
      <c r="G1566" t="s">
        <v>5</v>
      </c>
      <c r="H1566" t="s">
        <v>6</v>
      </c>
      <c r="I1566" t="s">
        <v>7</v>
      </c>
      <c r="J1566" t="str" cm="1">
        <f t="array" ref="J1566">_xlfn.SWITCH(TRIM(Table1[[#This Row],[DATA_TYPE]]),"NUMBER", IF(Table1[[#This Row],[Column9]] = 0,"IntegerType","DoubleType"), "CHAR","StringType", "DATE","DateType","VARCHAR2","StringType")</f>
        <v>StringType</v>
      </c>
      <c r="K1566" t="str">
        <f>IF(Table1[[#This Row],[N]]="N", "false",  "false")</f>
        <v>false</v>
      </c>
      <c r="L1566" t="str">
        <f>CONCATENATE("StructField(""",TRIM(Table1[[#This Row],[COLUMN_NAME]]),""",",Table1[[#This Row],[Column1]],",",Table1[[#This Row],[Column2]],"),")</f>
        <v>StructField("CODSAL",StringType,false),</v>
      </c>
    </row>
    <row r="1567" spans="1:12" hidden="1" x14ac:dyDescent="0.3">
      <c r="A1567" t="s">
        <v>853</v>
      </c>
      <c r="B1567" t="s">
        <v>863</v>
      </c>
      <c r="C1567" t="s">
        <v>2</v>
      </c>
      <c r="D1567" t="s">
        <v>3</v>
      </c>
      <c r="E1567" t="s">
        <v>4</v>
      </c>
      <c r="F1567">
        <v>1</v>
      </c>
      <c r="G1567" t="s">
        <v>5</v>
      </c>
      <c r="H1567" t="s">
        <v>6</v>
      </c>
      <c r="I1567" t="s">
        <v>7</v>
      </c>
      <c r="J1567" t="str" cm="1">
        <f t="array" ref="J1567">_xlfn.SWITCH(TRIM(Table1[[#This Row],[DATA_TYPE]]),"NUMBER", IF(Table1[[#This Row],[Column9]] = 0,"IntegerType","DoubleType"), "CHAR","StringType", "DATE","DateType","VARCHAR2","StringType")</f>
        <v>StringType</v>
      </c>
      <c r="K1567" t="str">
        <f>IF(Table1[[#This Row],[N]]="N", "false",  "false")</f>
        <v>false</v>
      </c>
      <c r="L1567" t="str">
        <f>CONCATENATE("StructField(""",TRIM(Table1[[#This Row],[COLUMN_NAME]]),""",",Table1[[#This Row],[Column1]],",",Table1[[#This Row],[Column2]],"),")</f>
        <v>StructField("TEMPAT",StringType,false),</v>
      </c>
    </row>
    <row r="1568" spans="1:12" hidden="1" x14ac:dyDescent="0.3">
      <c r="A1568" t="s">
        <v>853</v>
      </c>
      <c r="B1568" t="s">
        <v>864</v>
      </c>
      <c r="C1568" t="s">
        <v>9</v>
      </c>
      <c r="D1568" t="s">
        <v>3</v>
      </c>
      <c r="E1568" t="s">
        <v>4</v>
      </c>
      <c r="F1568">
        <v>22</v>
      </c>
      <c r="G1568">
        <v>12</v>
      </c>
      <c r="H1568">
        <v>3</v>
      </c>
      <c r="I1568" t="s">
        <v>7</v>
      </c>
      <c r="J1568" t="str" cm="1">
        <f t="array" ref="J1568">_xlfn.SWITCH(TRIM(Table1[[#This Row],[DATA_TYPE]]),"NUMBER", IF(Table1[[#This Row],[Column9]] = 0,"IntegerType","DoubleType"), "CHAR","StringType", "DATE","DateType","VARCHAR2","StringType")</f>
        <v>DoubleType</v>
      </c>
      <c r="K1568" t="str">
        <f>IF(Table1[[#This Row],[N]]="N", "false",  "false")</f>
        <v>false</v>
      </c>
      <c r="L1568" t="str">
        <f>CONCATENATE("StructField(""",TRIM(Table1[[#This Row],[COLUMN_NAME]]),""",",Table1[[#This Row],[Column1]],",",Table1[[#This Row],[Column2]],"),")</f>
        <v>StructField("PATFIX",DoubleType,false),</v>
      </c>
    </row>
    <row r="1569" spans="1:12" hidden="1" x14ac:dyDescent="0.3">
      <c r="A1569" t="s">
        <v>853</v>
      </c>
      <c r="B1569" t="s">
        <v>865</v>
      </c>
      <c r="C1569" t="s">
        <v>2</v>
      </c>
      <c r="D1569" t="s">
        <v>3</v>
      </c>
      <c r="E1569" t="s">
        <v>4</v>
      </c>
      <c r="F1569">
        <v>5</v>
      </c>
      <c r="G1569" t="s">
        <v>5</v>
      </c>
      <c r="H1569" t="s">
        <v>6</v>
      </c>
      <c r="I1569" t="s">
        <v>7</v>
      </c>
      <c r="J1569" t="str" cm="1">
        <f t="array" ref="J1569">_xlfn.SWITCH(TRIM(Table1[[#This Row],[DATA_TYPE]]),"NUMBER", IF(Table1[[#This Row],[Column9]] = 0,"IntegerType","DoubleType"), "CHAR","StringType", "DATE","DateType","VARCHAR2","StringType")</f>
        <v>StringType</v>
      </c>
      <c r="K1569" t="str">
        <f>IF(Table1[[#This Row],[N]]="N", "false",  "false")</f>
        <v>false</v>
      </c>
      <c r="L1569" t="str">
        <f>CONCATENATE("StructField(""",TRIM(Table1[[#This Row],[COLUMN_NAME]]),""",",Table1[[#This Row],[Column1]],",",Table1[[#This Row],[Column2]],"),")</f>
        <v>StructField("CODPAT",StringType,false),</v>
      </c>
    </row>
    <row r="1570" spans="1:12" hidden="1" x14ac:dyDescent="0.3">
      <c r="A1570" t="s">
        <v>853</v>
      </c>
      <c r="B1570" t="s">
        <v>657</v>
      </c>
      <c r="C1570" t="s">
        <v>2</v>
      </c>
      <c r="D1570" t="s">
        <v>3</v>
      </c>
      <c r="E1570" t="s">
        <v>4</v>
      </c>
      <c r="F1570">
        <v>1</v>
      </c>
      <c r="G1570" t="s">
        <v>5</v>
      </c>
      <c r="H1570" t="s">
        <v>6</v>
      </c>
      <c r="I1570" t="s">
        <v>7</v>
      </c>
      <c r="J1570" t="str" cm="1">
        <f t="array" ref="J1570">_xlfn.SWITCH(TRIM(Table1[[#This Row],[DATA_TYPE]]),"NUMBER", IF(Table1[[#This Row],[Column9]] = 0,"IntegerType","DoubleType"), "CHAR","StringType", "DATE","DateType","VARCHAR2","StringType")</f>
        <v>StringType</v>
      </c>
      <c r="K1570" t="str">
        <f>IF(Table1[[#This Row],[N]]="N", "false",  "false")</f>
        <v>false</v>
      </c>
      <c r="L1570" t="str">
        <f>CONCATENATE("StructField(""",TRIM(Table1[[#This Row],[COLUMN_NAME]]),""",",Table1[[#This Row],[Column1]],",",Table1[[#This Row],[Column2]],"),")</f>
        <v>StructField("TESELE",StringType,false),</v>
      </c>
    </row>
    <row r="1571" spans="1:12" hidden="1" x14ac:dyDescent="0.3">
      <c r="A1571" t="s">
        <v>853</v>
      </c>
      <c r="B1571" t="s">
        <v>866</v>
      </c>
      <c r="C1571" t="s">
        <v>9</v>
      </c>
      <c r="D1571" t="s">
        <v>3</v>
      </c>
      <c r="E1571" t="s">
        <v>4</v>
      </c>
      <c r="F1571">
        <v>22</v>
      </c>
      <c r="G1571">
        <v>2</v>
      </c>
      <c r="H1571">
        <v>0</v>
      </c>
      <c r="I1571" t="s">
        <v>7</v>
      </c>
      <c r="J1571" t="str" cm="1">
        <f t="array" ref="J1571">_xlfn.SWITCH(TRIM(Table1[[#This Row],[DATA_TYPE]]),"NUMBER", IF(Table1[[#This Row],[Column9]] = 0,"IntegerType","DoubleType"), "CHAR","StringType", "DATE","DateType","VARCHAR2","StringType")</f>
        <v>IntegerType</v>
      </c>
      <c r="K1571" t="str">
        <f>IF(Table1[[#This Row],[N]]="N", "false",  "false")</f>
        <v>false</v>
      </c>
      <c r="L1571" t="str">
        <f>CONCATENATE("StructField(""",TRIM(Table1[[#This Row],[COLUMN_NAME]]),""",",Table1[[#This Row],[Column1]],",",Table1[[#This Row],[Column2]],"),")</f>
        <v>StructField("NBORDE",IntegerType,false),</v>
      </c>
    </row>
    <row r="1572" spans="1:12" hidden="1" x14ac:dyDescent="0.3">
      <c r="A1572" t="s">
        <v>853</v>
      </c>
      <c r="B1572" t="s">
        <v>405</v>
      </c>
      <c r="C1572" t="s">
        <v>2</v>
      </c>
      <c r="D1572" t="s">
        <v>3</v>
      </c>
      <c r="E1572" t="s">
        <v>4</v>
      </c>
      <c r="F1572">
        <v>1</v>
      </c>
      <c r="G1572" t="s">
        <v>5</v>
      </c>
      <c r="H1572" t="s">
        <v>6</v>
      </c>
      <c r="I1572" t="s">
        <v>7</v>
      </c>
      <c r="J1572" t="str" cm="1">
        <f t="array" ref="J1572">_xlfn.SWITCH(TRIM(Table1[[#This Row],[DATA_TYPE]]),"NUMBER", IF(Table1[[#This Row],[Column9]] = 0,"IntegerType","DoubleType"), "CHAR","StringType", "DATE","DateType","VARCHAR2","StringType")</f>
        <v>StringType</v>
      </c>
      <c r="K1572" t="str">
        <f>IF(Table1[[#This Row],[N]]="N", "false",  "false")</f>
        <v>false</v>
      </c>
      <c r="L1572" t="str">
        <f>CONCATENATE("StructField(""",TRIM(Table1[[#This Row],[COLUMN_NAME]]),""",",Table1[[#This Row],[Column1]],",",Table1[[#This Row],[Column2]],"),")</f>
        <v>StructField("FLTXSP",StringType,false),</v>
      </c>
    </row>
    <row r="1573" spans="1:12" hidden="1" x14ac:dyDescent="0.3">
      <c r="A1573" t="s">
        <v>853</v>
      </c>
      <c r="B1573" t="s">
        <v>867</v>
      </c>
      <c r="C1573" t="s">
        <v>2</v>
      </c>
      <c r="D1573" t="s">
        <v>3</v>
      </c>
      <c r="E1573" t="s">
        <v>4</v>
      </c>
      <c r="F1573">
        <v>4</v>
      </c>
      <c r="G1573" t="s">
        <v>5</v>
      </c>
      <c r="H1573" t="s">
        <v>6</v>
      </c>
      <c r="I1573" t="s">
        <v>7</v>
      </c>
      <c r="J1573" t="str" cm="1">
        <f t="array" ref="J1573">_xlfn.SWITCH(TRIM(Table1[[#This Row],[DATA_TYPE]]),"NUMBER", IF(Table1[[#This Row],[Column9]] = 0,"IntegerType","DoubleType"), "CHAR","StringType", "DATE","DateType","VARCHAR2","StringType")</f>
        <v>StringType</v>
      </c>
      <c r="K1573" t="str">
        <f>IF(Table1[[#This Row],[N]]="N", "false",  "false")</f>
        <v>false</v>
      </c>
      <c r="L1573" t="str">
        <f>CONCATENATE("StructField(""",TRIM(Table1[[#This Row],[COLUMN_NAME]]),""",",Table1[[#This Row],[Column1]],",",Table1[[#This Row],[Column2]],"),")</f>
        <v>StructField("IDREC1",StringType,false),</v>
      </c>
    </row>
    <row r="1574" spans="1:12" hidden="1" x14ac:dyDescent="0.3">
      <c r="A1574" t="s">
        <v>853</v>
      </c>
      <c r="B1574" t="s">
        <v>868</v>
      </c>
      <c r="C1574" t="s">
        <v>2</v>
      </c>
      <c r="D1574" t="s">
        <v>3</v>
      </c>
      <c r="E1574" t="s">
        <v>4</v>
      </c>
      <c r="F1574">
        <v>4</v>
      </c>
      <c r="G1574" t="s">
        <v>5</v>
      </c>
      <c r="H1574" t="s">
        <v>6</v>
      </c>
      <c r="I1574" t="s">
        <v>7</v>
      </c>
      <c r="J1574" t="str" cm="1">
        <f t="array" ref="J1574">_xlfn.SWITCH(TRIM(Table1[[#This Row],[DATA_TYPE]]),"NUMBER", IF(Table1[[#This Row],[Column9]] = 0,"IntegerType","DoubleType"), "CHAR","StringType", "DATE","DateType","VARCHAR2","StringType")</f>
        <v>StringType</v>
      </c>
      <c r="K1574" t="str">
        <f>IF(Table1[[#This Row],[N]]="N", "false",  "false")</f>
        <v>false</v>
      </c>
      <c r="L1574" t="str">
        <f>CONCATENATE("StructField(""",TRIM(Table1[[#This Row],[COLUMN_NAME]]),""",",Table1[[#This Row],[Column1]],",",Table1[[#This Row],[Column2]],"),")</f>
        <v>StructField("IDREC2",StringType,false),</v>
      </c>
    </row>
    <row r="1575" spans="1:12" hidden="1" x14ac:dyDescent="0.3">
      <c r="A1575" t="s">
        <v>853</v>
      </c>
      <c r="B1575" t="s">
        <v>869</v>
      </c>
      <c r="C1575" t="s">
        <v>2</v>
      </c>
      <c r="D1575" t="s">
        <v>3</v>
      </c>
      <c r="E1575" t="s">
        <v>4</v>
      </c>
      <c r="F1575">
        <v>4</v>
      </c>
      <c r="G1575" t="s">
        <v>5</v>
      </c>
      <c r="H1575" t="s">
        <v>6</v>
      </c>
      <c r="I1575" t="s">
        <v>7</v>
      </c>
      <c r="J1575" t="str" cm="1">
        <f t="array" ref="J1575">_xlfn.SWITCH(TRIM(Table1[[#This Row],[DATA_TYPE]]),"NUMBER", IF(Table1[[#This Row],[Column9]] = 0,"IntegerType","DoubleType"), "CHAR","StringType", "DATE","DateType","VARCHAR2","StringType")</f>
        <v>StringType</v>
      </c>
      <c r="K1575" t="str">
        <f>IF(Table1[[#This Row],[N]]="N", "false",  "false")</f>
        <v>false</v>
      </c>
      <c r="L1575" t="str">
        <f>CONCATENATE("StructField(""",TRIM(Table1[[#This Row],[COLUMN_NAME]]),""",",Table1[[#This Row],[Column1]],",",Table1[[#This Row],[Column2]],"),")</f>
        <v>StructField("IDREC3",StringType,false),</v>
      </c>
    </row>
    <row r="1576" spans="1:12" hidden="1" x14ac:dyDescent="0.3">
      <c r="A1576" t="s">
        <v>853</v>
      </c>
      <c r="B1576" t="s">
        <v>870</v>
      </c>
      <c r="C1576" t="s">
        <v>2</v>
      </c>
      <c r="D1576" t="s">
        <v>3</v>
      </c>
      <c r="E1576" t="s">
        <v>4</v>
      </c>
      <c r="F1576">
        <v>4</v>
      </c>
      <c r="G1576" t="s">
        <v>5</v>
      </c>
      <c r="H1576" t="s">
        <v>6</v>
      </c>
      <c r="I1576" t="s">
        <v>7</v>
      </c>
      <c r="J1576" t="str" cm="1">
        <f t="array" ref="J1576">_xlfn.SWITCH(TRIM(Table1[[#This Row],[DATA_TYPE]]),"NUMBER", IF(Table1[[#This Row],[Column9]] = 0,"IntegerType","DoubleType"), "CHAR","StringType", "DATE","DateType","VARCHAR2","StringType")</f>
        <v>StringType</v>
      </c>
      <c r="K1576" t="str">
        <f>IF(Table1[[#This Row],[N]]="N", "false",  "false")</f>
        <v>false</v>
      </c>
      <c r="L1576" t="str">
        <f>CONCATENATE("StructField(""",TRIM(Table1[[#This Row],[COLUMN_NAME]]),""",",Table1[[#This Row],[Column1]],",",Table1[[#This Row],[Column2]],"),")</f>
        <v>StructField("IDREC4",StringType,false),</v>
      </c>
    </row>
    <row r="1577" spans="1:12" hidden="1" x14ac:dyDescent="0.3">
      <c r="A1577" t="s">
        <v>853</v>
      </c>
      <c r="B1577" t="s">
        <v>871</v>
      </c>
      <c r="C1577" t="s">
        <v>2</v>
      </c>
      <c r="D1577" t="s">
        <v>3</v>
      </c>
      <c r="E1577" t="s">
        <v>4</v>
      </c>
      <c r="F1577">
        <v>4</v>
      </c>
      <c r="G1577" t="s">
        <v>5</v>
      </c>
      <c r="H1577" t="s">
        <v>6</v>
      </c>
      <c r="I1577" t="s">
        <v>7</v>
      </c>
      <c r="J1577" t="str" cm="1">
        <f t="array" ref="J1577">_xlfn.SWITCH(TRIM(Table1[[#This Row],[DATA_TYPE]]),"NUMBER", IF(Table1[[#This Row],[Column9]] = 0,"IntegerType","DoubleType"), "CHAR","StringType", "DATE","DateType","VARCHAR2","StringType")</f>
        <v>StringType</v>
      </c>
      <c r="K1577" t="str">
        <f>IF(Table1[[#This Row],[N]]="N", "false",  "false")</f>
        <v>false</v>
      </c>
      <c r="L1577" t="str">
        <f>CONCATENATE("StructField(""",TRIM(Table1[[#This Row],[COLUMN_NAME]]),""",",Table1[[#This Row],[Column1]],",",Table1[[#This Row],[Column2]],"),")</f>
        <v>StructField("IDREC5",StringType,false),</v>
      </c>
    </row>
    <row r="1578" spans="1:12" hidden="1" x14ac:dyDescent="0.3">
      <c r="A1578" t="s">
        <v>853</v>
      </c>
      <c r="B1578" t="s">
        <v>401</v>
      </c>
      <c r="C1578" t="s">
        <v>2</v>
      </c>
      <c r="D1578" t="s">
        <v>3</v>
      </c>
      <c r="E1578" t="s">
        <v>4</v>
      </c>
      <c r="F1578">
        <v>24</v>
      </c>
      <c r="G1578" t="s">
        <v>5</v>
      </c>
      <c r="H1578" t="s">
        <v>6</v>
      </c>
      <c r="I1578" t="s">
        <v>7</v>
      </c>
      <c r="J1578" t="str" cm="1">
        <f t="array" ref="J1578">_xlfn.SWITCH(TRIM(Table1[[#This Row],[DATA_TYPE]]),"NUMBER", IF(Table1[[#This Row],[Column9]] = 0,"IntegerType","DoubleType"), "CHAR","StringType", "DATE","DateType","VARCHAR2","StringType")</f>
        <v>StringType</v>
      </c>
      <c r="K1578" t="str">
        <f>IF(Table1[[#This Row],[N]]="N", "false",  "false")</f>
        <v>false</v>
      </c>
      <c r="L1578" t="str">
        <f>CONCATENATE("StructField(""",TRIM(Table1[[#This Row],[COLUMN_NAME]]),""",",Table1[[#This Row],[Column1]],",",Table1[[#This Row],[Column2]],"),")</f>
        <v>StructField("IMPUTA",StringType,false),</v>
      </c>
    </row>
    <row r="1579" spans="1:12" hidden="1" x14ac:dyDescent="0.3">
      <c r="A1579" t="s">
        <v>853</v>
      </c>
      <c r="B1579" t="s">
        <v>408</v>
      </c>
      <c r="C1579" t="s">
        <v>2</v>
      </c>
      <c r="D1579" t="s">
        <v>3</v>
      </c>
      <c r="E1579" t="s">
        <v>4</v>
      </c>
      <c r="F1579">
        <v>15</v>
      </c>
      <c r="G1579" t="s">
        <v>5</v>
      </c>
      <c r="H1579" t="s">
        <v>6</v>
      </c>
      <c r="I1579" t="s">
        <v>7</v>
      </c>
      <c r="J1579" t="str" cm="1">
        <f t="array" ref="J1579">_xlfn.SWITCH(TRIM(Table1[[#This Row],[DATA_TYPE]]),"NUMBER", IF(Table1[[#This Row],[Column9]] = 0,"IntegerType","DoubleType"), "CHAR","StringType", "DATE","DateType","VARCHAR2","StringType")</f>
        <v>StringType</v>
      </c>
      <c r="K1579" t="str">
        <f>IF(Table1[[#This Row],[N]]="N", "false",  "false")</f>
        <v>false</v>
      </c>
      <c r="L1579" t="str">
        <f>CONCATENATE("StructField(""",TRIM(Table1[[#This Row],[COLUMN_NAME]]),""",",Table1[[#This Row],[Column1]],",",Table1[[#This Row],[Column2]],"),")</f>
        <v>StructField("MEMO01",StringType,false),</v>
      </c>
    </row>
    <row r="1580" spans="1:12" hidden="1" x14ac:dyDescent="0.3">
      <c r="A1580" t="s">
        <v>853</v>
      </c>
      <c r="B1580" t="s">
        <v>409</v>
      </c>
      <c r="C1580" t="s">
        <v>2</v>
      </c>
      <c r="D1580" t="s">
        <v>3</v>
      </c>
      <c r="E1580" t="s">
        <v>4</v>
      </c>
      <c r="F1580">
        <v>15</v>
      </c>
      <c r="G1580" t="s">
        <v>5</v>
      </c>
      <c r="H1580" t="s">
        <v>6</v>
      </c>
      <c r="I1580" t="s">
        <v>7</v>
      </c>
      <c r="J1580" t="str" cm="1">
        <f t="array" ref="J1580">_xlfn.SWITCH(TRIM(Table1[[#This Row],[DATA_TYPE]]),"NUMBER", IF(Table1[[#This Row],[Column9]] = 0,"IntegerType","DoubleType"), "CHAR","StringType", "DATE","DateType","VARCHAR2","StringType")</f>
        <v>StringType</v>
      </c>
      <c r="K1580" t="str">
        <f>IF(Table1[[#This Row],[N]]="N", "false",  "false")</f>
        <v>false</v>
      </c>
      <c r="L1580" t="str">
        <f>CONCATENATE("StructField(""",TRIM(Table1[[#This Row],[COLUMN_NAME]]),""",",Table1[[#This Row],[Column1]],",",Table1[[#This Row],[Column2]],"),")</f>
        <v>StructField("MEMO02",StringType,false),</v>
      </c>
    </row>
    <row r="1581" spans="1:12" hidden="1" x14ac:dyDescent="0.3">
      <c r="A1581" t="s">
        <v>853</v>
      </c>
      <c r="B1581" t="s">
        <v>410</v>
      </c>
      <c r="C1581" t="s">
        <v>2</v>
      </c>
      <c r="D1581" t="s">
        <v>3</v>
      </c>
      <c r="E1581" t="s">
        <v>4</v>
      </c>
      <c r="F1581">
        <v>8</v>
      </c>
      <c r="G1581" t="s">
        <v>5</v>
      </c>
      <c r="H1581" t="s">
        <v>6</v>
      </c>
      <c r="I1581" t="s">
        <v>7</v>
      </c>
      <c r="J1581" t="str" cm="1">
        <f t="array" ref="J1581">_xlfn.SWITCH(TRIM(Table1[[#This Row],[DATA_TYPE]]),"NUMBER", IF(Table1[[#This Row],[Column9]] = 0,"IntegerType","DoubleType"), "CHAR","StringType", "DATE","DateType","VARCHAR2","StringType")</f>
        <v>StringType</v>
      </c>
      <c r="K1581" t="str">
        <f>IF(Table1[[#This Row],[N]]="N", "false",  "false")</f>
        <v>false</v>
      </c>
      <c r="L1581" t="str">
        <f>CONCATENATE("StructField(""",TRIM(Table1[[#This Row],[COLUMN_NAME]]),""",",Table1[[#This Row],[Column1]],",",Table1[[#This Row],[Column2]],"),")</f>
        <v>StructField("MEMO03",StringType,false),</v>
      </c>
    </row>
    <row r="1582" spans="1:12" hidden="1" x14ac:dyDescent="0.3">
      <c r="A1582" t="s">
        <v>853</v>
      </c>
      <c r="B1582" t="s">
        <v>411</v>
      </c>
      <c r="C1582" t="s">
        <v>2</v>
      </c>
      <c r="D1582" t="s">
        <v>3</v>
      </c>
      <c r="E1582" t="s">
        <v>4</v>
      </c>
      <c r="F1582">
        <v>8</v>
      </c>
      <c r="G1582" t="s">
        <v>5</v>
      </c>
      <c r="H1582" t="s">
        <v>6</v>
      </c>
      <c r="I1582" t="s">
        <v>7</v>
      </c>
      <c r="J1582" t="str" cm="1">
        <f t="array" ref="J1582">_xlfn.SWITCH(TRIM(Table1[[#This Row],[DATA_TYPE]]),"NUMBER", IF(Table1[[#This Row],[Column9]] = 0,"IntegerType","DoubleType"), "CHAR","StringType", "DATE","DateType","VARCHAR2","StringType")</f>
        <v>StringType</v>
      </c>
      <c r="K1582" t="str">
        <f>IF(Table1[[#This Row],[N]]="N", "false",  "false")</f>
        <v>false</v>
      </c>
      <c r="L1582" t="str">
        <f>CONCATENATE("StructField(""",TRIM(Table1[[#This Row],[COLUMN_NAME]]),""",",Table1[[#This Row],[Column1]],",",Table1[[#This Row],[Column2]],"),")</f>
        <v>StructField("MEMO04",StringType,false),</v>
      </c>
    </row>
    <row r="1583" spans="1:12" hidden="1" x14ac:dyDescent="0.3">
      <c r="A1583" t="s">
        <v>853</v>
      </c>
      <c r="B1583" t="s">
        <v>412</v>
      </c>
      <c r="C1583" t="s">
        <v>2</v>
      </c>
      <c r="D1583" t="s">
        <v>3</v>
      </c>
      <c r="E1583" t="s">
        <v>4</v>
      </c>
      <c r="F1583">
        <v>5</v>
      </c>
      <c r="G1583" t="s">
        <v>5</v>
      </c>
      <c r="H1583" t="s">
        <v>6</v>
      </c>
      <c r="I1583" t="s">
        <v>7</v>
      </c>
      <c r="J1583" t="str" cm="1">
        <f t="array" ref="J1583">_xlfn.SWITCH(TRIM(Table1[[#This Row],[DATA_TYPE]]),"NUMBER", IF(Table1[[#This Row],[Column9]] = 0,"IntegerType","DoubleType"), "CHAR","StringType", "DATE","DateType","VARCHAR2","StringType")</f>
        <v>StringType</v>
      </c>
      <c r="K1583" t="str">
        <f>IF(Table1[[#This Row],[N]]="N", "false",  "false")</f>
        <v>false</v>
      </c>
      <c r="L1583" t="str">
        <f>CONCATENATE("StructField(""",TRIM(Table1[[#This Row],[COLUMN_NAME]]),""",",Table1[[#This Row],[Column1]],",",Table1[[#This Row],[Column2]],"),")</f>
        <v>StructField("MEMO05",StringType,false),</v>
      </c>
    </row>
    <row r="1584" spans="1:12" hidden="1" x14ac:dyDescent="0.3">
      <c r="A1584" t="s">
        <v>853</v>
      </c>
      <c r="B1584" t="s">
        <v>413</v>
      </c>
      <c r="C1584" t="s">
        <v>2</v>
      </c>
      <c r="D1584" t="s">
        <v>3</v>
      </c>
      <c r="E1584" t="s">
        <v>4</v>
      </c>
      <c r="F1584">
        <v>5</v>
      </c>
      <c r="G1584" t="s">
        <v>5</v>
      </c>
      <c r="H1584" t="s">
        <v>6</v>
      </c>
      <c r="I1584" t="s">
        <v>7</v>
      </c>
      <c r="J1584" t="str" cm="1">
        <f t="array" ref="J1584">_xlfn.SWITCH(TRIM(Table1[[#This Row],[DATA_TYPE]]),"NUMBER", IF(Table1[[#This Row],[Column9]] = 0,"IntegerType","DoubleType"), "CHAR","StringType", "DATE","DateType","VARCHAR2","StringType")</f>
        <v>StringType</v>
      </c>
      <c r="K1584" t="str">
        <f>IF(Table1[[#This Row],[N]]="N", "false",  "false")</f>
        <v>false</v>
      </c>
      <c r="L1584" t="str">
        <f>CONCATENATE("StructField(""",TRIM(Table1[[#This Row],[COLUMN_NAME]]),""",",Table1[[#This Row],[Column1]],",",Table1[[#This Row],[Column2]],"),")</f>
        <v>StructField("MEMO06",StringType,false),</v>
      </c>
    </row>
    <row r="1585" spans="1:12" hidden="1" x14ac:dyDescent="0.3">
      <c r="A1585" t="s">
        <v>853</v>
      </c>
      <c r="B1585" t="s">
        <v>414</v>
      </c>
      <c r="C1585" t="s">
        <v>2</v>
      </c>
      <c r="D1585" t="s">
        <v>3</v>
      </c>
      <c r="E1585" t="s">
        <v>4</v>
      </c>
      <c r="F1585">
        <v>5</v>
      </c>
      <c r="G1585" t="s">
        <v>5</v>
      </c>
      <c r="H1585" t="s">
        <v>6</v>
      </c>
      <c r="I1585" t="s">
        <v>7</v>
      </c>
      <c r="J1585" t="str" cm="1">
        <f t="array" ref="J1585">_xlfn.SWITCH(TRIM(Table1[[#This Row],[DATA_TYPE]]),"NUMBER", IF(Table1[[#This Row],[Column9]] = 0,"IntegerType","DoubleType"), "CHAR","StringType", "DATE","DateType","VARCHAR2","StringType")</f>
        <v>StringType</v>
      </c>
      <c r="K1585" t="str">
        <f>IF(Table1[[#This Row],[N]]="N", "false",  "false")</f>
        <v>false</v>
      </c>
      <c r="L1585" t="str">
        <f>CONCATENATE("StructField(""",TRIM(Table1[[#This Row],[COLUMN_NAME]]),""",",Table1[[#This Row],[Column1]],",",Table1[[#This Row],[Column2]],"),")</f>
        <v>StructField("MEMO07",StringType,false),</v>
      </c>
    </row>
    <row r="1586" spans="1:12" hidden="1" x14ac:dyDescent="0.3">
      <c r="A1586" t="s">
        <v>853</v>
      </c>
      <c r="B1586" t="s">
        <v>415</v>
      </c>
      <c r="C1586" t="s">
        <v>2</v>
      </c>
      <c r="D1586" t="s">
        <v>3</v>
      </c>
      <c r="E1586" t="s">
        <v>4</v>
      </c>
      <c r="F1586">
        <v>5</v>
      </c>
      <c r="G1586" t="s">
        <v>5</v>
      </c>
      <c r="H1586" t="s">
        <v>6</v>
      </c>
      <c r="I1586" t="s">
        <v>7</v>
      </c>
      <c r="J1586" t="str" cm="1">
        <f t="array" ref="J1586">_xlfn.SWITCH(TRIM(Table1[[#This Row],[DATA_TYPE]]),"NUMBER", IF(Table1[[#This Row],[Column9]] = 0,"IntegerType","DoubleType"), "CHAR","StringType", "DATE","DateType","VARCHAR2","StringType")</f>
        <v>StringType</v>
      </c>
      <c r="K1586" t="str">
        <f>IF(Table1[[#This Row],[N]]="N", "false",  "false")</f>
        <v>false</v>
      </c>
      <c r="L1586" t="str">
        <f>CONCATENATE("StructField(""",TRIM(Table1[[#This Row],[COLUMN_NAME]]),""",",Table1[[#This Row],[Column1]],",",Table1[[#This Row],[Column2]],"),")</f>
        <v>StructField("MEMO08",StringType,false),</v>
      </c>
    </row>
    <row r="1587" spans="1:12" hidden="1" x14ac:dyDescent="0.3">
      <c r="A1587" t="s">
        <v>853</v>
      </c>
      <c r="B1587" t="s">
        <v>416</v>
      </c>
      <c r="C1587" t="s">
        <v>2</v>
      </c>
      <c r="D1587" t="s">
        <v>3</v>
      </c>
      <c r="E1587" t="s">
        <v>4</v>
      </c>
      <c r="F1587">
        <v>3</v>
      </c>
      <c r="G1587" t="s">
        <v>5</v>
      </c>
      <c r="H1587" t="s">
        <v>6</v>
      </c>
      <c r="I1587" t="s">
        <v>7</v>
      </c>
      <c r="J1587" t="str" cm="1">
        <f t="array" ref="J1587">_xlfn.SWITCH(TRIM(Table1[[#This Row],[DATA_TYPE]]),"NUMBER", IF(Table1[[#This Row],[Column9]] = 0,"IntegerType","DoubleType"), "CHAR","StringType", "DATE","DateType","VARCHAR2","StringType")</f>
        <v>StringType</v>
      </c>
      <c r="K1587" t="str">
        <f>IF(Table1[[#This Row],[N]]="N", "false",  "false")</f>
        <v>false</v>
      </c>
      <c r="L1587" t="str">
        <f>CONCATENATE("StructField(""",TRIM(Table1[[#This Row],[COLUMN_NAME]]),""",",Table1[[#This Row],[Column1]],",",Table1[[#This Row],[Column2]],"),")</f>
        <v>StructField("MEMO09",StringType,false),</v>
      </c>
    </row>
    <row r="1588" spans="1:12" hidden="1" x14ac:dyDescent="0.3">
      <c r="A1588" t="s">
        <v>853</v>
      </c>
      <c r="B1588" t="s">
        <v>417</v>
      </c>
      <c r="C1588" t="s">
        <v>2</v>
      </c>
      <c r="D1588" t="s">
        <v>3</v>
      </c>
      <c r="E1588" t="s">
        <v>4</v>
      </c>
      <c r="F1588">
        <v>3</v>
      </c>
      <c r="G1588" t="s">
        <v>5</v>
      </c>
      <c r="H1588" t="s">
        <v>6</v>
      </c>
      <c r="I1588" t="s">
        <v>7</v>
      </c>
      <c r="J1588" t="str" cm="1">
        <f t="array" ref="J1588">_xlfn.SWITCH(TRIM(Table1[[#This Row],[DATA_TYPE]]),"NUMBER", IF(Table1[[#This Row],[Column9]] = 0,"IntegerType","DoubleType"), "CHAR","StringType", "DATE","DateType","VARCHAR2","StringType")</f>
        <v>StringType</v>
      </c>
      <c r="K1588" t="str">
        <f>IF(Table1[[#This Row],[N]]="N", "false",  "false")</f>
        <v>false</v>
      </c>
      <c r="L1588" t="str">
        <f>CONCATENATE("StructField(""",TRIM(Table1[[#This Row],[COLUMN_NAME]]),""",",Table1[[#This Row],[Column1]],",",Table1[[#This Row],[Column2]],"),")</f>
        <v>StructField("MEMO10",StringType,false),</v>
      </c>
    </row>
    <row r="1589" spans="1:12" hidden="1" x14ac:dyDescent="0.3">
      <c r="A1589" t="s">
        <v>853</v>
      </c>
      <c r="B1589" t="s">
        <v>418</v>
      </c>
      <c r="C1589" t="s">
        <v>2</v>
      </c>
      <c r="D1589" t="s">
        <v>3</v>
      </c>
      <c r="E1589" t="s">
        <v>4</v>
      </c>
      <c r="F1589">
        <v>3</v>
      </c>
      <c r="G1589" t="s">
        <v>5</v>
      </c>
      <c r="H1589" t="s">
        <v>6</v>
      </c>
      <c r="I1589" t="s">
        <v>7</v>
      </c>
      <c r="J1589" t="str" cm="1">
        <f t="array" ref="J1589">_xlfn.SWITCH(TRIM(Table1[[#This Row],[DATA_TYPE]]),"NUMBER", IF(Table1[[#This Row],[Column9]] = 0,"IntegerType","DoubleType"), "CHAR","StringType", "DATE","DateType","VARCHAR2","StringType")</f>
        <v>StringType</v>
      </c>
      <c r="K1589" t="str">
        <f>IF(Table1[[#This Row],[N]]="N", "false",  "false")</f>
        <v>false</v>
      </c>
      <c r="L1589" t="str">
        <f>CONCATENATE("StructField(""",TRIM(Table1[[#This Row],[COLUMN_NAME]]),""",",Table1[[#This Row],[Column1]],",",Table1[[#This Row],[Column2]],"),")</f>
        <v>StructField("MEMO11",StringType,false),</v>
      </c>
    </row>
    <row r="1590" spans="1:12" hidden="1" x14ac:dyDescent="0.3">
      <c r="A1590" t="s">
        <v>853</v>
      </c>
      <c r="B1590" t="s">
        <v>813</v>
      </c>
      <c r="C1590" t="s">
        <v>2</v>
      </c>
      <c r="D1590" t="s">
        <v>3</v>
      </c>
      <c r="E1590" t="s">
        <v>4</v>
      </c>
      <c r="F1590">
        <v>15</v>
      </c>
      <c r="G1590" t="s">
        <v>5</v>
      </c>
      <c r="H1590" t="s">
        <v>6</v>
      </c>
      <c r="I1590" t="s">
        <v>7</v>
      </c>
      <c r="J1590" t="str" cm="1">
        <f t="array" ref="J1590">_xlfn.SWITCH(TRIM(Table1[[#This Row],[DATA_TYPE]]),"NUMBER", IF(Table1[[#This Row],[Column9]] = 0,"IntegerType","DoubleType"), "CHAR","StringType", "DATE","DateType","VARCHAR2","StringType")</f>
        <v>StringType</v>
      </c>
      <c r="K1590" t="str">
        <f>IF(Table1[[#This Row],[N]]="N", "false",  "false")</f>
        <v>false</v>
      </c>
      <c r="L1590" t="str">
        <f>CONCATENATE("StructField(""",TRIM(Table1[[#This Row],[COLUMN_NAME]]),""",",Table1[[#This Row],[Column1]],",",Table1[[#This Row],[Column2]],"),")</f>
        <v>StructField("ZOBANA",StringType,false),</v>
      </c>
    </row>
    <row r="1591" spans="1:12" hidden="1" x14ac:dyDescent="0.3">
      <c r="A1591" t="s">
        <v>853</v>
      </c>
      <c r="B1591" t="s">
        <v>471</v>
      </c>
      <c r="C1591" t="s">
        <v>2</v>
      </c>
      <c r="D1591" t="s">
        <v>3</v>
      </c>
      <c r="E1591" t="s">
        <v>4</v>
      </c>
      <c r="F1591">
        <v>2</v>
      </c>
      <c r="G1591" t="s">
        <v>5</v>
      </c>
      <c r="H1591" t="s">
        <v>6</v>
      </c>
      <c r="I1591" t="s">
        <v>7</v>
      </c>
      <c r="J1591" t="str" cm="1">
        <f t="array" ref="J1591">_xlfn.SWITCH(TRIM(Table1[[#This Row],[DATA_TYPE]]),"NUMBER", IF(Table1[[#This Row],[Column9]] = 0,"IntegerType","DoubleType"), "CHAR","StringType", "DATE","DateType","VARCHAR2","StringType")</f>
        <v>StringType</v>
      </c>
      <c r="K1591" t="str">
        <f>IF(Table1[[#This Row],[N]]="N", "false",  "false")</f>
        <v>false</v>
      </c>
      <c r="L1591" t="str">
        <f>CONCATENATE("StructField(""",TRIM(Table1[[#This Row],[COLUMN_NAME]]),""",",Table1[[#This Row],[Column1]],",",Table1[[#This Row],[Column2]],"),")</f>
        <v>StructField("ROLDT1",StringType,false),</v>
      </c>
    </row>
    <row r="1592" spans="1:12" hidden="1" x14ac:dyDescent="0.3">
      <c r="A1592" t="s">
        <v>853</v>
      </c>
      <c r="B1592" t="s">
        <v>472</v>
      </c>
      <c r="C1592" t="s">
        <v>20</v>
      </c>
      <c r="D1592" t="s">
        <v>3</v>
      </c>
      <c r="E1592" t="s">
        <v>4</v>
      </c>
      <c r="F1592">
        <v>7</v>
      </c>
      <c r="G1592" t="s">
        <v>5</v>
      </c>
      <c r="H1592" t="s">
        <v>6</v>
      </c>
      <c r="I1592" t="s">
        <v>7</v>
      </c>
      <c r="J1592" t="str" cm="1">
        <f t="array" ref="J1592">_xlfn.SWITCH(TRIM(Table1[[#This Row],[DATA_TYPE]]),"NUMBER", IF(Table1[[#This Row],[Column9]] = 0,"IntegerType","DoubleType"), "CHAR","StringType", "DATE","DateType","VARCHAR2","StringType")</f>
        <v>DateType</v>
      </c>
      <c r="K1592" t="str">
        <f>IF(Table1[[#This Row],[N]]="N", "false",  "false")</f>
        <v>false</v>
      </c>
      <c r="L1592" t="str">
        <f>CONCATENATE("StructField(""",TRIM(Table1[[#This Row],[COLUMN_NAME]]),""",",Table1[[#This Row],[Column1]],",",Table1[[#This Row],[Column2]],"),")</f>
        <v>StructField("DATE01",DateType,false),</v>
      </c>
    </row>
    <row r="1593" spans="1:12" hidden="1" x14ac:dyDescent="0.3">
      <c r="A1593" t="s">
        <v>853</v>
      </c>
      <c r="B1593" t="s">
        <v>473</v>
      </c>
      <c r="C1593" t="s">
        <v>2</v>
      </c>
      <c r="D1593" t="s">
        <v>3</v>
      </c>
      <c r="E1593" t="s">
        <v>4</v>
      </c>
      <c r="F1593">
        <v>2</v>
      </c>
      <c r="G1593" t="s">
        <v>5</v>
      </c>
      <c r="H1593" t="s">
        <v>6</v>
      </c>
      <c r="I1593" t="s">
        <v>7</v>
      </c>
      <c r="J1593" t="str" cm="1">
        <f t="array" ref="J1593">_xlfn.SWITCH(TRIM(Table1[[#This Row],[DATA_TYPE]]),"NUMBER", IF(Table1[[#This Row],[Column9]] = 0,"IntegerType","DoubleType"), "CHAR","StringType", "DATE","DateType","VARCHAR2","StringType")</f>
        <v>StringType</v>
      </c>
      <c r="K1593" t="str">
        <f>IF(Table1[[#This Row],[N]]="N", "false",  "false")</f>
        <v>false</v>
      </c>
      <c r="L1593" t="str">
        <f>CONCATENATE("StructField(""",TRIM(Table1[[#This Row],[COLUMN_NAME]]),""",",Table1[[#This Row],[Column1]],",",Table1[[#This Row],[Column2]],"),")</f>
        <v>StructField("ROLDT2",StringType,false),</v>
      </c>
    </row>
    <row r="1594" spans="1:12" hidden="1" x14ac:dyDescent="0.3">
      <c r="A1594" t="s">
        <v>853</v>
      </c>
      <c r="B1594" t="s">
        <v>474</v>
      </c>
      <c r="C1594" t="s">
        <v>20</v>
      </c>
      <c r="D1594" t="s">
        <v>3</v>
      </c>
      <c r="E1594" t="s">
        <v>4</v>
      </c>
      <c r="F1594">
        <v>7</v>
      </c>
      <c r="G1594" t="s">
        <v>5</v>
      </c>
      <c r="H1594" t="s">
        <v>6</v>
      </c>
      <c r="I1594" t="s">
        <v>7</v>
      </c>
      <c r="J1594" t="str" cm="1">
        <f t="array" ref="J1594">_xlfn.SWITCH(TRIM(Table1[[#This Row],[DATA_TYPE]]),"NUMBER", IF(Table1[[#This Row],[Column9]] = 0,"IntegerType","DoubleType"), "CHAR","StringType", "DATE","DateType","VARCHAR2","StringType")</f>
        <v>DateType</v>
      </c>
      <c r="K1594" t="str">
        <f>IF(Table1[[#This Row],[N]]="N", "false",  "false")</f>
        <v>false</v>
      </c>
      <c r="L1594" t="str">
        <f>CONCATENATE("StructField(""",TRIM(Table1[[#This Row],[COLUMN_NAME]]),""",",Table1[[#This Row],[Column1]],",",Table1[[#This Row],[Column2]],"),")</f>
        <v>StructField("DATE02",DateType,false),</v>
      </c>
    </row>
    <row r="1595" spans="1:12" hidden="1" x14ac:dyDescent="0.3">
      <c r="A1595" t="s">
        <v>872</v>
      </c>
      <c r="B1595" t="s">
        <v>30</v>
      </c>
      <c r="C1595" t="s">
        <v>9</v>
      </c>
      <c r="D1595" t="s">
        <v>3</v>
      </c>
      <c r="E1595" t="s">
        <v>4</v>
      </c>
      <c r="F1595">
        <v>22</v>
      </c>
      <c r="G1595">
        <v>38</v>
      </c>
      <c r="H1595">
        <v>0</v>
      </c>
      <c r="I1595" t="s">
        <v>7</v>
      </c>
      <c r="J1595" t="str" cm="1">
        <f t="array" ref="J1595">_xlfn.SWITCH(TRIM(Table1[[#This Row],[DATA_TYPE]]),"NUMBER", IF(Table1[[#This Row],[Column9]] = 0,"IntegerType","DoubleType"), "CHAR","StringType", "DATE","DateType","VARCHAR2","StringType")</f>
        <v>IntegerType</v>
      </c>
      <c r="K1595" t="str">
        <f>IF(Table1[[#This Row],[N]]="N", "false",  "false")</f>
        <v>false</v>
      </c>
      <c r="L1595" t="str">
        <f>CONCATENATE("StructField(""",TRIM(Table1[[#This Row],[COLUMN_NAME]]),""",",Table1[[#This Row],[Column1]],",",Table1[[#This Row],[Column2]],"),")</f>
        <v>StructField("NUDOSS",IntegerType,false),</v>
      </c>
    </row>
    <row r="1596" spans="1:12" hidden="1" x14ac:dyDescent="0.3">
      <c r="A1596" t="s">
        <v>872</v>
      </c>
      <c r="B1596" t="s">
        <v>31</v>
      </c>
      <c r="C1596" t="s">
        <v>9</v>
      </c>
      <c r="D1596" t="s">
        <v>3</v>
      </c>
      <c r="E1596" t="s">
        <v>4</v>
      </c>
      <c r="F1596">
        <v>22</v>
      </c>
      <c r="G1596">
        <v>38</v>
      </c>
      <c r="H1596">
        <v>0</v>
      </c>
      <c r="I1596" t="s">
        <v>7</v>
      </c>
      <c r="J1596" t="str" cm="1">
        <f t="array" ref="J1596">_xlfn.SWITCH(TRIM(Table1[[#This Row],[DATA_TYPE]]),"NUMBER", IF(Table1[[#This Row],[Column9]] = 0,"IntegerType","DoubleType"), "CHAR","StringType", "DATE","DateType","VARCHAR2","StringType")</f>
        <v>IntegerType</v>
      </c>
      <c r="K1596" t="str">
        <f>IF(Table1[[#This Row],[N]]="N", "false",  "false")</f>
        <v>false</v>
      </c>
      <c r="L1596" t="str">
        <f>CONCATENATE("StructField(""",TRIM(Table1[[#This Row],[COLUMN_NAME]]),""",",Table1[[#This Row],[Column1]],",",Table1[[#This Row],[Column2]],"),")</f>
        <v>StructField("NULIGN",IntegerType,false),</v>
      </c>
    </row>
    <row r="1597" spans="1:12" hidden="1" x14ac:dyDescent="0.3">
      <c r="A1597" t="s">
        <v>872</v>
      </c>
      <c r="B1597" t="s">
        <v>524</v>
      </c>
      <c r="C1597" t="s">
        <v>9</v>
      </c>
      <c r="D1597" t="s">
        <v>3</v>
      </c>
      <c r="E1597" t="s">
        <v>4</v>
      </c>
      <c r="F1597">
        <v>22</v>
      </c>
      <c r="G1597">
        <v>38</v>
      </c>
      <c r="H1597">
        <v>0</v>
      </c>
      <c r="I1597" t="s">
        <v>7</v>
      </c>
      <c r="J1597" t="str" cm="1">
        <f t="array" ref="J1597">_xlfn.SWITCH(TRIM(Table1[[#This Row],[DATA_TYPE]]),"NUMBER", IF(Table1[[#This Row],[Column9]] = 0,"IntegerType","DoubleType"), "CHAR","StringType", "DATE","DateType","VARCHAR2","StringType")</f>
        <v>IntegerType</v>
      </c>
      <c r="K1597" t="str">
        <f>IF(Table1[[#This Row],[N]]="N", "false",  "false")</f>
        <v>false</v>
      </c>
      <c r="L1597" t="str">
        <f>CONCATENATE("StructField(""",TRIM(Table1[[#This Row],[COLUMN_NAME]]),""",",Table1[[#This Row],[Column1]],",",Table1[[#This Row],[Column2]],"),")</f>
        <v>StructField("NULIGS",IntegerType,false),</v>
      </c>
    </row>
    <row r="1598" spans="1:12" hidden="1" x14ac:dyDescent="0.3">
      <c r="A1598" t="s">
        <v>872</v>
      </c>
      <c r="B1598" t="s">
        <v>525</v>
      </c>
      <c r="C1598" t="s">
        <v>9</v>
      </c>
      <c r="D1598" t="s">
        <v>3</v>
      </c>
      <c r="E1598" t="s">
        <v>4</v>
      </c>
      <c r="F1598">
        <v>22</v>
      </c>
      <c r="G1598">
        <v>38</v>
      </c>
      <c r="H1598">
        <v>0</v>
      </c>
      <c r="I1598" t="s">
        <v>7</v>
      </c>
      <c r="J1598" t="str" cm="1">
        <f t="array" ref="J1598">_xlfn.SWITCH(TRIM(Table1[[#This Row],[DATA_TYPE]]),"NUMBER", IF(Table1[[#This Row],[Column9]] = 0,"IntegerType","DoubleType"), "CHAR","StringType", "DATE","DateType","VARCHAR2","StringType")</f>
        <v>IntegerType</v>
      </c>
      <c r="K1598" t="str">
        <f>IF(Table1[[#This Row],[N]]="N", "false",  "false")</f>
        <v>false</v>
      </c>
      <c r="L1598" t="str">
        <f>CONCATENATE("StructField(""",TRIM(Table1[[#This Row],[COLUMN_NAME]]),""",",Table1[[#This Row],[Column1]],",",Table1[[#This Row],[Column2]],"),")</f>
        <v>StructField("NULIGP",IntegerType,false),</v>
      </c>
    </row>
    <row r="1599" spans="1:12" hidden="1" x14ac:dyDescent="0.3">
      <c r="A1599" t="s">
        <v>872</v>
      </c>
      <c r="B1599" t="s">
        <v>526</v>
      </c>
      <c r="C1599" t="s">
        <v>2</v>
      </c>
      <c r="D1599" t="s">
        <v>3</v>
      </c>
      <c r="E1599" t="s">
        <v>4</v>
      </c>
      <c r="F1599">
        <v>1</v>
      </c>
      <c r="G1599" t="s">
        <v>5</v>
      </c>
      <c r="H1599" t="s">
        <v>6</v>
      </c>
      <c r="I1599" t="s">
        <v>7</v>
      </c>
      <c r="J1599" t="str" cm="1">
        <f t="array" ref="J1599">_xlfn.SWITCH(TRIM(Table1[[#This Row],[DATA_TYPE]]),"NUMBER", IF(Table1[[#This Row],[Column9]] = 0,"IntegerType","DoubleType"), "CHAR","StringType", "DATE","DateType","VARCHAR2","StringType")</f>
        <v>StringType</v>
      </c>
      <c r="K1599" t="str">
        <f>IF(Table1[[#This Row],[N]]="N", "false",  "false")</f>
        <v>false</v>
      </c>
      <c r="L1599" t="str">
        <f>CONCATENATE("StructField(""",TRIM(Table1[[#This Row],[COLUMN_NAME]]),""",",Table1[[#This Row],[Column1]],",",Table1[[#This Row],[Column2]],"),")</f>
        <v>StructField("TEACTI",StringType,false),</v>
      </c>
    </row>
    <row r="1600" spans="1:12" hidden="1" x14ac:dyDescent="0.3">
      <c r="A1600" t="s">
        <v>872</v>
      </c>
      <c r="B1600" t="s">
        <v>1</v>
      </c>
      <c r="C1600" t="s">
        <v>2</v>
      </c>
      <c r="D1600" t="s">
        <v>3</v>
      </c>
      <c r="E1600" t="s">
        <v>4</v>
      </c>
      <c r="F1600">
        <v>3</v>
      </c>
      <c r="G1600" t="s">
        <v>5</v>
      </c>
      <c r="H1600" t="s">
        <v>6</v>
      </c>
      <c r="I1600" t="s">
        <v>7</v>
      </c>
      <c r="J1600" t="str" cm="1">
        <f t="array" ref="J1600">_xlfn.SWITCH(TRIM(Table1[[#This Row],[DATA_TYPE]]),"NUMBER", IF(Table1[[#This Row],[Column9]] = 0,"IntegerType","DoubleType"), "CHAR","StringType", "DATE","DateType","VARCHAR2","StringType")</f>
        <v>StringType</v>
      </c>
      <c r="K1600" t="str">
        <f>IF(Table1[[#This Row],[N]]="N", "false",  "false")</f>
        <v>false</v>
      </c>
      <c r="L1600" t="str">
        <f>CONCATENATE("StructField(""",TRIM(Table1[[#This Row],[COLUMN_NAME]]),""",",Table1[[#This Row],[Column1]],",",Table1[[#This Row],[Column2]],"),")</f>
        <v>StructField("SOCDOS",StringType,false),</v>
      </c>
    </row>
    <row r="1601" spans="1:12" hidden="1" x14ac:dyDescent="0.3">
      <c r="A1601" t="s">
        <v>872</v>
      </c>
      <c r="B1601" t="s">
        <v>8</v>
      </c>
      <c r="C1601" t="s">
        <v>9</v>
      </c>
      <c r="D1601" t="s">
        <v>3</v>
      </c>
      <c r="E1601" t="s">
        <v>4</v>
      </c>
      <c r="F1601">
        <v>22</v>
      </c>
      <c r="G1601">
        <v>38</v>
      </c>
      <c r="H1601">
        <v>0</v>
      </c>
      <c r="I1601" t="s">
        <v>7</v>
      </c>
      <c r="J1601" t="str" cm="1">
        <f t="array" ref="J1601">_xlfn.SWITCH(TRIM(Table1[[#This Row],[DATA_TYPE]]),"NUMBER", IF(Table1[[#This Row],[Column9]] = 0,"IntegerType","DoubleType"), "CHAR","StringType", "DATE","DateType","VARCHAR2","StringType")</f>
        <v>IntegerType</v>
      </c>
      <c r="K1601" t="str">
        <f>IF(Table1[[#This Row],[N]]="N", "false",  "false")</f>
        <v>false</v>
      </c>
      <c r="L1601" t="str">
        <f>CONCATENATE("StructField(""",TRIM(Table1[[#This Row],[COLUMN_NAME]]),""",",Table1[[#This Row],[Column1]],",",Table1[[#This Row],[Column2]],"),")</f>
        <v>StructField("PGPDOS",IntegerType,false),</v>
      </c>
    </row>
    <row r="1602" spans="1:12" hidden="1" x14ac:dyDescent="0.3">
      <c r="A1602" t="s">
        <v>872</v>
      </c>
      <c r="B1602" t="s">
        <v>178</v>
      </c>
      <c r="C1602" t="s">
        <v>20</v>
      </c>
      <c r="D1602" t="s">
        <v>3</v>
      </c>
      <c r="E1602" t="s">
        <v>4</v>
      </c>
      <c r="F1602">
        <v>7</v>
      </c>
      <c r="G1602" t="s">
        <v>5</v>
      </c>
      <c r="H1602" t="s">
        <v>6</v>
      </c>
      <c r="I1602" t="s">
        <v>7</v>
      </c>
      <c r="J1602" t="str" cm="1">
        <f t="array" ref="J1602">_xlfn.SWITCH(TRIM(Table1[[#This Row],[DATA_TYPE]]),"NUMBER", IF(Table1[[#This Row],[Column9]] = 0,"IntegerType","DoubleType"), "CHAR","StringType", "DATE","DateType","VARCHAR2","StringType")</f>
        <v>DateType</v>
      </c>
      <c r="K1602" t="str">
        <f>IF(Table1[[#This Row],[N]]="N", "false",  "false")</f>
        <v>false</v>
      </c>
      <c r="L1602" t="str">
        <f>CONCATENATE("StructField(""",TRIM(Table1[[#This Row],[COLUMN_NAME]]),""",",Table1[[#This Row],[Column1]],",",Table1[[#This Row],[Column2]],"),")</f>
        <v>StructField("DATENT",DateType,false),</v>
      </c>
    </row>
    <row r="1603" spans="1:12" hidden="1" x14ac:dyDescent="0.3">
      <c r="A1603" t="s">
        <v>872</v>
      </c>
      <c r="B1603" t="s">
        <v>182</v>
      </c>
      <c r="C1603" t="s">
        <v>2</v>
      </c>
      <c r="D1603" t="s">
        <v>3</v>
      </c>
      <c r="E1603" t="s">
        <v>4</v>
      </c>
      <c r="F1603">
        <v>3</v>
      </c>
      <c r="G1603" t="s">
        <v>5</v>
      </c>
      <c r="H1603" t="s">
        <v>6</v>
      </c>
      <c r="I1603" t="s">
        <v>7</v>
      </c>
      <c r="J1603" t="str" cm="1">
        <f t="array" ref="J1603">_xlfn.SWITCH(TRIM(Table1[[#This Row],[DATA_TYPE]]),"NUMBER", IF(Table1[[#This Row],[Column9]] = 0,"IntegerType","DoubleType"), "CHAR","StringType", "DATE","DateType","VARCHAR2","StringType")</f>
        <v>StringType</v>
      </c>
      <c r="K1603" t="str">
        <f>IF(Table1[[#This Row],[N]]="N", "false",  "false")</f>
        <v>false</v>
      </c>
      <c r="L1603" t="str">
        <f>CONCATENATE("StructField(""",TRIM(Table1[[#This Row],[COLUMN_NAME]]),""",",Table1[[#This Row],[Column1]],",",Table1[[#This Row],[Column2]],"),")</f>
        <v>StructField("CODENT",StringType,false),</v>
      </c>
    </row>
    <row r="1604" spans="1:12" hidden="1" x14ac:dyDescent="0.3">
      <c r="A1604" t="s">
        <v>872</v>
      </c>
      <c r="B1604" t="s">
        <v>260</v>
      </c>
      <c r="C1604" t="s">
        <v>9</v>
      </c>
      <c r="D1604" t="s">
        <v>3</v>
      </c>
      <c r="E1604" t="s">
        <v>4</v>
      </c>
      <c r="F1604">
        <v>22</v>
      </c>
      <c r="G1604">
        <v>4</v>
      </c>
      <c r="H1604">
        <v>0</v>
      </c>
      <c r="I1604" t="s">
        <v>7</v>
      </c>
      <c r="J1604" t="str" cm="1">
        <f t="array" ref="J1604">_xlfn.SWITCH(TRIM(Table1[[#This Row],[DATA_TYPE]]),"NUMBER", IF(Table1[[#This Row],[Column9]] = 0,"IntegerType","DoubleType"), "CHAR","StringType", "DATE","DateType","VARCHAR2","StringType")</f>
        <v>IntegerType</v>
      </c>
      <c r="K1604" t="str">
        <f>IF(Table1[[#This Row],[N]]="N", "false",  "false")</f>
        <v>false</v>
      </c>
      <c r="L1604" t="str">
        <f>CONCATENATE("StructField(""",TRIM(Table1[[#This Row],[COLUMN_NAME]]),""",",Table1[[#This Row],[Column1]],",",Table1[[#This Row],[Column2]],"),")</f>
        <v>StructField("IDZYES",IntegerType,false),</v>
      </c>
    </row>
    <row r="1605" spans="1:12" hidden="1" x14ac:dyDescent="0.3">
      <c r="A1605" t="s">
        <v>872</v>
      </c>
      <c r="B1605" t="s">
        <v>179</v>
      </c>
      <c r="C1605" t="s">
        <v>20</v>
      </c>
      <c r="D1605" t="s">
        <v>3</v>
      </c>
      <c r="E1605" t="s">
        <v>4</v>
      </c>
      <c r="F1605">
        <v>7</v>
      </c>
      <c r="G1605" t="s">
        <v>5</v>
      </c>
      <c r="H1605" t="s">
        <v>6</v>
      </c>
      <c r="I1605" t="s">
        <v>7</v>
      </c>
      <c r="J1605" t="str" cm="1">
        <f t="array" ref="J1605">_xlfn.SWITCH(TRIM(Table1[[#This Row],[DATA_TYPE]]),"NUMBER", IF(Table1[[#This Row],[Column9]] = 0,"IntegerType","DoubleType"), "CHAR","StringType", "DATE","DateType","VARCHAR2","StringType")</f>
        <v>DateType</v>
      </c>
      <c r="K1605" t="str">
        <f>IF(Table1[[#This Row],[N]]="N", "false",  "false")</f>
        <v>false</v>
      </c>
      <c r="L1605" t="str">
        <f>CONCATENATE("StructField(""",TRIM(Table1[[#This Row],[COLUMN_NAME]]),""",",Table1[[#This Row],[Column1]],",",Table1[[#This Row],[Column2]],"),")</f>
        <v>StructField("DATSOR",DateType,false),</v>
      </c>
    </row>
    <row r="1606" spans="1:12" hidden="1" x14ac:dyDescent="0.3">
      <c r="A1606" t="s">
        <v>872</v>
      </c>
      <c r="B1606" t="s">
        <v>186</v>
      </c>
      <c r="C1606" t="s">
        <v>2</v>
      </c>
      <c r="D1606" t="s">
        <v>3</v>
      </c>
      <c r="E1606" t="s">
        <v>4</v>
      </c>
      <c r="F1606">
        <v>3</v>
      </c>
      <c r="G1606" t="s">
        <v>5</v>
      </c>
      <c r="H1606" t="s">
        <v>6</v>
      </c>
      <c r="I1606" t="s">
        <v>7</v>
      </c>
      <c r="J1606" t="str" cm="1">
        <f t="array" ref="J1606">_xlfn.SWITCH(TRIM(Table1[[#This Row],[DATA_TYPE]]),"NUMBER", IF(Table1[[#This Row],[Column9]] = 0,"IntegerType","DoubleType"), "CHAR","StringType", "DATE","DateType","VARCHAR2","StringType")</f>
        <v>StringType</v>
      </c>
      <c r="K1606" t="str">
        <f>IF(Table1[[#This Row],[N]]="N", "false",  "false")</f>
        <v>false</v>
      </c>
      <c r="L1606" t="str">
        <f>CONCATENATE("StructField(""",TRIM(Table1[[#This Row],[COLUMN_NAME]]),""",",Table1[[#This Row],[Column1]],",",Table1[[#This Row],[Column2]],"),")</f>
        <v>StructField("CODSOR",StringType,false),</v>
      </c>
    </row>
    <row r="1607" spans="1:12" hidden="1" x14ac:dyDescent="0.3">
      <c r="A1607" t="s">
        <v>872</v>
      </c>
      <c r="B1607" t="s">
        <v>180</v>
      </c>
      <c r="C1607" t="s">
        <v>20</v>
      </c>
      <c r="D1607" t="s">
        <v>3</v>
      </c>
      <c r="E1607" t="s">
        <v>4</v>
      </c>
      <c r="F1607">
        <v>7</v>
      </c>
      <c r="G1607" t="s">
        <v>5</v>
      </c>
      <c r="H1607" t="s">
        <v>6</v>
      </c>
      <c r="I1607" t="s">
        <v>7</v>
      </c>
      <c r="J1607" t="str" cm="1">
        <f t="array" ref="J1607">_xlfn.SWITCH(TRIM(Table1[[#This Row],[DATA_TYPE]]),"NUMBER", IF(Table1[[#This Row],[Column9]] = 0,"IntegerType","DoubleType"), "CHAR","StringType", "DATE","DateType","VARCHAR2","StringType")</f>
        <v>DateType</v>
      </c>
      <c r="K1607" t="str">
        <f>IF(Table1[[#This Row],[N]]="N", "false",  "false")</f>
        <v>false</v>
      </c>
      <c r="L1607" t="str">
        <f>CONCATENATE("StructField(""",TRIM(Table1[[#This Row],[COLUMN_NAME]]),""",",Table1[[#This Row],[Column1]],",",Table1[[#This Row],[Column2]],"),")</f>
        <v>StructField("PHYSOR",DateType,false),</v>
      </c>
    </row>
    <row r="1608" spans="1:12" hidden="1" x14ac:dyDescent="0.3">
      <c r="A1608" t="s">
        <v>872</v>
      </c>
      <c r="B1608" t="s">
        <v>873</v>
      </c>
      <c r="C1608" t="s">
        <v>20</v>
      </c>
      <c r="D1608" t="s">
        <v>3</v>
      </c>
      <c r="E1608" t="s">
        <v>4</v>
      </c>
      <c r="F1608">
        <v>7</v>
      </c>
      <c r="G1608" t="s">
        <v>5</v>
      </c>
      <c r="H1608" t="s">
        <v>6</v>
      </c>
      <c r="I1608" t="s">
        <v>7</v>
      </c>
      <c r="J1608" t="str" cm="1">
        <f t="array" ref="J1608">_xlfn.SWITCH(TRIM(Table1[[#This Row],[DATA_TYPE]]),"NUMBER", IF(Table1[[#This Row],[Column9]] = 0,"IntegerType","DoubleType"), "CHAR","StringType", "DATE","DateType","VARCHAR2","StringType")</f>
        <v>DateType</v>
      </c>
      <c r="K1608" t="str">
        <f>IF(Table1[[#This Row],[N]]="N", "false",  "false")</f>
        <v>false</v>
      </c>
      <c r="L1608" t="str">
        <f>CONCATENATE("StructField(""",TRIM(Table1[[#This Row],[COLUMN_NAME]]),""",",Table1[[#This Row],[Column1]],",",Table1[[#This Row],[Column2]],"),")</f>
        <v>StructField("DTPAYT",DateType,false),</v>
      </c>
    </row>
    <row r="1609" spans="1:12" hidden="1" x14ac:dyDescent="0.3">
      <c r="A1609" t="s">
        <v>872</v>
      </c>
      <c r="B1609" t="s">
        <v>874</v>
      </c>
      <c r="C1609" t="s">
        <v>2</v>
      </c>
      <c r="D1609" t="s">
        <v>3</v>
      </c>
      <c r="E1609" t="s">
        <v>4</v>
      </c>
      <c r="F1609">
        <v>1</v>
      </c>
      <c r="G1609" t="s">
        <v>5</v>
      </c>
      <c r="H1609" t="s">
        <v>6</v>
      </c>
      <c r="I1609" t="s">
        <v>7</v>
      </c>
      <c r="J1609" t="str" cm="1">
        <f t="array" ref="J1609">_xlfn.SWITCH(TRIM(Table1[[#This Row],[DATA_TYPE]]),"NUMBER", IF(Table1[[#This Row],[Column9]] = 0,"IntegerType","DoubleType"), "CHAR","StringType", "DATE","DateType","VARCHAR2","StringType")</f>
        <v>StringType</v>
      </c>
      <c r="K1609" t="str">
        <f>IF(Table1[[#This Row],[N]]="N", "false",  "false")</f>
        <v>false</v>
      </c>
      <c r="L1609" t="str">
        <f>CONCATENATE("StructField(""",TRIM(Table1[[#This Row],[COLUMN_NAME]]),""",",Table1[[#This Row],[Column1]],",",Table1[[#This Row],[Column2]],"),")</f>
        <v>StructField("TESOLD",StringType,false),</v>
      </c>
    </row>
    <row r="1610" spans="1:12" hidden="1" x14ac:dyDescent="0.3">
      <c r="A1610" t="s">
        <v>872</v>
      </c>
      <c r="B1610" t="s">
        <v>875</v>
      </c>
      <c r="C1610" t="s">
        <v>2</v>
      </c>
      <c r="D1610" t="s">
        <v>3</v>
      </c>
      <c r="E1610" t="s">
        <v>4</v>
      </c>
      <c r="F1610">
        <v>1</v>
      </c>
      <c r="G1610" t="s">
        <v>5</v>
      </c>
      <c r="H1610" t="s">
        <v>6</v>
      </c>
      <c r="I1610" t="s">
        <v>7</v>
      </c>
      <c r="J1610" t="str" cm="1">
        <f t="array" ref="J1610">_xlfn.SWITCH(TRIM(Table1[[#This Row],[DATA_TYPE]]),"NUMBER", IF(Table1[[#This Row],[Column9]] = 0,"IntegerType","DoubleType"), "CHAR","StringType", "DATE","DateType","VARCHAR2","StringType")</f>
        <v>StringType</v>
      </c>
      <c r="K1610" t="str">
        <f>IF(Table1[[#This Row],[N]]="N", "false",  "false")</f>
        <v>false</v>
      </c>
      <c r="L1610" t="str">
        <f>CONCATENATE("StructField(""",TRIM(Table1[[#This Row],[COLUMN_NAME]]),""",",Table1[[#This Row],[Column1]],",",Table1[[#This Row],[Column2]],"),")</f>
        <v>StructField("FLREHR",StringType,false),</v>
      </c>
    </row>
    <row r="1611" spans="1:12" hidden="1" x14ac:dyDescent="0.3">
      <c r="A1611" t="s">
        <v>872</v>
      </c>
      <c r="B1611" t="s">
        <v>876</v>
      </c>
      <c r="C1611" t="s">
        <v>2</v>
      </c>
      <c r="D1611" t="s">
        <v>3</v>
      </c>
      <c r="E1611" t="s">
        <v>4</v>
      </c>
      <c r="F1611">
        <v>1</v>
      </c>
      <c r="G1611" t="s">
        <v>5</v>
      </c>
      <c r="H1611" t="s">
        <v>6</v>
      </c>
      <c r="I1611" t="s">
        <v>7</v>
      </c>
      <c r="J1611" t="str" cm="1">
        <f t="array" ref="J1611">_xlfn.SWITCH(TRIM(Table1[[#This Row],[DATA_TYPE]]),"NUMBER", IF(Table1[[#This Row],[Column9]] = 0,"IntegerType","DoubleType"), "CHAR","StringType", "DATE","DateType","VARCHAR2","StringType")</f>
        <v>StringType</v>
      </c>
      <c r="K1611" t="str">
        <f>IF(Table1[[#This Row],[N]]="N", "false",  "false")</f>
        <v>false</v>
      </c>
      <c r="L1611" t="str">
        <f>CONCATENATE("StructField(""",TRIM(Table1[[#This Row],[COLUMN_NAME]]),""",",Table1[[#This Row],[Column1]],",",Table1[[#This Row],[Column2]],"),")</f>
        <v>StructField("FLPROP",StringType,false),</v>
      </c>
    </row>
    <row r="1612" spans="1:12" hidden="1" x14ac:dyDescent="0.3">
      <c r="A1612" t="s">
        <v>872</v>
      </c>
      <c r="B1612" t="s">
        <v>637</v>
      </c>
      <c r="C1612" t="s">
        <v>2</v>
      </c>
      <c r="D1612" t="s">
        <v>3</v>
      </c>
      <c r="E1612" t="s">
        <v>4</v>
      </c>
      <c r="F1612">
        <v>3</v>
      </c>
      <c r="G1612" t="s">
        <v>5</v>
      </c>
      <c r="H1612" t="s">
        <v>6</v>
      </c>
      <c r="I1612" t="s">
        <v>7</v>
      </c>
      <c r="J1612" t="str" cm="1">
        <f t="array" ref="J1612">_xlfn.SWITCH(TRIM(Table1[[#This Row],[DATA_TYPE]]),"NUMBER", IF(Table1[[#This Row],[Column9]] = 0,"IntegerType","DoubleType"), "CHAR","StringType", "DATE","DateType","VARCHAR2","StringType")</f>
        <v>StringType</v>
      </c>
      <c r="K1612" t="str">
        <f>IF(Table1[[#This Row],[N]]="N", "false",  "false")</f>
        <v>false</v>
      </c>
      <c r="L1612" t="str">
        <f>CONCATENATE("StructField(""",TRIM(Table1[[#This Row],[COLUMN_NAME]]),""",",Table1[[#This Row],[Column1]],",",Table1[[#This Row],[Column2]],"),")</f>
        <v>StructField("IDCY00",StringType,false),</v>
      </c>
    </row>
    <row r="1613" spans="1:12" hidden="1" x14ac:dyDescent="0.3">
      <c r="A1613" t="s">
        <v>872</v>
      </c>
      <c r="B1613" t="s">
        <v>198</v>
      </c>
      <c r="C1613" t="s">
        <v>2</v>
      </c>
      <c r="D1613" t="s">
        <v>3</v>
      </c>
      <c r="E1613" t="s">
        <v>4</v>
      </c>
      <c r="F1613">
        <v>6</v>
      </c>
      <c r="G1613" t="s">
        <v>5</v>
      </c>
      <c r="H1613" t="s">
        <v>6</v>
      </c>
      <c r="I1613" t="s">
        <v>7</v>
      </c>
      <c r="J1613" t="str" cm="1">
        <f t="array" ref="J1613">_xlfn.SWITCH(TRIM(Table1[[#This Row],[DATA_TYPE]]),"NUMBER", IF(Table1[[#This Row],[Column9]] = 0,"IntegerType","DoubleType"), "CHAR","StringType", "DATE","DateType","VARCHAR2","StringType")</f>
        <v>StringType</v>
      </c>
      <c r="K1613" t="str">
        <f>IF(Table1[[#This Row],[N]]="N", "false",  "false")</f>
        <v>false</v>
      </c>
      <c r="L1613" t="str">
        <f>CONCATENATE("StructField(""",TRIM(Table1[[#This Row],[COLUMN_NAME]]),""",",Table1[[#This Row],[Column1]],",",Table1[[#This Row],[Column2]],"),")</f>
        <v>StructField("CGSTAT",StringType,false),</v>
      </c>
    </row>
    <row r="1614" spans="1:12" hidden="1" x14ac:dyDescent="0.3">
      <c r="A1614" t="s">
        <v>872</v>
      </c>
      <c r="B1614" t="s">
        <v>202</v>
      </c>
      <c r="C1614" t="s">
        <v>2</v>
      </c>
      <c r="D1614" t="s">
        <v>3</v>
      </c>
      <c r="E1614" t="s">
        <v>4</v>
      </c>
      <c r="F1614">
        <v>6</v>
      </c>
      <c r="G1614" t="s">
        <v>5</v>
      </c>
      <c r="H1614" t="s">
        <v>6</v>
      </c>
      <c r="I1614" t="s">
        <v>7</v>
      </c>
      <c r="J1614" t="str" cm="1">
        <f t="array" ref="J1614">_xlfn.SWITCH(TRIM(Table1[[#This Row],[DATA_TYPE]]),"NUMBER", IF(Table1[[#This Row],[Column9]] = 0,"IntegerType","DoubleType"), "CHAR","StringType", "DATE","DateType","VARCHAR2","StringType")</f>
        <v>StringType</v>
      </c>
      <c r="K1614" t="str">
        <f>IF(Table1[[#This Row],[N]]="N", "false",  "false")</f>
        <v>false</v>
      </c>
      <c r="L1614" t="str">
        <f>CONCATENATE("StructField(""",TRIM(Table1[[#This Row],[COLUMN_NAME]]),""",",Table1[[#This Row],[Column1]],",",Table1[[#This Row],[Column2]],"),")</f>
        <v>StructField("RSSTAT",StringType,false),</v>
      </c>
    </row>
    <row r="1615" spans="1:12" hidden="1" x14ac:dyDescent="0.3">
      <c r="A1615" t="s">
        <v>872</v>
      </c>
      <c r="B1615" t="s">
        <v>877</v>
      </c>
      <c r="C1615" t="s">
        <v>2</v>
      </c>
      <c r="D1615" t="s">
        <v>3</v>
      </c>
      <c r="E1615" t="s">
        <v>4</v>
      </c>
      <c r="F1615">
        <v>1</v>
      </c>
      <c r="G1615" t="s">
        <v>5</v>
      </c>
      <c r="H1615" t="s">
        <v>6</v>
      </c>
      <c r="I1615" t="s">
        <v>7</v>
      </c>
      <c r="J1615" t="str" cm="1">
        <f t="array" ref="J1615">_xlfn.SWITCH(TRIM(Table1[[#This Row],[DATA_TYPE]]),"NUMBER", IF(Table1[[#This Row],[Column9]] = 0,"IntegerType","DoubleType"), "CHAR","StringType", "DATE","DateType","VARCHAR2","StringType")</f>
        <v>StringType</v>
      </c>
      <c r="K1615" t="str">
        <f>IF(Table1[[#This Row],[N]]="N", "false",  "false")</f>
        <v>false</v>
      </c>
      <c r="L1615" t="str">
        <f>CONCATENATE("StructField(""",TRIM(Table1[[#This Row],[COLUMN_NAME]]),""",",Table1[[#This Row],[Column1]],",",Table1[[#This Row],[Column2]],"),")</f>
        <v>StructField("FLCHHD",StringType,false),</v>
      </c>
    </row>
    <row r="1616" spans="1:12" hidden="1" x14ac:dyDescent="0.3">
      <c r="A1616" t="s">
        <v>872</v>
      </c>
      <c r="B1616" t="s">
        <v>578</v>
      </c>
      <c r="C1616" t="s">
        <v>2</v>
      </c>
      <c r="D1616" t="s">
        <v>3</v>
      </c>
      <c r="E1616" t="s">
        <v>4</v>
      </c>
      <c r="F1616">
        <v>6</v>
      </c>
      <c r="G1616" t="s">
        <v>5</v>
      </c>
      <c r="H1616" t="s">
        <v>6</v>
      </c>
      <c r="I1616" t="s">
        <v>7</v>
      </c>
      <c r="J1616" t="str" cm="1">
        <f t="array" ref="J1616">_xlfn.SWITCH(TRIM(Table1[[#This Row],[DATA_TYPE]]),"NUMBER", IF(Table1[[#This Row],[Column9]] = 0,"IntegerType","DoubleType"), "CHAR","StringType", "DATE","DateType","VARCHAR2","StringType")</f>
        <v>StringType</v>
      </c>
      <c r="K1616" t="str">
        <f>IF(Table1[[#This Row],[N]]="N", "false",  "false")</f>
        <v>false</v>
      </c>
      <c r="L1616" t="str">
        <f>CONCATENATE("StructField(""",TRIM(Table1[[#This Row],[COLUMN_NAME]]),""",",Table1[[#This Row],[Column1]],",",Table1[[#This Row],[Column2]],"),")</f>
        <v>StructField("RSTRAN",StringType,false),</v>
      </c>
    </row>
    <row r="1617" spans="1:12" hidden="1" x14ac:dyDescent="0.3">
      <c r="A1617" t="s">
        <v>872</v>
      </c>
      <c r="B1617" t="s">
        <v>878</v>
      </c>
      <c r="C1617" t="s">
        <v>2</v>
      </c>
      <c r="D1617" t="s">
        <v>3</v>
      </c>
      <c r="E1617" t="s">
        <v>4</v>
      </c>
      <c r="F1617">
        <v>3</v>
      </c>
      <c r="G1617" t="s">
        <v>5</v>
      </c>
      <c r="H1617" t="s">
        <v>6</v>
      </c>
      <c r="I1617" t="s">
        <v>7</v>
      </c>
      <c r="J1617" t="str" cm="1">
        <f t="array" ref="J1617">_xlfn.SWITCH(TRIM(Table1[[#This Row],[DATA_TYPE]]),"NUMBER", IF(Table1[[#This Row],[Column9]] = 0,"IntegerType","DoubleType"), "CHAR","StringType", "DATE","DateType","VARCHAR2","StringType")</f>
        <v>StringType</v>
      </c>
      <c r="K1617" t="str">
        <f>IF(Table1[[#This Row],[N]]="N", "false",  "false")</f>
        <v>false</v>
      </c>
      <c r="L1617" t="str">
        <f>CONCATENATE("StructField(""",TRIM(Table1[[#This Row],[COLUMN_NAME]]),""",",Table1[[#This Row],[Column1]],",",Table1[[#This Row],[Column2]],"),")</f>
        <v>StructField("IDXCOM",StringType,false),</v>
      </c>
    </row>
    <row r="1618" spans="1:12" hidden="1" x14ac:dyDescent="0.3">
      <c r="A1618" t="s">
        <v>872</v>
      </c>
      <c r="B1618" t="s">
        <v>483</v>
      </c>
      <c r="C1618" t="s">
        <v>2</v>
      </c>
      <c r="D1618" t="s">
        <v>3</v>
      </c>
      <c r="E1618" t="s">
        <v>4</v>
      </c>
      <c r="F1618">
        <v>12</v>
      </c>
      <c r="G1618" t="s">
        <v>5</v>
      </c>
      <c r="H1618" t="s">
        <v>6</v>
      </c>
      <c r="I1618" t="s">
        <v>7</v>
      </c>
      <c r="J1618" t="str" cm="1">
        <f t="array" ref="J1618">_xlfn.SWITCH(TRIM(Table1[[#This Row],[DATA_TYPE]]),"NUMBER", IF(Table1[[#This Row],[Column9]] = 0,"IntegerType","DoubleType"), "CHAR","StringType", "DATE","DateType","VARCHAR2","StringType")</f>
        <v>StringType</v>
      </c>
      <c r="K1618" t="str">
        <f>IF(Table1[[#This Row],[N]]="N", "false",  "false")</f>
        <v>false</v>
      </c>
      <c r="L1618" t="str">
        <f>CONCATENATE("StructField(""",TRIM(Table1[[#This Row],[COLUMN_NAME]]),""",",Table1[[#This Row],[Column1]],",",Table1[[#This Row],[Column2]],"),")</f>
        <v>StructField("IDTRAN",StringType,false),</v>
      </c>
    </row>
    <row r="1619" spans="1:12" hidden="1" x14ac:dyDescent="0.3">
      <c r="A1619" t="s">
        <v>872</v>
      </c>
      <c r="B1619" t="s">
        <v>190</v>
      </c>
      <c r="C1619" t="s">
        <v>2</v>
      </c>
      <c r="D1619" t="s">
        <v>3</v>
      </c>
      <c r="E1619" t="s">
        <v>4</v>
      </c>
      <c r="F1619">
        <v>6</v>
      </c>
      <c r="G1619" t="s">
        <v>5</v>
      </c>
      <c r="H1619" t="s">
        <v>6</v>
      </c>
      <c r="I1619" t="s">
        <v>7</v>
      </c>
      <c r="J1619" t="str" cm="1">
        <f t="array" ref="J1619">_xlfn.SWITCH(TRIM(Table1[[#This Row],[DATA_TYPE]]),"NUMBER", IF(Table1[[#This Row],[Column9]] = 0,"IntegerType","DoubleType"), "CHAR","StringType", "DATE","DateType","VARCHAR2","StringType")</f>
        <v>StringType</v>
      </c>
      <c r="K1619" t="str">
        <f>IF(Table1[[#This Row],[N]]="N", "false",  "false")</f>
        <v>false</v>
      </c>
      <c r="L1619" t="str">
        <f>CONCATENATE("StructField(""",TRIM(Table1[[#This Row],[COLUMN_NAME]]),""",",Table1[[#This Row],[Column1]],",",Table1[[#This Row],[Column2]],"),")</f>
        <v>StructField("CGSTHI",StringType,false),</v>
      </c>
    </row>
    <row r="1620" spans="1:12" hidden="1" x14ac:dyDescent="0.3">
      <c r="A1620" t="s">
        <v>872</v>
      </c>
      <c r="B1620" t="s">
        <v>194</v>
      </c>
      <c r="C1620" t="s">
        <v>2</v>
      </c>
      <c r="D1620" t="s">
        <v>3</v>
      </c>
      <c r="E1620" t="s">
        <v>4</v>
      </c>
      <c r="F1620">
        <v>6</v>
      </c>
      <c r="G1620" t="s">
        <v>5</v>
      </c>
      <c r="H1620" t="s">
        <v>6</v>
      </c>
      <c r="I1620" t="s">
        <v>7</v>
      </c>
      <c r="J1620" t="str" cm="1">
        <f t="array" ref="J1620">_xlfn.SWITCH(TRIM(Table1[[#This Row],[DATA_TYPE]]),"NUMBER", IF(Table1[[#This Row],[Column9]] = 0,"IntegerType","DoubleType"), "CHAR","StringType", "DATE","DateType","VARCHAR2","StringType")</f>
        <v>StringType</v>
      </c>
      <c r="K1620" t="str">
        <f>IF(Table1[[#This Row],[N]]="N", "false",  "false")</f>
        <v>false</v>
      </c>
      <c r="L1620" t="str">
        <f>CONCATENATE("StructField(""",TRIM(Table1[[#This Row],[COLUMN_NAME]]),""",",Table1[[#This Row],[Column1]],",",Table1[[#This Row],[Column2]],"),")</f>
        <v>StructField("RSSTHI",StringType,false),</v>
      </c>
    </row>
    <row r="1621" spans="1:12" hidden="1" x14ac:dyDescent="0.3">
      <c r="A1621" t="s">
        <v>872</v>
      </c>
      <c r="B1621" t="s">
        <v>879</v>
      </c>
      <c r="C1621" t="s">
        <v>20</v>
      </c>
      <c r="D1621" t="s">
        <v>3</v>
      </c>
      <c r="E1621" t="s">
        <v>4</v>
      </c>
      <c r="F1621">
        <v>7</v>
      </c>
      <c r="G1621" t="s">
        <v>5</v>
      </c>
      <c r="H1621" t="s">
        <v>6</v>
      </c>
      <c r="I1621" t="s">
        <v>7</v>
      </c>
      <c r="J1621" t="str" cm="1">
        <f t="array" ref="J1621">_xlfn.SWITCH(TRIM(Table1[[#This Row],[DATA_TYPE]]),"NUMBER", IF(Table1[[#This Row],[Column9]] = 0,"IntegerType","DoubleType"), "CHAR","StringType", "DATE","DateType","VARCHAR2","StringType")</f>
        <v>DateType</v>
      </c>
      <c r="K1621" t="str">
        <f>IF(Table1[[#This Row],[N]]="N", "false",  "false")</f>
        <v>false</v>
      </c>
      <c r="L1621" t="str">
        <f>CONCATENATE("StructField(""",TRIM(Table1[[#This Row],[COLUMN_NAME]]),""",",Table1[[#This Row],[Column1]],",",Table1[[#This Row],[Column2]],"),")</f>
        <v>StructField("DTBGPR",DateType,false),</v>
      </c>
    </row>
    <row r="1622" spans="1:12" hidden="1" x14ac:dyDescent="0.3">
      <c r="A1622" t="s">
        <v>872</v>
      </c>
      <c r="B1622" t="s">
        <v>600</v>
      </c>
      <c r="C1622" t="s">
        <v>2</v>
      </c>
      <c r="D1622" t="s">
        <v>3</v>
      </c>
      <c r="E1622" t="s">
        <v>4</v>
      </c>
      <c r="F1622">
        <v>15</v>
      </c>
      <c r="G1622" t="s">
        <v>5</v>
      </c>
      <c r="H1622" t="s">
        <v>6</v>
      </c>
      <c r="I1622" t="s">
        <v>7</v>
      </c>
      <c r="J1622" t="str" cm="1">
        <f t="array" ref="J1622">_xlfn.SWITCH(TRIM(Table1[[#This Row],[DATA_TYPE]]),"NUMBER", IF(Table1[[#This Row],[Column9]] = 0,"IntegerType","DoubleType"), "CHAR","StringType", "DATE","DateType","VARCHAR2","StringType")</f>
        <v>StringType</v>
      </c>
      <c r="K1622" t="str">
        <f>IF(Table1[[#This Row],[N]]="N", "false",  "false")</f>
        <v>false</v>
      </c>
      <c r="L1622" t="str">
        <f>CONCATENATE("StructField(""",TRIM(Table1[[#This Row],[COLUMN_NAME]]),""",",Table1[[#This Row],[Column1]],",",Table1[[#This Row],[Column2]],"),")</f>
        <v>StructField("NUMARR",StringType,false),</v>
      </c>
    </row>
    <row r="1623" spans="1:12" hidden="1" x14ac:dyDescent="0.3">
      <c r="A1623" t="s">
        <v>872</v>
      </c>
      <c r="B1623" t="s">
        <v>501</v>
      </c>
      <c r="C1623" t="s">
        <v>2</v>
      </c>
      <c r="D1623" t="s">
        <v>3</v>
      </c>
      <c r="E1623" t="s">
        <v>4</v>
      </c>
      <c r="F1623">
        <v>1</v>
      </c>
      <c r="G1623" t="s">
        <v>5</v>
      </c>
      <c r="H1623" t="s">
        <v>6</v>
      </c>
      <c r="I1623" t="s">
        <v>7</v>
      </c>
      <c r="J1623" t="str" cm="1">
        <f t="array" ref="J1623">_xlfn.SWITCH(TRIM(Table1[[#This Row],[DATA_TYPE]]),"NUMBER", IF(Table1[[#This Row],[Column9]] = 0,"IntegerType","DoubleType"), "CHAR","StringType", "DATE","DateType","VARCHAR2","StringType")</f>
        <v>StringType</v>
      </c>
      <c r="K1623" t="str">
        <f>IF(Table1[[#This Row],[N]]="N", "false",  "false")</f>
        <v>false</v>
      </c>
      <c r="L1623" t="str">
        <f>CONCATENATE("StructField(""",TRIM(Table1[[#This Row],[COLUMN_NAME]]),""",",Table1[[#This Row],[Column1]],",",Table1[[#This Row],[Column2]],"),")</f>
        <v>StructField("VALIDE",StringType,false),</v>
      </c>
    </row>
    <row r="1624" spans="1:12" hidden="1" x14ac:dyDescent="0.3">
      <c r="A1624" t="s">
        <v>872</v>
      </c>
      <c r="B1624" t="s">
        <v>880</v>
      </c>
      <c r="C1624" t="s">
        <v>20</v>
      </c>
      <c r="D1624" t="s">
        <v>3</v>
      </c>
      <c r="E1624" t="s">
        <v>4</v>
      </c>
      <c r="F1624">
        <v>7</v>
      </c>
      <c r="G1624" t="s">
        <v>5</v>
      </c>
      <c r="H1624" t="s">
        <v>6</v>
      </c>
      <c r="I1624" t="s">
        <v>7</v>
      </c>
      <c r="J1624" t="str" cm="1">
        <f t="array" ref="J1624">_xlfn.SWITCH(TRIM(Table1[[#This Row],[DATA_TYPE]]),"NUMBER", IF(Table1[[#This Row],[Column9]] = 0,"IntegerType","DoubleType"), "CHAR","StringType", "DATE","DateType","VARCHAR2","StringType")</f>
        <v>DateType</v>
      </c>
      <c r="K1624" t="str">
        <f>IF(Table1[[#This Row],[N]]="N", "false",  "false")</f>
        <v>false</v>
      </c>
      <c r="L1624" t="str">
        <f>CONCATENATE("StructField(""",TRIM(Table1[[#This Row],[COLUMN_NAME]]),""",",Table1[[#This Row],[Column1]],",",Table1[[#This Row],[Column2]],"),")</f>
        <v>StructField("DTHCHL",DateType,false),</v>
      </c>
    </row>
    <row r="1625" spans="1:12" hidden="1" x14ac:dyDescent="0.3">
      <c r="A1625" t="s">
        <v>872</v>
      </c>
      <c r="B1625" t="s">
        <v>881</v>
      </c>
      <c r="C1625" t="s">
        <v>20</v>
      </c>
      <c r="D1625" t="s">
        <v>3</v>
      </c>
      <c r="E1625" t="s">
        <v>4</v>
      </c>
      <c r="F1625">
        <v>7</v>
      </c>
      <c r="G1625" t="s">
        <v>5</v>
      </c>
      <c r="H1625" t="s">
        <v>6</v>
      </c>
      <c r="I1625" t="s">
        <v>7</v>
      </c>
      <c r="J1625" t="str" cm="1">
        <f t="array" ref="J1625">_xlfn.SWITCH(TRIM(Table1[[#This Row],[DATA_TYPE]]),"NUMBER", IF(Table1[[#This Row],[Column9]] = 0,"IntegerType","DoubleType"), "CHAR","StringType", "DATE","DateType","VARCHAR2","StringType")</f>
        <v>DateType</v>
      </c>
      <c r="K1625" t="str">
        <f>IF(Table1[[#This Row],[N]]="N", "false",  "false")</f>
        <v>false</v>
      </c>
      <c r="L1625" t="str">
        <f>CONCATENATE("StructField(""",TRIM(Table1[[#This Row],[COLUMN_NAME]]),""",",Table1[[#This Row],[Column1]],",",Table1[[#This Row],[Column2]],"),")</f>
        <v>StructField("DTMCHL",DateType,false),</v>
      </c>
    </row>
    <row r="1626" spans="1:12" hidden="1" x14ac:dyDescent="0.3">
      <c r="A1626" t="s">
        <v>872</v>
      </c>
      <c r="B1626" t="s">
        <v>882</v>
      </c>
      <c r="C1626" t="s">
        <v>2</v>
      </c>
      <c r="D1626" t="s">
        <v>3</v>
      </c>
      <c r="E1626" t="s">
        <v>4</v>
      </c>
      <c r="F1626">
        <v>40</v>
      </c>
      <c r="G1626" t="s">
        <v>5</v>
      </c>
      <c r="H1626" t="s">
        <v>6</v>
      </c>
      <c r="I1626" t="s">
        <v>7</v>
      </c>
      <c r="J1626" t="str" cm="1">
        <f t="array" ref="J1626">_xlfn.SWITCH(TRIM(Table1[[#This Row],[DATA_TYPE]]),"NUMBER", IF(Table1[[#This Row],[Column9]] = 0,"IntegerType","DoubleType"), "CHAR","StringType", "DATE","DateType","VARCHAR2","StringType")</f>
        <v>StringType</v>
      </c>
      <c r="K1626" t="str">
        <f>IF(Table1[[#This Row],[N]]="N", "false",  "false")</f>
        <v>false</v>
      </c>
      <c r="L1626" t="str">
        <f>CONCATENATE("StructField(""",TRIM(Table1[[#This Row],[COLUMN_NAME]]),""",",Table1[[#This Row],[Column1]],",",Table1[[#This Row],[Column2]],"),")</f>
        <v>StructField("NEXEMP",StringType,false),</v>
      </c>
    </row>
    <row r="1627" spans="1:12" hidden="1" x14ac:dyDescent="0.3">
      <c r="A1627" t="s">
        <v>872</v>
      </c>
      <c r="B1627" t="s">
        <v>883</v>
      </c>
      <c r="C1627" t="s">
        <v>20</v>
      </c>
      <c r="D1627" t="s">
        <v>3</v>
      </c>
      <c r="E1627" t="s">
        <v>4</v>
      </c>
      <c r="F1627">
        <v>7</v>
      </c>
      <c r="G1627" t="s">
        <v>5</v>
      </c>
      <c r="H1627" t="s">
        <v>6</v>
      </c>
      <c r="I1627" t="s">
        <v>7</v>
      </c>
      <c r="J1627" t="str" cm="1">
        <f t="array" ref="J1627">_xlfn.SWITCH(TRIM(Table1[[#This Row],[DATA_TYPE]]),"NUMBER", IF(Table1[[#This Row],[Column9]] = 0,"IntegerType","DoubleType"), "CHAR","StringType", "DATE","DateType","VARCHAR2","StringType")</f>
        <v>DateType</v>
      </c>
      <c r="K1627" t="str">
        <f>IF(Table1[[#This Row],[N]]="N", "false",  "false")</f>
        <v>false</v>
      </c>
      <c r="L1627" t="str">
        <f>CONCATENATE("StructField(""",TRIM(Table1[[#This Row],[COLUMN_NAME]]),""",",Table1[[#This Row],[Column1]],",",Table1[[#This Row],[Column2]],"),")</f>
        <v>StructField("DTBENE",DateType,false),</v>
      </c>
    </row>
    <row r="1628" spans="1:12" hidden="1" x14ac:dyDescent="0.3">
      <c r="A1628" t="s">
        <v>872</v>
      </c>
      <c r="B1628" t="s">
        <v>884</v>
      </c>
      <c r="C1628" t="s">
        <v>2</v>
      </c>
      <c r="D1628" t="s">
        <v>3</v>
      </c>
      <c r="E1628" t="s">
        <v>4</v>
      </c>
      <c r="F1628">
        <v>1</v>
      </c>
      <c r="G1628" t="s">
        <v>5</v>
      </c>
      <c r="H1628" t="s">
        <v>6</v>
      </c>
      <c r="I1628" t="s">
        <v>7</v>
      </c>
      <c r="J1628" t="str" cm="1">
        <f t="array" ref="J1628">_xlfn.SWITCH(TRIM(Table1[[#This Row],[DATA_TYPE]]),"NUMBER", IF(Table1[[#This Row],[Column9]] = 0,"IntegerType","DoubleType"), "CHAR","StringType", "DATE","DateType","VARCHAR2","StringType")</f>
        <v>StringType</v>
      </c>
      <c r="K1628" t="str">
        <f>IF(Table1[[#This Row],[N]]="N", "false",  "false")</f>
        <v>false</v>
      </c>
      <c r="L1628" t="str">
        <f>CONCATENATE("StructField(""",TRIM(Table1[[#This Row],[COLUMN_NAME]]),""",",Table1[[#This Row],[Column1]],",",Table1[[#This Row],[Column2]],"),")</f>
        <v>StructField("FLSPCL",StringType,false),</v>
      </c>
    </row>
    <row r="1629" spans="1:12" hidden="1" x14ac:dyDescent="0.3">
      <c r="A1629" t="s">
        <v>872</v>
      </c>
      <c r="B1629" t="s">
        <v>885</v>
      </c>
      <c r="C1629" t="s">
        <v>2</v>
      </c>
      <c r="D1629" t="s">
        <v>3</v>
      </c>
      <c r="E1629" t="s">
        <v>4</v>
      </c>
      <c r="F1629">
        <v>1</v>
      </c>
      <c r="G1629" t="s">
        <v>5</v>
      </c>
      <c r="H1629" t="s">
        <v>6</v>
      </c>
      <c r="I1629" t="s">
        <v>7</v>
      </c>
      <c r="J1629" t="str" cm="1">
        <f t="array" ref="J1629">_xlfn.SWITCH(TRIM(Table1[[#This Row],[DATA_TYPE]]),"NUMBER", IF(Table1[[#This Row],[Column9]] = 0,"IntegerType","DoubleType"), "CHAR","StringType", "DATE","DateType","VARCHAR2","StringType")</f>
        <v>StringType</v>
      </c>
      <c r="K1629" t="str">
        <f>IF(Table1[[#This Row],[N]]="N", "false",  "false")</f>
        <v>false</v>
      </c>
      <c r="L1629" t="str">
        <f>CONCATENATE("StructField(""",TRIM(Table1[[#This Row],[COLUMN_NAME]]),""",",Table1[[#This Row],[Column1]],",",Table1[[#This Row],[Column2]],"),")</f>
        <v>StructField("FLTRAN",StringType,false),</v>
      </c>
    </row>
    <row r="1630" spans="1:12" hidden="1" x14ac:dyDescent="0.3">
      <c r="A1630" t="s">
        <v>872</v>
      </c>
      <c r="B1630" t="s">
        <v>490</v>
      </c>
      <c r="C1630" t="s">
        <v>2</v>
      </c>
      <c r="D1630" t="s">
        <v>3</v>
      </c>
      <c r="E1630" t="s">
        <v>4</v>
      </c>
      <c r="F1630">
        <v>1</v>
      </c>
      <c r="G1630" t="s">
        <v>5</v>
      </c>
      <c r="H1630" t="s">
        <v>6</v>
      </c>
      <c r="I1630" t="s">
        <v>7</v>
      </c>
      <c r="J1630" t="str" cm="1">
        <f t="array" ref="J1630">_xlfn.SWITCH(TRIM(Table1[[#This Row],[DATA_TYPE]]),"NUMBER", IF(Table1[[#This Row],[Column9]] = 0,"IntegerType","DoubleType"), "CHAR","StringType", "DATE","DateType","VARCHAR2","StringType")</f>
        <v>StringType</v>
      </c>
      <c r="K1630" t="str">
        <f>IF(Table1[[#This Row],[N]]="N", "false",  "false")</f>
        <v>false</v>
      </c>
      <c r="L1630" t="str">
        <f>CONCATENATE("StructField(""",TRIM(Table1[[#This Row],[COLUMN_NAME]]),""",",Table1[[#This Row],[Column1]],",",Table1[[#This Row],[Column2]],"),")</f>
        <v>StructField("BLOB01",StringType,false),</v>
      </c>
    </row>
    <row r="1631" spans="1:12" hidden="1" x14ac:dyDescent="0.3">
      <c r="A1631" t="s">
        <v>872</v>
      </c>
      <c r="B1631" t="s">
        <v>886</v>
      </c>
      <c r="C1631" t="s">
        <v>2</v>
      </c>
      <c r="D1631" t="s">
        <v>3</v>
      </c>
      <c r="E1631" t="s">
        <v>4</v>
      </c>
      <c r="F1631">
        <v>1</v>
      </c>
      <c r="G1631" t="s">
        <v>5</v>
      </c>
      <c r="H1631" t="s">
        <v>6</v>
      </c>
      <c r="I1631" t="s">
        <v>7</v>
      </c>
      <c r="J1631" t="str" cm="1">
        <f t="array" ref="J1631">_xlfn.SWITCH(TRIM(Table1[[#This Row],[DATA_TYPE]]),"NUMBER", IF(Table1[[#This Row],[Column9]] = 0,"IntegerType","DoubleType"), "CHAR","StringType", "DATE","DateType","VARCHAR2","StringType")</f>
        <v>StringType</v>
      </c>
      <c r="K1631" t="str">
        <f>IF(Table1[[#This Row],[N]]="N", "false",  "false")</f>
        <v>false</v>
      </c>
      <c r="L1631" t="str">
        <f>CONCATENATE("StructField(""",TRIM(Table1[[#This Row],[COLUMN_NAME]]),""",",Table1[[#This Row],[Column1]],",",Table1[[#This Row],[Column2]],"),")</f>
        <v>StructField("FLNC00",StringType,false),</v>
      </c>
    </row>
    <row r="1632" spans="1:12" hidden="1" x14ac:dyDescent="0.3">
      <c r="A1632" t="s">
        <v>872</v>
      </c>
      <c r="B1632" t="s">
        <v>887</v>
      </c>
      <c r="C1632" t="s">
        <v>20</v>
      </c>
      <c r="D1632" t="s">
        <v>3</v>
      </c>
      <c r="E1632" t="s">
        <v>4</v>
      </c>
      <c r="F1632">
        <v>7</v>
      </c>
      <c r="G1632" t="s">
        <v>5</v>
      </c>
      <c r="H1632" t="s">
        <v>6</v>
      </c>
      <c r="I1632" t="s">
        <v>7</v>
      </c>
      <c r="J1632" t="str" cm="1">
        <f t="array" ref="J1632">_xlfn.SWITCH(TRIM(Table1[[#This Row],[DATA_TYPE]]),"NUMBER", IF(Table1[[#This Row],[Column9]] = 0,"IntegerType","DoubleType"), "CHAR","StringType", "DATE","DateType","VARCHAR2","StringType")</f>
        <v>DateType</v>
      </c>
      <c r="K1632" t="str">
        <f>IF(Table1[[#This Row],[N]]="N", "false",  "false")</f>
        <v>false</v>
      </c>
      <c r="L1632" t="str">
        <f>CONCATENATE("StructField(""",TRIM(Table1[[#This Row],[COLUMN_NAME]]),""",",Table1[[#This Row],[Column1]],",",Table1[[#This Row],[Column2]],"),")</f>
        <v>StructField("DTPRFR",DateType,false),</v>
      </c>
    </row>
    <row r="1633" spans="1:12" hidden="1" x14ac:dyDescent="0.3">
      <c r="A1633" t="s">
        <v>872</v>
      </c>
      <c r="B1633" t="s">
        <v>888</v>
      </c>
      <c r="C1633" t="s">
        <v>20</v>
      </c>
      <c r="D1633" t="s">
        <v>3</v>
      </c>
      <c r="E1633" t="s">
        <v>4</v>
      </c>
      <c r="F1633">
        <v>7</v>
      </c>
      <c r="G1633" t="s">
        <v>5</v>
      </c>
      <c r="H1633" t="s">
        <v>6</v>
      </c>
      <c r="I1633" t="s">
        <v>7</v>
      </c>
      <c r="J1633" t="str" cm="1">
        <f t="array" ref="J1633">_xlfn.SWITCH(TRIM(Table1[[#This Row],[DATA_TYPE]]),"NUMBER", IF(Table1[[#This Row],[Column9]] = 0,"IntegerType","DoubleType"), "CHAR","StringType", "DATE","DateType","VARCHAR2","StringType")</f>
        <v>DateType</v>
      </c>
      <c r="K1633" t="str">
        <f>IF(Table1[[#This Row],[N]]="N", "false",  "false")</f>
        <v>false</v>
      </c>
      <c r="L1633" t="str">
        <f>CONCATENATE("StructField(""",TRIM(Table1[[#This Row],[COLUMN_NAME]]),""",",Table1[[#This Row],[Column1]],",",Table1[[#This Row],[Column2]],"),")</f>
        <v>StructField("BGDPFR",DateType,false),</v>
      </c>
    </row>
    <row r="1634" spans="1:12" hidden="1" x14ac:dyDescent="0.3">
      <c r="A1634" t="s">
        <v>872</v>
      </c>
      <c r="B1634" t="s">
        <v>889</v>
      </c>
      <c r="C1634" t="s">
        <v>20</v>
      </c>
      <c r="D1634" t="s">
        <v>3</v>
      </c>
      <c r="E1634" t="s">
        <v>4</v>
      </c>
      <c r="F1634">
        <v>7</v>
      </c>
      <c r="G1634" t="s">
        <v>5</v>
      </c>
      <c r="H1634" t="s">
        <v>6</v>
      </c>
      <c r="I1634" t="s">
        <v>7</v>
      </c>
      <c r="J1634" t="str" cm="1">
        <f t="array" ref="J1634">_xlfn.SWITCH(TRIM(Table1[[#This Row],[DATA_TYPE]]),"NUMBER", IF(Table1[[#This Row],[Column9]] = 0,"IntegerType","DoubleType"), "CHAR","StringType", "DATE","DateType","VARCHAR2","StringType")</f>
        <v>DateType</v>
      </c>
      <c r="K1634" t="str">
        <f>IF(Table1[[#This Row],[N]]="N", "false",  "false")</f>
        <v>false</v>
      </c>
      <c r="L1634" t="str">
        <f>CONCATENATE("StructField(""",TRIM(Table1[[#This Row],[COLUMN_NAME]]),""",",Table1[[#This Row],[Column1]],",",Table1[[#This Row],[Column2]],"),")</f>
        <v>StructField("ENDPFR",DateType,false),</v>
      </c>
    </row>
    <row r="1635" spans="1:12" hidden="1" x14ac:dyDescent="0.3">
      <c r="A1635" t="s">
        <v>872</v>
      </c>
      <c r="B1635" t="s">
        <v>890</v>
      </c>
      <c r="C1635" t="s">
        <v>20</v>
      </c>
      <c r="D1635" t="s">
        <v>3</v>
      </c>
      <c r="E1635" t="s">
        <v>4</v>
      </c>
      <c r="F1635">
        <v>7</v>
      </c>
      <c r="G1635" t="s">
        <v>5</v>
      </c>
      <c r="H1635" t="s">
        <v>6</v>
      </c>
      <c r="I1635" t="s">
        <v>7</v>
      </c>
      <c r="J1635" t="str" cm="1">
        <f t="array" ref="J1635">_xlfn.SWITCH(TRIM(Table1[[#This Row],[DATA_TYPE]]),"NUMBER", IF(Table1[[#This Row],[Column9]] = 0,"IntegerType","DoubleType"), "CHAR","StringType", "DATE","DateType","VARCHAR2","StringType")</f>
        <v>DateType</v>
      </c>
      <c r="K1635" t="str">
        <f>IF(Table1[[#This Row],[N]]="N", "false",  "false")</f>
        <v>false</v>
      </c>
      <c r="L1635" t="str">
        <f>CONCATENATE("StructField(""",TRIM(Table1[[#This Row],[COLUMN_NAME]]),""",",Table1[[#This Row],[Column1]],",",Table1[[#This Row],[Column2]],"),")</f>
        <v>StructField("BGNPFR",DateType,false),</v>
      </c>
    </row>
    <row r="1636" spans="1:12" hidden="1" x14ac:dyDescent="0.3">
      <c r="A1636" t="s">
        <v>872</v>
      </c>
      <c r="B1636" t="s">
        <v>891</v>
      </c>
      <c r="C1636" t="s">
        <v>20</v>
      </c>
      <c r="D1636" t="s">
        <v>3</v>
      </c>
      <c r="E1636" t="s">
        <v>4</v>
      </c>
      <c r="F1636">
        <v>7</v>
      </c>
      <c r="G1636" t="s">
        <v>5</v>
      </c>
      <c r="H1636" t="s">
        <v>6</v>
      </c>
      <c r="I1636" t="s">
        <v>7</v>
      </c>
      <c r="J1636" t="str" cm="1">
        <f t="array" ref="J1636">_xlfn.SWITCH(TRIM(Table1[[#This Row],[DATA_TYPE]]),"NUMBER", IF(Table1[[#This Row],[Column9]] = 0,"IntegerType","DoubleType"), "CHAR","StringType", "DATE","DateType","VARCHAR2","StringType")</f>
        <v>DateType</v>
      </c>
      <c r="K1636" t="str">
        <f>IF(Table1[[#This Row],[N]]="N", "false",  "false")</f>
        <v>false</v>
      </c>
      <c r="L1636" t="str">
        <f>CONCATENATE("StructField(""",TRIM(Table1[[#This Row],[COLUMN_NAME]]),""",",Table1[[#This Row],[Column1]],",",Table1[[#This Row],[Column2]],"),")</f>
        <v>StructField("ENNPFR",DateType,false),</v>
      </c>
    </row>
    <row r="1637" spans="1:12" hidden="1" x14ac:dyDescent="0.3">
      <c r="A1637" t="s">
        <v>872</v>
      </c>
      <c r="B1637" t="s">
        <v>892</v>
      </c>
      <c r="C1637" t="s">
        <v>20</v>
      </c>
      <c r="D1637" t="s">
        <v>3</v>
      </c>
      <c r="E1637" t="s">
        <v>4</v>
      </c>
      <c r="F1637">
        <v>7</v>
      </c>
      <c r="G1637" t="s">
        <v>5</v>
      </c>
      <c r="H1637" t="s">
        <v>6</v>
      </c>
      <c r="I1637" t="s">
        <v>7</v>
      </c>
      <c r="J1637" t="str" cm="1">
        <f t="array" ref="J1637">_xlfn.SWITCH(TRIM(Table1[[#This Row],[DATA_TYPE]]),"NUMBER", IF(Table1[[#This Row],[Column9]] = 0,"IntegerType","DoubleType"), "CHAR","StringType", "DATE","DateType","VARCHAR2","StringType")</f>
        <v>DateType</v>
      </c>
      <c r="K1637" t="str">
        <f>IF(Table1[[#This Row],[N]]="N", "false",  "false")</f>
        <v>false</v>
      </c>
      <c r="L1637" t="str">
        <f>CONCATENATE("StructField(""",TRIM(Table1[[#This Row],[COLUMN_NAME]]),""",",Table1[[#This Row],[Column1]],",",Table1[[#This Row],[Column2]],"),")</f>
        <v>StructField("BGNNFR",DateType,false),</v>
      </c>
    </row>
    <row r="1638" spans="1:12" hidden="1" x14ac:dyDescent="0.3">
      <c r="A1638" t="s">
        <v>872</v>
      </c>
      <c r="B1638" t="s">
        <v>893</v>
      </c>
      <c r="C1638" t="s">
        <v>20</v>
      </c>
      <c r="D1638" t="s">
        <v>3</v>
      </c>
      <c r="E1638" t="s">
        <v>4</v>
      </c>
      <c r="F1638">
        <v>7</v>
      </c>
      <c r="G1638" t="s">
        <v>5</v>
      </c>
      <c r="H1638" t="s">
        <v>6</v>
      </c>
      <c r="I1638" t="s">
        <v>7</v>
      </c>
      <c r="J1638" t="str" cm="1">
        <f t="array" ref="J1638">_xlfn.SWITCH(TRIM(Table1[[#This Row],[DATA_TYPE]]),"NUMBER", IF(Table1[[#This Row],[Column9]] = 0,"IntegerType","DoubleType"), "CHAR","StringType", "DATE","DateType","VARCHAR2","StringType")</f>
        <v>DateType</v>
      </c>
      <c r="K1638" t="str">
        <f>IF(Table1[[#This Row],[N]]="N", "false",  "false")</f>
        <v>false</v>
      </c>
      <c r="L1638" t="str">
        <f>CONCATENATE("StructField(""",TRIM(Table1[[#This Row],[COLUMN_NAME]]),""",",Table1[[#This Row],[Column1]],",",Table1[[#This Row],[Column2]],"),")</f>
        <v>StructField("ENNNFR",DateType,false),</v>
      </c>
    </row>
    <row r="1639" spans="1:12" hidden="1" x14ac:dyDescent="0.3">
      <c r="A1639" t="s">
        <v>872</v>
      </c>
      <c r="B1639" t="s">
        <v>894</v>
      </c>
      <c r="C1639" t="s">
        <v>2</v>
      </c>
      <c r="D1639" t="s">
        <v>3</v>
      </c>
      <c r="E1639" t="s">
        <v>4</v>
      </c>
      <c r="F1639">
        <v>1</v>
      </c>
      <c r="G1639" t="s">
        <v>5</v>
      </c>
      <c r="H1639" t="s">
        <v>6</v>
      </c>
      <c r="I1639" t="s">
        <v>7</v>
      </c>
      <c r="J1639" t="str" cm="1">
        <f t="array" ref="J1639">_xlfn.SWITCH(TRIM(Table1[[#This Row],[DATA_TYPE]]),"NUMBER", IF(Table1[[#This Row],[Column9]] = 0,"IntegerType","DoubleType"), "CHAR","StringType", "DATE","DateType","VARCHAR2","StringType")</f>
        <v>StringType</v>
      </c>
      <c r="K1639" t="str">
        <f>IF(Table1[[#This Row],[N]]="N", "false",  "false")</f>
        <v>false</v>
      </c>
      <c r="L1639" t="str">
        <f>CONCATENATE("StructField(""",TRIM(Table1[[#This Row],[COLUMN_NAME]]),""",",Table1[[#This Row],[Column1]],",",Table1[[#This Row],[Column2]],"),")</f>
        <v>StructField("TEMSUI",StringType,false),</v>
      </c>
    </row>
    <row r="1640" spans="1:12" hidden="1" x14ac:dyDescent="0.3">
      <c r="A1640" t="s">
        <v>872</v>
      </c>
      <c r="B1640" t="s">
        <v>712</v>
      </c>
      <c r="C1640" t="s">
        <v>9</v>
      </c>
      <c r="D1640" t="s">
        <v>3</v>
      </c>
      <c r="E1640" t="s">
        <v>4</v>
      </c>
      <c r="F1640">
        <v>22</v>
      </c>
      <c r="G1640">
        <v>15</v>
      </c>
      <c r="H1640">
        <v>0</v>
      </c>
      <c r="I1640" t="s">
        <v>7</v>
      </c>
      <c r="J1640" t="str" cm="1">
        <f t="array" ref="J1640">_xlfn.SWITCH(TRIM(Table1[[#This Row],[DATA_TYPE]]),"NUMBER", IF(Table1[[#This Row],[Column9]] = 0,"IntegerType","DoubleType"), "CHAR","StringType", "DATE","DateType","VARCHAR2","StringType")</f>
        <v>IntegerType</v>
      </c>
      <c r="K1640" t="str">
        <f>IF(Table1[[#This Row],[N]]="N", "false",  "false")</f>
        <v>false</v>
      </c>
      <c r="L1640" t="str">
        <f>CONCATENATE("StructField(""",TRIM(Table1[[#This Row],[COLUMN_NAME]]),""",",Table1[[#This Row],[Column1]],",",Table1[[#This Row],[Column2]],"),")</f>
        <v>StructField("NUMORD",IntegerType,false),</v>
      </c>
    </row>
    <row r="1641" spans="1:12" hidden="1" x14ac:dyDescent="0.3">
      <c r="A1641" t="s">
        <v>872</v>
      </c>
      <c r="B1641" t="s">
        <v>895</v>
      </c>
      <c r="C1641" t="s">
        <v>9</v>
      </c>
      <c r="D1641" t="s">
        <v>3</v>
      </c>
      <c r="E1641" t="s">
        <v>4</v>
      </c>
      <c r="F1641">
        <v>22</v>
      </c>
      <c r="G1641">
        <v>15</v>
      </c>
      <c r="H1641">
        <v>0</v>
      </c>
      <c r="I1641" t="s">
        <v>7</v>
      </c>
      <c r="J1641" t="str" cm="1">
        <f t="array" ref="J1641">_xlfn.SWITCH(TRIM(Table1[[#This Row],[DATA_TYPE]]),"NUMBER", IF(Table1[[#This Row],[Column9]] = 0,"IntegerType","DoubleType"), "CHAR","StringType", "DATE","DateType","VARCHAR2","StringType")</f>
        <v>IntegerType</v>
      </c>
      <c r="K1641" t="str">
        <f>IF(Table1[[#This Row],[N]]="N", "false",  "false")</f>
        <v>false</v>
      </c>
      <c r="L1641" t="str">
        <f>CONCATENATE("StructField(""",TRIM(Table1[[#This Row],[COLUMN_NAME]]),""",",Table1[[#This Row],[Column1]],",",Table1[[#This Row],[Column2]],"),")</f>
        <v>StructField("NUMSUB",IntegerType,false),</v>
      </c>
    </row>
    <row r="1642" spans="1:12" hidden="1" x14ac:dyDescent="0.3">
      <c r="A1642" t="s">
        <v>872</v>
      </c>
      <c r="B1642" t="s">
        <v>896</v>
      </c>
      <c r="C1642" t="s">
        <v>2</v>
      </c>
      <c r="D1642" t="s">
        <v>3</v>
      </c>
      <c r="E1642" t="s">
        <v>4</v>
      </c>
      <c r="F1642">
        <v>1</v>
      </c>
      <c r="G1642" t="s">
        <v>5</v>
      </c>
      <c r="H1642" t="s">
        <v>6</v>
      </c>
      <c r="I1642" t="s">
        <v>7</v>
      </c>
      <c r="J1642" t="str" cm="1">
        <f t="array" ref="J1642">_xlfn.SWITCH(TRIM(Table1[[#This Row],[DATA_TYPE]]),"NUMBER", IF(Table1[[#This Row],[Column9]] = 0,"IntegerType","DoubleType"), "CHAR","StringType", "DATE","DateType","VARCHAR2","StringType")</f>
        <v>StringType</v>
      </c>
      <c r="K1642" t="str">
        <f>IF(Table1[[#This Row],[N]]="N", "false",  "false")</f>
        <v>false</v>
      </c>
      <c r="L1642" t="str">
        <f>CONCATENATE("StructField(""",TRIM(Table1[[#This Row],[COLUMN_NAME]]),""",",Table1[[#This Row],[Column1]],",",Table1[[#This Row],[Column2]],"),")</f>
        <v>StructField("TYPDEC",StringType,false),</v>
      </c>
    </row>
    <row r="1643" spans="1:12" hidden="1" x14ac:dyDescent="0.3">
      <c r="A1643" t="s">
        <v>872</v>
      </c>
      <c r="B1643" t="s">
        <v>342</v>
      </c>
      <c r="C1643" t="s">
        <v>2</v>
      </c>
      <c r="D1643" t="s">
        <v>3</v>
      </c>
      <c r="E1643" t="s">
        <v>4</v>
      </c>
      <c r="F1643">
        <v>6</v>
      </c>
      <c r="G1643" t="s">
        <v>5</v>
      </c>
      <c r="H1643" t="s">
        <v>6</v>
      </c>
      <c r="I1643" t="s">
        <v>7</v>
      </c>
      <c r="J1643" t="str" cm="1">
        <f t="array" ref="J1643">_xlfn.SWITCH(TRIM(Table1[[#This Row],[DATA_TYPE]]),"NUMBER", IF(Table1[[#This Row],[Column9]] = 0,"IntegerType","DoubleType"), "CHAR","StringType", "DATE","DateType","VARCHAR2","StringType")</f>
        <v>StringType</v>
      </c>
      <c r="K1643" t="str">
        <f>IF(Table1[[#This Row],[N]]="N", "false",  "false")</f>
        <v>false</v>
      </c>
      <c r="L1643" t="str">
        <f>CONCATENATE("StructField(""",TRIM(Table1[[#This Row],[COLUMN_NAME]]),""",",Table1[[#This Row],[Column1]],",",Table1[[#This Row],[Column2]],"),")</f>
        <v>StructField("PERDEB",StringType,false),</v>
      </c>
    </row>
    <row r="1644" spans="1:12" hidden="1" x14ac:dyDescent="0.3">
      <c r="A1644" t="s">
        <v>872</v>
      </c>
      <c r="B1644" t="s">
        <v>897</v>
      </c>
      <c r="C1644" t="s">
        <v>2</v>
      </c>
      <c r="D1644" t="s">
        <v>3</v>
      </c>
      <c r="E1644" t="s">
        <v>4</v>
      </c>
      <c r="F1644">
        <v>6</v>
      </c>
      <c r="G1644" t="s">
        <v>5</v>
      </c>
      <c r="H1644" t="s">
        <v>6</v>
      </c>
      <c r="I1644" t="s">
        <v>7</v>
      </c>
      <c r="J1644" t="str" cm="1">
        <f t="array" ref="J1644">_xlfn.SWITCH(TRIM(Table1[[#This Row],[DATA_TYPE]]),"NUMBER", IF(Table1[[#This Row],[Column9]] = 0,"IntegerType","DoubleType"), "CHAR","StringType", "DATE","DateType","VARCHAR2","StringType")</f>
        <v>StringType</v>
      </c>
      <c r="K1644" t="str">
        <f>IF(Table1[[#This Row],[N]]="N", "false",  "false")</f>
        <v>false</v>
      </c>
      <c r="L1644" t="str">
        <f>CONCATENATE("StructField(""",TRIM(Table1[[#This Row],[COLUMN_NAME]]),""",",Table1[[#This Row],[Column1]],",",Table1[[#This Row],[Column2]],"),")</f>
        <v>StructField("PERFIN",StringType,false),</v>
      </c>
    </row>
    <row r="1645" spans="1:12" hidden="1" x14ac:dyDescent="0.3">
      <c r="A1645" t="s">
        <v>872</v>
      </c>
      <c r="B1645" t="s">
        <v>898</v>
      </c>
      <c r="C1645" t="s">
        <v>2</v>
      </c>
      <c r="D1645" t="s">
        <v>3</v>
      </c>
      <c r="E1645" t="s">
        <v>4</v>
      </c>
      <c r="F1645">
        <v>1</v>
      </c>
      <c r="G1645" t="s">
        <v>5</v>
      </c>
      <c r="H1645" t="s">
        <v>6</v>
      </c>
      <c r="I1645" t="s">
        <v>7</v>
      </c>
      <c r="J1645" t="str" cm="1">
        <f t="array" ref="J1645">_xlfn.SWITCH(TRIM(Table1[[#This Row],[DATA_TYPE]]),"NUMBER", IF(Table1[[#This Row],[Column9]] = 0,"IntegerType","DoubleType"), "CHAR","StringType", "DATE","DateType","VARCHAR2","StringType")</f>
        <v>StringType</v>
      </c>
      <c r="K1645" t="str">
        <f>IF(Table1[[#This Row],[N]]="N", "false",  "false")</f>
        <v>false</v>
      </c>
      <c r="L1645" t="str">
        <f>CONCATENATE("StructField(""",TRIM(Table1[[#This Row],[COLUMN_NAME]]),""",",Table1[[#This Row],[Column1]],",",Table1[[#This Row],[Column2]],"),")</f>
        <v>StructField("TEMSEL",StringType,false),</v>
      </c>
    </row>
    <row r="1646" spans="1:12" hidden="1" x14ac:dyDescent="0.3">
      <c r="A1646" t="s">
        <v>872</v>
      </c>
      <c r="B1646" t="s">
        <v>899</v>
      </c>
      <c r="C1646" t="s">
        <v>2</v>
      </c>
      <c r="D1646" t="s">
        <v>3</v>
      </c>
      <c r="E1646" t="s">
        <v>4</v>
      </c>
      <c r="F1646">
        <v>25</v>
      </c>
      <c r="G1646" t="s">
        <v>5</v>
      </c>
      <c r="H1646" t="s">
        <v>6</v>
      </c>
      <c r="I1646" t="s">
        <v>7</v>
      </c>
      <c r="J1646" t="str" cm="1">
        <f t="array" ref="J1646">_xlfn.SWITCH(TRIM(Table1[[#This Row],[DATA_TYPE]]),"NUMBER", IF(Table1[[#This Row],[Column9]] = 0,"IntegerType","DoubleType"), "CHAR","StringType", "DATE","DateType","VARCHAR2","StringType")</f>
        <v>StringType</v>
      </c>
      <c r="K1646" t="str">
        <f>IF(Table1[[#This Row],[N]]="N", "false",  "false")</f>
        <v>false</v>
      </c>
      <c r="L1646" t="str">
        <f>CONCATENATE("StructField(""",TRIM(Table1[[#This Row],[COLUMN_NAME]]),""",",Table1[[#This Row],[Column1]],",",Table1[[#This Row],[Column2]],"),")</f>
        <v>StructField("USERSB",StringType,false),</v>
      </c>
    </row>
    <row r="1647" spans="1:12" hidden="1" x14ac:dyDescent="0.3">
      <c r="A1647" t="s">
        <v>872</v>
      </c>
      <c r="B1647" t="s">
        <v>900</v>
      </c>
      <c r="C1647" t="s">
        <v>2</v>
      </c>
      <c r="D1647" t="s">
        <v>3</v>
      </c>
      <c r="E1647" t="s">
        <v>4</v>
      </c>
      <c r="F1647">
        <v>2</v>
      </c>
      <c r="G1647" t="s">
        <v>5</v>
      </c>
      <c r="H1647" t="s">
        <v>6</v>
      </c>
      <c r="I1647" t="s">
        <v>7</v>
      </c>
      <c r="J1647" t="str" cm="1">
        <f t="array" ref="J1647">_xlfn.SWITCH(TRIM(Table1[[#This Row],[DATA_TYPE]]),"NUMBER", IF(Table1[[#This Row],[Column9]] = 0,"IntegerType","DoubleType"), "CHAR","StringType", "DATE","DateType","VARCHAR2","StringType")</f>
        <v>StringType</v>
      </c>
      <c r="K1647" t="str">
        <f>IF(Table1[[#This Row],[N]]="N", "false",  "false")</f>
        <v>false</v>
      </c>
      <c r="L1647" t="str">
        <f>CONCATENATE("StructField(""",TRIM(Table1[[#This Row],[COLUMN_NAME]]),""",",Table1[[#This Row],[Column1]],",",Table1[[#This Row],[Column2]],"),")</f>
        <v>StructField("RSSTDE",StringType,false),</v>
      </c>
    </row>
    <row r="1648" spans="1:12" hidden="1" x14ac:dyDescent="0.3">
      <c r="A1648" t="s">
        <v>901</v>
      </c>
      <c r="B1648" t="s">
        <v>30</v>
      </c>
      <c r="C1648" t="s">
        <v>9</v>
      </c>
      <c r="D1648" t="s">
        <v>3</v>
      </c>
      <c r="E1648" t="s">
        <v>4</v>
      </c>
      <c r="F1648">
        <v>22</v>
      </c>
      <c r="G1648">
        <v>38</v>
      </c>
      <c r="H1648">
        <v>0</v>
      </c>
      <c r="I1648" t="s">
        <v>7</v>
      </c>
      <c r="J1648" t="str" cm="1">
        <f t="array" ref="J1648">_xlfn.SWITCH(TRIM(Table1[[#This Row],[DATA_TYPE]]),"NUMBER", IF(Table1[[#This Row],[Column9]] = 0,"IntegerType","DoubleType"), "CHAR","StringType", "DATE","DateType","VARCHAR2","StringType")</f>
        <v>IntegerType</v>
      </c>
      <c r="K1648" t="str">
        <f>IF(Table1[[#This Row],[N]]="N", "false",  "false")</f>
        <v>false</v>
      </c>
      <c r="L1648" t="str">
        <f>CONCATENATE("StructField(""",TRIM(Table1[[#This Row],[COLUMN_NAME]]),""",",Table1[[#This Row],[Column1]],",",Table1[[#This Row],[Column2]],"),")</f>
        <v>StructField("NUDOSS",IntegerType,false),</v>
      </c>
    </row>
    <row r="1649" spans="1:12" hidden="1" x14ac:dyDescent="0.3">
      <c r="A1649" t="s">
        <v>901</v>
      </c>
      <c r="B1649" t="s">
        <v>31</v>
      </c>
      <c r="C1649" t="s">
        <v>9</v>
      </c>
      <c r="D1649" t="s">
        <v>3</v>
      </c>
      <c r="E1649" t="s">
        <v>4</v>
      </c>
      <c r="F1649">
        <v>22</v>
      </c>
      <c r="G1649">
        <v>38</v>
      </c>
      <c r="H1649">
        <v>0</v>
      </c>
      <c r="I1649" t="s">
        <v>7</v>
      </c>
      <c r="J1649" t="str" cm="1">
        <f t="array" ref="J1649">_xlfn.SWITCH(TRIM(Table1[[#This Row],[DATA_TYPE]]),"NUMBER", IF(Table1[[#This Row],[Column9]] = 0,"IntegerType","DoubleType"), "CHAR","StringType", "DATE","DateType","VARCHAR2","StringType")</f>
        <v>IntegerType</v>
      </c>
      <c r="K1649" t="str">
        <f>IF(Table1[[#This Row],[N]]="N", "false",  "false")</f>
        <v>false</v>
      </c>
      <c r="L1649" t="str">
        <f>CONCATENATE("StructField(""",TRIM(Table1[[#This Row],[COLUMN_NAME]]),""",",Table1[[#This Row],[Column1]],",",Table1[[#This Row],[Column2]],"),")</f>
        <v>StructField("NULIGN",IntegerType,false),</v>
      </c>
    </row>
    <row r="1650" spans="1:12" hidden="1" x14ac:dyDescent="0.3">
      <c r="A1650" t="s">
        <v>901</v>
      </c>
      <c r="B1650" t="s">
        <v>524</v>
      </c>
      <c r="C1650" t="s">
        <v>9</v>
      </c>
      <c r="D1650" t="s">
        <v>3</v>
      </c>
      <c r="E1650" t="s">
        <v>4</v>
      </c>
      <c r="F1650">
        <v>22</v>
      </c>
      <c r="G1650">
        <v>38</v>
      </c>
      <c r="H1650">
        <v>0</v>
      </c>
      <c r="I1650" t="s">
        <v>7</v>
      </c>
      <c r="J1650" t="str" cm="1">
        <f t="array" ref="J1650">_xlfn.SWITCH(TRIM(Table1[[#This Row],[DATA_TYPE]]),"NUMBER", IF(Table1[[#This Row],[Column9]] = 0,"IntegerType","DoubleType"), "CHAR","StringType", "DATE","DateType","VARCHAR2","StringType")</f>
        <v>IntegerType</v>
      </c>
      <c r="K1650" t="str">
        <f>IF(Table1[[#This Row],[N]]="N", "false",  "false")</f>
        <v>false</v>
      </c>
      <c r="L1650" t="str">
        <f>CONCATENATE("StructField(""",TRIM(Table1[[#This Row],[COLUMN_NAME]]),""",",Table1[[#This Row],[Column1]],",",Table1[[#This Row],[Column2]],"),")</f>
        <v>StructField("NULIGS",IntegerType,false),</v>
      </c>
    </row>
    <row r="1651" spans="1:12" hidden="1" x14ac:dyDescent="0.3">
      <c r="A1651" t="s">
        <v>901</v>
      </c>
      <c r="B1651" t="s">
        <v>525</v>
      </c>
      <c r="C1651" t="s">
        <v>9</v>
      </c>
      <c r="D1651" t="s">
        <v>3</v>
      </c>
      <c r="E1651" t="s">
        <v>4</v>
      </c>
      <c r="F1651">
        <v>22</v>
      </c>
      <c r="G1651">
        <v>38</v>
      </c>
      <c r="H1651">
        <v>0</v>
      </c>
      <c r="I1651" t="s">
        <v>7</v>
      </c>
      <c r="J1651" t="str" cm="1">
        <f t="array" ref="J1651">_xlfn.SWITCH(TRIM(Table1[[#This Row],[DATA_TYPE]]),"NUMBER", IF(Table1[[#This Row],[Column9]] = 0,"IntegerType","DoubleType"), "CHAR","StringType", "DATE","DateType","VARCHAR2","StringType")</f>
        <v>IntegerType</v>
      </c>
      <c r="K1651" t="str">
        <f>IF(Table1[[#This Row],[N]]="N", "false",  "false")</f>
        <v>false</v>
      </c>
      <c r="L1651" t="str">
        <f>CONCATENATE("StructField(""",TRIM(Table1[[#This Row],[COLUMN_NAME]]),""",",Table1[[#This Row],[Column1]],",",Table1[[#This Row],[Column2]],"),")</f>
        <v>StructField("NULIGP",IntegerType,false),</v>
      </c>
    </row>
    <row r="1652" spans="1:12" hidden="1" x14ac:dyDescent="0.3">
      <c r="A1652" t="s">
        <v>901</v>
      </c>
      <c r="B1652" t="s">
        <v>526</v>
      </c>
      <c r="C1652" t="s">
        <v>2</v>
      </c>
      <c r="D1652" t="s">
        <v>3</v>
      </c>
      <c r="E1652" t="s">
        <v>4</v>
      </c>
      <c r="F1652">
        <v>1</v>
      </c>
      <c r="G1652" t="s">
        <v>5</v>
      </c>
      <c r="H1652" t="s">
        <v>6</v>
      </c>
      <c r="I1652" t="s">
        <v>7</v>
      </c>
      <c r="J1652" t="str" cm="1">
        <f t="array" ref="J1652">_xlfn.SWITCH(TRIM(Table1[[#This Row],[DATA_TYPE]]),"NUMBER", IF(Table1[[#This Row],[Column9]] = 0,"IntegerType","DoubleType"), "CHAR","StringType", "DATE","DateType","VARCHAR2","StringType")</f>
        <v>StringType</v>
      </c>
      <c r="K1652" t="str">
        <f>IF(Table1[[#This Row],[N]]="N", "false",  "false")</f>
        <v>false</v>
      </c>
      <c r="L1652" t="str">
        <f>CONCATENATE("StructField(""",TRIM(Table1[[#This Row],[COLUMN_NAME]]),""",",Table1[[#This Row],[Column1]],",",Table1[[#This Row],[Column2]],"),")</f>
        <v>StructField("TEACTI",StringType,false),</v>
      </c>
    </row>
    <row r="1653" spans="1:12" hidden="1" x14ac:dyDescent="0.3">
      <c r="A1653" t="s">
        <v>901</v>
      </c>
      <c r="B1653" t="s">
        <v>1</v>
      </c>
      <c r="C1653" t="s">
        <v>2</v>
      </c>
      <c r="D1653" t="s">
        <v>3</v>
      </c>
      <c r="E1653" t="s">
        <v>4</v>
      </c>
      <c r="F1653">
        <v>3</v>
      </c>
      <c r="G1653" t="s">
        <v>5</v>
      </c>
      <c r="H1653" t="s">
        <v>6</v>
      </c>
      <c r="I1653" t="s">
        <v>7</v>
      </c>
      <c r="J1653" t="str" cm="1">
        <f t="array" ref="J1653">_xlfn.SWITCH(TRIM(Table1[[#This Row],[DATA_TYPE]]),"NUMBER", IF(Table1[[#This Row],[Column9]] = 0,"IntegerType","DoubleType"), "CHAR","StringType", "DATE","DateType","VARCHAR2","StringType")</f>
        <v>StringType</v>
      </c>
      <c r="K1653" t="str">
        <f>IF(Table1[[#This Row],[N]]="N", "false",  "false")</f>
        <v>false</v>
      </c>
      <c r="L1653" t="str">
        <f>CONCATENATE("StructField(""",TRIM(Table1[[#This Row],[COLUMN_NAME]]),""",",Table1[[#This Row],[Column1]],",",Table1[[#This Row],[Column2]],"),")</f>
        <v>StructField("SOCDOS",StringType,false),</v>
      </c>
    </row>
    <row r="1654" spans="1:12" hidden="1" x14ac:dyDescent="0.3">
      <c r="A1654" t="s">
        <v>901</v>
      </c>
      <c r="B1654" t="s">
        <v>8</v>
      </c>
      <c r="C1654" t="s">
        <v>9</v>
      </c>
      <c r="D1654" t="s">
        <v>3</v>
      </c>
      <c r="E1654" t="s">
        <v>4</v>
      </c>
      <c r="F1654">
        <v>22</v>
      </c>
      <c r="G1654">
        <v>38</v>
      </c>
      <c r="H1654">
        <v>0</v>
      </c>
      <c r="I1654" t="s">
        <v>7</v>
      </c>
      <c r="J1654" t="str" cm="1">
        <f t="array" ref="J1654">_xlfn.SWITCH(TRIM(Table1[[#This Row],[DATA_TYPE]]),"NUMBER", IF(Table1[[#This Row],[Column9]] = 0,"IntegerType","DoubleType"), "CHAR","StringType", "DATE","DateType","VARCHAR2","StringType")</f>
        <v>IntegerType</v>
      </c>
      <c r="K1654" t="str">
        <f>IF(Table1[[#This Row],[N]]="N", "false",  "false")</f>
        <v>false</v>
      </c>
      <c r="L1654" t="str">
        <f>CONCATENATE("StructField(""",TRIM(Table1[[#This Row],[COLUMN_NAME]]),""",",Table1[[#This Row],[Column1]],",",Table1[[#This Row],[Column2]],"),")</f>
        <v>StructField("PGPDOS",IntegerType,false),</v>
      </c>
    </row>
    <row r="1655" spans="1:12" hidden="1" x14ac:dyDescent="0.3">
      <c r="A1655" t="s">
        <v>901</v>
      </c>
      <c r="B1655" t="s">
        <v>33</v>
      </c>
      <c r="C1655" t="s">
        <v>20</v>
      </c>
      <c r="D1655" t="s">
        <v>3</v>
      </c>
      <c r="E1655" t="s">
        <v>4</v>
      </c>
      <c r="F1655">
        <v>7</v>
      </c>
      <c r="G1655" t="s">
        <v>5</v>
      </c>
      <c r="H1655" t="s">
        <v>6</v>
      </c>
      <c r="I1655" t="s">
        <v>7</v>
      </c>
      <c r="J1655" t="str" cm="1">
        <f t="array" ref="J1655">_xlfn.SWITCH(TRIM(Table1[[#This Row],[DATA_TYPE]]),"NUMBER", IF(Table1[[#This Row],[Column9]] = 0,"IntegerType","DoubleType"), "CHAR","StringType", "DATE","DateType","VARCHAR2","StringType")</f>
        <v>DateType</v>
      </c>
      <c r="K1655" t="str">
        <f>IF(Table1[[#This Row],[N]]="N", "false",  "false")</f>
        <v>false</v>
      </c>
      <c r="L1655" t="str">
        <f>CONCATENATE("StructField(""",TRIM(Table1[[#This Row],[COLUMN_NAME]]),""",",Table1[[#This Row],[Column1]],",",Table1[[#This Row],[Column2]],"),")</f>
        <v>StructField("DATDEB",DateType,false),</v>
      </c>
    </row>
    <row r="1656" spans="1:12" hidden="1" x14ac:dyDescent="0.3">
      <c r="A1656" t="s">
        <v>901</v>
      </c>
      <c r="B1656" t="s">
        <v>902</v>
      </c>
      <c r="C1656" t="s">
        <v>20</v>
      </c>
      <c r="D1656" t="s">
        <v>3</v>
      </c>
      <c r="E1656" t="s">
        <v>4</v>
      </c>
      <c r="F1656">
        <v>7</v>
      </c>
      <c r="G1656" t="s">
        <v>5</v>
      </c>
      <c r="H1656" t="s">
        <v>6</v>
      </c>
      <c r="I1656" t="s">
        <v>7</v>
      </c>
      <c r="J1656" t="str" cm="1">
        <f t="array" ref="J1656">_xlfn.SWITCH(TRIM(Table1[[#This Row],[DATA_TYPE]]),"NUMBER", IF(Table1[[#This Row],[Column9]] = 0,"IntegerType","DoubleType"), "CHAR","StringType", "DATE","DateType","VARCHAR2","StringType")</f>
        <v>DateType</v>
      </c>
      <c r="K1656" t="str">
        <f>IF(Table1[[#This Row],[N]]="N", "false",  "false")</f>
        <v>false</v>
      </c>
      <c r="L1656" t="str">
        <f>CONCATENATE("StructField(""",TRIM(Table1[[#This Row],[COLUMN_NAME]]),""",",Table1[[#This Row],[Column1]],",",Table1[[#This Row],[Column2]],"),")</f>
        <v>StructField("DTDECI",DateType,false),</v>
      </c>
    </row>
    <row r="1657" spans="1:12" hidden="1" x14ac:dyDescent="0.3">
      <c r="A1657" t="s">
        <v>901</v>
      </c>
      <c r="B1657" t="s">
        <v>35</v>
      </c>
      <c r="C1657" t="s">
        <v>20</v>
      </c>
      <c r="D1657" t="s">
        <v>3</v>
      </c>
      <c r="E1657" t="s">
        <v>4</v>
      </c>
      <c r="F1657">
        <v>7</v>
      </c>
      <c r="G1657" t="s">
        <v>5</v>
      </c>
      <c r="H1657" t="s">
        <v>6</v>
      </c>
      <c r="I1657" t="s">
        <v>7</v>
      </c>
      <c r="J1657" t="str" cm="1">
        <f t="array" ref="J1657">_xlfn.SWITCH(TRIM(Table1[[#This Row],[DATA_TYPE]]),"NUMBER", IF(Table1[[#This Row],[Column9]] = 0,"IntegerType","DoubleType"), "CHAR","StringType", "DATE","DateType","VARCHAR2","StringType")</f>
        <v>DateType</v>
      </c>
      <c r="K1657" t="str">
        <f>IF(Table1[[#This Row],[N]]="N", "false",  "false")</f>
        <v>false</v>
      </c>
      <c r="L1657" t="str">
        <f>CONCATENATE("StructField(""",TRIM(Table1[[#This Row],[COLUMN_NAME]]),""",",Table1[[#This Row],[Column1]],",",Table1[[#This Row],[Column2]],"),")</f>
        <v>StructField("DATFIN",DateType,false),</v>
      </c>
    </row>
    <row r="1658" spans="1:12" hidden="1" x14ac:dyDescent="0.3">
      <c r="A1658" t="s">
        <v>901</v>
      </c>
      <c r="B1658" t="s">
        <v>903</v>
      </c>
      <c r="C1658" t="s">
        <v>2</v>
      </c>
      <c r="D1658" t="s">
        <v>3</v>
      </c>
      <c r="E1658" t="s">
        <v>4</v>
      </c>
      <c r="F1658">
        <v>1</v>
      </c>
      <c r="G1658" t="s">
        <v>5</v>
      </c>
      <c r="H1658" t="s">
        <v>6</v>
      </c>
      <c r="I1658" t="s">
        <v>7</v>
      </c>
      <c r="J1658" t="str" cm="1">
        <f t="array" ref="J1658">_xlfn.SWITCH(TRIM(Table1[[#This Row],[DATA_TYPE]]),"NUMBER", IF(Table1[[#This Row],[Column9]] = 0,"IntegerType","DoubleType"), "CHAR","StringType", "DATE","DateType","VARCHAR2","StringType")</f>
        <v>StringType</v>
      </c>
      <c r="K1658" t="str">
        <f>IF(Table1[[#This Row],[N]]="N", "false",  "false")</f>
        <v>false</v>
      </c>
      <c r="L1658" t="str">
        <f>CONCATENATE("StructField(""",TRIM(Table1[[#This Row],[COLUMN_NAME]]),""",",Table1[[#This Row],[Column1]],",",Table1[[#This Row],[Column2]],"),")</f>
        <v>StructField("FLDUR1",StringType,false),</v>
      </c>
    </row>
    <row r="1659" spans="1:12" hidden="1" x14ac:dyDescent="0.3">
      <c r="A1659" t="s">
        <v>901</v>
      </c>
      <c r="B1659" t="s">
        <v>904</v>
      </c>
      <c r="C1659" t="s">
        <v>2</v>
      </c>
      <c r="D1659" t="s">
        <v>3</v>
      </c>
      <c r="E1659" t="s">
        <v>4</v>
      </c>
      <c r="F1659">
        <v>1</v>
      </c>
      <c r="G1659" t="s">
        <v>5</v>
      </c>
      <c r="H1659" t="s">
        <v>6</v>
      </c>
      <c r="I1659" t="s">
        <v>7</v>
      </c>
      <c r="J1659" t="str" cm="1">
        <f t="array" ref="J1659">_xlfn.SWITCH(TRIM(Table1[[#This Row],[DATA_TYPE]]),"NUMBER", IF(Table1[[#This Row],[Column9]] = 0,"IntegerType","DoubleType"), "CHAR","StringType", "DATE","DateType","VARCHAR2","StringType")</f>
        <v>StringType</v>
      </c>
      <c r="K1659" t="str">
        <f>IF(Table1[[#This Row],[N]]="N", "false",  "false")</f>
        <v>false</v>
      </c>
      <c r="L1659" t="str">
        <f>CONCATENATE("StructField(""",TRIM(Table1[[#This Row],[COLUMN_NAME]]),""",",Table1[[#This Row],[Column1]],",",Table1[[#This Row],[Column2]],"),")</f>
        <v>StructField("FLCHAU",StringType,false),</v>
      </c>
    </row>
    <row r="1660" spans="1:12" hidden="1" x14ac:dyDescent="0.3">
      <c r="A1660" t="s">
        <v>901</v>
      </c>
      <c r="B1660" t="s">
        <v>905</v>
      </c>
      <c r="C1660" t="s">
        <v>2</v>
      </c>
      <c r="D1660" t="s">
        <v>3</v>
      </c>
      <c r="E1660" t="s">
        <v>4</v>
      </c>
      <c r="F1660">
        <v>1</v>
      </c>
      <c r="G1660" t="s">
        <v>5</v>
      </c>
      <c r="H1660" t="s">
        <v>6</v>
      </c>
      <c r="I1660" t="s">
        <v>7</v>
      </c>
      <c r="J1660" t="str" cm="1">
        <f t="array" ref="J1660">_xlfn.SWITCH(TRIM(Table1[[#This Row],[DATA_TYPE]]),"NUMBER", IF(Table1[[#This Row],[Column9]] = 0,"IntegerType","DoubleType"), "CHAR","StringType", "DATE","DateType","VARCHAR2","StringType")</f>
        <v>StringType</v>
      </c>
      <c r="K1660" t="str">
        <f>IF(Table1[[#This Row],[N]]="N", "false",  "false")</f>
        <v>false</v>
      </c>
      <c r="L1660" t="str">
        <f>CONCATENATE("StructField(""",TRIM(Table1[[#This Row],[COLUMN_NAME]]),""",",Table1[[#This Row],[Column1]],",",Table1[[#This Row],[Column2]],"),")</f>
        <v>StructField("FLCOTO",StringType,false),</v>
      </c>
    </row>
    <row r="1661" spans="1:12" hidden="1" x14ac:dyDescent="0.3">
      <c r="A1661" t="s">
        <v>901</v>
      </c>
      <c r="B1661" t="s">
        <v>906</v>
      </c>
      <c r="C1661" t="s">
        <v>9</v>
      </c>
      <c r="D1661" t="s">
        <v>3</v>
      </c>
      <c r="E1661" t="s">
        <v>4</v>
      </c>
      <c r="F1661">
        <v>22</v>
      </c>
      <c r="G1661">
        <v>38</v>
      </c>
      <c r="H1661">
        <v>0</v>
      </c>
      <c r="I1661" t="s">
        <v>7</v>
      </c>
      <c r="J1661" t="str" cm="1">
        <f t="array" ref="J1661">_xlfn.SWITCH(TRIM(Table1[[#This Row],[DATA_TYPE]]),"NUMBER", IF(Table1[[#This Row],[Column9]] = 0,"IntegerType","DoubleType"), "CHAR","StringType", "DATE","DateType","VARCHAR2","StringType")</f>
        <v>IntegerType</v>
      </c>
      <c r="K1661" t="str">
        <f>IF(Table1[[#This Row],[N]]="N", "false",  "false")</f>
        <v>false</v>
      </c>
      <c r="L1661" t="str">
        <f>CONCATENATE("StructField(""",TRIM(Table1[[#This Row],[COLUMN_NAME]]),""",",Table1[[#This Row],[Column1]],",",Table1[[#This Row],[Column2]],"),")</f>
        <v>StructField("FLPLAN",IntegerType,false),</v>
      </c>
    </row>
    <row r="1662" spans="1:12" hidden="1" x14ac:dyDescent="0.3">
      <c r="A1662" t="s">
        <v>901</v>
      </c>
      <c r="B1662" t="s">
        <v>907</v>
      </c>
      <c r="C1662" t="s">
        <v>9</v>
      </c>
      <c r="D1662" t="s">
        <v>3</v>
      </c>
      <c r="E1662" t="s">
        <v>4</v>
      </c>
      <c r="F1662">
        <v>22</v>
      </c>
      <c r="G1662">
        <v>38</v>
      </c>
      <c r="H1662">
        <v>0</v>
      </c>
      <c r="I1662" t="s">
        <v>7</v>
      </c>
      <c r="J1662" t="str" cm="1">
        <f t="array" ref="J1662">_xlfn.SWITCH(TRIM(Table1[[#This Row],[DATA_TYPE]]),"NUMBER", IF(Table1[[#This Row],[Column9]] = 0,"IntegerType","DoubleType"), "CHAR","StringType", "DATE","DateType","VARCHAR2","StringType")</f>
        <v>IntegerType</v>
      </c>
      <c r="K1662" t="str">
        <f>IF(Table1[[#This Row],[N]]="N", "false",  "false")</f>
        <v>false</v>
      </c>
      <c r="L1662" t="str">
        <f>CONCATENATE("StructField(""",TRIM(Table1[[#This Row],[COLUMN_NAME]]),""",",Table1[[#This Row],[Column1]],",",Table1[[#This Row],[Column2]],"),")</f>
        <v>StructField("FLEA00",IntegerType,false),</v>
      </c>
    </row>
    <row r="1663" spans="1:12" hidden="1" x14ac:dyDescent="0.3">
      <c r="A1663" t="s">
        <v>901</v>
      </c>
      <c r="B1663" t="s">
        <v>908</v>
      </c>
      <c r="C1663" t="s">
        <v>9</v>
      </c>
      <c r="D1663" t="s">
        <v>3</v>
      </c>
      <c r="E1663" t="s">
        <v>4</v>
      </c>
      <c r="F1663">
        <v>22</v>
      </c>
      <c r="G1663">
        <v>38</v>
      </c>
      <c r="H1663">
        <v>0</v>
      </c>
      <c r="I1663" t="s">
        <v>7</v>
      </c>
      <c r="J1663" t="str" cm="1">
        <f t="array" ref="J1663">_xlfn.SWITCH(TRIM(Table1[[#This Row],[DATA_TYPE]]),"NUMBER", IF(Table1[[#This Row],[Column9]] = 0,"IntegerType","DoubleType"), "CHAR","StringType", "DATE","DateType","VARCHAR2","StringType")</f>
        <v>IntegerType</v>
      </c>
      <c r="K1663" t="str">
        <f>IF(Table1[[#This Row],[N]]="N", "false",  "false")</f>
        <v>false</v>
      </c>
      <c r="L1663" t="str">
        <f>CONCATENATE("StructField(""",TRIM(Table1[[#This Row],[COLUMN_NAME]]),""",",Table1[[#This Row],[Column1]],",",Table1[[#This Row],[Column2]],"),")</f>
        <v>StructField("FLIMPR",IntegerType,false),</v>
      </c>
    </row>
    <row r="1664" spans="1:12" hidden="1" x14ac:dyDescent="0.3">
      <c r="A1664" t="s">
        <v>901</v>
      </c>
      <c r="B1664" t="s">
        <v>909</v>
      </c>
      <c r="C1664" t="s">
        <v>9</v>
      </c>
      <c r="D1664" t="s">
        <v>3</v>
      </c>
      <c r="E1664" t="s">
        <v>4</v>
      </c>
      <c r="F1664">
        <v>22</v>
      </c>
      <c r="G1664">
        <v>38</v>
      </c>
      <c r="H1664">
        <v>0</v>
      </c>
      <c r="I1664" t="s">
        <v>7</v>
      </c>
      <c r="J1664" t="str" cm="1">
        <f t="array" ref="J1664">_xlfn.SWITCH(TRIM(Table1[[#This Row],[DATA_TYPE]]),"NUMBER", IF(Table1[[#This Row],[Column9]] = 0,"IntegerType","DoubleType"), "CHAR","StringType", "DATE","DateType","VARCHAR2","StringType")</f>
        <v>IntegerType</v>
      </c>
      <c r="K1664" t="str">
        <f>IF(Table1[[#This Row],[N]]="N", "false",  "false")</f>
        <v>false</v>
      </c>
      <c r="L1664" t="str">
        <f>CONCATENATE("StructField(""",TRIM(Table1[[#This Row],[COLUMN_NAME]]),""",",Table1[[#This Row],[Column1]],",",Table1[[#This Row],[Column2]],"),")</f>
        <v>StructField("FLESTA",IntegerType,false),</v>
      </c>
    </row>
    <row r="1665" spans="1:12" hidden="1" x14ac:dyDescent="0.3">
      <c r="A1665" t="s">
        <v>901</v>
      </c>
      <c r="B1665" t="s">
        <v>910</v>
      </c>
      <c r="C1665" t="s">
        <v>9</v>
      </c>
      <c r="D1665" t="s">
        <v>3</v>
      </c>
      <c r="E1665" t="s">
        <v>4</v>
      </c>
      <c r="F1665">
        <v>22</v>
      </c>
      <c r="G1665">
        <v>38</v>
      </c>
      <c r="H1665">
        <v>0</v>
      </c>
      <c r="I1665" t="s">
        <v>7</v>
      </c>
      <c r="J1665" t="str" cm="1">
        <f t="array" ref="J1665">_xlfn.SWITCH(TRIM(Table1[[#This Row],[DATA_TYPE]]),"NUMBER", IF(Table1[[#This Row],[Column9]] = 0,"IntegerType","DoubleType"), "CHAR","StringType", "DATE","DateType","VARCHAR2","StringType")</f>
        <v>IntegerType</v>
      </c>
      <c r="K1665" t="str">
        <f>IF(Table1[[#This Row],[N]]="N", "false",  "false")</f>
        <v>false</v>
      </c>
      <c r="L1665" t="str">
        <f>CONCATENATE("StructField(""",TRIM(Table1[[#This Row],[COLUMN_NAME]]),""",",Table1[[#This Row],[Column1]],",",Table1[[#This Row],[Column2]],"),")</f>
        <v>StructField("FLCDTD",IntegerType,false),</v>
      </c>
    </row>
    <row r="1666" spans="1:12" hidden="1" x14ac:dyDescent="0.3">
      <c r="A1666" t="s">
        <v>901</v>
      </c>
      <c r="B1666" t="s">
        <v>911</v>
      </c>
      <c r="C1666" t="s">
        <v>9</v>
      </c>
      <c r="D1666" t="s">
        <v>3</v>
      </c>
      <c r="E1666" t="s">
        <v>4</v>
      </c>
      <c r="F1666">
        <v>22</v>
      </c>
      <c r="G1666">
        <v>38</v>
      </c>
      <c r="H1666">
        <v>0</v>
      </c>
      <c r="I1666" t="s">
        <v>7</v>
      </c>
      <c r="J1666" t="str" cm="1">
        <f t="array" ref="J1666">_xlfn.SWITCH(TRIM(Table1[[#This Row],[DATA_TYPE]]),"NUMBER", IF(Table1[[#This Row],[Column9]] = 0,"IntegerType","DoubleType"), "CHAR","StringType", "DATE","DateType","VARCHAR2","StringType")</f>
        <v>IntegerType</v>
      </c>
      <c r="K1666" t="str">
        <f>IF(Table1[[#This Row],[N]]="N", "false",  "false")</f>
        <v>false</v>
      </c>
      <c r="L1666" t="str">
        <f>CONCATENATE("StructField(""",TRIM(Table1[[#This Row],[COLUMN_NAME]]),""",",Table1[[#This Row],[Column1]],",",Table1[[#This Row],[Column2]],"),")</f>
        <v>StructField("FLCFP0",IntegerType,false),</v>
      </c>
    </row>
    <row r="1667" spans="1:12" hidden="1" x14ac:dyDescent="0.3">
      <c r="A1667" t="s">
        <v>901</v>
      </c>
      <c r="B1667" t="s">
        <v>912</v>
      </c>
      <c r="C1667" t="s">
        <v>9</v>
      </c>
      <c r="D1667" t="s">
        <v>3</v>
      </c>
      <c r="E1667" t="s">
        <v>4</v>
      </c>
      <c r="F1667">
        <v>22</v>
      </c>
      <c r="G1667">
        <v>38</v>
      </c>
      <c r="H1667">
        <v>0</v>
      </c>
      <c r="I1667" t="s">
        <v>7</v>
      </c>
      <c r="J1667" t="str" cm="1">
        <f t="array" ref="J1667">_xlfn.SWITCH(TRIM(Table1[[#This Row],[DATA_TYPE]]),"NUMBER", IF(Table1[[#This Row],[Column9]] = 0,"IntegerType","DoubleType"), "CHAR","StringType", "DATE","DateType","VARCHAR2","StringType")</f>
        <v>IntegerType</v>
      </c>
      <c r="K1667" t="str">
        <f>IF(Table1[[#This Row],[N]]="N", "false",  "false")</f>
        <v>false</v>
      </c>
      <c r="L1667" t="str">
        <f>CONCATENATE("StructField(""",TRIM(Table1[[#This Row],[COLUMN_NAME]]),""",",Table1[[#This Row],[Column1]],",",Table1[[#This Row],[Column2]],"),")</f>
        <v>StructField("FLVGNM",IntegerType,false),</v>
      </c>
    </row>
    <row r="1668" spans="1:12" hidden="1" x14ac:dyDescent="0.3">
      <c r="A1668" t="s">
        <v>901</v>
      </c>
      <c r="B1668" t="s">
        <v>913</v>
      </c>
      <c r="C1668" t="s">
        <v>9</v>
      </c>
      <c r="D1668" t="s">
        <v>3</v>
      </c>
      <c r="E1668" t="s">
        <v>4</v>
      </c>
      <c r="F1668">
        <v>22</v>
      </c>
      <c r="G1668">
        <v>38</v>
      </c>
      <c r="H1668">
        <v>0</v>
      </c>
      <c r="I1668" t="s">
        <v>7</v>
      </c>
      <c r="J1668" t="str" cm="1">
        <f t="array" ref="J1668">_xlfn.SWITCH(TRIM(Table1[[#This Row],[DATA_TYPE]]),"NUMBER", IF(Table1[[#This Row],[Column9]] = 0,"IntegerType","DoubleType"), "CHAR","StringType", "DATE","DateType","VARCHAR2","StringType")</f>
        <v>IntegerType</v>
      </c>
      <c r="K1668" t="str">
        <f>IF(Table1[[#This Row],[N]]="N", "false",  "false")</f>
        <v>false</v>
      </c>
      <c r="L1668" t="str">
        <f>CONCATENATE("StructField(""",TRIM(Table1[[#This Row],[COLUMN_NAME]]),""",",Table1[[#This Row],[Column1]],",",Table1[[#This Row],[Column2]],"),")</f>
        <v>StructField("FLVEGM",IntegerType,false),</v>
      </c>
    </row>
    <row r="1669" spans="1:12" hidden="1" x14ac:dyDescent="0.3">
      <c r="A1669" t="s">
        <v>901</v>
      </c>
      <c r="B1669" t="s">
        <v>914</v>
      </c>
      <c r="C1669" t="s">
        <v>9</v>
      </c>
      <c r="D1669" t="s">
        <v>3</v>
      </c>
      <c r="E1669" t="s">
        <v>4</v>
      </c>
      <c r="F1669">
        <v>22</v>
      </c>
      <c r="G1669">
        <v>38</v>
      </c>
      <c r="H1669">
        <v>0</v>
      </c>
      <c r="I1669" t="s">
        <v>7</v>
      </c>
      <c r="J1669" t="str" cm="1">
        <f t="array" ref="J1669">_xlfn.SWITCH(TRIM(Table1[[#This Row],[DATA_TYPE]]),"NUMBER", IF(Table1[[#This Row],[Column9]] = 0,"IntegerType","DoubleType"), "CHAR","StringType", "DATE","DateType","VARCHAR2","StringType")</f>
        <v>IntegerType</v>
      </c>
      <c r="K1669" t="str">
        <f>IF(Table1[[#This Row],[N]]="N", "false",  "false")</f>
        <v>false</v>
      </c>
      <c r="L1669" t="str">
        <f>CONCATENATE("StructField(""",TRIM(Table1[[#This Row],[COLUMN_NAME]]),""",",Table1[[#This Row],[Column1]],",",Table1[[#This Row],[Column2]],"),")</f>
        <v>StructField("FLORPG",IntegerType,false),</v>
      </c>
    </row>
    <row r="1670" spans="1:12" hidden="1" x14ac:dyDescent="0.3">
      <c r="A1670" t="s">
        <v>901</v>
      </c>
      <c r="B1670" t="s">
        <v>915</v>
      </c>
      <c r="C1670" t="s">
        <v>9</v>
      </c>
      <c r="D1670" t="s">
        <v>3</v>
      </c>
      <c r="E1670" t="s">
        <v>4</v>
      </c>
      <c r="F1670">
        <v>22</v>
      </c>
      <c r="G1670">
        <v>38</v>
      </c>
      <c r="H1670">
        <v>0</v>
      </c>
      <c r="I1670" t="s">
        <v>7</v>
      </c>
      <c r="J1670" t="str" cm="1">
        <f t="array" ref="J1670">_xlfn.SWITCH(TRIM(Table1[[#This Row],[DATA_TYPE]]),"NUMBER", IF(Table1[[#This Row],[Column9]] = 0,"IntegerType","DoubleType"), "CHAR","StringType", "DATE","DateType","VARCHAR2","StringType")</f>
        <v>IntegerType</v>
      </c>
      <c r="K1670" t="str">
        <f>IF(Table1[[#This Row],[N]]="N", "false",  "false")</f>
        <v>false</v>
      </c>
      <c r="L1670" t="str">
        <f>CONCATENATE("StructField(""",TRIM(Table1[[#This Row],[COLUMN_NAME]]),""",",Table1[[#This Row],[Column1]],",",Table1[[#This Row],[Column2]],"),")</f>
        <v>StructField("FLFEII",IntegerType,false),</v>
      </c>
    </row>
    <row r="1671" spans="1:12" hidden="1" x14ac:dyDescent="0.3">
      <c r="A1671" t="s">
        <v>901</v>
      </c>
      <c r="B1671" t="s">
        <v>916</v>
      </c>
      <c r="C1671" t="s">
        <v>9</v>
      </c>
      <c r="D1671" t="s">
        <v>3</v>
      </c>
      <c r="E1671" t="s">
        <v>4</v>
      </c>
      <c r="F1671">
        <v>22</v>
      </c>
      <c r="G1671">
        <v>38</v>
      </c>
      <c r="H1671">
        <v>0</v>
      </c>
      <c r="I1671" t="s">
        <v>7</v>
      </c>
      <c r="J1671" t="str" cm="1">
        <f t="array" ref="J1671">_xlfn.SWITCH(TRIM(Table1[[#This Row],[DATA_TYPE]]),"NUMBER", IF(Table1[[#This Row],[Column9]] = 0,"IntegerType","DoubleType"), "CHAR","StringType", "DATE","DateType","VARCHAR2","StringType")</f>
        <v>IntegerType</v>
      </c>
      <c r="K1671" t="str">
        <f>IF(Table1[[#This Row],[N]]="N", "false",  "false")</f>
        <v>false</v>
      </c>
      <c r="L1671" t="str">
        <f>CONCATENATE("StructField(""",TRIM(Table1[[#This Row],[COLUMN_NAME]]),""",",Table1[[#This Row],[Column1]],",",Table1[[#This Row],[Column2]],"),")</f>
        <v>StructField("FLRENS",IntegerType,false),</v>
      </c>
    </row>
    <row r="1672" spans="1:12" hidden="1" x14ac:dyDescent="0.3">
      <c r="A1672" t="s">
        <v>901</v>
      </c>
      <c r="B1672" t="s">
        <v>917</v>
      </c>
      <c r="C1672" t="s">
        <v>9</v>
      </c>
      <c r="D1672" t="s">
        <v>3</v>
      </c>
      <c r="E1672" t="s">
        <v>4</v>
      </c>
      <c r="F1672">
        <v>22</v>
      </c>
      <c r="G1672">
        <v>38</v>
      </c>
      <c r="H1672">
        <v>0</v>
      </c>
      <c r="I1672" t="s">
        <v>7</v>
      </c>
      <c r="J1672" t="str" cm="1">
        <f t="array" ref="J1672">_xlfn.SWITCH(TRIM(Table1[[#This Row],[DATA_TYPE]]),"NUMBER", IF(Table1[[#This Row],[Column9]] = 0,"IntegerType","DoubleType"), "CHAR","StringType", "DATE","DateType","VARCHAR2","StringType")</f>
        <v>IntegerType</v>
      </c>
      <c r="K1672" t="str">
        <f>IF(Table1[[#This Row],[N]]="N", "false",  "false")</f>
        <v>false</v>
      </c>
      <c r="L1672" t="str">
        <f>CONCATENATE("StructField(""",TRIM(Table1[[#This Row],[COLUMN_NAME]]),""",",Table1[[#This Row],[Column1]],",",Table1[[#This Row],[Column2]],"),")</f>
        <v>StructField("FLACCI",IntegerType,false),</v>
      </c>
    </row>
    <row r="1673" spans="1:12" hidden="1" x14ac:dyDescent="0.3">
      <c r="A1673" t="s">
        <v>901</v>
      </c>
      <c r="B1673" t="s">
        <v>918</v>
      </c>
      <c r="C1673" t="s">
        <v>9</v>
      </c>
      <c r="D1673" t="s">
        <v>3</v>
      </c>
      <c r="E1673" t="s">
        <v>4</v>
      </c>
      <c r="F1673">
        <v>22</v>
      </c>
      <c r="G1673">
        <v>38</v>
      </c>
      <c r="H1673">
        <v>0</v>
      </c>
      <c r="I1673" t="s">
        <v>7</v>
      </c>
      <c r="J1673" t="str" cm="1">
        <f t="array" ref="J1673">_xlfn.SWITCH(TRIM(Table1[[#This Row],[DATA_TYPE]]),"NUMBER", IF(Table1[[#This Row],[Column9]] = 0,"IntegerType","DoubleType"), "CHAR","StringType", "DATE","DateType","VARCHAR2","StringType")</f>
        <v>IntegerType</v>
      </c>
      <c r="K1673" t="str">
        <f>IF(Table1[[#This Row],[N]]="N", "false",  "false")</f>
        <v>false</v>
      </c>
      <c r="L1673" t="str">
        <f>CONCATENATE("StructField(""",TRIM(Table1[[#This Row],[COLUMN_NAME]]),""",",Table1[[#This Row],[Column1]],",",Table1[[#This Row],[Column2]],"),")</f>
        <v>StructField("FLINVP",IntegerType,false),</v>
      </c>
    </row>
    <row r="1674" spans="1:12" hidden="1" x14ac:dyDescent="0.3">
      <c r="A1674" t="s">
        <v>901</v>
      </c>
      <c r="B1674" t="s">
        <v>919</v>
      </c>
      <c r="C1674" t="s">
        <v>9</v>
      </c>
      <c r="D1674" t="s">
        <v>3</v>
      </c>
      <c r="E1674" t="s">
        <v>4</v>
      </c>
      <c r="F1674">
        <v>22</v>
      </c>
      <c r="G1674">
        <v>38</v>
      </c>
      <c r="H1674">
        <v>0</v>
      </c>
      <c r="I1674" t="s">
        <v>7</v>
      </c>
      <c r="J1674" t="str" cm="1">
        <f t="array" ref="J1674">_xlfn.SWITCH(TRIM(Table1[[#This Row],[DATA_TYPE]]),"NUMBER", IF(Table1[[#This Row],[Column9]] = 0,"IntegerType","DoubleType"), "CHAR","StringType", "DATE","DateType","VARCHAR2","StringType")</f>
        <v>IntegerType</v>
      </c>
      <c r="K1674" t="str">
        <f>IF(Table1[[#This Row],[N]]="N", "false",  "false")</f>
        <v>false</v>
      </c>
      <c r="L1674" t="str">
        <f>CONCATENATE("StructField(""",TRIM(Table1[[#This Row],[COLUMN_NAME]]),""",",Table1[[#This Row],[Column1]],",",Table1[[#This Row],[Column2]],"),")</f>
        <v>StructField("FLSAPO",IntegerType,false),</v>
      </c>
    </row>
    <row r="1675" spans="1:12" hidden="1" x14ac:dyDescent="0.3">
      <c r="A1675" t="s">
        <v>901</v>
      </c>
      <c r="B1675" t="s">
        <v>920</v>
      </c>
      <c r="C1675" t="s">
        <v>9</v>
      </c>
      <c r="D1675" t="s">
        <v>3</v>
      </c>
      <c r="E1675" t="s">
        <v>4</v>
      </c>
      <c r="F1675">
        <v>22</v>
      </c>
      <c r="G1675">
        <v>38</v>
      </c>
      <c r="H1675">
        <v>0</v>
      </c>
      <c r="I1675" t="s">
        <v>7</v>
      </c>
      <c r="J1675" t="str" cm="1">
        <f t="array" ref="J1675">_xlfn.SWITCH(TRIM(Table1[[#This Row],[DATA_TYPE]]),"NUMBER", IF(Table1[[#This Row],[Column9]] = 0,"IntegerType","DoubleType"), "CHAR","StringType", "DATE","DateType","VARCHAR2","StringType")</f>
        <v>IntegerType</v>
      </c>
      <c r="K1675" t="str">
        <f>IF(Table1[[#This Row],[N]]="N", "false",  "false")</f>
        <v>false</v>
      </c>
      <c r="L1675" t="str">
        <f>CONCATENATE("StructField(""",TRIM(Table1[[#This Row],[COLUMN_NAME]]),""",",Table1[[#This Row],[Column1]],",",Table1[[#This Row],[Column2]],"),")</f>
        <v>StructField("FLASMU",IntegerType,false),</v>
      </c>
    </row>
    <row r="1676" spans="1:12" hidden="1" x14ac:dyDescent="0.3">
      <c r="A1676" t="s">
        <v>901</v>
      </c>
      <c r="B1676" t="s">
        <v>921</v>
      </c>
      <c r="C1676" t="s">
        <v>9</v>
      </c>
      <c r="D1676" t="s">
        <v>3</v>
      </c>
      <c r="E1676" t="s">
        <v>4</v>
      </c>
      <c r="F1676">
        <v>22</v>
      </c>
      <c r="G1676">
        <v>38</v>
      </c>
      <c r="H1676">
        <v>0</v>
      </c>
      <c r="I1676" t="s">
        <v>7</v>
      </c>
      <c r="J1676" t="str" cm="1">
        <f t="array" ref="J1676">_xlfn.SWITCH(TRIM(Table1[[#This Row],[DATA_TYPE]]),"NUMBER", IF(Table1[[#This Row],[Column9]] = 0,"IntegerType","DoubleType"), "CHAR","StringType", "DATE","DateType","VARCHAR2","StringType")</f>
        <v>IntegerType</v>
      </c>
      <c r="K1676" t="str">
        <f>IF(Table1[[#This Row],[N]]="N", "false",  "false")</f>
        <v>false</v>
      </c>
      <c r="L1676" t="str">
        <f>CONCATENATE("StructField(""",TRIM(Table1[[#This Row],[COLUMN_NAME]]),""",",Table1[[#This Row],[Column1]],",",Table1[[#This Row],[Column2]],"),")</f>
        <v>StructField("TEMAVI",IntegerType,false),</v>
      </c>
    </row>
    <row r="1677" spans="1:12" hidden="1" x14ac:dyDescent="0.3">
      <c r="A1677" t="s">
        <v>901</v>
      </c>
      <c r="B1677" t="s">
        <v>922</v>
      </c>
      <c r="C1677" t="s">
        <v>9</v>
      </c>
      <c r="D1677" t="s">
        <v>3</v>
      </c>
      <c r="E1677" t="s">
        <v>4</v>
      </c>
      <c r="F1677">
        <v>22</v>
      </c>
      <c r="G1677">
        <v>38</v>
      </c>
      <c r="H1677">
        <v>0</v>
      </c>
      <c r="I1677" t="s">
        <v>7</v>
      </c>
      <c r="J1677" t="str" cm="1">
        <f t="array" ref="J1677">_xlfn.SWITCH(TRIM(Table1[[#This Row],[DATA_TYPE]]),"NUMBER", IF(Table1[[#This Row],[Column9]] = 0,"IntegerType","DoubleType"), "CHAR","StringType", "DATE","DateType","VARCHAR2","StringType")</f>
        <v>IntegerType</v>
      </c>
      <c r="K1677" t="str">
        <f>IF(Table1[[#This Row],[N]]="N", "false",  "false")</f>
        <v>false</v>
      </c>
      <c r="L1677" t="str">
        <f>CONCATENATE("StructField(""",TRIM(Table1[[#This Row],[COLUMN_NAME]]),""",",Table1[[#This Row],[Column1]],",",Table1[[#This Row],[Column2]],"),")</f>
        <v>StructField("FLMUTG",IntegerType,false),</v>
      </c>
    </row>
    <row r="1678" spans="1:12" hidden="1" x14ac:dyDescent="0.3">
      <c r="A1678" t="s">
        <v>901</v>
      </c>
      <c r="B1678" t="s">
        <v>923</v>
      </c>
      <c r="C1678" t="s">
        <v>9</v>
      </c>
      <c r="D1678" t="s">
        <v>3</v>
      </c>
      <c r="E1678" t="s">
        <v>4</v>
      </c>
      <c r="F1678">
        <v>22</v>
      </c>
      <c r="G1678">
        <v>38</v>
      </c>
      <c r="H1678">
        <v>0</v>
      </c>
      <c r="I1678" t="s">
        <v>7</v>
      </c>
      <c r="J1678" t="str" cm="1">
        <f t="array" ref="J1678">_xlfn.SWITCH(TRIM(Table1[[#This Row],[DATA_TYPE]]),"NUMBER", IF(Table1[[#This Row],[Column9]] = 0,"IntegerType","DoubleType"), "CHAR","StringType", "DATE","DateType","VARCHAR2","StringType")</f>
        <v>IntegerType</v>
      </c>
      <c r="K1678" t="str">
        <f>IF(Table1[[#This Row],[N]]="N", "false",  "false")</f>
        <v>false</v>
      </c>
      <c r="L1678" t="str">
        <f>CONCATENATE("StructField(""",TRIM(Table1[[#This Row],[COLUMN_NAME]]),""",",Table1[[#This Row],[Column1]],",",Table1[[#This Row],[Column2]],"),")</f>
        <v>StructField("FLPENM",IntegerType,false),</v>
      </c>
    </row>
    <row r="1679" spans="1:12" hidden="1" x14ac:dyDescent="0.3">
      <c r="A1679" t="s">
        <v>901</v>
      </c>
      <c r="B1679" t="s">
        <v>924</v>
      </c>
      <c r="C1679" t="s">
        <v>9</v>
      </c>
      <c r="D1679" t="s">
        <v>3</v>
      </c>
      <c r="E1679" t="s">
        <v>4</v>
      </c>
      <c r="F1679">
        <v>22</v>
      </c>
      <c r="G1679">
        <v>38</v>
      </c>
      <c r="H1679">
        <v>0</v>
      </c>
      <c r="I1679" t="s">
        <v>7</v>
      </c>
      <c r="J1679" t="str" cm="1">
        <f t="array" ref="J1679">_xlfn.SWITCH(TRIM(Table1[[#This Row],[DATA_TYPE]]),"NUMBER", IF(Table1[[#This Row],[Column9]] = 0,"IntegerType","DoubleType"), "CHAR","StringType", "DATE","DateType","VARCHAR2","StringType")</f>
        <v>IntegerType</v>
      </c>
      <c r="K1679" t="str">
        <f>IF(Table1[[#This Row],[N]]="N", "false",  "false")</f>
        <v>false</v>
      </c>
      <c r="L1679" t="str">
        <f>CONCATENATE("StructField(""",TRIM(Table1[[#This Row],[COLUMN_NAME]]),""",",Table1[[#This Row],[Column1]],",",Table1[[#This Row],[Column2]],"),")</f>
        <v>StructField("FLALLO",IntegerType,false),</v>
      </c>
    </row>
    <row r="1680" spans="1:12" hidden="1" x14ac:dyDescent="0.3">
      <c r="A1680" t="s">
        <v>901</v>
      </c>
      <c r="B1680" t="s">
        <v>52</v>
      </c>
      <c r="C1680" t="s">
        <v>9</v>
      </c>
      <c r="D1680" t="s">
        <v>3</v>
      </c>
      <c r="E1680" t="s">
        <v>4</v>
      </c>
      <c r="F1680">
        <v>22</v>
      </c>
      <c r="G1680">
        <v>38</v>
      </c>
      <c r="H1680">
        <v>0</v>
      </c>
      <c r="I1680" t="s">
        <v>7</v>
      </c>
      <c r="J1680" t="str" cm="1">
        <f t="array" ref="J1680">_xlfn.SWITCH(TRIM(Table1[[#This Row],[DATA_TYPE]]),"NUMBER", IF(Table1[[#This Row],[Column9]] = 0,"IntegerType","DoubleType"), "CHAR","StringType", "DATE","DateType","VARCHAR2","StringType")</f>
        <v>IntegerType</v>
      </c>
      <c r="K1680" t="str">
        <f>IF(Table1[[#This Row],[N]]="N", "false",  "false")</f>
        <v>false</v>
      </c>
      <c r="L1680" t="str">
        <f>CONCATENATE("StructField(""",TRIM(Table1[[#This Row],[COLUMN_NAME]]),""",",Table1[[#This Row],[Column1]],",",Table1[[#This Row],[Column2]],"),")</f>
        <v>StructField("TEMCAR",IntegerType,false),</v>
      </c>
    </row>
    <row r="1681" spans="1:12" hidden="1" x14ac:dyDescent="0.3">
      <c r="A1681" t="s">
        <v>901</v>
      </c>
      <c r="B1681" t="s">
        <v>925</v>
      </c>
      <c r="C1681" t="s">
        <v>9</v>
      </c>
      <c r="D1681" t="s">
        <v>3</v>
      </c>
      <c r="E1681" t="s">
        <v>4</v>
      </c>
      <c r="F1681">
        <v>22</v>
      </c>
      <c r="G1681">
        <v>38</v>
      </c>
      <c r="H1681">
        <v>0</v>
      </c>
      <c r="I1681" t="s">
        <v>7</v>
      </c>
      <c r="J1681" t="str" cm="1">
        <f t="array" ref="J1681">_xlfn.SWITCH(TRIM(Table1[[#This Row],[DATA_TYPE]]),"NUMBER", IF(Table1[[#This Row],[Column9]] = 0,"IntegerType","DoubleType"), "CHAR","StringType", "DATE","DateType","VARCHAR2","StringType")</f>
        <v>IntegerType</v>
      </c>
      <c r="K1681" t="str">
        <f>IF(Table1[[#This Row],[N]]="N", "false",  "false")</f>
        <v>false</v>
      </c>
      <c r="L1681" t="str">
        <f>CONCATENATE("StructField(""",TRIM(Table1[[#This Row],[COLUMN_NAME]]),""",",Table1[[#This Row],[Column1]],",",Table1[[#This Row],[Column2]],"),")</f>
        <v>StructField("TEMBEN",IntegerType,false),</v>
      </c>
    </row>
    <row r="1682" spans="1:12" hidden="1" x14ac:dyDescent="0.3">
      <c r="A1682" t="s">
        <v>901</v>
      </c>
      <c r="B1682" t="s">
        <v>926</v>
      </c>
      <c r="C1682" t="s">
        <v>9</v>
      </c>
      <c r="D1682" t="s">
        <v>3</v>
      </c>
      <c r="E1682" t="s">
        <v>4</v>
      </c>
      <c r="F1682">
        <v>22</v>
      </c>
      <c r="G1682">
        <v>38</v>
      </c>
      <c r="H1682">
        <v>0</v>
      </c>
      <c r="I1682" t="s">
        <v>7</v>
      </c>
      <c r="J1682" t="str" cm="1">
        <f t="array" ref="J1682">_xlfn.SWITCH(TRIM(Table1[[#This Row],[DATA_TYPE]]),"NUMBER", IF(Table1[[#This Row],[Column9]] = 0,"IntegerType","DoubleType"), "CHAR","StringType", "DATE","DateType","VARCHAR2","StringType")</f>
        <v>IntegerType</v>
      </c>
      <c r="K1682" t="str">
        <f>IF(Table1[[#This Row],[N]]="N", "false",  "false")</f>
        <v>false</v>
      </c>
      <c r="L1682" t="str">
        <f>CONCATENATE("StructField(""",TRIM(Table1[[#This Row],[COLUMN_NAME]]),""",",Table1[[#This Row],[Column1]],",",Table1[[#This Row],[Column2]],"),")</f>
        <v>StructField("TEMHAN",IntegerType,false),</v>
      </c>
    </row>
    <row r="1683" spans="1:12" hidden="1" x14ac:dyDescent="0.3">
      <c r="A1683" t="s">
        <v>901</v>
      </c>
      <c r="B1683" t="s">
        <v>927</v>
      </c>
      <c r="C1683" t="s">
        <v>2</v>
      </c>
      <c r="D1683" t="s">
        <v>3</v>
      </c>
      <c r="E1683" t="s">
        <v>4</v>
      </c>
      <c r="F1683">
        <v>1</v>
      </c>
      <c r="G1683" t="s">
        <v>5</v>
      </c>
      <c r="H1683" t="s">
        <v>6</v>
      </c>
      <c r="I1683" t="s">
        <v>7</v>
      </c>
      <c r="J1683" t="str" cm="1">
        <f t="array" ref="J1683">_xlfn.SWITCH(TRIM(Table1[[#This Row],[DATA_TYPE]]),"NUMBER", IF(Table1[[#This Row],[Column9]] = 0,"IntegerType","DoubleType"), "CHAR","StringType", "DATE","DateType","VARCHAR2","StringType")</f>
        <v>StringType</v>
      </c>
      <c r="K1683" t="str">
        <f>IF(Table1[[#This Row],[N]]="N", "false",  "false")</f>
        <v>false</v>
      </c>
      <c r="L1683" t="str">
        <f>CONCATENATE("StructField(""",TRIM(Table1[[#This Row],[COLUMN_NAME]]),""",",Table1[[#This Row],[Column1]],",",Table1[[#This Row],[Column2]],"),")</f>
        <v>StructField("FLHPLD",StringType,false),</v>
      </c>
    </row>
    <row r="1684" spans="1:12" hidden="1" x14ac:dyDescent="0.3">
      <c r="A1684" t="s">
        <v>901</v>
      </c>
      <c r="B1684" t="s">
        <v>928</v>
      </c>
      <c r="C1684" t="s">
        <v>9</v>
      </c>
      <c r="D1684" t="s">
        <v>3</v>
      </c>
      <c r="E1684" t="s">
        <v>4</v>
      </c>
      <c r="F1684">
        <v>22</v>
      </c>
      <c r="G1684">
        <v>4</v>
      </c>
      <c r="H1684">
        <v>2</v>
      </c>
      <c r="I1684" t="s">
        <v>7</v>
      </c>
      <c r="J1684" t="str" cm="1">
        <f t="array" ref="J1684">_xlfn.SWITCH(TRIM(Table1[[#This Row],[DATA_TYPE]]),"NUMBER", IF(Table1[[#This Row],[Column9]] = 0,"IntegerType","DoubleType"), "CHAR","StringType", "DATE","DateType","VARCHAR2","StringType")</f>
        <v>DoubleType</v>
      </c>
      <c r="K1684" t="str">
        <f>IF(Table1[[#This Row],[N]]="N", "false",  "false")</f>
        <v>false</v>
      </c>
      <c r="L1684" t="str">
        <f>CONCATENATE("StructField(""",TRIM(Table1[[#This Row],[COLUMN_NAME]]),""",",Table1[[#This Row],[Column1]],",",Table1[[#This Row],[Column2]],"),")</f>
        <v>StructField("POUHAN",DoubleType,false),</v>
      </c>
    </row>
    <row r="1685" spans="1:12" hidden="1" x14ac:dyDescent="0.3">
      <c r="A1685" t="s">
        <v>901</v>
      </c>
      <c r="B1685" t="s">
        <v>929</v>
      </c>
      <c r="C1685" t="s">
        <v>20</v>
      </c>
      <c r="D1685" t="s">
        <v>3</v>
      </c>
      <c r="E1685" t="s">
        <v>4</v>
      </c>
      <c r="F1685">
        <v>7</v>
      </c>
      <c r="G1685" t="s">
        <v>5</v>
      </c>
      <c r="H1685" t="s">
        <v>6</v>
      </c>
      <c r="I1685" t="s">
        <v>7</v>
      </c>
      <c r="J1685" t="str" cm="1">
        <f t="array" ref="J1685">_xlfn.SWITCH(TRIM(Table1[[#This Row],[DATA_TYPE]]),"NUMBER", IF(Table1[[#This Row],[Column9]] = 0,"IntegerType","DoubleType"), "CHAR","StringType", "DATE","DateType","VARCHAR2","StringType")</f>
        <v>DateType</v>
      </c>
      <c r="K1685" t="str">
        <f>IF(Table1[[#This Row],[N]]="N", "false",  "false")</f>
        <v>false</v>
      </c>
      <c r="L1685" t="str">
        <f>CONCATENATE("StructField(""",TRIM(Table1[[#This Row],[COLUMN_NAME]]),""",",Table1[[#This Row],[Column1]],",",Table1[[#This Row],[Column2]],"),")</f>
        <v>StructField("DATPEN",DateType,false),</v>
      </c>
    </row>
    <row r="1686" spans="1:12" hidden="1" x14ac:dyDescent="0.3">
      <c r="A1686" t="s">
        <v>901</v>
      </c>
      <c r="B1686" t="s">
        <v>930</v>
      </c>
      <c r="C1686" t="s">
        <v>2</v>
      </c>
      <c r="D1686" t="s">
        <v>3</v>
      </c>
      <c r="E1686" t="s">
        <v>4</v>
      </c>
      <c r="F1686">
        <v>1</v>
      </c>
      <c r="G1686" t="s">
        <v>5</v>
      </c>
      <c r="H1686" t="s">
        <v>6</v>
      </c>
      <c r="I1686" t="s">
        <v>7</v>
      </c>
      <c r="J1686" t="str" cm="1">
        <f t="array" ref="J1686">_xlfn.SWITCH(TRIM(Table1[[#This Row],[DATA_TYPE]]),"NUMBER", IF(Table1[[#This Row],[Column9]] = 0,"IntegerType","DoubleType"), "CHAR","StringType", "DATE","DateType","VARCHAR2","StringType")</f>
        <v>StringType</v>
      </c>
      <c r="K1686" t="str">
        <f>IF(Table1[[#This Row],[N]]="N", "false",  "false")</f>
        <v>false</v>
      </c>
      <c r="L1686" t="str">
        <f>CONCATENATE("StructField(""",TRIM(Table1[[#This Row],[COLUMN_NAME]]),""",",Table1[[#This Row],[Column1]],",",Table1[[#This Row],[Column2]],"),")</f>
        <v>StructField("CATPEN",StringType,false),</v>
      </c>
    </row>
    <row r="1687" spans="1:12" hidden="1" x14ac:dyDescent="0.3">
      <c r="A1687" t="s">
        <v>901</v>
      </c>
      <c r="B1687" t="s">
        <v>931</v>
      </c>
      <c r="C1687" t="s">
        <v>9</v>
      </c>
      <c r="D1687" t="s">
        <v>3</v>
      </c>
      <c r="E1687" t="s">
        <v>4</v>
      </c>
      <c r="F1687">
        <v>22</v>
      </c>
      <c r="G1687">
        <v>4</v>
      </c>
      <c r="H1687">
        <v>2</v>
      </c>
      <c r="I1687" t="s">
        <v>7</v>
      </c>
      <c r="J1687" t="str" cm="1">
        <f t="array" ref="J1687">_xlfn.SWITCH(TRIM(Table1[[#This Row],[DATA_TYPE]]),"NUMBER", IF(Table1[[#This Row],[Column9]] = 0,"IntegerType","DoubleType"), "CHAR","StringType", "DATE","DateType","VARCHAR2","StringType")</f>
        <v>DoubleType</v>
      </c>
      <c r="K1687" t="str">
        <f>IF(Table1[[#This Row],[N]]="N", "false",  "false")</f>
        <v>false</v>
      </c>
      <c r="L1687" t="str">
        <f>CONCATENATE("StructField(""",TRIM(Table1[[#This Row],[COLUMN_NAME]]),""",",Table1[[#This Row],[Column1]],",",Table1[[#This Row],[Column2]],"),")</f>
        <v>StructField("TXINCA",DoubleType,false),</v>
      </c>
    </row>
    <row r="1688" spans="1:12" hidden="1" x14ac:dyDescent="0.3">
      <c r="A1688" t="s">
        <v>901</v>
      </c>
      <c r="B1688" t="s">
        <v>932</v>
      </c>
      <c r="C1688" t="s">
        <v>9</v>
      </c>
      <c r="D1688" t="s">
        <v>3</v>
      </c>
      <c r="E1688" t="s">
        <v>4</v>
      </c>
      <c r="F1688">
        <v>22</v>
      </c>
      <c r="G1688">
        <v>38</v>
      </c>
      <c r="H1688">
        <v>0</v>
      </c>
      <c r="I1688" t="s">
        <v>7</v>
      </c>
      <c r="J1688" t="str" cm="1">
        <f t="array" ref="J1688">_xlfn.SWITCH(TRIM(Table1[[#This Row],[DATA_TYPE]]),"NUMBER", IF(Table1[[#This Row],[Column9]] = 0,"IntegerType","DoubleType"), "CHAR","StringType", "DATE","DateType","VARCHAR2","StringType")</f>
        <v>IntegerType</v>
      </c>
      <c r="K1688" t="str">
        <f>IF(Table1[[#This Row],[N]]="N", "false",  "false")</f>
        <v>false</v>
      </c>
      <c r="L1688" t="str">
        <f>CONCATENATE("StructField(""",TRIM(Table1[[#This Row],[COLUMN_NAME]]),""",",Table1[[#This Row],[Column1]],",",Table1[[#This Row],[Column2]],"),")</f>
        <v>StructField("TEMHAT",IntegerType,false),</v>
      </c>
    </row>
    <row r="1689" spans="1:12" hidden="1" x14ac:dyDescent="0.3">
      <c r="A1689" t="s">
        <v>901</v>
      </c>
      <c r="B1689" t="s">
        <v>933</v>
      </c>
      <c r="C1689" t="s">
        <v>9</v>
      </c>
      <c r="D1689" t="s">
        <v>3</v>
      </c>
      <c r="E1689" t="s">
        <v>4</v>
      </c>
      <c r="F1689">
        <v>22</v>
      </c>
      <c r="G1689">
        <v>38</v>
      </c>
      <c r="H1689">
        <v>0</v>
      </c>
      <c r="I1689" t="s">
        <v>7</v>
      </c>
      <c r="J1689" t="str" cm="1">
        <f t="array" ref="J1689">_xlfn.SWITCH(TRIM(Table1[[#This Row],[DATA_TYPE]]),"NUMBER", IF(Table1[[#This Row],[Column9]] = 0,"IntegerType","DoubleType"), "CHAR","StringType", "DATE","DateType","VARCHAR2","StringType")</f>
        <v>IntegerType</v>
      </c>
      <c r="K1689" t="str">
        <f>IF(Table1[[#This Row],[N]]="N", "false",  "false")</f>
        <v>false</v>
      </c>
      <c r="L1689" t="str">
        <f>CONCATENATE("StructField(""",TRIM(Table1[[#This Row],[COLUMN_NAME]]),""",",Table1[[#This Row],[Column1]],",",Table1[[#This Row],[Column2]],"),")</f>
        <v>StructField("FL5212",IntegerType,false),</v>
      </c>
    </row>
    <row r="1690" spans="1:12" hidden="1" x14ac:dyDescent="0.3">
      <c r="A1690" t="s">
        <v>901</v>
      </c>
      <c r="B1690" t="s">
        <v>934</v>
      </c>
      <c r="C1690" t="s">
        <v>2</v>
      </c>
      <c r="D1690" t="s">
        <v>3</v>
      </c>
      <c r="E1690" t="s">
        <v>4</v>
      </c>
      <c r="F1690">
        <v>2</v>
      </c>
      <c r="G1690" t="s">
        <v>5</v>
      </c>
      <c r="H1690" t="s">
        <v>6</v>
      </c>
      <c r="I1690" t="s">
        <v>7</v>
      </c>
      <c r="J1690" t="str" cm="1">
        <f t="array" ref="J1690">_xlfn.SWITCH(TRIM(Table1[[#This Row],[DATA_TYPE]]),"NUMBER", IF(Table1[[#This Row],[Column9]] = 0,"IntegerType","DoubleType"), "CHAR","StringType", "DATE","DateType","VARCHAR2","StringType")</f>
        <v>StringType</v>
      </c>
      <c r="K1690" t="str">
        <f>IF(Table1[[#This Row],[N]]="N", "false",  "false")</f>
        <v>false</v>
      </c>
      <c r="L1690" t="str">
        <f>CONCATENATE("StructField(""",TRIM(Table1[[#This Row],[COLUMN_NAME]]),""",",Table1[[#This Row],[Column1]],",",Table1[[#This Row],[Column2]],"),")</f>
        <v>StructField("IDMCAT",StringType,false),</v>
      </c>
    </row>
    <row r="1691" spans="1:12" hidden="1" x14ac:dyDescent="0.3">
      <c r="A1691" t="s">
        <v>901</v>
      </c>
      <c r="B1691" t="s">
        <v>935</v>
      </c>
      <c r="C1691" t="s">
        <v>2</v>
      </c>
      <c r="D1691" t="s">
        <v>3</v>
      </c>
      <c r="E1691" t="s">
        <v>4</v>
      </c>
      <c r="F1691">
        <v>2</v>
      </c>
      <c r="G1691" t="s">
        <v>5</v>
      </c>
      <c r="H1691" t="s">
        <v>6</v>
      </c>
      <c r="I1691" t="s">
        <v>7</v>
      </c>
      <c r="J1691" t="str" cm="1">
        <f t="array" ref="J1691">_xlfn.SWITCH(TRIM(Table1[[#This Row],[DATA_TYPE]]),"NUMBER", IF(Table1[[#This Row],[Column9]] = 0,"IntegerType","DoubleType"), "CHAR","StringType", "DATE","DateType","VARCHAR2","StringType")</f>
        <v>StringType</v>
      </c>
      <c r="K1691" t="str">
        <f>IF(Table1[[#This Row],[N]]="N", "false",  "false")</f>
        <v>false</v>
      </c>
      <c r="L1691" t="str">
        <f>CONCATENATE("StructField(""",TRIM(Table1[[#This Row],[COLUMN_NAME]]),""",",Table1[[#This Row],[Column1]],",",Table1[[#This Row],[Column2]],"),")</f>
        <v>StructField("FLMADE",StringType,false),</v>
      </c>
    </row>
    <row r="1692" spans="1:12" hidden="1" x14ac:dyDescent="0.3">
      <c r="A1692" t="s">
        <v>936</v>
      </c>
      <c r="B1692" t="s">
        <v>30</v>
      </c>
      <c r="C1692" t="s">
        <v>9</v>
      </c>
      <c r="D1692" t="s">
        <v>3</v>
      </c>
      <c r="E1692" t="s">
        <v>4</v>
      </c>
      <c r="F1692">
        <v>22</v>
      </c>
      <c r="G1692">
        <v>38</v>
      </c>
      <c r="H1692">
        <v>0</v>
      </c>
      <c r="I1692" t="s">
        <v>7</v>
      </c>
      <c r="J1692" t="str" cm="1">
        <f t="array" ref="J1692">_xlfn.SWITCH(TRIM(Table1[[#This Row],[DATA_TYPE]]),"NUMBER", IF(Table1[[#This Row],[Column9]] = 0,"IntegerType","DoubleType"), "CHAR","StringType", "DATE","DateType","VARCHAR2","StringType")</f>
        <v>IntegerType</v>
      </c>
      <c r="K1692" t="str">
        <f>IF(Table1[[#This Row],[N]]="N", "false",  "false")</f>
        <v>false</v>
      </c>
      <c r="L1692" t="str">
        <f>CONCATENATE("StructField(""",TRIM(Table1[[#This Row],[COLUMN_NAME]]),""",",Table1[[#This Row],[Column1]],",",Table1[[#This Row],[Column2]],"),")</f>
        <v>StructField("NUDOSS",IntegerType,false),</v>
      </c>
    </row>
    <row r="1693" spans="1:12" hidden="1" x14ac:dyDescent="0.3">
      <c r="A1693" t="s">
        <v>936</v>
      </c>
      <c r="B1693" t="s">
        <v>31</v>
      </c>
      <c r="C1693" t="s">
        <v>9</v>
      </c>
      <c r="D1693" t="s">
        <v>3</v>
      </c>
      <c r="E1693" t="s">
        <v>4</v>
      </c>
      <c r="F1693">
        <v>22</v>
      </c>
      <c r="G1693">
        <v>38</v>
      </c>
      <c r="H1693">
        <v>0</v>
      </c>
      <c r="I1693" t="s">
        <v>7</v>
      </c>
      <c r="J1693" t="str" cm="1">
        <f t="array" ref="J1693">_xlfn.SWITCH(TRIM(Table1[[#This Row],[DATA_TYPE]]),"NUMBER", IF(Table1[[#This Row],[Column9]] = 0,"IntegerType","DoubleType"), "CHAR","StringType", "DATE","DateType","VARCHAR2","StringType")</f>
        <v>IntegerType</v>
      </c>
      <c r="K1693" t="str">
        <f>IF(Table1[[#This Row],[N]]="N", "false",  "false")</f>
        <v>false</v>
      </c>
      <c r="L1693" t="str">
        <f>CONCATENATE("StructField(""",TRIM(Table1[[#This Row],[COLUMN_NAME]]),""",",Table1[[#This Row],[Column1]],",",Table1[[#This Row],[Column2]],"),")</f>
        <v>StructField("NULIGN",IntegerType,false),</v>
      </c>
    </row>
    <row r="1694" spans="1:12" hidden="1" x14ac:dyDescent="0.3">
      <c r="A1694" t="s">
        <v>936</v>
      </c>
      <c r="B1694" t="s">
        <v>1</v>
      </c>
      <c r="C1694" t="s">
        <v>2</v>
      </c>
      <c r="D1694" t="s">
        <v>3</v>
      </c>
      <c r="E1694" t="s">
        <v>4</v>
      </c>
      <c r="F1694">
        <v>3</v>
      </c>
      <c r="G1694" t="s">
        <v>5</v>
      </c>
      <c r="H1694" t="s">
        <v>6</v>
      </c>
      <c r="I1694" t="s">
        <v>7</v>
      </c>
      <c r="J1694" t="str" cm="1">
        <f t="array" ref="J1694">_xlfn.SWITCH(TRIM(Table1[[#This Row],[DATA_TYPE]]),"NUMBER", IF(Table1[[#This Row],[Column9]] = 0,"IntegerType","DoubleType"), "CHAR","StringType", "DATE","DateType","VARCHAR2","StringType")</f>
        <v>StringType</v>
      </c>
      <c r="K1694" t="str">
        <f>IF(Table1[[#This Row],[N]]="N", "false",  "false")</f>
        <v>false</v>
      </c>
      <c r="L1694" t="str">
        <f>CONCATENATE("StructField(""",TRIM(Table1[[#This Row],[COLUMN_NAME]]),""",",Table1[[#This Row],[Column1]],",",Table1[[#This Row],[Column2]],"),")</f>
        <v>StructField("SOCDOS",StringType,false),</v>
      </c>
    </row>
    <row r="1695" spans="1:12" hidden="1" x14ac:dyDescent="0.3">
      <c r="A1695" t="s">
        <v>936</v>
      </c>
      <c r="B1695" t="s">
        <v>8</v>
      </c>
      <c r="C1695" t="s">
        <v>9</v>
      </c>
      <c r="D1695" t="s">
        <v>3</v>
      </c>
      <c r="E1695" t="s">
        <v>4</v>
      </c>
      <c r="F1695">
        <v>22</v>
      </c>
      <c r="G1695">
        <v>38</v>
      </c>
      <c r="H1695">
        <v>0</v>
      </c>
      <c r="I1695" t="s">
        <v>7</v>
      </c>
      <c r="J1695" t="str" cm="1">
        <f t="array" ref="J1695">_xlfn.SWITCH(TRIM(Table1[[#This Row],[DATA_TYPE]]),"NUMBER", IF(Table1[[#This Row],[Column9]] = 0,"IntegerType","DoubleType"), "CHAR","StringType", "DATE","DateType","VARCHAR2","StringType")</f>
        <v>IntegerType</v>
      </c>
      <c r="K1695" t="str">
        <f>IF(Table1[[#This Row],[N]]="N", "false",  "false")</f>
        <v>false</v>
      </c>
      <c r="L1695" t="str">
        <f>CONCATENATE("StructField(""",TRIM(Table1[[#This Row],[COLUMN_NAME]]),""",",Table1[[#This Row],[Column1]],",",Table1[[#This Row],[Column2]],"),")</f>
        <v>StructField("PGPDOS",IntegerType,false),</v>
      </c>
    </row>
    <row r="1696" spans="1:12" hidden="1" x14ac:dyDescent="0.3">
      <c r="A1696" t="s">
        <v>936</v>
      </c>
      <c r="B1696" t="s">
        <v>13</v>
      </c>
      <c r="C1696" t="s">
        <v>9</v>
      </c>
      <c r="D1696" t="s">
        <v>3</v>
      </c>
      <c r="E1696" t="s">
        <v>4</v>
      </c>
      <c r="F1696">
        <v>22</v>
      </c>
      <c r="G1696">
        <v>3</v>
      </c>
      <c r="H1696">
        <v>0</v>
      </c>
      <c r="I1696" t="s">
        <v>7</v>
      </c>
      <c r="J1696" t="str" cm="1">
        <f t="array" ref="J1696">_xlfn.SWITCH(TRIM(Table1[[#This Row],[DATA_TYPE]]),"NUMBER", IF(Table1[[#This Row],[Column9]] = 0,"IntegerType","DoubleType"), "CHAR","StringType", "DATE","DateType","VARCHAR2","StringType")</f>
        <v>IntegerType</v>
      </c>
      <c r="K1696" t="str">
        <f>IF(Table1[[#This Row],[N]]="N", "false",  "false")</f>
        <v>false</v>
      </c>
      <c r="L1696" t="str">
        <f>CONCATENATE("StructField(""",TRIM(Table1[[#This Row],[COLUMN_NAME]]),""",",Table1[[#This Row],[Column1]],",",Table1[[#This Row],[Column2]],"),")</f>
        <v>StructField("NUDOSP",IntegerType,false),</v>
      </c>
    </row>
    <row r="1697" spans="1:12" hidden="1" x14ac:dyDescent="0.3">
      <c r="A1697" t="s">
        <v>936</v>
      </c>
      <c r="B1697" t="s">
        <v>350</v>
      </c>
      <c r="C1697" t="s">
        <v>2</v>
      </c>
      <c r="D1697" t="s">
        <v>3</v>
      </c>
      <c r="E1697" t="s">
        <v>4</v>
      </c>
      <c r="F1697">
        <v>3</v>
      </c>
      <c r="G1697" t="s">
        <v>5</v>
      </c>
      <c r="H1697" t="s">
        <v>6</v>
      </c>
      <c r="I1697" t="s">
        <v>7</v>
      </c>
      <c r="J1697" t="str" cm="1">
        <f t="array" ref="J1697">_xlfn.SWITCH(TRIM(Table1[[#This Row],[DATA_TYPE]]),"NUMBER", IF(Table1[[#This Row],[Column9]] = 0,"IntegerType","DoubleType"), "CHAR","StringType", "DATE","DateType","VARCHAR2","StringType")</f>
        <v>StringType</v>
      </c>
      <c r="K1697" t="str">
        <f>IF(Table1[[#This Row],[N]]="N", "false",  "false")</f>
        <v>false</v>
      </c>
      <c r="L1697" t="str">
        <f>CONCATENATE("StructField(""",TRIM(Table1[[#This Row],[COLUMN_NAME]]),""",",Table1[[#This Row],[Column1]],",",Table1[[#This Row],[Column2]],"),")</f>
        <v>StructField("RUBPRE",StringType,false),</v>
      </c>
    </row>
    <row r="1698" spans="1:12" hidden="1" x14ac:dyDescent="0.3">
      <c r="A1698" t="s">
        <v>936</v>
      </c>
      <c r="B1698" t="s">
        <v>351</v>
      </c>
      <c r="C1698" t="s">
        <v>9</v>
      </c>
      <c r="D1698" t="s">
        <v>3</v>
      </c>
      <c r="E1698" t="s">
        <v>4</v>
      </c>
      <c r="F1698">
        <v>22</v>
      </c>
      <c r="G1698">
        <v>2</v>
      </c>
      <c r="H1698">
        <v>0</v>
      </c>
      <c r="I1698" t="s">
        <v>7</v>
      </c>
      <c r="J1698" t="str" cm="1">
        <f t="array" ref="J1698">_xlfn.SWITCH(TRIM(Table1[[#This Row],[DATA_TYPE]]),"NUMBER", IF(Table1[[#This Row],[Column9]] = 0,"IntegerType","DoubleType"), "CHAR","StringType", "DATE","DateType","VARCHAR2","StringType")</f>
        <v>IntegerType</v>
      </c>
      <c r="K1698" t="str">
        <f>IF(Table1[[#This Row],[N]]="N", "false",  "false")</f>
        <v>false</v>
      </c>
      <c r="L1698" t="str">
        <f>CONCATENATE("StructField(""",TRIM(Table1[[#This Row],[COLUMN_NAME]]),""",",Table1[[#This Row],[Column1]],",",Table1[[#This Row],[Column2]],"),")</f>
        <v>StructField("ORDPRE",IntegerType,false),</v>
      </c>
    </row>
    <row r="1699" spans="1:12" hidden="1" x14ac:dyDescent="0.3">
      <c r="A1699" t="s">
        <v>936</v>
      </c>
      <c r="B1699" t="s">
        <v>352</v>
      </c>
      <c r="C1699" t="s">
        <v>2</v>
      </c>
      <c r="D1699" t="s">
        <v>3</v>
      </c>
      <c r="E1699" t="s">
        <v>4</v>
      </c>
      <c r="F1699">
        <v>17</v>
      </c>
      <c r="G1699" t="s">
        <v>5</v>
      </c>
      <c r="H1699" t="s">
        <v>6</v>
      </c>
      <c r="I1699" t="s">
        <v>7</v>
      </c>
      <c r="J1699" t="str" cm="1">
        <f t="array" ref="J1699">_xlfn.SWITCH(TRIM(Table1[[#This Row],[DATA_TYPE]]),"NUMBER", IF(Table1[[#This Row],[Column9]] = 0,"IntegerType","DoubleType"), "CHAR","StringType", "DATE","DateType","VARCHAR2","StringType")</f>
        <v>StringType</v>
      </c>
      <c r="K1699" t="str">
        <f>IF(Table1[[#This Row],[N]]="N", "false",  "false")</f>
        <v>false</v>
      </c>
      <c r="L1699" t="str">
        <f>CONCATENATE("StructField(""",TRIM(Table1[[#This Row],[COLUMN_NAME]]),""",",Table1[[#This Row],[Column1]],",",Table1[[#This Row],[Column2]],"),")</f>
        <v>StructField("NUMPRE",StringType,false),</v>
      </c>
    </row>
    <row r="1700" spans="1:12" hidden="1" x14ac:dyDescent="0.3">
      <c r="A1700" t="s">
        <v>936</v>
      </c>
      <c r="B1700" t="s">
        <v>937</v>
      </c>
      <c r="C1700" t="s">
        <v>2</v>
      </c>
      <c r="D1700" t="s">
        <v>3</v>
      </c>
      <c r="E1700" t="s">
        <v>4</v>
      </c>
      <c r="F1700">
        <v>3</v>
      </c>
      <c r="G1700" t="s">
        <v>5</v>
      </c>
      <c r="H1700" t="s">
        <v>6</v>
      </c>
      <c r="I1700" t="s">
        <v>7</v>
      </c>
      <c r="J1700" t="str" cm="1">
        <f t="array" ref="J1700">_xlfn.SWITCH(TRIM(Table1[[#This Row],[DATA_TYPE]]),"NUMBER", IF(Table1[[#This Row],[Column9]] = 0,"IntegerType","DoubleType"), "CHAR","StringType", "DATE","DateType","VARCHAR2","StringType")</f>
        <v>StringType</v>
      </c>
      <c r="K1700" t="str">
        <f>IF(Table1[[#This Row],[N]]="N", "false",  "false")</f>
        <v>false</v>
      </c>
      <c r="L1700" t="str">
        <f>CONCATENATE("StructField(""",TRIM(Table1[[#This Row],[COLUMN_NAME]]),""",",Table1[[#This Row],[Column1]],",",Table1[[#This Row],[Column2]],"),")</f>
        <v>StructField("PYDSTP",StringType,false),</v>
      </c>
    </row>
    <row r="1701" spans="1:12" hidden="1" x14ac:dyDescent="0.3">
      <c r="A1701" t="s">
        <v>936</v>
      </c>
      <c r="B1701" t="s">
        <v>355</v>
      </c>
      <c r="C1701" t="s">
        <v>9</v>
      </c>
      <c r="D1701" t="s">
        <v>3</v>
      </c>
      <c r="E1701" t="s">
        <v>4</v>
      </c>
      <c r="F1701">
        <v>22</v>
      </c>
      <c r="G1701">
        <v>9</v>
      </c>
      <c r="H1701">
        <v>0</v>
      </c>
      <c r="I1701" t="s">
        <v>7</v>
      </c>
      <c r="J1701" t="str" cm="1">
        <f t="array" ref="J1701">_xlfn.SWITCH(TRIM(Table1[[#This Row],[DATA_TYPE]]),"NUMBER", IF(Table1[[#This Row],[Column9]] = 0,"IntegerType","DoubleType"), "CHAR","StringType", "DATE","DateType","VARCHAR2","StringType")</f>
        <v>IntegerType</v>
      </c>
      <c r="K1701" t="str">
        <f>IF(Table1[[#This Row],[N]]="N", "false",  "false")</f>
        <v>false</v>
      </c>
      <c r="L1701" t="str">
        <f>CONCATENATE("StructField(""",TRIM(Table1[[#This Row],[COLUMN_NAME]]),""",",Table1[[#This Row],[Column1]],",",Table1[[#This Row],[Column2]],"),")</f>
        <v>StructField("MONPR",IntegerType,false),</v>
      </c>
    </row>
    <row r="1702" spans="1:12" hidden="1" x14ac:dyDescent="0.3">
      <c r="A1702" t="s">
        <v>936</v>
      </c>
      <c r="B1702" t="s">
        <v>356</v>
      </c>
      <c r="C1702" t="s">
        <v>2</v>
      </c>
      <c r="D1702" t="s">
        <v>3</v>
      </c>
      <c r="E1702" t="s">
        <v>4</v>
      </c>
      <c r="F1702">
        <v>3</v>
      </c>
      <c r="G1702" t="s">
        <v>5</v>
      </c>
      <c r="H1702" t="s">
        <v>6</v>
      </c>
      <c r="I1702" t="s">
        <v>7</v>
      </c>
      <c r="J1702" t="str" cm="1">
        <f t="array" ref="J1702">_xlfn.SWITCH(TRIM(Table1[[#This Row],[DATA_TYPE]]),"NUMBER", IF(Table1[[#This Row],[Column9]] = 0,"IntegerType","DoubleType"), "CHAR","StringType", "DATE","DateType","VARCHAR2","StringType")</f>
        <v>StringType</v>
      </c>
      <c r="K1702" t="str">
        <f>IF(Table1[[#This Row],[N]]="N", "false",  "false")</f>
        <v>false</v>
      </c>
      <c r="L1702" t="str">
        <f>CONCATENATE("StructField(""",TRIM(Table1[[#This Row],[COLUMN_NAME]]),""",",Table1[[#This Row],[Column1]],",",Table1[[#This Row],[Column2]],"),")</f>
        <v>StructField("MONPRD",StringType,false),</v>
      </c>
    </row>
    <row r="1703" spans="1:12" hidden="1" x14ac:dyDescent="0.3">
      <c r="A1703" t="s">
        <v>936</v>
      </c>
      <c r="B1703" t="s">
        <v>357</v>
      </c>
      <c r="C1703" t="s">
        <v>2</v>
      </c>
      <c r="D1703" t="s">
        <v>3</v>
      </c>
      <c r="E1703" t="s">
        <v>4</v>
      </c>
      <c r="F1703">
        <v>1</v>
      </c>
      <c r="G1703" t="s">
        <v>5</v>
      </c>
      <c r="H1703" t="s">
        <v>6</v>
      </c>
      <c r="I1703" t="s">
        <v>7</v>
      </c>
      <c r="J1703" t="str" cm="1">
        <f t="array" ref="J1703">_xlfn.SWITCH(TRIM(Table1[[#This Row],[DATA_TYPE]]),"NUMBER", IF(Table1[[#This Row],[Column9]] = 0,"IntegerType","DoubleType"), "CHAR","StringType", "DATE","DateType","VARCHAR2","StringType")</f>
        <v>StringType</v>
      </c>
      <c r="K1703" t="str">
        <f>IF(Table1[[#This Row],[N]]="N", "false",  "false")</f>
        <v>false</v>
      </c>
      <c r="L1703" t="str">
        <f>CONCATENATE("StructField(""",TRIM(Table1[[#This Row],[COLUMN_NAME]]),""",",Table1[[#This Row],[Column1]],",",Table1[[#This Row],[Column2]],"),")</f>
        <v>StructField("MONPRX",StringType,false),</v>
      </c>
    </row>
    <row r="1704" spans="1:12" hidden="1" x14ac:dyDescent="0.3">
      <c r="A1704" t="s">
        <v>936</v>
      </c>
      <c r="B1704" t="s">
        <v>386</v>
      </c>
      <c r="C1704" t="s">
        <v>9</v>
      </c>
      <c r="D1704" t="s">
        <v>3</v>
      </c>
      <c r="E1704" t="s">
        <v>4</v>
      </c>
      <c r="F1704">
        <v>22</v>
      </c>
      <c r="G1704">
        <v>9</v>
      </c>
      <c r="H1704">
        <v>0</v>
      </c>
      <c r="I1704" t="s">
        <v>7</v>
      </c>
      <c r="J1704" t="str" cm="1">
        <f t="array" ref="J1704">_xlfn.SWITCH(TRIM(Table1[[#This Row],[DATA_TYPE]]),"NUMBER", IF(Table1[[#This Row],[Column9]] = 0,"IntegerType","DoubleType"), "CHAR","StringType", "DATE","DateType","VARCHAR2","StringType")</f>
        <v>IntegerType</v>
      </c>
      <c r="K1704" t="str">
        <f>IF(Table1[[#This Row],[N]]="N", "false",  "false")</f>
        <v>false</v>
      </c>
      <c r="L1704" t="str">
        <f>CONCATENATE("StructField(""",TRIM(Table1[[#This Row],[COLUMN_NAME]]),""",",Table1[[#This Row],[Column1]],",",Table1[[#This Row],[Column2]],"),")</f>
        <v>StructField("PTDAM",IntegerType,false),</v>
      </c>
    </row>
    <row r="1705" spans="1:12" hidden="1" x14ac:dyDescent="0.3">
      <c r="A1705" t="s">
        <v>936</v>
      </c>
      <c r="B1705" t="s">
        <v>387</v>
      </c>
      <c r="C1705" t="s">
        <v>2</v>
      </c>
      <c r="D1705" t="s">
        <v>3</v>
      </c>
      <c r="E1705" t="s">
        <v>4</v>
      </c>
      <c r="F1705">
        <v>3</v>
      </c>
      <c r="G1705" t="s">
        <v>5</v>
      </c>
      <c r="H1705" t="s">
        <v>6</v>
      </c>
      <c r="I1705" t="s">
        <v>7</v>
      </c>
      <c r="J1705" t="str" cm="1">
        <f t="array" ref="J1705">_xlfn.SWITCH(TRIM(Table1[[#This Row],[DATA_TYPE]]),"NUMBER", IF(Table1[[#This Row],[Column9]] = 0,"IntegerType","DoubleType"), "CHAR","StringType", "DATE","DateType","VARCHAR2","StringType")</f>
        <v>StringType</v>
      </c>
      <c r="K1705" t="str">
        <f>IF(Table1[[#This Row],[N]]="N", "false",  "false")</f>
        <v>false</v>
      </c>
      <c r="L1705" t="str">
        <f>CONCATENATE("StructField(""",TRIM(Table1[[#This Row],[COLUMN_NAME]]),""",",Table1[[#This Row],[Column1]],",",Table1[[#This Row],[Column2]],"),")</f>
        <v>StructField("PTDAMD",StringType,false),</v>
      </c>
    </row>
    <row r="1706" spans="1:12" hidden="1" x14ac:dyDescent="0.3">
      <c r="A1706" t="s">
        <v>936</v>
      </c>
      <c r="B1706" t="s">
        <v>388</v>
      </c>
      <c r="C1706" t="s">
        <v>2</v>
      </c>
      <c r="D1706" t="s">
        <v>3</v>
      </c>
      <c r="E1706" t="s">
        <v>4</v>
      </c>
      <c r="F1706">
        <v>1</v>
      </c>
      <c r="G1706" t="s">
        <v>5</v>
      </c>
      <c r="H1706" t="s">
        <v>6</v>
      </c>
      <c r="I1706" t="s">
        <v>7</v>
      </c>
      <c r="J1706" t="str" cm="1">
        <f t="array" ref="J1706">_xlfn.SWITCH(TRIM(Table1[[#This Row],[DATA_TYPE]]),"NUMBER", IF(Table1[[#This Row],[Column9]] = 0,"IntegerType","DoubleType"), "CHAR","StringType", "DATE","DateType","VARCHAR2","StringType")</f>
        <v>StringType</v>
      </c>
      <c r="K1706" t="str">
        <f>IF(Table1[[#This Row],[N]]="N", "false",  "false")</f>
        <v>false</v>
      </c>
      <c r="L1706" t="str">
        <f>CONCATENATE("StructField(""",TRIM(Table1[[#This Row],[COLUMN_NAME]]),""",",Table1[[#This Row],[Column1]],",",Table1[[#This Row],[Column2]],"),")</f>
        <v>StructField("PTDAMX",StringType,false),</v>
      </c>
    </row>
    <row r="1707" spans="1:12" hidden="1" x14ac:dyDescent="0.3">
      <c r="A1707" t="s">
        <v>936</v>
      </c>
      <c r="B1707" t="s">
        <v>358</v>
      </c>
      <c r="C1707" t="s">
        <v>20</v>
      </c>
      <c r="D1707" t="s">
        <v>3</v>
      </c>
      <c r="E1707" t="s">
        <v>4</v>
      </c>
      <c r="F1707">
        <v>7</v>
      </c>
      <c r="G1707" t="s">
        <v>5</v>
      </c>
      <c r="H1707" t="s">
        <v>6</v>
      </c>
      <c r="I1707" t="s">
        <v>7</v>
      </c>
      <c r="J1707" t="str" cm="1">
        <f t="array" ref="J1707">_xlfn.SWITCH(TRIM(Table1[[#This Row],[DATA_TYPE]]),"NUMBER", IF(Table1[[#This Row],[Column9]] = 0,"IntegerType","DoubleType"), "CHAR","StringType", "DATE","DateType","VARCHAR2","StringType")</f>
        <v>DateType</v>
      </c>
      <c r="K1707" t="str">
        <f>IF(Table1[[#This Row],[N]]="N", "false",  "false")</f>
        <v>false</v>
      </c>
      <c r="L1707" t="str">
        <f>CONCATENATE("StructField(""",TRIM(Table1[[#This Row],[COLUMN_NAME]]),""",",Table1[[#This Row],[Column1]],",",Table1[[#This Row],[Column2]],"),")</f>
        <v>StructField("DEBPRE",DateType,false),</v>
      </c>
    </row>
    <row r="1708" spans="1:12" hidden="1" x14ac:dyDescent="0.3">
      <c r="A1708" t="s">
        <v>936</v>
      </c>
      <c r="B1708" t="s">
        <v>359</v>
      </c>
      <c r="C1708" t="s">
        <v>20</v>
      </c>
      <c r="D1708" t="s">
        <v>3</v>
      </c>
      <c r="E1708" t="s">
        <v>4</v>
      </c>
      <c r="F1708">
        <v>7</v>
      </c>
      <c r="G1708" t="s">
        <v>5</v>
      </c>
      <c r="H1708" t="s">
        <v>6</v>
      </c>
      <c r="I1708" t="s">
        <v>7</v>
      </c>
      <c r="J1708" t="str" cm="1">
        <f t="array" ref="J1708">_xlfn.SWITCH(TRIM(Table1[[#This Row],[DATA_TYPE]]),"NUMBER", IF(Table1[[#This Row],[Column9]] = 0,"IntegerType","DoubleType"), "CHAR","StringType", "DATE","DateType","VARCHAR2","StringType")</f>
        <v>DateType</v>
      </c>
      <c r="K1708" t="str">
        <f>IF(Table1[[#This Row],[N]]="N", "false",  "false")</f>
        <v>false</v>
      </c>
      <c r="L1708" t="str">
        <f>CONCATENATE("StructField(""",TRIM(Table1[[#This Row],[COLUMN_NAME]]),""",",Table1[[#This Row],[Column1]],",",Table1[[#This Row],[Column2]],"),")</f>
        <v>StructField("FINPRE",DateType,false),</v>
      </c>
    </row>
    <row r="1709" spans="1:12" hidden="1" x14ac:dyDescent="0.3">
      <c r="A1709" t="s">
        <v>936</v>
      </c>
      <c r="B1709" t="s">
        <v>938</v>
      </c>
      <c r="C1709" t="s">
        <v>9</v>
      </c>
      <c r="D1709" t="s">
        <v>3</v>
      </c>
      <c r="E1709" t="s">
        <v>4</v>
      </c>
      <c r="F1709">
        <v>22</v>
      </c>
      <c r="G1709">
        <v>2</v>
      </c>
      <c r="H1709">
        <v>0</v>
      </c>
      <c r="I1709" t="s">
        <v>7</v>
      </c>
      <c r="J1709" t="str" cm="1">
        <f t="array" ref="J1709">_xlfn.SWITCH(TRIM(Table1[[#This Row],[DATA_TYPE]]),"NUMBER", IF(Table1[[#This Row],[Column9]] = 0,"IntegerType","DoubleType"), "CHAR","StringType", "DATE","DateType","VARCHAR2","StringType")</f>
        <v>IntegerType</v>
      </c>
      <c r="K1709" t="str">
        <f>IF(Table1[[#This Row],[N]]="N", "false",  "false")</f>
        <v>false</v>
      </c>
      <c r="L1709" t="str">
        <f>CONCATENATE("StructField(""",TRIM(Table1[[#This Row],[COLUMN_NAME]]),""",",Table1[[#This Row],[Column1]],",",Table1[[#This Row],[Column2]],"),")</f>
        <v>StructField("FILSTA",IntegerType,false),</v>
      </c>
    </row>
    <row r="1710" spans="1:12" hidden="1" x14ac:dyDescent="0.3">
      <c r="A1710" t="s">
        <v>936</v>
      </c>
      <c r="B1710" t="s">
        <v>939</v>
      </c>
      <c r="C1710" t="s">
        <v>9</v>
      </c>
      <c r="D1710" t="s">
        <v>3</v>
      </c>
      <c r="E1710" t="s">
        <v>4</v>
      </c>
      <c r="F1710">
        <v>22</v>
      </c>
      <c r="G1710">
        <v>1</v>
      </c>
      <c r="H1710">
        <v>0</v>
      </c>
      <c r="I1710" t="s">
        <v>7</v>
      </c>
      <c r="J1710" t="str" cm="1">
        <f t="array" ref="J1710">_xlfn.SWITCH(TRIM(Table1[[#This Row],[DATA_TYPE]]),"NUMBER", IF(Table1[[#This Row],[Column9]] = 0,"IntegerType","DoubleType"), "CHAR","StringType", "DATE","DateType","VARCHAR2","StringType")</f>
        <v>IntegerType</v>
      </c>
      <c r="K1710" t="str">
        <f>IF(Table1[[#This Row],[N]]="N", "false",  "false")</f>
        <v>false</v>
      </c>
      <c r="L1710" t="str">
        <f>CONCATENATE("StructField(""",TRIM(Table1[[#This Row],[COLUMN_NAME]]),""",",Table1[[#This Row],[Column1]],",",Table1[[#This Row],[Column2]],"),")</f>
        <v>StructField("NBEXMP",IntegerType,false),</v>
      </c>
    </row>
    <row r="1711" spans="1:12" hidden="1" x14ac:dyDescent="0.3">
      <c r="A1711" t="s">
        <v>936</v>
      </c>
      <c r="B1711" t="s">
        <v>940</v>
      </c>
      <c r="C1711" t="s">
        <v>9</v>
      </c>
      <c r="D1711" t="s">
        <v>3</v>
      </c>
      <c r="E1711" t="s">
        <v>4</v>
      </c>
      <c r="F1711">
        <v>22</v>
      </c>
      <c r="G1711">
        <v>1</v>
      </c>
      <c r="H1711">
        <v>0</v>
      </c>
      <c r="I1711" t="s">
        <v>7</v>
      </c>
      <c r="J1711" t="str" cm="1">
        <f t="array" ref="J1711">_xlfn.SWITCH(TRIM(Table1[[#This Row],[DATA_TYPE]]),"NUMBER", IF(Table1[[#This Row],[Column9]] = 0,"IntegerType","DoubleType"), "CHAR","StringType", "DATE","DateType","VARCHAR2","StringType")</f>
        <v>IntegerType</v>
      </c>
      <c r="K1711" t="str">
        <f>IF(Table1[[#This Row],[N]]="N", "false",  "false")</f>
        <v>false</v>
      </c>
      <c r="L1711" t="str">
        <f>CONCATENATE("StructField(""",TRIM(Table1[[#This Row],[COLUMN_NAME]]),""",",Table1[[#This Row],[Column1]],",",Table1[[#This Row],[Column2]],"),")</f>
        <v>StructField("ADDSDE",IntegerType,false),</v>
      </c>
    </row>
    <row r="1712" spans="1:12" hidden="1" x14ac:dyDescent="0.3">
      <c r="A1712" t="s">
        <v>936</v>
      </c>
      <c r="B1712" t="s">
        <v>941</v>
      </c>
      <c r="C1712" t="s">
        <v>2</v>
      </c>
      <c r="D1712" t="s">
        <v>3</v>
      </c>
      <c r="E1712" t="s">
        <v>4</v>
      </c>
      <c r="F1712">
        <v>1</v>
      </c>
      <c r="G1712" t="s">
        <v>5</v>
      </c>
      <c r="H1712" t="s">
        <v>6</v>
      </c>
      <c r="I1712" t="s">
        <v>7</v>
      </c>
      <c r="J1712" t="str" cm="1">
        <f t="array" ref="J1712">_xlfn.SWITCH(TRIM(Table1[[#This Row],[DATA_TYPE]]),"NUMBER", IF(Table1[[#This Row],[Column9]] = 0,"IntegerType","DoubleType"), "CHAR","StringType", "DATE","DateType","VARCHAR2","StringType")</f>
        <v>StringType</v>
      </c>
      <c r="K1712" t="str">
        <f>IF(Table1[[#This Row],[N]]="N", "false",  "false")</f>
        <v>false</v>
      </c>
      <c r="L1712" t="str">
        <f>CONCATENATE("StructField(""",TRIM(Table1[[#This Row],[COLUMN_NAME]]),""",",Table1[[#This Row],[Column1]],",",Table1[[#This Row],[Column2]],"),")</f>
        <v>StructField("HEADFA",StringType,false),</v>
      </c>
    </row>
    <row r="1713" spans="1:12" hidden="1" x14ac:dyDescent="0.3">
      <c r="A1713" t="s">
        <v>936</v>
      </c>
      <c r="B1713" t="s">
        <v>942</v>
      </c>
      <c r="C1713" t="s">
        <v>9</v>
      </c>
      <c r="D1713" t="s">
        <v>3</v>
      </c>
      <c r="E1713" t="s">
        <v>4</v>
      </c>
      <c r="F1713">
        <v>22</v>
      </c>
      <c r="G1713">
        <v>2</v>
      </c>
      <c r="H1713">
        <v>0</v>
      </c>
      <c r="I1713" t="s">
        <v>7</v>
      </c>
      <c r="J1713" t="str" cm="1">
        <f t="array" ref="J1713">_xlfn.SWITCH(TRIM(Table1[[#This Row],[DATA_TYPE]]),"NUMBER", IF(Table1[[#This Row],[Column9]] = 0,"IntegerType","DoubleType"), "CHAR","StringType", "DATE","DateType","VARCHAR2","StringType")</f>
        <v>IntegerType</v>
      </c>
      <c r="K1713" t="str">
        <f>IF(Table1[[#This Row],[N]]="N", "false",  "false")</f>
        <v>false</v>
      </c>
      <c r="L1713" t="str">
        <f>CONCATENATE("StructField(""",TRIM(Table1[[#This Row],[COLUMN_NAME]]),""",",Table1[[#This Row],[Column1]],",",Table1[[#This Row],[Column2]],"),")</f>
        <v>StructField("NBDEPN",IntegerType,false),</v>
      </c>
    </row>
    <row r="1714" spans="1:12" hidden="1" x14ac:dyDescent="0.3">
      <c r="A1714" t="s">
        <v>936</v>
      </c>
      <c r="B1714" t="s">
        <v>943</v>
      </c>
      <c r="C1714" t="s">
        <v>9</v>
      </c>
      <c r="D1714" t="s">
        <v>3</v>
      </c>
      <c r="E1714" t="s">
        <v>4</v>
      </c>
      <c r="F1714">
        <v>22</v>
      </c>
      <c r="G1714">
        <v>2</v>
      </c>
      <c r="H1714">
        <v>0</v>
      </c>
      <c r="I1714" t="s">
        <v>7</v>
      </c>
      <c r="J1714" t="str" cm="1">
        <f t="array" ref="J1714">_xlfn.SWITCH(TRIM(Table1[[#This Row],[DATA_TYPE]]),"NUMBER", IF(Table1[[#This Row],[Column9]] = 0,"IntegerType","DoubleType"), "CHAR","StringType", "DATE","DateType","VARCHAR2","StringType")</f>
        <v>IntegerType</v>
      </c>
      <c r="K1714" t="str">
        <f>IF(Table1[[#This Row],[N]]="N", "false",  "false")</f>
        <v>false</v>
      </c>
      <c r="L1714" t="str">
        <f>CONCATENATE("StructField(""",TRIM(Table1[[#This Row],[COLUMN_NAME]]),""",",Table1[[#This Row],[Column1]],",",Table1[[#This Row],[Column2]],"),")</f>
        <v>StructField("NBDPCH",IntegerType,false),</v>
      </c>
    </row>
    <row r="1715" spans="1:12" hidden="1" x14ac:dyDescent="0.3">
      <c r="A1715" t="s">
        <v>936</v>
      </c>
      <c r="B1715" t="s">
        <v>944</v>
      </c>
      <c r="C1715" t="s">
        <v>9</v>
      </c>
      <c r="D1715" t="s">
        <v>3</v>
      </c>
      <c r="E1715" t="s">
        <v>4</v>
      </c>
      <c r="F1715">
        <v>22</v>
      </c>
      <c r="G1715">
        <v>1</v>
      </c>
      <c r="H1715">
        <v>0</v>
      </c>
      <c r="I1715" t="s">
        <v>7</v>
      </c>
      <c r="J1715" t="str" cm="1">
        <f t="array" ref="J1715">_xlfn.SWITCH(TRIM(Table1[[#This Row],[DATA_TYPE]]),"NUMBER", IF(Table1[[#This Row],[Column9]] = 0,"IntegerType","DoubleType"), "CHAR","StringType", "DATE","DateType","VARCHAR2","StringType")</f>
        <v>IntegerType</v>
      </c>
      <c r="K1715" t="str">
        <f>IF(Table1[[#This Row],[N]]="N", "false",  "false")</f>
        <v>false</v>
      </c>
      <c r="L1715" t="str">
        <f>CONCATENATE("StructField(""",TRIM(Table1[[#This Row],[COLUMN_NAME]]),""",",Table1[[#This Row],[Column1]],",",Table1[[#This Row],[Column2]],"),")</f>
        <v>StructField("VOCATI",IntegerType,false),</v>
      </c>
    </row>
    <row r="1716" spans="1:12" hidden="1" x14ac:dyDescent="0.3">
      <c r="A1716" t="s">
        <v>936</v>
      </c>
      <c r="B1716" t="s">
        <v>373</v>
      </c>
      <c r="C1716" t="s">
        <v>20</v>
      </c>
      <c r="D1716" t="s">
        <v>3</v>
      </c>
      <c r="E1716" t="s">
        <v>4</v>
      </c>
      <c r="F1716">
        <v>7</v>
      </c>
      <c r="G1716" t="s">
        <v>5</v>
      </c>
      <c r="H1716" t="s">
        <v>6</v>
      </c>
      <c r="I1716" t="s">
        <v>7</v>
      </c>
      <c r="J1716" t="str" cm="1">
        <f t="array" ref="J1716">_xlfn.SWITCH(TRIM(Table1[[#This Row],[DATA_TYPE]]),"NUMBER", IF(Table1[[#This Row],[Column9]] = 0,"IntegerType","DoubleType"), "CHAR","StringType", "DATE","DateType","VARCHAR2","StringType")</f>
        <v>DateType</v>
      </c>
      <c r="K1716" t="str">
        <f>IF(Table1[[#This Row],[N]]="N", "false",  "false")</f>
        <v>false</v>
      </c>
      <c r="L1716" t="str">
        <f>CONCATENATE("StructField(""",TRIM(Table1[[#This Row],[COLUMN_NAME]]),""",",Table1[[#This Row],[Column1]],",",Table1[[#This Row],[Column2]],"),")</f>
        <v>StructField("DTRECP",DateType,false),</v>
      </c>
    </row>
    <row r="1717" spans="1:12" hidden="1" x14ac:dyDescent="0.3">
      <c r="A1717" t="s">
        <v>936</v>
      </c>
      <c r="B1717" t="s">
        <v>945</v>
      </c>
      <c r="C1717" t="s">
        <v>2</v>
      </c>
      <c r="D1717" t="s">
        <v>3</v>
      </c>
      <c r="E1717" t="s">
        <v>4</v>
      </c>
      <c r="F1717">
        <v>1</v>
      </c>
      <c r="G1717" t="s">
        <v>5</v>
      </c>
      <c r="H1717" t="s">
        <v>6</v>
      </c>
      <c r="I1717" t="s">
        <v>7</v>
      </c>
      <c r="J1717" t="str" cm="1">
        <f t="array" ref="J1717">_xlfn.SWITCH(TRIM(Table1[[#This Row],[DATA_TYPE]]),"NUMBER", IF(Table1[[#This Row],[Column9]] = 0,"IntegerType","DoubleType"), "CHAR","StringType", "DATE","DateType","VARCHAR2","StringType")</f>
        <v>StringType</v>
      </c>
      <c r="K1717" t="str">
        <f>IF(Table1[[#This Row],[N]]="N", "false",  "false")</f>
        <v>false</v>
      </c>
      <c r="L1717" t="str">
        <f>CONCATENATE("StructField(""",TRIM(Table1[[#This Row],[COLUMN_NAME]]),""",",Table1[[#This Row],[Column1]],",",Table1[[#This Row],[Column2]],"),")</f>
        <v>StructField("CONSEN",StringType,false),</v>
      </c>
    </row>
    <row r="1718" spans="1:12" hidden="1" x14ac:dyDescent="0.3">
      <c r="A1718" t="s">
        <v>936</v>
      </c>
      <c r="B1718" t="s">
        <v>946</v>
      </c>
      <c r="C1718" t="s">
        <v>9</v>
      </c>
      <c r="D1718" t="s">
        <v>3</v>
      </c>
      <c r="E1718" t="s">
        <v>4</v>
      </c>
      <c r="F1718">
        <v>22</v>
      </c>
      <c r="G1718">
        <v>2</v>
      </c>
      <c r="H1718">
        <v>0</v>
      </c>
      <c r="I1718" t="s">
        <v>7</v>
      </c>
      <c r="J1718" t="str" cm="1">
        <f t="array" ref="J1718">_xlfn.SWITCH(TRIM(Table1[[#This Row],[DATA_TYPE]]),"NUMBER", IF(Table1[[#This Row],[Column9]] = 0,"IntegerType","DoubleType"), "CHAR","StringType", "DATE","DateType","VARCHAR2","StringType")</f>
        <v>IntegerType</v>
      </c>
      <c r="K1718" t="str">
        <f>IF(Table1[[#This Row],[N]]="N", "false",  "false")</f>
        <v>false</v>
      </c>
      <c r="L1718" t="str">
        <f>CONCATENATE("StructField(""",TRIM(Table1[[#This Row],[COLUMN_NAME]]),""",",Table1[[#This Row],[Column1]],",",Table1[[#This Row],[Column2]],"),")</f>
        <v>StructField("TYDEBT",IntegerType,false),</v>
      </c>
    </row>
    <row r="1719" spans="1:12" hidden="1" x14ac:dyDescent="0.3">
      <c r="A1719" t="s">
        <v>936</v>
      </c>
      <c r="B1719" t="s">
        <v>389</v>
      </c>
      <c r="C1719" t="s">
        <v>9</v>
      </c>
      <c r="D1719" t="s">
        <v>3</v>
      </c>
      <c r="E1719" t="s">
        <v>4</v>
      </c>
      <c r="F1719">
        <v>22</v>
      </c>
      <c r="G1719">
        <v>4</v>
      </c>
      <c r="H1719">
        <v>2</v>
      </c>
      <c r="I1719" t="s">
        <v>7</v>
      </c>
      <c r="J1719" t="str" cm="1">
        <f t="array" ref="J1719">_xlfn.SWITCH(TRIM(Table1[[#This Row],[DATA_TYPE]]),"NUMBER", IF(Table1[[#This Row],[Column9]] = 0,"IntegerType","DoubleType"), "CHAR","StringType", "DATE","DateType","VARCHAR2","StringType")</f>
        <v>DoubleType</v>
      </c>
      <c r="K1719" t="str">
        <f>IF(Table1[[#This Row],[N]]="N", "false",  "false")</f>
        <v>false</v>
      </c>
      <c r="L1719" t="str">
        <f>CONCATENATE("StructField(""",TRIM(Table1[[#This Row],[COLUMN_NAME]]),""",",Table1[[#This Row],[Column1]],",",Table1[[#This Row],[Column2]],"),")</f>
        <v>StructField("WTHLPC",DoubleType,false),</v>
      </c>
    </row>
    <row r="1720" spans="1:12" hidden="1" x14ac:dyDescent="0.3">
      <c r="A1720" t="s">
        <v>936</v>
      </c>
      <c r="B1720" t="s">
        <v>947</v>
      </c>
      <c r="C1720" t="s">
        <v>2</v>
      </c>
      <c r="D1720" t="s">
        <v>3</v>
      </c>
      <c r="E1720" t="s">
        <v>4</v>
      </c>
      <c r="F1720">
        <v>1</v>
      </c>
      <c r="G1720" t="s">
        <v>5</v>
      </c>
      <c r="H1720" t="s">
        <v>6</v>
      </c>
      <c r="I1720" t="s">
        <v>7</v>
      </c>
      <c r="J1720" t="str" cm="1">
        <f t="array" ref="J1720">_xlfn.SWITCH(TRIM(Table1[[#This Row],[DATA_TYPE]]),"NUMBER", IF(Table1[[#This Row],[Column9]] = 0,"IntegerType","DoubleType"), "CHAR","StringType", "DATE","DateType","VARCHAR2","StringType")</f>
        <v>StringType</v>
      </c>
      <c r="K1720" t="str">
        <f>IF(Table1[[#This Row],[N]]="N", "false",  "false")</f>
        <v>false</v>
      </c>
      <c r="L1720" t="str">
        <f>CONCATENATE("StructField(""",TRIM(Table1[[#This Row],[COLUMN_NAME]]),""",",Table1[[#This Row],[Column1]],",",Table1[[#This Row],[Column2]],"),")</f>
        <v>StructField("DELINQ",StringType,false),</v>
      </c>
    </row>
    <row r="1721" spans="1:12" hidden="1" x14ac:dyDescent="0.3">
      <c r="A1721" t="s">
        <v>936</v>
      </c>
      <c r="B1721" t="s">
        <v>948</v>
      </c>
      <c r="C1721" t="s">
        <v>2</v>
      </c>
      <c r="D1721" t="s">
        <v>3</v>
      </c>
      <c r="E1721" t="s">
        <v>4</v>
      </c>
      <c r="F1721">
        <v>1</v>
      </c>
      <c r="G1721" t="s">
        <v>5</v>
      </c>
      <c r="H1721" t="s">
        <v>6</v>
      </c>
      <c r="I1721" t="s">
        <v>7</v>
      </c>
      <c r="J1721" t="str" cm="1">
        <f t="array" ref="J1721">_xlfn.SWITCH(TRIM(Table1[[#This Row],[DATA_TYPE]]),"NUMBER", IF(Table1[[#This Row],[Column9]] = 0,"IntegerType","DoubleType"), "CHAR","StringType", "DATE","DateType","VARCHAR2","StringType")</f>
        <v>StringType</v>
      </c>
      <c r="K1721" t="str">
        <f>IF(Table1[[#This Row],[N]]="N", "false",  "false")</f>
        <v>false</v>
      </c>
      <c r="L1721" t="str">
        <f>CONCATENATE("StructField(""",TRIM(Table1[[#This Row],[COLUMN_NAME]]),""",",Table1[[#This Row],[Column1]],",",Table1[[#This Row],[Column2]],"),")</f>
        <v>StructField("SECFAM",StringType,false),</v>
      </c>
    </row>
    <row r="1722" spans="1:12" hidden="1" x14ac:dyDescent="0.3">
      <c r="A1722" t="s">
        <v>936</v>
      </c>
      <c r="B1722" t="s">
        <v>385</v>
      </c>
      <c r="C1722" t="s">
        <v>2</v>
      </c>
      <c r="D1722" t="s">
        <v>3</v>
      </c>
      <c r="E1722" t="s">
        <v>4</v>
      </c>
      <c r="F1722">
        <v>11</v>
      </c>
      <c r="G1722" t="s">
        <v>5</v>
      </c>
      <c r="H1722" t="s">
        <v>6</v>
      </c>
      <c r="I1722" t="s">
        <v>7</v>
      </c>
      <c r="J1722" t="str" cm="1">
        <f t="array" ref="J1722">_xlfn.SWITCH(TRIM(Table1[[#This Row],[DATA_TYPE]]),"NUMBER", IF(Table1[[#This Row],[Column9]] = 0,"IntegerType","DoubleType"), "CHAR","StringType", "DATE","DateType","VARCHAR2","StringType")</f>
        <v>StringType</v>
      </c>
      <c r="K1722" t="str">
        <f>IF(Table1[[#This Row],[N]]="N", "false",  "false")</f>
        <v>false</v>
      </c>
      <c r="L1722" t="str">
        <f>CONCATENATE("StructField(""",TRIM(Table1[[#This Row],[COLUMN_NAME]]),""",",Table1[[#This Row],[Column1]],",",Table1[[#This Row],[Column2]],"),")</f>
        <v>StructField("JURSID",StringType,false),</v>
      </c>
    </row>
    <row r="1723" spans="1:12" hidden="1" x14ac:dyDescent="0.3">
      <c r="A1723" t="s">
        <v>936</v>
      </c>
      <c r="B1723" t="s">
        <v>360</v>
      </c>
      <c r="C1723" t="s">
        <v>9</v>
      </c>
      <c r="D1723" t="s">
        <v>3</v>
      </c>
      <c r="E1723" t="s">
        <v>4</v>
      </c>
      <c r="F1723">
        <v>22</v>
      </c>
      <c r="G1723">
        <v>3</v>
      </c>
      <c r="H1723">
        <v>0</v>
      </c>
      <c r="I1723" t="s">
        <v>7</v>
      </c>
      <c r="J1723" t="str" cm="1">
        <f t="array" ref="J1723">_xlfn.SWITCH(TRIM(Table1[[#This Row],[DATA_TYPE]]),"NUMBER", IF(Table1[[#This Row],[Column9]] = 0,"IntegerType","DoubleType"), "CHAR","StringType", "DATE","DateType","VARCHAR2","StringType")</f>
        <v>IntegerType</v>
      </c>
      <c r="K1723" t="str">
        <f>IF(Table1[[#This Row],[N]]="N", "false",  "false")</f>
        <v>false</v>
      </c>
      <c r="L1723" t="str">
        <f>CONCATENATE("StructField(""",TRIM(Table1[[#This Row],[COLUMN_NAME]]),""",",Table1[[#This Row],[Column1]],",",Table1[[#This Row],[Column2]],"),")</f>
        <v>StructField("ECHPRE",IntegerType,false),</v>
      </c>
    </row>
    <row r="1724" spans="1:12" hidden="1" x14ac:dyDescent="0.3">
      <c r="A1724" t="s">
        <v>936</v>
      </c>
      <c r="B1724" t="s">
        <v>361</v>
      </c>
      <c r="C1724" t="s">
        <v>9</v>
      </c>
      <c r="D1724" t="s">
        <v>3</v>
      </c>
      <c r="E1724" t="s">
        <v>4</v>
      </c>
      <c r="F1724">
        <v>22</v>
      </c>
      <c r="G1724">
        <v>7</v>
      </c>
      <c r="H1724">
        <v>0</v>
      </c>
      <c r="I1724" t="s">
        <v>7</v>
      </c>
      <c r="J1724" t="str" cm="1">
        <f t="array" ref="J1724">_xlfn.SWITCH(TRIM(Table1[[#This Row],[DATA_TYPE]]),"NUMBER", IF(Table1[[#This Row],[Column9]] = 0,"IntegerType","DoubleType"), "CHAR","StringType", "DATE","DateType","VARCHAR2","StringType")</f>
        <v>IntegerType</v>
      </c>
      <c r="K1724" t="str">
        <f>IF(Table1[[#This Row],[N]]="N", "false",  "false")</f>
        <v>false</v>
      </c>
      <c r="L1724" t="str">
        <f>CONCATENATE("StructField(""",TRIM(Table1[[#This Row],[COLUMN_NAME]]),""",",Table1[[#This Row],[Column1]],",",Table1[[#This Row],[Column2]],"),")</f>
        <v>StructField("MENPR",IntegerType,false),</v>
      </c>
    </row>
    <row r="1725" spans="1:12" hidden="1" x14ac:dyDescent="0.3">
      <c r="A1725" t="s">
        <v>936</v>
      </c>
      <c r="B1725" t="s">
        <v>362</v>
      </c>
      <c r="C1725" t="s">
        <v>2</v>
      </c>
      <c r="D1725" t="s">
        <v>3</v>
      </c>
      <c r="E1725" t="s">
        <v>4</v>
      </c>
      <c r="F1725">
        <v>3</v>
      </c>
      <c r="G1725" t="s">
        <v>5</v>
      </c>
      <c r="H1725" t="s">
        <v>6</v>
      </c>
      <c r="I1725" t="s">
        <v>7</v>
      </c>
      <c r="J1725" t="str" cm="1">
        <f t="array" ref="J1725">_xlfn.SWITCH(TRIM(Table1[[#This Row],[DATA_TYPE]]),"NUMBER", IF(Table1[[#This Row],[Column9]] = 0,"IntegerType","DoubleType"), "CHAR","StringType", "DATE","DateType","VARCHAR2","StringType")</f>
        <v>StringType</v>
      </c>
      <c r="K1725" t="str">
        <f>IF(Table1[[#This Row],[N]]="N", "false",  "false")</f>
        <v>false</v>
      </c>
      <c r="L1725" t="str">
        <f>CONCATENATE("StructField(""",TRIM(Table1[[#This Row],[COLUMN_NAME]]),""",",Table1[[#This Row],[Column1]],",",Table1[[#This Row],[Column2]],"),")</f>
        <v>StructField("MENPRD",StringType,false),</v>
      </c>
    </row>
    <row r="1726" spans="1:12" hidden="1" x14ac:dyDescent="0.3">
      <c r="A1726" t="s">
        <v>936</v>
      </c>
      <c r="B1726" t="s">
        <v>363</v>
      </c>
      <c r="C1726" t="s">
        <v>2</v>
      </c>
      <c r="D1726" t="s">
        <v>3</v>
      </c>
      <c r="E1726" t="s">
        <v>4</v>
      </c>
      <c r="F1726">
        <v>1</v>
      </c>
      <c r="G1726" t="s">
        <v>5</v>
      </c>
      <c r="H1726" t="s">
        <v>6</v>
      </c>
      <c r="I1726" t="s">
        <v>7</v>
      </c>
      <c r="J1726" t="str" cm="1">
        <f t="array" ref="J1726">_xlfn.SWITCH(TRIM(Table1[[#This Row],[DATA_TYPE]]),"NUMBER", IF(Table1[[#This Row],[Column9]] = 0,"IntegerType","DoubleType"), "CHAR","StringType", "DATE","DateType","VARCHAR2","StringType")</f>
        <v>StringType</v>
      </c>
      <c r="K1726" t="str">
        <f>IF(Table1[[#This Row],[N]]="N", "false",  "false")</f>
        <v>false</v>
      </c>
      <c r="L1726" t="str">
        <f>CONCATENATE("StructField(""",TRIM(Table1[[#This Row],[COLUMN_NAME]]),""",",Table1[[#This Row],[Column1]],",",Table1[[#This Row],[Column2]],"),")</f>
        <v>StructField("MENPRX",StringType,false),</v>
      </c>
    </row>
    <row r="1727" spans="1:12" hidden="1" x14ac:dyDescent="0.3">
      <c r="A1727" t="s">
        <v>936</v>
      </c>
      <c r="B1727" t="s">
        <v>364</v>
      </c>
      <c r="C1727" t="s">
        <v>9</v>
      </c>
      <c r="D1727" t="s">
        <v>3</v>
      </c>
      <c r="E1727" t="s">
        <v>4</v>
      </c>
      <c r="F1727">
        <v>22</v>
      </c>
      <c r="G1727">
        <v>9</v>
      </c>
      <c r="H1727">
        <v>0</v>
      </c>
      <c r="I1727" t="s">
        <v>7</v>
      </c>
      <c r="J1727" t="str" cm="1">
        <f t="array" ref="J1727">_xlfn.SWITCH(TRIM(Table1[[#This Row],[DATA_TYPE]]),"NUMBER", IF(Table1[[#This Row],[Column9]] = 0,"IntegerType","DoubleType"), "CHAR","StringType", "DATE","DateType","VARCHAR2","StringType")</f>
        <v>IntegerType</v>
      </c>
      <c r="K1727" t="str">
        <f>IF(Table1[[#This Row],[N]]="N", "false",  "false")</f>
        <v>false</v>
      </c>
      <c r="L1727" t="str">
        <f>CONCATENATE("StructField(""",TRIM(Table1[[#This Row],[COLUMN_NAME]]),""",",Table1[[#This Row],[Column1]],",",Table1[[#This Row],[Column2]],"),")</f>
        <v>StructField("SOLPR",IntegerType,false),</v>
      </c>
    </row>
    <row r="1728" spans="1:12" hidden="1" x14ac:dyDescent="0.3">
      <c r="A1728" t="s">
        <v>936</v>
      </c>
      <c r="B1728" t="s">
        <v>365</v>
      </c>
      <c r="C1728" t="s">
        <v>2</v>
      </c>
      <c r="D1728" t="s">
        <v>3</v>
      </c>
      <c r="E1728" t="s">
        <v>4</v>
      </c>
      <c r="F1728">
        <v>3</v>
      </c>
      <c r="G1728" t="s">
        <v>5</v>
      </c>
      <c r="H1728" t="s">
        <v>6</v>
      </c>
      <c r="I1728" t="s">
        <v>7</v>
      </c>
      <c r="J1728" t="str" cm="1">
        <f t="array" ref="J1728">_xlfn.SWITCH(TRIM(Table1[[#This Row],[DATA_TYPE]]),"NUMBER", IF(Table1[[#This Row],[Column9]] = 0,"IntegerType","DoubleType"), "CHAR","StringType", "DATE","DateType","VARCHAR2","StringType")</f>
        <v>StringType</v>
      </c>
      <c r="K1728" t="str">
        <f>IF(Table1[[#This Row],[N]]="N", "false",  "false")</f>
        <v>false</v>
      </c>
      <c r="L1728" t="str">
        <f>CONCATENATE("StructField(""",TRIM(Table1[[#This Row],[COLUMN_NAME]]),""",",Table1[[#This Row],[Column1]],",",Table1[[#This Row],[Column2]],"),")</f>
        <v>StructField("SOLPRD",StringType,false),</v>
      </c>
    </row>
    <row r="1729" spans="1:12" hidden="1" x14ac:dyDescent="0.3">
      <c r="A1729" t="s">
        <v>936</v>
      </c>
      <c r="B1729" t="s">
        <v>366</v>
      </c>
      <c r="C1729" t="s">
        <v>2</v>
      </c>
      <c r="D1729" t="s">
        <v>3</v>
      </c>
      <c r="E1729" t="s">
        <v>4</v>
      </c>
      <c r="F1729">
        <v>1</v>
      </c>
      <c r="G1729" t="s">
        <v>5</v>
      </c>
      <c r="H1729" t="s">
        <v>6</v>
      </c>
      <c r="I1729" t="s">
        <v>7</v>
      </c>
      <c r="J1729" t="str" cm="1">
        <f t="array" ref="J1729">_xlfn.SWITCH(TRIM(Table1[[#This Row],[DATA_TYPE]]),"NUMBER", IF(Table1[[#This Row],[Column9]] = 0,"IntegerType","DoubleType"), "CHAR","StringType", "DATE","DateType","VARCHAR2","StringType")</f>
        <v>StringType</v>
      </c>
      <c r="K1729" t="str">
        <f>IF(Table1[[#This Row],[N]]="N", "false",  "false")</f>
        <v>false</v>
      </c>
      <c r="L1729" t="str">
        <f>CONCATENATE("StructField(""",TRIM(Table1[[#This Row],[COLUMN_NAME]]),""",",Table1[[#This Row],[Column1]],",",Table1[[#This Row],[Column2]],"),")</f>
        <v>StructField("SOLPRX",StringType,false),</v>
      </c>
    </row>
    <row r="1730" spans="1:12" hidden="1" x14ac:dyDescent="0.3">
      <c r="A1730" t="s">
        <v>936</v>
      </c>
      <c r="B1730" t="s">
        <v>367</v>
      </c>
      <c r="C1730" t="s">
        <v>2</v>
      </c>
      <c r="D1730" t="s">
        <v>3</v>
      </c>
      <c r="E1730" t="s">
        <v>4</v>
      </c>
      <c r="F1730">
        <v>6</v>
      </c>
      <c r="G1730" t="s">
        <v>5</v>
      </c>
      <c r="H1730" t="s">
        <v>6</v>
      </c>
      <c r="I1730" t="s">
        <v>7</v>
      </c>
      <c r="J1730" t="str" cm="1">
        <f t="array" ref="J1730">_xlfn.SWITCH(TRIM(Table1[[#This Row],[DATA_TYPE]]),"NUMBER", IF(Table1[[#This Row],[Column9]] = 0,"IntegerType","DoubleType"), "CHAR","StringType", "DATE","DateType","VARCHAR2","StringType")</f>
        <v>StringType</v>
      </c>
      <c r="K1730" t="str">
        <f>IF(Table1[[#This Row],[N]]="N", "false",  "false")</f>
        <v>false</v>
      </c>
      <c r="L1730" t="str">
        <f>CONCATENATE("StructField(""",TRIM(Table1[[#This Row],[COLUMN_NAME]]),""",",Table1[[#This Row],[Column1]],",",Table1[[#This Row],[Column2]],"),")</f>
        <v>StructField("UTIPRE",StringType,false),</v>
      </c>
    </row>
    <row r="1731" spans="1:12" hidden="1" x14ac:dyDescent="0.3">
      <c r="A1731" t="s">
        <v>936</v>
      </c>
      <c r="B1731" t="s">
        <v>949</v>
      </c>
      <c r="C1731" t="s">
        <v>9</v>
      </c>
      <c r="D1731" t="s">
        <v>3</v>
      </c>
      <c r="E1731" t="s">
        <v>4</v>
      </c>
      <c r="F1731">
        <v>22</v>
      </c>
      <c r="G1731">
        <v>5</v>
      </c>
      <c r="H1731">
        <v>2</v>
      </c>
      <c r="I1731" t="s">
        <v>7</v>
      </c>
      <c r="J1731" t="str" cm="1">
        <f t="array" ref="J1731">_xlfn.SWITCH(TRIM(Table1[[#This Row],[DATA_TYPE]]),"NUMBER", IF(Table1[[#This Row],[Column9]] = 0,"IntegerType","DoubleType"), "CHAR","StringType", "DATE","DateType","VARCHAR2","StringType")</f>
        <v>DoubleType</v>
      </c>
      <c r="K1731" t="str">
        <f>IF(Table1[[#This Row],[N]]="N", "false",  "false")</f>
        <v>false</v>
      </c>
      <c r="L1731" t="str">
        <f>CONCATENATE("StructField(""",TRIM(Table1[[#This Row],[COLUMN_NAME]]),""",",Table1[[#This Row],[Column1]],",",Table1[[#This Row],[Column2]],"),")</f>
        <v>StructField("TXINTE",DoubleType,false),</v>
      </c>
    </row>
    <row r="1732" spans="1:12" hidden="1" x14ac:dyDescent="0.3">
      <c r="A1732" t="s">
        <v>936</v>
      </c>
      <c r="B1732" t="s">
        <v>369</v>
      </c>
      <c r="C1732" t="s">
        <v>9</v>
      </c>
      <c r="D1732" t="s">
        <v>3</v>
      </c>
      <c r="E1732" t="s">
        <v>4</v>
      </c>
      <c r="F1732">
        <v>22</v>
      </c>
      <c r="G1732">
        <v>9</v>
      </c>
      <c r="H1732">
        <v>0</v>
      </c>
      <c r="I1732" t="s">
        <v>7</v>
      </c>
      <c r="J1732" t="str" cm="1">
        <f t="array" ref="J1732">_xlfn.SWITCH(TRIM(Table1[[#This Row],[DATA_TYPE]]),"NUMBER", IF(Table1[[#This Row],[Column9]] = 0,"IntegerType","DoubleType"), "CHAR","StringType", "DATE","DateType","VARCHAR2","StringType")</f>
        <v>IntegerType</v>
      </c>
      <c r="K1732" t="str">
        <f>IF(Table1[[#This Row],[N]]="N", "false",  "false")</f>
        <v>false</v>
      </c>
      <c r="L1732" t="str">
        <f>CONCATENATE("StructField(""",TRIM(Table1[[#This Row],[COLUMN_NAME]]),""",",Table1[[#This Row],[Column1]],",",Table1[[#This Row],[Column2]],"),")</f>
        <v>StructField("MTINT",IntegerType,false),</v>
      </c>
    </row>
    <row r="1733" spans="1:12" hidden="1" x14ac:dyDescent="0.3">
      <c r="A1733" t="s">
        <v>936</v>
      </c>
      <c r="B1733" t="s">
        <v>370</v>
      </c>
      <c r="C1733" t="s">
        <v>2</v>
      </c>
      <c r="D1733" t="s">
        <v>3</v>
      </c>
      <c r="E1733" t="s">
        <v>4</v>
      </c>
      <c r="F1733">
        <v>3</v>
      </c>
      <c r="G1733" t="s">
        <v>5</v>
      </c>
      <c r="H1733" t="s">
        <v>6</v>
      </c>
      <c r="I1733" t="s">
        <v>7</v>
      </c>
      <c r="J1733" t="str" cm="1">
        <f t="array" ref="J1733">_xlfn.SWITCH(TRIM(Table1[[#This Row],[DATA_TYPE]]),"NUMBER", IF(Table1[[#This Row],[Column9]] = 0,"IntegerType","DoubleType"), "CHAR","StringType", "DATE","DateType","VARCHAR2","StringType")</f>
        <v>StringType</v>
      </c>
      <c r="K1733" t="str">
        <f>IF(Table1[[#This Row],[N]]="N", "false",  "false")</f>
        <v>false</v>
      </c>
      <c r="L1733" t="str">
        <f>CONCATENATE("StructField(""",TRIM(Table1[[#This Row],[COLUMN_NAME]]),""",",Table1[[#This Row],[Column1]],",",Table1[[#This Row],[Column2]],"),")</f>
        <v>StructField("MTINTD",StringType,false),</v>
      </c>
    </row>
    <row r="1734" spans="1:12" hidden="1" x14ac:dyDescent="0.3">
      <c r="A1734" t="s">
        <v>936</v>
      </c>
      <c r="B1734" t="s">
        <v>371</v>
      </c>
      <c r="C1734" t="s">
        <v>2</v>
      </c>
      <c r="D1734" t="s">
        <v>3</v>
      </c>
      <c r="E1734" t="s">
        <v>4</v>
      </c>
      <c r="F1734">
        <v>1</v>
      </c>
      <c r="G1734" t="s">
        <v>5</v>
      </c>
      <c r="H1734" t="s">
        <v>6</v>
      </c>
      <c r="I1734" t="s">
        <v>7</v>
      </c>
      <c r="J1734" t="str" cm="1">
        <f t="array" ref="J1734">_xlfn.SWITCH(TRIM(Table1[[#This Row],[DATA_TYPE]]),"NUMBER", IF(Table1[[#This Row],[Column9]] = 0,"IntegerType","DoubleType"), "CHAR","StringType", "DATE","DateType","VARCHAR2","StringType")</f>
        <v>StringType</v>
      </c>
      <c r="K1734" t="str">
        <f>IF(Table1[[#This Row],[N]]="N", "false",  "false")</f>
        <v>false</v>
      </c>
      <c r="L1734" t="str">
        <f>CONCATENATE("StructField(""",TRIM(Table1[[#This Row],[COLUMN_NAME]]),""",",Table1[[#This Row],[Column1]],",",Table1[[#This Row],[Column2]],"),")</f>
        <v>StructField("MTINTX",StringType,false),</v>
      </c>
    </row>
    <row r="1735" spans="1:12" hidden="1" x14ac:dyDescent="0.3">
      <c r="A1735" t="s">
        <v>936</v>
      </c>
      <c r="B1735" t="s">
        <v>372</v>
      </c>
      <c r="C1735" t="s">
        <v>20</v>
      </c>
      <c r="D1735" t="s">
        <v>3</v>
      </c>
      <c r="E1735" t="s">
        <v>4</v>
      </c>
      <c r="F1735">
        <v>7</v>
      </c>
      <c r="G1735" t="s">
        <v>5</v>
      </c>
      <c r="H1735" t="s">
        <v>6</v>
      </c>
      <c r="I1735" t="s">
        <v>7</v>
      </c>
      <c r="J1735" t="str" cm="1">
        <f t="array" ref="J1735">_xlfn.SWITCH(TRIM(Table1[[#This Row],[DATA_TYPE]]),"NUMBER", IF(Table1[[#This Row],[Column9]] = 0,"IntegerType","DoubleType"), "CHAR","StringType", "DATE","DateType","VARCHAR2","StringType")</f>
        <v>DateType</v>
      </c>
      <c r="K1735" t="str">
        <f>IF(Table1[[#This Row],[N]]="N", "false",  "false")</f>
        <v>false</v>
      </c>
      <c r="L1735" t="str">
        <f>CONCATENATE("StructField(""",TRIM(Table1[[#This Row],[COLUMN_NAME]]),""",",Table1[[#This Row],[Column1]],",",Table1[[#This Row],[Column2]],"),")</f>
        <v>StructField("DTCONC",DateType,false),</v>
      </c>
    </row>
    <row r="1736" spans="1:12" hidden="1" x14ac:dyDescent="0.3">
      <c r="A1736" t="s">
        <v>936</v>
      </c>
      <c r="B1736" t="s">
        <v>374</v>
      </c>
      <c r="C1736" t="s">
        <v>20</v>
      </c>
      <c r="D1736" t="s">
        <v>3</v>
      </c>
      <c r="E1736" t="s">
        <v>4</v>
      </c>
      <c r="F1736">
        <v>7</v>
      </c>
      <c r="G1736" t="s">
        <v>5</v>
      </c>
      <c r="H1736" t="s">
        <v>6</v>
      </c>
      <c r="I1736" t="s">
        <v>7</v>
      </c>
      <c r="J1736" t="str" cm="1">
        <f t="array" ref="J1736">_xlfn.SWITCH(TRIM(Table1[[#This Row],[DATA_TYPE]]),"NUMBER", IF(Table1[[#This Row],[Column9]] = 0,"IntegerType","DoubleType"), "CHAR","StringType", "DATE","DateType","VARCHAR2","StringType")</f>
        <v>DateType</v>
      </c>
      <c r="K1736" t="str">
        <f>IF(Table1[[#This Row],[N]]="N", "false",  "false")</f>
        <v>false</v>
      </c>
      <c r="L1736" t="str">
        <f>CONCATENATE("StructField(""",TRIM(Table1[[#This Row],[COLUMN_NAME]]),""",",Table1[[#This Row],[Column1]],",",Table1[[#This Row],[Column2]],"),")</f>
        <v>StructField("DTVIRC",DateType,false),</v>
      </c>
    </row>
    <row r="1737" spans="1:12" hidden="1" x14ac:dyDescent="0.3">
      <c r="A1737" t="s">
        <v>936</v>
      </c>
      <c r="B1737" t="s">
        <v>376</v>
      </c>
      <c r="C1737" t="s">
        <v>9</v>
      </c>
      <c r="D1737" t="s">
        <v>3</v>
      </c>
      <c r="E1737" t="s">
        <v>4</v>
      </c>
      <c r="F1737">
        <v>22</v>
      </c>
      <c r="G1737">
        <v>9</v>
      </c>
      <c r="H1737">
        <v>0</v>
      </c>
      <c r="I1737" t="s">
        <v>7</v>
      </c>
      <c r="J1737" t="str" cm="1">
        <f t="array" ref="J1737">_xlfn.SWITCH(TRIM(Table1[[#This Row],[DATA_TYPE]]),"NUMBER", IF(Table1[[#This Row],[Column9]] = 0,"IntegerType","DoubleType"), "CHAR","StringType", "DATE","DateType","VARCHAR2","StringType")</f>
        <v>IntegerType</v>
      </c>
      <c r="K1737" t="str">
        <f>IF(Table1[[#This Row],[N]]="N", "false",  "false")</f>
        <v>false</v>
      </c>
      <c r="L1737" t="str">
        <f>CONCATENATE("StructField(""",TRIM(Table1[[#This Row],[COLUMN_NAME]]),""",",Table1[[#This Row],[Column1]],",",Table1[[#This Row],[Column2]],"),")</f>
        <v>StructField("CAPNA",IntegerType,false),</v>
      </c>
    </row>
    <row r="1738" spans="1:12" hidden="1" x14ac:dyDescent="0.3">
      <c r="A1738" t="s">
        <v>936</v>
      </c>
      <c r="B1738" t="s">
        <v>377</v>
      </c>
      <c r="C1738" t="s">
        <v>2</v>
      </c>
      <c r="D1738" t="s">
        <v>3</v>
      </c>
      <c r="E1738" t="s">
        <v>4</v>
      </c>
      <c r="F1738">
        <v>3</v>
      </c>
      <c r="G1738" t="s">
        <v>5</v>
      </c>
      <c r="H1738" t="s">
        <v>6</v>
      </c>
      <c r="I1738" t="s">
        <v>7</v>
      </c>
      <c r="J1738" t="str" cm="1">
        <f t="array" ref="J1738">_xlfn.SWITCH(TRIM(Table1[[#This Row],[DATA_TYPE]]),"NUMBER", IF(Table1[[#This Row],[Column9]] = 0,"IntegerType","DoubleType"), "CHAR","StringType", "DATE","DateType","VARCHAR2","StringType")</f>
        <v>StringType</v>
      </c>
      <c r="K1738" t="str">
        <f>IF(Table1[[#This Row],[N]]="N", "false",  "false")</f>
        <v>false</v>
      </c>
      <c r="L1738" t="str">
        <f>CONCATENATE("StructField(""",TRIM(Table1[[#This Row],[COLUMN_NAME]]),""",",Table1[[#This Row],[Column1]],",",Table1[[#This Row],[Column2]],"),")</f>
        <v>StructField("CAPNAD",StringType,false),</v>
      </c>
    </row>
    <row r="1739" spans="1:12" hidden="1" x14ac:dyDescent="0.3">
      <c r="A1739" t="s">
        <v>936</v>
      </c>
      <c r="B1739" t="s">
        <v>378</v>
      </c>
      <c r="C1739" t="s">
        <v>2</v>
      </c>
      <c r="D1739" t="s">
        <v>3</v>
      </c>
      <c r="E1739" t="s">
        <v>4</v>
      </c>
      <c r="F1739">
        <v>1</v>
      </c>
      <c r="G1739" t="s">
        <v>5</v>
      </c>
      <c r="H1739" t="s">
        <v>6</v>
      </c>
      <c r="I1739" t="s">
        <v>7</v>
      </c>
      <c r="J1739" t="str" cm="1">
        <f t="array" ref="J1739">_xlfn.SWITCH(TRIM(Table1[[#This Row],[DATA_TYPE]]),"NUMBER", IF(Table1[[#This Row],[Column9]] = 0,"IntegerType","DoubleType"), "CHAR","StringType", "DATE","DateType","VARCHAR2","StringType")</f>
        <v>StringType</v>
      </c>
      <c r="K1739" t="str">
        <f>IF(Table1[[#This Row],[N]]="N", "false",  "false")</f>
        <v>false</v>
      </c>
      <c r="L1739" t="str">
        <f>CONCATENATE("StructField(""",TRIM(Table1[[#This Row],[COLUMN_NAME]]),""",",Table1[[#This Row],[Column1]],",",Table1[[#This Row],[Column2]],"),")</f>
        <v>StructField("CAPNAX",StringType,false),</v>
      </c>
    </row>
    <row r="1740" spans="1:12" hidden="1" x14ac:dyDescent="0.3">
      <c r="A1740" t="s">
        <v>936</v>
      </c>
      <c r="B1740" t="s">
        <v>379</v>
      </c>
      <c r="C1740" t="s">
        <v>9</v>
      </c>
      <c r="D1740" t="s">
        <v>3</v>
      </c>
      <c r="E1740" t="s">
        <v>4</v>
      </c>
      <c r="F1740">
        <v>22</v>
      </c>
      <c r="G1740">
        <v>9</v>
      </c>
      <c r="H1740">
        <v>0</v>
      </c>
      <c r="I1740" t="s">
        <v>7</v>
      </c>
      <c r="J1740" t="str" cm="1">
        <f t="array" ref="J1740">_xlfn.SWITCH(TRIM(Table1[[#This Row],[DATA_TYPE]]),"NUMBER", IF(Table1[[#This Row],[Column9]] = 0,"IntegerType","DoubleType"), "CHAR","StringType", "DATE","DateType","VARCHAR2","StringType")</f>
        <v>IntegerType</v>
      </c>
      <c r="K1740" t="str">
        <f>IF(Table1[[#This Row],[N]]="N", "false",  "false")</f>
        <v>false</v>
      </c>
      <c r="L1740" t="str">
        <f>CONCATENATE("StructField(""",TRIM(Table1[[#This Row],[COLUMN_NAME]]),""",",Table1[[#This Row],[Column1]],",",Table1[[#This Row],[Column2]],"),")</f>
        <v>StructField("IMPUT",IntegerType,false),</v>
      </c>
    </row>
    <row r="1741" spans="1:12" hidden="1" x14ac:dyDescent="0.3">
      <c r="A1741" t="s">
        <v>936</v>
      </c>
      <c r="B1741" t="s">
        <v>380</v>
      </c>
      <c r="C1741" t="s">
        <v>2</v>
      </c>
      <c r="D1741" t="s">
        <v>3</v>
      </c>
      <c r="E1741" t="s">
        <v>4</v>
      </c>
      <c r="F1741">
        <v>3</v>
      </c>
      <c r="G1741" t="s">
        <v>5</v>
      </c>
      <c r="H1741" t="s">
        <v>6</v>
      </c>
      <c r="I1741" t="s">
        <v>7</v>
      </c>
      <c r="J1741" t="str" cm="1">
        <f t="array" ref="J1741">_xlfn.SWITCH(TRIM(Table1[[#This Row],[DATA_TYPE]]),"NUMBER", IF(Table1[[#This Row],[Column9]] = 0,"IntegerType","DoubleType"), "CHAR","StringType", "DATE","DateType","VARCHAR2","StringType")</f>
        <v>StringType</v>
      </c>
      <c r="K1741" t="str">
        <f>IF(Table1[[#This Row],[N]]="N", "false",  "false")</f>
        <v>false</v>
      </c>
      <c r="L1741" t="str">
        <f>CONCATENATE("StructField(""",TRIM(Table1[[#This Row],[COLUMN_NAME]]),""",",Table1[[#This Row],[Column1]],",",Table1[[#This Row],[Column2]],"),")</f>
        <v>StructField("IMPUTD",StringType,false),</v>
      </c>
    </row>
    <row r="1742" spans="1:12" hidden="1" x14ac:dyDescent="0.3">
      <c r="A1742" t="s">
        <v>936</v>
      </c>
      <c r="B1742" t="s">
        <v>381</v>
      </c>
      <c r="C1742" t="s">
        <v>2</v>
      </c>
      <c r="D1742" t="s">
        <v>3</v>
      </c>
      <c r="E1742" t="s">
        <v>4</v>
      </c>
      <c r="F1742">
        <v>1</v>
      </c>
      <c r="G1742" t="s">
        <v>5</v>
      </c>
      <c r="H1742" t="s">
        <v>6</v>
      </c>
      <c r="I1742" t="s">
        <v>7</v>
      </c>
      <c r="J1742" t="str" cm="1">
        <f t="array" ref="J1742">_xlfn.SWITCH(TRIM(Table1[[#This Row],[DATA_TYPE]]),"NUMBER", IF(Table1[[#This Row],[Column9]] = 0,"IntegerType","DoubleType"), "CHAR","StringType", "DATE","DateType","VARCHAR2","StringType")</f>
        <v>StringType</v>
      </c>
      <c r="K1742" t="str">
        <f>IF(Table1[[#This Row],[N]]="N", "false",  "false")</f>
        <v>false</v>
      </c>
      <c r="L1742" t="str">
        <f>CONCATENATE("StructField(""",TRIM(Table1[[#This Row],[COLUMN_NAME]]),""",",Table1[[#This Row],[Column1]],",",Table1[[#This Row],[Column2]],"),")</f>
        <v>StructField("IMPUTX",StringType,false),</v>
      </c>
    </row>
    <row r="1743" spans="1:12" hidden="1" x14ac:dyDescent="0.3">
      <c r="A1743" t="s">
        <v>936</v>
      </c>
      <c r="B1743" t="s">
        <v>600</v>
      </c>
      <c r="C1743" t="s">
        <v>2</v>
      </c>
      <c r="D1743" t="s">
        <v>3</v>
      </c>
      <c r="E1743" t="s">
        <v>4</v>
      </c>
      <c r="F1743">
        <v>15</v>
      </c>
      <c r="G1743" t="s">
        <v>5</v>
      </c>
      <c r="H1743" t="s">
        <v>6</v>
      </c>
      <c r="I1743" t="s">
        <v>7</v>
      </c>
      <c r="J1743" t="str" cm="1">
        <f t="array" ref="J1743">_xlfn.SWITCH(TRIM(Table1[[#This Row],[DATA_TYPE]]),"NUMBER", IF(Table1[[#This Row],[Column9]] = 0,"IntegerType","DoubleType"), "CHAR","StringType", "DATE","DateType","VARCHAR2","StringType")</f>
        <v>StringType</v>
      </c>
      <c r="K1743" t="str">
        <f>IF(Table1[[#This Row],[N]]="N", "false",  "false")</f>
        <v>false</v>
      </c>
      <c r="L1743" t="str">
        <f>CONCATENATE("StructField(""",TRIM(Table1[[#This Row],[COLUMN_NAME]]),""",",Table1[[#This Row],[Column1]],",",Table1[[#This Row],[Column2]],"),")</f>
        <v>StructField("NUMARR",StringType,false),</v>
      </c>
    </row>
    <row r="1744" spans="1:12" hidden="1" x14ac:dyDescent="0.3">
      <c r="A1744" t="s">
        <v>936</v>
      </c>
      <c r="B1744" t="s">
        <v>950</v>
      </c>
      <c r="C1744" t="s">
        <v>9</v>
      </c>
      <c r="D1744" t="s">
        <v>3</v>
      </c>
      <c r="E1744" t="s">
        <v>4</v>
      </c>
      <c r="F1744">
        <v>22</v>
      </c>
      <c r="G1744">
        <v>3</v>
      </c>
      <c r="H1744">
        <v>0</v>
      </c>
      <c r="I1744" t="s">
        <v>7</v>
      </c>
      <c r="J1744" t="str" cm="1">
        <f t="array" ref="J1744">_xlfn.SWITCH(TRIM(Table1[[#This Row],[DATA_TYPE]]),"NUMBER", IF(Table1[[#This Row],[Column9]] = 0,"IntegerType","DoubleType"), "CHAR","StringType", "DATE","DateType","VARCHAR2","StringType")</f>
        <v>IntegerType</v>
      </c>
      <c r="K1744" t="str">
        <f>IF(Table1[[#This Row],[N]]="N", "false",  "false")</f>
        <v>false</v>
      </c>
      <c r="L1744" t="str">
        <f>CONCATENATE("StructField(""",TRIM(Table1[[#This Row],[COLUMN_NAME]]),""",",Table1[[#This Row],[Column1]],",",Table1[[#This Row],[Column2]],"),")</f>
        <v>StructField("NUMWOM",IntegerType,false),</v>
      </c>
    </row>
    <row r="1745" spans="1:12" hidden="1" x14ac:dyDescent="0.3">
      <c r="A1745" t="s">
        <v>936</v>
      </c>
      <c r="B1745" t="s">
        <v>951</v>
      </c>
      <c r="C1745" t="s">
        <v>20</v>
      </c>
      <c r="D1745" t="s">
        <v>3</v>
      </c>
      <c r="E1745" t="s">
        <v>4</v>
      </c>
      <c r="F1745">
        <v>7</v>
      </c>
      <c r="G1745" t="s">
        <v>5</v>
      </c>
      <c r="H1745" t="s">
        <v>6</v>
      </c>
      <c r="I1745" t="s">
        <v>7</v>
      </c>
      <c r="J1745" t="str" cm="1">
        <f t="array" ref="J1745">_xlfn.SWITCH(TRIM(Table1[[#This Row],[DATA_TYPE]]),"NUMBER", IF(Table1[[#This Row],[Column9]] = 0,"IntegerType","DoubleType"), "CHAR","StringType", "DATE","DateType","VARCHAR2","StringType")</f>
        <v>DateType</v>
      </c>
      <c r="K1745" t="str">
        <f>IF(Table1[[#This Row],[N]]="N", "false",  "false")</f>
        <v>false</v>
      </c>
      <c r="L1745" t="str">
        <f>CONCATENATE("StructField(""",TRIM(Table1[[#This Row],[COLUMN_NAME]]),""",",Table1[[#This Row],[Column1]],",",Table1[[#This Row],[Column2]],"),")</f>
        <v>StructField("HEALTH",DateType,false),</v>
      </c>
    </row>
    <row r="1746" spans="1:12" hidden="1" x14ac:dyDescent="0.3">
      <c r="A1746" t="s">
        <v>936</v>
      </c>
      <c r="B1746" t="s">
        <v>952</v>
      </c>
      <c r="C1746" t="s">
        <v>20</v>
      </c>
      <c r="D1746" t="s">
        <v>3</v>
      </c>
      <c r="E1746" t="s">
        <v>4</v>
      </c>
      <c r="F1746">
        <v>7</v>
      </c>
      <c r="G1746" t="s">
        <v>5</v>
      </c>
      <c r="H1746" t="s">
        <v>6</v>
      </c>
      <c r="I1746" t="s">
        <v>7</v>
      </c>
      <c r="J1746" t="str" cm="1">
        <f t="array" ref="J1746">_xlfn.SWITCH(TRIM(Table1[[#This Row],[DATA_TYPE]]),"NUMBER", IF(Table1[[#This Row],[Column9]] = 0,"IntegerType","DoubleType"), "CHAR","StringType", "DATE","DateType","VARCHAR2","StringType")</f>
        <v>DateType</v>
      </c>
      <c r="K1746" t="str">
        <f>IF(Table1[[#This Row],[N]]="N", "false",  "false")</f>
        <v>false</v>
      </c>
      <c r="L1746" t="str">
        <f>CONCATENATE("StructField(""",TRIM(Table1[[#This Row],[COLUMN_NAME]]),""",",Table1[[#This Row],[Column1]],",",Table1[[#This Row],[Column2]],"),")</f>
        <v>StructField("AGREDT",DateType,false),</v>
      </c>
    </row>
    <row r="1747" spans="1:12" hidden="1" x14ac:dyDescent="0.3">
      <c r="A1747" t="s">
        <v>936</v>
      </c>
      <c r="B1747" t="s">
        <v>953</v>
      </c>
      <c r="C1747" t="s">
        <v>20</v>
      </c>
      <c r="D1747" t="s">
        <v>3</v>
      </c>
      <c r="E1747" t="s">
        <v>4</v>
      </c>
      <c r="F1747">
        <v>7</v>
      </c>
      <c r="G1747" t="s">
        <v>5</v>
      </c>
      <c r="H1747" t="s">
        <v>6</v>
      </c>
      <c r="I1747" t="s">
        <v>7</v>
      </c>
      <c r="J1747" t="str" cm="1">
        <f t="array" ref="J1747">_xlfn.SWITCH(TRIM(Table1[[#This Row],[DATA_TYPE]]),"NUMBER", IF(Table1[[#This Row],[Column9]] = 0,"IntegerType","DoubleType"), "CHAR","StringType", "DATE","DateType","VARCHAR2","StringType")</f>
        <v>DateType</v>
      </c>
      <c r="K1747" t="str">
        <f>IF(Table1[[#This Row],[N]]="N", "false",  "false")</f>
        <v>false</v>
      </c>
      <c r="L1747" t="str">
        <f>CONCATENATE("StructField(""",TRIM(Table1[[#This Row],[COLUMN_NAME]]),""",",Table1[[#This Row],[Column1]],",",Table1[[#This Row],[Column2]],"),")</f>
        <v>StructField("FINORG",DateType,false),</v>
      </c>
    </row>
    <row r="1748" spans="1:12" hidden="1" x14ac:dyDescent="0.3">
      <c r="A1748" t="s">
        <v>936</v>
      </c>
      <c r="B1748" t="s">
        <v>954</v>
      </c>
      <c r="C1748" t="s">
        <v>2</v>
      </c>
      <c r="D1748" t="s">
        <v>3</v>
      </c>
      <c r="E1748" t="s">
        <v>4</v>
      </c>
      <c r="F1748">
        <v>1</v>
      </c>
      <c r="G1748" t="s">
        <v>5</v>
      </c>
      <c r="H1748" t="s">
        <v>6</v>
      </c>
      <c r="I1748" t="s">
        <v>7</v>
      </c>
      <c r="J1748" t="str" cm="1">
        <f t="array" ref="J1748">_xlfn.SWITCH(TRIM(Table1[[#This Row],[DATA_TYPE]]),"NUMBER", IF(Table1[[#This Row],[Column9]] = 0,"IntegerType","DoubleType"), "CHAR","StringType", "DATE","DateType","VARCHAR2","StringType")</f>
        <v>StringType</v>
      </c>
      <c r="K1748" t="str">
        <f>IF(Table1[[#This Row],[N]]="N", "false",  "false")</f>
        <v>false</v>
      </c>
      <c r="L1748" t="str">
        <f>CONCATENATE("StructField(""",TRIM(Table1[[#This Row],[COLUMN_NAME]]),""",",Table1[[#This Row],[Column1]],",",Table1[[#This Row],[Column2]],"),")</f>
        <v>StructField("FLLSUM",StringType,false),</v>
      </c>
    </row>
    <row r="1749" spans="1:12" hidden="1" x14ac:dyDescent="0.3">
      <c r="A1749" t="s">
        <v>936</v>
      </c>
      <c r="B1749" t="s">
        <v>955</v>
      </c>
      <c r="C1749" t="s">
        <v>2</v>
      </c>
      <c r="D1749" t="s">
        <v>3</v>
      </c>
      <c r="E1749" t="s">
        <v>4</v>
      </c>
      <c r="F1749">
        <v>1</v>
      </c>
      <c r="G1749" t="s">
        <v>5</v>
      </c>
      <c r="H1749" t="s">
        <v>6</v>
      </c>
      <c r="I1749" t="s">
        <v>7</v>
      </c>
      <c r="J1749" t="str" cm="1">
        <f t="array" ref="J1749">_xlfn.SWITCH(TRIM(Table1[[#This Row],[DATA_TYPE]]),"NUMBER", IF(Table1[[#This Row],[Column9]] = 0,"IntegerType","DoubleType"), "CHAR","StringType", "DATE","DateType","VARCHAR2","StringType")</f>
        <v>StringType</v>
      </c>
      <c r="K1749" t="str">
        <f>IF(Table1[[#This Row],[N]]="N", "false",  "false")</f>
        <v>false</v>
      </c>
      <c r="L1749" t="str">
        <f>CONCATENATE("StructField(""",TRIM(Table1[[#This Row],[COLUMN_NAME]]),""",",Table1[[#This Row],[Column1]],",",Table1[[#This Row],[Column2]],"),")</f>
        <v>StructField("FLTOTS",StringType,false),</v>
      </c>
    </row>
    <row r="1750" spans="1:12" hidden="1" x14ac:dyDescent="0.3">
      <c r="A1750" t="s">
        <v>936</v>
      </c>
      <c r="B1750" t="s">
        <v>813</v>
      </c>
      <c r="C1750" t="s">
        <v>2</v>
      </c>
      <c r="D1750" t="s">
        <v>3</v>
      </c>
      <c r="E1750" t="s">
        <v>4</v>
      </c>
      <c r="F1750">
        <v>15</v>
      </c>
      <c r="G1750" t="s">
        <v>5</v>
      </c>
      <c r="H1750" t="s">
        <v>6</v>
      </c>
      <c r="I1750" t="s">
        <v>7</v>
      </c>
      <c r="J1750" t="str" cm="1">
        <f t="array" ref="J1750">_xlfn.SWITCH(TRIM(Table1[[#This Row],[DATA_TYPE]]),"NUMBER", IF(Table1[[#This Row],[Column9]] = 0,"IntegerType","DoubleType"), "CHAR","StringType", "DATE","DateType","VARCHAR2","StringType")</f>
        <v>StringType</v>
      </c>
      <c r="K1750" t="str">
        <f>IF(Table1[[#This Row],[N]]="N", "false",  "false")</f>
        <v>false</v>
      </c>
      <c r="L1750" t="str">
        <f>CONCATENATE("StructField(""",TRIM(Table1[[#This Row],[COLUMN_NAME]]),""",",Table1[[#This Row],[Column1]],",",Table1[[#This Row],[Column2]],"),")</f>
        <v>StructField("ZOBANA",StringType,false),</v>
      </c>
    </row>
    <row r="1751" spans="1:12" hidden="1" x14ac:dyDescent="0.3">
      <c r="A1751" t="s">
        <v>936</v>
      </c>
      <c r="B1751" t="s">
        <v>450</v>
      </c>
      <c r="C1751" t="s">
        <v>2</v>
      </c>
      <c r="D1751" t="s">
        <v>3</v>
      </c>
      <c r="E1751" t="s">
        <v>4</v>
      </c>
      <c r="F1751">
        <v>8</v>
      </c>
      <c r="G1751" t="s">
        <v>5</v>
      </c>
      <c r="H1751" t="s">
        <v>6</v>
      </c>
      <c r="I1751" t="s">
        <v>7</v>
      </c>
      <c r="J1751" t="str" cm="1">
        <f t="array" ref="J1751">_xlfn.SWITCH(TRIM(Table1[[#This Row],[DATA_TYPE]]),"NUMBER", IF(Table1[[#This Row],[Column9]] = 0,"IntegerType","DoubleType"), "CHAR","StringType", "DATE","DateType","VARCHAR2","StringType")</f>
        <v>StringType</v>
      </c>
      <c r="K1751" t="str">
        <f>IF(Table1[[#This Row],[N]]="N", "false",  "false")</f>
        <v>false</v>
      </c>
      <c r="L1751" t="str">
        <f>CONCATENATE("StructField(""",TRIM(Table1[[#This Row],[COLUMN_NAME]]),""",",Table1[[#This Row],[Column1]],",",Table1[[#This Row],[Column2]],"),")</f>
        <v>StructField("CDRULE",StringType,false),</v>
      </c>
    </row>
    <row r="1752" spans="1:12" hidden="1" x14ac:dyDescent="0.3">
      <c r="A1752" t="s">
        <v>936</v>
      </c>
      <c r="B1752" t="s">
        <v>956</v>
      </c>
      <c r="C1752" t="s">
        <v>9</v>
      </c>
      <c r="D1752" t="s">
        <v>3</v>
      </c>
      <c r="E1752" t="s">
        <v>4</v>
      </c>
      <c r="F1752">
        <v>22</v>
      </c>
      <c r="G1752">
        <v>15</v>
      </c>
      <c r="H1752">
        <v>0</v>
      </c>
      <c r="I1752" t="s">
        <v>7</v>
      </c>
      <c r="J1752" t="str" cm="1">
        <f t="array" ref="J1752">_xlfn.SWITCH(TRIM(Table1[[#This Row],[DATA_TYPE]]),"NUMBER", IF(Table1[[#This Row],[Column9]] = 0,"IntegerType","DoubleType"), "CHAR","StringType", "DATE","DateType","VARCHAR2","StringType")</f>
        <v>IntegerType</v>
      </c>
      <c r="K1752" t="str">
        <f>IF(Table1[[#This Row],[N]]="N", "false",  "false")</f>
        <v>false</v>
      </c>
      <c r="L1752" t="str">
        <f>CONCATENATE("StructField(""",TRIM(Table1[[#This Row],[COLUMN_NAME]]),""",",Table1[[#This Row],[Column1]],",",Table1[[#This Row],[Column2]],"),")</f>
        <v>StructField("AMOVP",IntegerType,false),</v>
      </c>
    </row>
    <row r="1753" spans="1:12" hidden="1" x14ac:dyDescent="0.3">
      <c r="A1753" t="s">
        <v>936</v>
      </c>
      <c r="B1753" t="s">
        <v>957</v>
      </c>
      <c r="C1753" t="s">
        <v>2</v>
      </c>
      <c r="D1753" t="s">
        <v>3</v>
      </c>
      <c r="E1753" t="s">
        <v>4</v>
      </c>
      <c r="F1753">
        <v>3</v>
      </c>
      <c r="G1753" t="s">
        <v>5</v>
      </c>
      <c r="H1753" t="s">
        <v>6</v>
      </c>
      <c r="I1753" t="s">
        <v>7</v>
      </c>
      <c r="J1753" t="str" cm="1">
        <f t="array" ref="J1753">_xlfn.SWITCH(TRIM(Table1[[#This Row],[DATA_TYPE]]),"NUMBER", IF(Table1[[#This Row],[Column9]] = 0,"IntegerType","DoubleType"), "CHAR","StringType", "DATE","DateType","VARCHAR2","StringType")</f>
        <v>StringType</v>
      </c>
      <c r="K1753" t="str">
        <f>IF(Table1[[#This Row],[N]]="N", "false",  "false")</f>
        <v>false</v>
      </c>
      <c r="L1753" t="str">
        <f>CONCATENATE("StructField(""",TRIM(Table1[[#This Row],[COLUMN_NAME]]),""",",Table1[[#This Row],[Column1]],",",Table1[[#This Row],[Column2]],"),")</f>
        <v>StructField("AMOVPD",StringType,false),</v>
      </c>
    </row>
    <row r="1754" spans="1:12" hidden="1" x14ac:dyDescent="0.3">
      <c r="A1754" t="s">
        <v>936</v>
      </c>
      <c r="B1754" t="s">
        <v>958</v>
      </c>
      <c r="C1754" t="s">
        <v>2</v>
      </c>
      <c r="D1754" t="s">
        <v>3</v>
      </c>
      <c r="E1754" t="s">
        <v>4</v>
      </c>
      <c r="F1754">
        <v>1</v>
      </c>
      <c r="G1754" t="s">
        <v>5</v>
      </c>
      <c r="H1754" t="s">
        <v>6</v>
      </c>
      <c r="I1754" t="s">
        <v>7</v>
      </c>
      <c r="J1754" t="str" cm="1">
        <f t="array" ref="J1754">_xlfn.SWITCH(TRIM(Table1[[#This Row],[DATA_TYPE]]),"NUMBER", IF(Table1[[#This Row],[Column9]] = 0,"IntegerType","DoubleType"), "CHAR","StringType", "DATE","DateType","VARCHAR2","StringType")</f>
        <v>StringType</v>
      </c>
      <c r="K1754" t="str">
        <f>IF(Table1[[#This Row],[N]]="N", "false",  "false")</f>
        <v>false</v>
      </c>
      <c r="L1754" t="str">
        <f>CONCATENATE("StructField(""",TRIM(Table1[[#This Row],[COLUMN_NAME]]),""",",Table1[[#This Row],[Column1]],",",Table1[[#This Row],[Column2]],"),")</f>
        <v>StructField("AMOVPX",StringType,false),</v>
      </c>
    </row>
    <row r="1755" spans="1:12" hidden="1" x14ac:dyDescent="0.3">
      <c r="A1755" t="s">
        <v>936</v>
      </c>
      <c r="B1755" t="s">
        <v>15</v>
      </c>
      <c r="C1755" t="s">
        <v>2</v>
      </c>
      <c r="D1755" t="s">
        <v>3</v>
      </c>
      <c r="E1755" t="s">
        <v>4</v>
      </c>
      <c r="F1755">
        <v>8</v>
      </c>
      <c r="G1755" t="s">
        <v>5</v>
      </c>
      <c r="H1755" t="s">
        <v>6</v>
      </c>
      <c r="I1755" t="s">
        <v>7</v>
      </c>
      <c r="J1755" t="str" cm="1">
        <f t="array" ref="J1755">_xlfn.SWITCH(TRIM(Table1[[#This Row],[DATA_TYPE]]),"NUMBER", IF(Table1[[#This Row],[Column9]] = 0,"IntegerType","DoubleType"), "CHAR","StringType", "DATE","DateType","VARCHAR2","StringType")</f>
        <v>StringType</v>
      </c>
      <c r="K1755" t="str">
        <f>IF(Table1[[#This Row],[N]]="N", "false",  "false")</f>
        <v>false</v>
      </c>
      <c r="L1755" t="str">
        <f>CONCATENATE("StructField(""",TRIM(Table1[[#This Row],[COLUMN_NAME]]),""",",Table1[[#This Row],[Column1]],",",Table1[[#This Row],[Column2]],"),")</f>
        <v>StructField("PERPAI",StringType,false),</v>
      </c>
    </row>
    <row r="1756" spans="1:12" hidden="1" x14ac:dyDescent="0.3">
      <c r="A1756" t="s">
        <v>936</v>
      </c>
      <c r="B1756" t="s">
        <v>959</v>
      </c>
      <c r="C1756" t="s">
        <v>2</v>
      </c>
      <c r="D1756" t="s">
        <v>3</v>
      </c>
      <c r="E1756" t="s">
        <v>4</v>
      </c>
      <c r="F1756">
        <v>1</v>
      </c>
      <c r="G1756" t="s">
        <v>5</v>
      </c>
      <c r="H1756" t="s">
        <v>6</v>
      </c>
      <c r="I1756" t="s">
        <v>7</v>
      </c>
      <c r="J1756" t="str" cm="1">
        <f t="array" ref="J1756">_xlfn.SWITCH(TRIM(Table1[[#This Row],[DATA_TYPE]]),"NUMBER", IF(Table1[[#This Row],[Column9]] = 0,"IntegerType","DoubleType"), "CHAR","StringType", "DATE","DateType","VARCHAR2","StringType")</f>
        <v>StringType</v>
      </c>
      <c r="K1756" t="str">
        <f>IF(Table1[[#This Row],[N]]="N", "false",  "false")</f>
        <v>false</v>
      </c>
      <c r="L1756" t="str">
        <f>CONCATENATE("StructField(""",TRIM(Table1[[#This Row],[COLUMN_NAME]]),""",",Table1[[#This Row],[Column1]],",",Table1[[#This Row],[Column2]],"),")</f>
        <v>StructField("FLOVPA",StringType,false),</v>
      </c>
    </row>
    <row r="1757" spans="1:12" hidden="1" x14ac:dyDescent="0.3">
      <c r="A1757" t="s">
        <v>936</v>
      </c>
      <c r="B1757" t="s">
        <v>960</v>
      </c>
      <c r="C1757" t="s">
        <v>2</v>
      </c>
      <c r="D1757" t="s">
        <v>3</v>
      </c>
      <c r="E1757" t="s">
        <v>4</v>
      </c>
      <c r="F1757">
        <v>17</v>
      </c>
      <c r="G1757" t="s">
        <v>5</v>
      </c>
      <c r="H1757" t="s">
        <v>6</v>
      </c>
      <c r="I1757" t="s">
        <v>7</v>
      </c>
      <c r="J1757" t="str" cm="1">
        <f t="array" ref="J1757">_xlfn.SWITCH(TRIM(Table1[[#This Row],[DATA_TYPE]]),"NUMBER", IF(Table1[[#This Row],[Column9]] = 0,"IntegerType","DoubleType"), "CHAR","StringType", "DATE","DateType","VARCHAR2","StringType")</f>
        <v>StringType</v>
      </c>
      <c r="K1757" t="str">
        <f>IF(Table1[[#This Row],[N]]="N", "false",  "false")</f>
        <v>false</v>
      </c>
      <c r="L1757" t="str">
        <f>CONCATENATE("StructField(""",TRIM(Table1[[#This Row],[COLUMN_NAME]]),""",",Table1[[#This Row],[Column1]],",",Table1[[#This Row],[Column2]],"),")</f>
        <v>StructField("PRENUM",StringType,false),</v>
      </c>
    </row>
    <row r="1758" spans="1:12" hidden="1" x14ac:dyDescent="0.3">
      <c r="A1758" t="s">
        <v>936</v>
      </c>
      <c r="B1758" t="s">
        <v>961</v>
      </c>
      <c r="C1758" t="s">
        <v>9</v>
      </c>
      <c r="D1758" t="s">
        <v>3</v>
      </c>
      <c r="E1758" t="s">
        <v>4</v>
      </c>
      <c r="F1758">
        <v>22</v>
      </c>
      <c r="G1758">
        <v>7</v>
      </c>
      <c r="H1758">
        <v>0</v>
      </c>
      <c r="I1758" t="s">
        <v>7</v>
      </c>
      <c r="J1758" t="str" cm="1">
        <f t="array" ref="J1758">_xlfn.SWITCH(TRIM(Table1[[#This Row],[DATA_TYPE]]),"NUMBER", IF(Table1[[#This Row],[Column9]] = 0,"IntegerType","DoubleType"), "CHAR","StringType", "DATE","DateType","VARCHAR2","StringType")</f>
        <v>IntegerType</v>
      </c>
      <c r="K1758" t="str">
        <f>IF(Table1[[#This Row],[N]]="N", "false",  "false")</f>
        <v>false</v>
      </c>
      <c r="L1758" t="str">
        <f>CONCATENATE("StructField(""",TRIM(Table1[[#This Row],[COLUMN_NAME]]),""",",Table1[[#This Row],[Column1]],",",Table1[[#This Row],[Column2]],"),")</f>
        <v>StructField("MTHMX",IntegerType,false),</v>
      </c>
    </row>
    <row r="1759" spans="1:12" hidden="1" x14ac:dyDescent="0.3">
      <c r="A1759" t="s">
        <v>936</v>
      </c>
      <c r="B1759" t="s">
        <v>962</v>
      </c>
      <c r="C1759" t="s">
        <v>2</v>
      </c>
      <c r="D1759" t="s">
        <v>3</v>
      </c>
      <c r="E1759" t="s">
        <v>4</v>
      </c>
      <c r="F1759">
        <v>3</v>
      </c>
      <c r="G1759" t="s">
        <v>5</v>
      </c>
      <c r="H1759" t="s">
        <v>6</v>
      </c>
      <c r="I1759" t="s">
        <v>7</v>
      </c>
      <c r="J1759" t="str" cm="1">
        <f t="array" ref="J1759">_xlfn.SWITCH(TRIM(Table1[[#This Row],[DATA_TYPE]]),"NUMBER", IF(Table1[[#This Row],[Column9]] = 0,"IntegerType","DoubleType"), "CHAR","StringType", "DATE","DateType","VARCHAR2","StringType")</f>
        <v>StringType</v>
      </c>
      <c r="K1759" t="str">
        <f>IF(Table1[[#This Row],[N]]="N", "false",  "false")</f>
        <v>false</v>
      </c>
      <c r="L1759" t="str">
        <f>CONCATENATE("StructField(""",TRIM(Table1[[#This Row],[COLUMN_NAME]]),""",",Table1[[#This Row],[Column1]],",",Table1[[#This Row],[Column2]],"),")</f>
        <v>StructField("MTHMXD",StringType,false),</v>
      </c>
    </row>
    <row r="1760" spans="1:12" hidden="1" x14ac:dyDescent="0.3">
      <c r="A1760" t="s">
        <v>936</v>
      </c>
      <c r="B1760" t="s">
        <v>963</v>
      </c>
      <c r="C1760" t="s">
        <v>2</v>
      </c>
      <c r="D1760" t="s">
        <v>3</v>
      </c>
      <c r="E1760" t="s">
        <v>4</v>
      </c>
      <c r="F1760">
        <v>1</v>
      </c>
      <c r="G1760" t="s">
        <v>5</v>
      </c>
      <c r="H1760" t="s">
        <v>6</v>
      </c>
      <c r="I1760" t="s">
        <v>7</v>
      </c>
      <c r="J1760" t="str" cm="1">
        <f t="array" ref="J1760">_xlfn.SWITCH(TRIM(Table1[[#This Row],[DATA_TYPE]]),"NUMBER", IF(Table1[[#This Row],[Column9]] = 0,"IntegerType","DoubleType"), "CHAR","StringType", "DATE","DateType","VARCHAR2","StringType")</f>
        <v>StringType</v>
      </c>
      <c r="K1760" t="str">
        <f>IF(Table1[[#This Row],[N]]="N", "false",  "false")</f>
        <v>false</v>
      </c>
      <c r="L1760" t="str">
        <f>CONCATENATE("StructField(""",TRIM(Table1[[#This Row],[COLUMN_NAME]]),""",",Table1[[#This Row],[Column1]],",",Table1[[#This Row],[Column2]],"),")</f>
        <v>StructField("MTHMXX",StringType,false),</v>
      </c>
    </row>
    <row r="1761" spans="1:12" hidden="1" x14ac:dyDescent="0.3">
      <c r="A1761" t="s">
        <v>936</v>
      </c>
      <c r="B1761" t="s">
        <v>964</v>
      </c>
      <c r="C1761" t="s">
        <v>2</v>
      </c>
      <c r="D1761" t="s">
        <v>3</v>
      </c>
      <c r="E1761" t="s">
        <v>4</v>
      </c>
      <c r="F1761">
        <v>10</v>
      </c>
      <c r="G1761" t="s">
        <v>5</v>
      </c>
      <c r="H1761" t="s">
        <v>6</v>
      </c>
      <c r="I1761" t="s">
        <v>7</v>
      </c>
      <c r="J1761" t="str" cm="1">
        <f t="array" ref="J1761">_xlfn.SWITCH(TRIM(Table1[[#This Row],[DATA_TYPE]]),"NUMBER", IF(Table1[[#This Row],[Column9]] = 0,"IntegerType","DoubleType"), "CHAR","StringType", "DATE","DateType","VARCHAR2","StringType")</f>
        <v>StringType</v>
      </c>
      <c r="K1761" t="str">
        <f>IF(Table1[[#This Row],[N]]="N", "false",  "false")</f>
        <v>false</v>
      </c>
      <c r="L1761" t="str">
        <f>CONCATENATE("StructField(""",TRIM(Table1[[#This Row],[COLUMN_NAME]]),""",",Table1[[#This Row],[Column1]],",",Table1[[#This Row],[Column2]],"),")</f>
        <v>StructField("IDPAYE",StringType,false),</v>
      </c>
    </row>
    <row r="1762" spans="1:12" hidden="1" x14ac:dyDescent="0.3">
      <c r="A1762" t="s">
        <v>936</v>
      </c>
      <c r="B1762" t="s">
        <v>965</v>
      </c>
      <c r="C1762" t="s">
        <v>2</v>
      </c>
      <c r="D1762" t="s">
        <v>3</v>
      </c>
      <c r="E1762" t="s">
        <v>4</v>
      </c>
      <c r="F1762">
        <v>40</v>
      </c>
      <c r="G1762" t="s">
        <v>5</v>
      </c>
      <c r="H1762" t="s">
        <v>6</v>
      </c>
      <c r="I1762" t="s">
        <v>7</v>
      </c>
      <c r="J1762" t="str" cm="1">
        <f t="array" ref="J1762">_xlfn.SWITCH(TRIM(Table1[[#This Row],[DATA_TYPE]]),"NUMBER", IF(Table1[[#This Row],[Column9]] = 0,"IntegerType","DoubleType"), "CHAR","StringType", "DATE","DateType","VARCHAR2","StringType")</f>
        <v>StringType</v>
      </c>
      <c r="K1762" t="str">
        <f>IF(Table1[[#This Row],[N]]="N", "false",  "false")</f>
        <v>false</v>
      </c>
      <c r="L1762" t="str">
        <f>CONCATENATE("StructField(""",TRIM(Table1[[#This Row],[COLUMN_NAME]]),""",",Table1[[#This Row],[Column1]],",",Table1[[#This Row],[Column2]],"),")</f>
        <v>StructField("NMPAY2",StringType,false),</v>
      </c>
    </row>
    <row r="1763" spans="1:12" hidden="1" x14ac:dyDescent="0.3">
      <c r="A1763" t="s">
        <v>936</v>
      </c>
      <c r="B1763" t="s">
        <v>966</v>
      </c>
      <c r="C1763" t="s">
        <v>2</v>
      </c>
      <c r="D1763" t="s">
        <v>3</v>
      </c>
      <c r="E1763" t="s">
        <v>4</v>
      </c>
      <c r="F1763">
        <v>1</v>
      </c>
      <c r="G1763" t="s">
        <v>5</v>
      </c>
      <c r="H1763" t="s">
        <v>6</v>
      </c>
      <c r="I1763" t="s">
        <v>7</v>
      </c>
      <c r="J1763" t="str" cm="1">
        <f t="array" ref="J1763">_xlfn.SWITCH(TRIM(Table1[[#This Row],[DATA_TYPE]]),"NUMBER", IF(Table1[[#This Row],[Column9]] = 0,"IntegerType","DoubleType"), "CHAR","StringType", "DATE","DateType","VARCHAR2","StringType")</f>
        <v>StringType</v>
      </c>
      <c r="K1763" t="str">
        <f>IF(Table1[[#This Row],[N]]="N", "false",  "false")</f>
        <v>false</v>
      </c>
      <c r="L1763" t="str">
        <f>CONCATENATE("StructField(""",TRIM(Table1[[#This Row],[COLUMN_NAME]]),""",",Table1[[#This Row],[Column1]],",",Table1[[#This Row],[Column2]],"),")</f>
        <v>StructField("NATPRE",StringType,false),</v>
      </c>
    </row>
    <row r="1764" spans="1:12" hidden="1" x14ac:dyDescent="0.3">
      <c r="A1764" t="s">
        <v>936</v>
      </c>
      <c r="B1764" t="s">
        <v>967</v>
      </c>
      <c r="C1764" t="s">
        <v>2</v>
      </c>
      <c r="D1764" t="s">
        <v>3</v>
      </c>
      <c r="E1764" t="s">
        <v>4</v>
      </c>
      <c r="F1764">
        <v>35</v>
      </c>
      <c r="G1764" t="s">
        <v>5</v>
      </c>
      <c r="H1764" t="s">
        <v>6</v>
      </c>
      <c r="I1764" t="s">
        <v>7</v>
      </c>
      <c r="J1764" t="str" cm="1">
        <f t="array" ref="J1764">_xlfn.SWITCH(TRIM(Table1[[#This Row],[DATA_TYPE]]),"NUMBER", IF(Table1[[#This Row],[Column9]] = 0,"IntegerType","DoubleType"), "CHAR","StringType", "DATE","DateType","VARCHAR2","StringType")</f>
        <v>StringType</v>
      </c>
      <c r="K1764" t="str">
        <f>IF(Table1[[#This Row],[N]]="N", "false",  "false")</f>
        <v>false</v>
      </c>
      <c r="L1764" t="str">
        <f>CONCATENATE("StructField(""",TRIM(Table1[[#This Row],[COLUMN_NAME]]),""",",Table1[[#This Row],[Column1]],",",Table1[[#This Row],[Column2]],"),")</f>
        <v>StructField("OBJPRE",StringType,false),</v>
      </c>
    </row>
    <row r="1765" spans="1:12" hidden="1" x14ac:dyDescent="0.3">
      <c r="A1765" t="s">
        <v>936</v>
      </c>
      <c r="B1765" t="s">
        <v>968</v>
      </c>
      <c r="C1765" t="s">
        <v>2</v>
      </c>
      <c r="D1765" t="s">
        <v>3</v>
      </c>
      <c r="E1765" t="s">
        <v>4</v>
      </c>
      <c r="F1765">
        <v>3</v>
      </c>
      <c r="G1765" t="s">
        <v>5</v>
      </c>
      <c r="H1765" t="s">
        <v>6</v>
      </c>
      <c r="I1765" t="s">
        <v>7</v>
      </c>
      <c r="J1765" t="str" cm="1">
        <f t="array" ref="J1765">_xlfn.SWITCH(TRIM(Table1[[#This Row],[DATA_TYPE]]),"NUMBER", IF(Table1[[#This Row],[Column9]] = 0,"IntegerType","DoubleType"), "CHAR","StringType", "DATE","DateType","VARCHAR2","StringType")</f>
        <v>StringType</v>
      </c>
      <c r="K1765" t="str">
        <f>IF(Table1[[#This Row],[N]]="N", "false",  "false")</f>
        <v>false</v>
      </c>
      <c r="L1765" t="str">
        <f>CONCATENATE("StructField(""",TRIM(Table1[[#This Row],[COLUMN_NAME]]),""",",Table1[[#This Row],[Column1]],",",Table1[[#This Row],[Column2]],"),")</f>
        <v>StructField("ORGPRE",StringType,false),</v>
      </c>
    </row>
    <row r="1766" spans="1:12" hidden="1" x14ac:dyDescent="0.3">
      <c r="A1766" t="s">
        <v>936</v>
      </c>
      <c r="B1766" t="s">
        <v>969</v>
      </c>
      <c r="C1766" t="s">
        <v>2</v>
      </c>
      <c r="D1766" t="s">
        <v>3</v>
      </c>
      <c r="E1766" t="s">
        <v>4</v>
      </c>
      <c r="F1766">
        <v>20</v>
      </c>
      <c r="G1766" t="s">
        <v>5</v>
      </c>
      <c r="H1766" t="s">
        <v>6</v>
      </c>
      <c r="I1766" t="s">
        <v>7</v>
      </c>
      <c r="J1766" t="str" cm="1">
        <f t="array" ref="J1766">_xlfn.SWITCH(TRIM(Table1[[#This Row],[DATA_TYPE]]),"NUMBER", IF(Table1[[#This Row],[Column9]] = 0,"IntegerType","DoubleType"), "CHAR","StringType", "DATE","DateType","VARCHAR2","StringType")</f>
        <v>StringType</v>
      </c>
      <c r="K1766" t="str">
        <f>IF(Table1[[#This Row],[N]]="N", "false",  "false")</f>
        <v>false</v>
      </c>
      <c r="L1766" t="str">
        <f>CONCATENATE("StructField(""",TRIM(Table1[[#This Row],[COLUMN_NAME]]),""",",Table1[[#This Row],[Column1]],",",Table1[[#This Row],[Column2]],"),")</f>
        <v>StructField("REFPRE",StringType,false),</v>
      </c>
    </row>
    <row r="1767" spans="1:12" hidden="1" x14ac:dyDescent="0.3">
      <c r="A1767" t="s">
        <v>936</v>
      </c>
      <c r="B1767" t="s">
        <v>970</v>
      </c>
      <c r="C1767" t="s">
        <v>9</v>
      </c>
      <c r="D1767" t="s">
        <v>3</v>
      </c>
      <c r="E1767" t="s">
        <v>4</v>
      </c>
      <c r="F1767">
        <v>22</v>
      </c>
      <c r="G1767">
        <v>9</v>
      </c>
      <c r="H1767">
        <v>0</v>
      </c>
      <c r="I1767" t="s">
        <v>7</v>
      </c>
      <c r="J1767" t="str" cm="1">
        <f t="array" ref="J1767">_xlfn.SWITCH(TRIM(Table1[[#This Row],[DATA_TYPE]]),"NUMBER", IF(Table1[[#This Row],[Column9]] = 0,"IntegerType","DoubleType"), "CHAR","StringType", "DATE","DateType","VARCHAR2","StringType")</f>
        <v>IntegerType</v>
      </c>
      <c r="K1767" t="str">
        <f>IF(Table1[[#This Row],[N]]="N", "false",  "false")</f>
        <v>false</v>
      </c>
      <c r="L1767" t="str">
        <f>CONCATENATE("StructField(""",TRIM(Table1[[#This Row],[COLUMN_NAME]]),""",",Table1[[#This Row],[Column1]],",",Table1[[#This Row],[Column2]],"),")</f>
        <v>StructField("MONEP",IntegerType,false),</v>
      </c>
    </row>
    <row r="1768" spans="1:12" hidden="1" x14ac:dyDescent="0.3">
      <c r="A1768" t="s">
        <v>936</v>
      </c>
      <c r="B1768" t="s">
        <v>971</v>
      </c>
      <c r="C1768" t="s">
        <v>2</v>
      </c>
      <c r="D1768" t="s">
        <v>3</v>
      </c>
      <c r="E1768" t="s">
        <v>4</v>
      </c>
      <c r="F1768">
        <v>3</v>
      </c>
      <c r="G1768" t="s">
        <v>5</v>
      </c>
      <c r="H1768" t="s">
        <v>6</v>
      </c>
      <c r="I1768" t="s">
        <v>7</v>
      </c>
      <c r="J1768" t="str" cm="1">
        <f t="array" ref="J1768">_xlfn.SWITCH(TRIM(Table1[[#This Row],[DATA_TYPE]]),"NUMBER", IF(Table1[[#This Row],[Column9]] = 0,"IntegerType","DoubleType"), "CHAR","StringType", "DATE","DateType","VARCHAR2","StringType")</f>
        <v>StringType</v>
      </c>
      <c r="K1768" t="str">
        <f>IF(Table1[[#This Row],[N]]="N", "false",  "false")</f>
        <v>false</v>
      </c>
      <c r="L1768" t="str">
        <f>CONCATENATE("StructField(""",TRIM(Table1[[#This Row],[COLUMN_NAME]]),""",",Table1[[#This Row],[Column1]],",",Table1[[#This Row],[Column2]],"),")</f>
        <v>StructField("MONEPD",StringType,false),</v>
      </c>
    </row>
    <row r="1769" spans="1:12" hidden="1" x14ac:dyDescent="0.3">
      <c r="A1769" t="s">
        <v>936</v>
      </c>
      <c r="B1769" t="s">
        <v>972</v>
      </c>
      <c r="C1769" t="s">
        <v>2</v>
      </c>
      <c r="D1769" t="s">
        <v>3</v>
      </c>
      <c r="E1769" t="s">
        <v>4</v>
      </c>
      <c r="F1769">
        <v>1</v>
      </c>
      <c r="G1769" t="s">
        <v>5</v>
      </c>
      <c r="H1769" t="s">
        <v>6</v>
      </c>
      <c r="I1769" t="s">
        <v>7</v>
      </c>
      <c r="J1769" t="str" cm="1">
        <f t="array" ref="J1769">_xlfn.SWITCH(TRIM(Table1[[#This Row],[DATA_TYPE]]),"NUMBER", IF(Table1[[#This Row],[Column9]] = 0,"IntegerType","DoubleType"), "CHAR","StringType", "DATE","DateType","VARCHAR2","StringType")</f>
        <v>StringType</v>
      </c>
      <c r="K1769" t="str">
        <f>IF(Table1[[#This Row],[N]]="N", "false",  "false")</f>
        <v>false</v>
      </c>
      <c r="L1769" t="str">
        <f>CONCATENATE("StructField(""",TRIM(Table1[[#This Row],[COLUMN_NAME]]),""",",Table1[[#This Row],[Column1]],",",Table1[[#This Row],[Column2]],"),")</f>
        <v>StructField("MONEPX",StringType,false),</v>
      </c>
    </row>
    <row r="1770" spans="1:12" hidden="1" x14ac:dyDescent="0.3">
      <c r="A1770" t="s">
        <v>936</v>
      </c>
      <c r="B1770" t="s">
        <v>759</v>
      </c>
      <c r="C1770" t="s">
        <v>20</v>
      </c>
      <c r="D1770" t="s">
        <v>3</v>
      </c>
      <c r="E1770" t="s">
        <v>4</v>
      </c>
      <c r="F1770">
        <v>7</v>
      </c>
      <c r="G1770" t="s">
        <v>5</v>
      </c>
      <c r="H1770" t="s">
        <v>6</v>
      </c>
      <c r="I1770" t="s">
        <v>7</v>
      </c>
      <c r="J1770" t="str" cm="1">
        <f t="array" ref="J1770">_xlfn.SWITCH(TRIM(Table1[[#This Row],[DATA_TYPE]]),"NUMBER", IF(Table1[[#This Row],[Column9]] = 0,"IntegerType","DoubleType"), "CHAR","StringType", "DATE","DateType","VARCHAR2","StringType")</f>
        <v>DateType</v>
      </c>
      <c r="K1770" t="str">
        <f>IF(Table1[[#This Row],[N]]="N", "false",  "false")</f>
        <v>false</v>
      </c>
      <c r="L1770" t="str">
        <f>CONCATENATE("StructField(""",TRIM(Table1[[#This Row],[COLUMN_NAME]]),""",",Table1[[#This Row],[Column1]],",",Table1[[#This Row],[Column2]],"),")</f>
        <v>StructField("DATPRE",DateType,false),</v>
      </c>
    </row>
    <row r="1771" spans="1:12" hidden="1" x14ac:dyDescent="0.3">
      <c r="A1771" t="s">
        <v>936</v>
      </c>
      <c r="B1771" t="s">
        <v>973</v>
      </c>
      <c r="C1771" t="s">
        <v>9</v>
      </c>
      <c r="D1771" t="s">
        <v>3</v>
      </c>
      <c r="E1771" t="s">
        <v>4</v>
      </c>
      <c r="F1771">
        <v>22</v>
      </c>
      <c r="G1771">
        <v>5</v>
      </c>
      <c r="H1771">
        <v>2</v>
      </c>
      <c r="I1771" t="s">
        <v>7</v>
      </c>
      <c r="J1771" t="str" cm="1">
        <f t="array" ref="J1771">_xlfn.SWITCH(TRIM(Table1[[#This Row],[DATA_TYPE]]),"NUMBER", IF(Table1[[#This Row],[Column9]] = 0,"IntegerType","DoubleType"), "CHAR","StringType", "DATE","DateType","VARCHAR2","StringType")</f>
        <v>DoubleType</v>
      </c>
      <c r="K1771" t="str">
        <f>IF(Table1[[#This Row],[N]]="N", "false",  "false")</f>
        <v>false</v>
      </c>
      <c r="L1771" t="str">
        <f>CONCATENATE("StructField(""",TRIM(Table1[[#This Row],[COLUMN_NAME]]),""",",Table1[[#This Row],[Column1]],",",Table1[[#This Row],[Column2]],"),")</f>
        <v>StructField("RTASSU",DoubleType,false),</v>
      </c>
    </row>
    <row r="1772" spans="1:12" hidden="1" x14ac:dyDescent="0.3">
      <c r="A1772" t="s">
        <v>936</v>
      </c>
      <c r="B1772" t="s">
        <v>974</v>
      </c>
      <c r="C1772" t="s">
        <v>9</v>
      </c>
      <c r="D1772" t="s">
        <v>3</v>
      </c>
      <c r="E1772" t="s">
        <v>4</v>
      </c>
      <c r="F1772">
        <v>22</v>
      </c>
      <c r="G1772">
        <v>9</v>
      </c>
      <c r="H1772">
        <v>0</v>
      </c>
      <c r="I1772" t="s">
        <v>7</v>
      </c>
      <c r="J1772" t="str" cm="1">
        <f t="array" ref="J1772">_xlfn.SWITCH(TRIM(Table1[[#This Row],[DATA_TYPE]]),"NUMBER", IF(Table1[[#This Row],[Column9]] = 0,"IntegerType","DoubleType"), "CHAR","StringType", "DATE","DateType","VARCHAR2","StringType")</f>
        <v>IntegerType</v>
      </c>
      <c r="K1772" t="str">
        <f>IF(Table1[[#This Row],[N]]="N", "false",  "false")</f>
        <v>false</v>
      </c>
      <c r="L1772" t="str">
        <f>CONCATENATE("StructField(""",TRIM(Table1[[#This Row],[COLUMN_NAME]]),""",",Table1[[#This Row],[Column1]],",",Table1[[#This Row],[Column2]],"),")</f>
        <v>StructField("AMASS",IntegerType,false),</v>
      </c>
    </row>
    <row r="1773" spans="1:12" hidden="1" x14ac:dyDescent="0.3">
      <c r="A1773" t="s">
        <v>936</v>
      </c>
      <c r="B1773" t="s">
        <v>975</v>
      </c>
      <c r="C1773" t="s">
        <v>2</v>
      </c>
      <c r="D1773" t="s">
        <v>3</v>
      </c>
      <c r="E1773" t="s">
        <v>4</v>
      </c>
      <c r="F1773">
        <v>3</v>
      </c>
      <c r="G1773" t="s">
        <v>5</v>
      </c>
      <c r="H1773" t="s">
        <v>6</v>
      </c>
      <c r="I1773" t="s">
        <v>7</v>
      </c>
      <c r="J1773" t="str" cm="1">
        <f t="array" ref="J1773">_xlfn.SWITCH(TRIM(Table1[[#This Row],[DATA_TYPE]]),"NUMBER", IF(Table1[[#This Row],[Column9]] = 0,"IntegerType","DoubleType"), "CHAR","StringType", "DATE","DateType","VARCHAR2","StringType")</f>
        <v>StringType</v>
      </c>
      <c r="K1773" t="str">
        <f>IF(Table1[[#This Row],[N]]="N", "false",  "false")</f>
        <v>false</v>
      </c>
      <c r="L1773" t="str">
        <f>CONCATENATE("StructField(""",TRIM(Table1[[#This Row],[COLUMN_NAME]]),""",",Table1[[#This Row],[Column1]],",",Table1[[#This Row],[Column2]],"),")</f>
        <v>StructField("AMASSD",StringType,false),</v>
      </c>
    </row>
    <row r="1774" spans="1:12" hidden="1" x14ac:dyDescent="0.3">
      <c r="A1774" t="s">
        <v>936</v>
      </c>
      <c r="B1774" t="s">
        <v>976</v>
      </c>
      <c r="C1774" t="s">
        <v>2</v>
      </c>
      <c r="D1774" t="s">
        <v>3</v>
      </c>
      <c r="E1774" t="s">
        <v>4</v>
      </c>
      <c r="F1774">
        <v>1</v>
      </c>
      <c r="G1774" t="s">
        <v>5</v>
      </c>
      <c r="H1774" t="s">
        <v>6</v>
      </c>
      <c r="I1774" t="s">
        <v>7</v>
      </c>
      <c r="J1774" t="str" cm="1">
        <f t="array" ref="J1774">_xlfn.SWITCH(TRIM(Table1[[#This Row],[DATA_TYPE]]),"NUMBER", IF(Table1[[#This Row],[Column9]] = 0,"IntegerType","DoubleType"), "CHAR","StringType", "DATE","DateType","VARCHAR2","StringType")</f>
        <v>StringType</v>
      </c>
      <c r="K1774" t="str">
        <f>IF(Table1[[#This Row],[N]]="N", "false",  "false")</f>
        <v>false</v>
      </c>
      <c r="L1774" t="str">
        <f>CONCATENATE("StructField(""",TRIM(Table1[[#This Row],[COLUMN_NAME]]),""",",Table1[[#This Row],[Column1]],",",Table1[[#This Row],[Column2]],"),")</f>
        <v>StructField("AMASSX",StringType,false),</v>
      </c>
    </row>
    <row r="1775" spans="1:12" hidden="1" x14ac:dyDescent="0.3">
      <c r="A1775" t="s">
        <v>936</v>
      </c>
      <c r="B1775" t="s">
        <v>977</v>
      </c>
      <c r="C1775" t="s">
        <v>2</v>
      </c>
      <c r="D1775" t="s">
        <v>3</v>
      </c>
      <c r="E1775" t="s">
        <v>4</v>
      </c>
      <c r="F1775">
        <v>1</v>
      </c>
      <c r="G1775" t="s">
        <v>5</v>
      </c>
      <c r="H1775" t="s">
        <v>6</v>
      </c>
      <c r="I1775" t="s">
        <v>7</v>
      </c>
      <c r="J1775" t="str" cm="1">
        <f t="array" ref="J1775">_xlfn.SWITCH(TRIM(Table1[[#This Row],[DATA_TYPE]]),"NUMBER", IF(Table1[[#This Row],[Column9]] = 0,"IntegerType","DoubleType"), "CHAR","StringType", "DATE","DateType","VARCHAR2","StringType")</f>
        <v>StringType</v>
      </c>
      <c r="K1775" t="str">
        <f>IF(Table1[[#This Row],[N]]="N", "false",  "false")</f>
        <v>false</v>
      </c>
      <c r="L1775" t="str">
        <f>CONCATENATE("StructField(""",TRIM(Table1[[#This Row],[COLUMN_NAME]]),""",",Table1[[#This Row],[Column1]],",",Table1[[#This Row],[Column2]],"),")</f>
        <v>StructField("FLHYPO",StringType,false),</v>
      </c>
    </row>
    <row r="1776" spans="1:12" hidden="1" x14ac:dyDescent="0.3">
      <c r="A1776" t="s">
        <v>936</v>
      </c>
      <c r="B1776" t="s">
        <v>978</v>
      </c>
      <c r="C1776" t="s">
        <v>2</v>
      </c>
      <c r="D1776" t="s">
        <v>3</v>
      </c>
      <c r="E1776" t="s">
        <v>4</v>
      </c>
      <c r="F1776">
        <v>50</v>
      </c>
      <c r="G1776" t="s">
        <v>5</v>
      </c>
      <c r="H1776" t="s">
        <v>6</v>
      </c>
      <c r="I1776" t="s">
        <v>7</v>
      </c>
      <c r="J1776" t="str" cm="1">
        <f t="array" ref="J1776">_xlfn.SWITCH(TRIM(Table1[[#This Row],[DATA_TYPE]]),"NUMBER", IF(Table1[[#This Row],[Column9]] = 0,"IntegerType","DoubleType"), "CHAR","StringType", "DATE","DateType","VARCHAR2","StringType")</f>
        <v>StringType</v>
      </c>
      <c r="K1776" t="str">
        <f>IF(Table1[[#This Row],[N]]="N", "false",  "false")</f>
        <v>false</v>
      </c>
      <c r="L1776" t="str">
        <f>CONCATENATE("StructField(""",TRIM(Table1[[#This Row],[COLUMN_NAME]]),""",",Table1[[#This Row],[Column1]],",",Table1[[#This Row],[Column2]],"),")</f>
        <v>StructField("REFHYP",StringType,false),</v>
      </c>
    </row>
    <row r="1777" spans="1:12" hidden="1" x14ac:dyDescent="0.3">
      <c r="A1777" t="s">
        <v>936</v>
      </c>
      <c r="B1777" t="s">
        <v>979</v>
      </c>
      <c r="C1777" t="s">
        <v>9</v>
      </c>
      <c r="D1777" t="s">
        <v>3</v>
      </c>
      <c r="E1777" t="s">
        <v>4</v>
      </c>
      <c r="F1777">
        <v>22</v>
      </c>
      <c r="G1777">
        <v>9</v>
      </c>
      <c r="H1777">
        <v>0</v>
      </c>
      <c r="I1777" t="s">
        <v>7</v>
      </c>
      <c r="J1777" t="str" cm="1">
        <f t="array" ref="J1777">_xlfn.SWITCH(TRIM(Table1[[#This Row],[DATA_TYPE]]),"NUMBER", IF(Table1[[#This Row],[Column9]] = 0,"IntegerType","DoubleType"), "CHAR","StringType", "DATE","DateType","VARCHAR2","StringType")</f>
        <v>IntegerType</v>
      </c>
      <c r="K1777" t="str">
        <f>IF(Table1[[#This Row],[N]]="N", "false",  "false")</f>
        <v>false</v>
      </c>
      <c r="L1777" t="str">
        <f>CONCATENATE("StructField(""",TRIM(Table1[[#This Row],[COLUMN_NAME]]),""",",Table1[[#This Row],[Column1]],",",Table1[[#This Row],[Column2]],"),")</f>
        <v>StructField("AMPEC",IntegerType,false),</v>
      </c>
    </row>
    <row r="1778" spans="1:12" hidden="1" x14ac:dyDescent="0.3">
      <c r="A1778" t="s">
        <v>936</v>
      </c>
      <c r="B1778" t="s">
        <v>980</v>
      </c>
      <c r="C1778" t="s">
        <v>2</v>
      </c>
      <c r="D1778" t="s">
        <v>3</v>
      </c>
      <c r="E1778" t="s">
        <v>4</v>
      </c>
      <c r="F1778">
        <v>3</v>
      </c>
      <c r="G1778" t="s">
        <v>5</v>
      </c>
      <c r="H1778" t="s">
        <v>6</v>
      </c>
      <c r="I1778" t="s">
        <v>7</v>
      </c>
      <c r="J1778" t="str" cm="1">
        <f t="array" ref="J1778">_xlfn.SWITCH(TRIM(Table1[[#This Row],[DATA_TYPE]]),"NUMBER", IF(Table1[[#This Row],[Column9]] = 0,"IntegerType","DoubleType"), "CHAR","StringType", "DATE","DateType","VARCHAR2","StringType")</f>
        <v>StringType</v>
      </c>
      <c r="K1778" t="str">
        <f>IF(Table1[[#This Row],[N]]="N", "false",  "false")</f>
        <v>false</v>
      </c>
      <c r="L1778" t="str">
        <f>CONCATENATE("StructField(""",TRIM(Table1[[#This Row],[COLUMN_NAME]]),""",",Table1[[#This Row],[Column1]],",",Table1[[#This Row],[Column2]],"),")</f>
        <v>StructField("AMPECD",StringType,false),</v>
      </c>
    </row>
    <row r="1779" spans="1:12" hidden="1" x14ac:dyDescent="0.3">
      <c r="A1779" t="s">
        <v>936</v>
      </c>
      <c r="B1779" t="s">
        <v>981</v>
      </c>
      <c r="C1779" t="s">
        <v>2</v>
      </c>
      <c r="D1779" t="s">
        <v>3</v>
      </c>
      <c r="E1779" t="s">
        <v>4</v>
      </c>
      <c r="F1779">
        <v>1</v>
      </c>
      <c r="G1779" t="s">
        <v>5</v>
      </c>
      <c r="H1779" t="s">
        <v>6</v>
      </c>
      <c r="I1779" t="s">
        <v>7</v>
      </c>
      <c r="J1779" t="str" cm="1">
        <f t="array" ref="J1779">_xlfn.SWITCH(TRIM(Table1[[#This Row],[DATA_TYPE]]),"NUMBER", IF(Table1[[#This Row],[Column9]] = 0,"IntegerType","DoubleType"), "CHAR","StringType", "DATE","DateType","VARCHAR2","StringType")</f>
        <v>StringType</v>
      </c>
      <c r="K1779" t="str">
        <f>IF(Table1[[#This Row],[N]]="N", "false",  "false")</f>
        <v>false</v>
      </c>
      <c r="L1779" t="str">
        <f>CONCATENATE("StructField(""",TRIM(Table1[[#This Row],[COLUMN_NAME]]),""",",Table1[[#This Row],[Column1]],",",Table1[[#This Row],[Column2]],"),")</f>
        <v>StructField("AMPECX",StringType,false),</v>
      </c>
    </row>
    <row r="1780" spans="1:12" hidden="1" x14ac:dyDescent="0.3">
      <c r="A1780" t="s">
        <v>936</v>
      </c>
      <c r="B1780" t="s">
        <v>982</v>
      </c>
      <c r="C1780" t="s">
        <v>9</v>
      </c>
      <c r="D1780" t="s">
        <v>3</v>
      </c>
      <c r="E1780" t="s">
        <v>4</v>
      </c>
      <c r="F1780">
        <v>22</v>
      </c>
      <c r="G1780">
        <v>9</v>
      </c>
      <c r="H1780">
        <v>0</v>
      </c>
      <c r="I1780" t="s">
        <v>7</v>
      </c>
      <c r="J1780" t="str" cm="1">
        <f t="array" ref="J1780">_xlfn.SWITCH(TRIM(Table1[[#This Row],[DATA_TYPE]]),"NUMBER", IF(Table1[[#This Row],[Column9]] = 0,"IntegerType","DoubleType"), "CHAR","StringType", "DATE","DateType","VARCHAR2","StringType")</f>
        <v>IntegerType</v>
      </c>
      <c r="K1780" t="str">
        <f>IF(Table1[[#This Row],[N]]="N", "false",  "false")</f>
        <v>false</v>
      </c>
      <c r="L1780" t="str">
        <f>CONCATENATE("StructField(""",TRIM(Table1[[#This Row],[COLUMN_NAME]]),""",",Table1[[#This Row],[Column1]],",",Table1[[#This Row],[Column2]],"),")</f>
        <v>StructField("AMDEC",IntegerType,false),</v>
      </c>
    </row>
    <row r="1781" spans="1:12" hidden="1" x14ac:dyDescent="0.3">
      <c r="A1781" t="s">
        <v>936</v>
      </c>
      <c r="B1781" t="s">
        <v>983</v>
      </c>
      <c r="C1781" t="s">
        <v>2</v>
      </c>
      <c r="D1781" t="s">
        <v>3</v>
      </c>
      <c r="E1781" t="s">
        <v>4</v>
      </c>
      <c r="F1781">
        <v>3</v>
      </c>
      <c r="G1781" t="s">
        <v>5</v>
      </c>
      <c r="H1781" t="s">
        <v>6</v>
      </c>
      <c r="I1781" t="s">
        <v>7</v>
      </c>
      <c r="J1781" t="str" cm="1">
        <f t="array" ref="J1781">_xlfn.SWITCH(TRIM(Table1[[#This Row],[DATA_TYPE]]),"NUMBER", IF(Table1[[#This Row],[Column9]] = 0,"IntegerType","DoubleType"), "CHAR","StringType", "DATE","DateType","VARCHAR2","StringType")</f>
        <v>StringType</v>
      </c>
      <c r="K1781" t="str">
        <f>IF(Table1[[#This Row],[N]]="N", "false",  "false")</f>
        <v>false</v>
      </c>
      <c r="L1781" t="str">
        <f>CONCATENATE("StructField(""",TRIM(Table1[[#This Row],[COLUMN_NAME]]),""",",Table1[[#This Row],[Column1]],",",Table1[[#This Row],[Column2]],"),")</f>
        <v>StructField("AMDECD",StringType,false),</v>
      </c>
    </row>
    <row r="1782" spans="1:12" hidden="1" x14ac:dyDescent="0.3">
      <c r="A1782" t="s">
        <v>936</v>
      </c>
      <c r="B1782" t="s">
        <v>984</v>
      </c>
      <c r="C1782" t="s">
        <v>2</v>
      </c>
      <c r="D1782" t="s">
        <v>3</v>
      </c>
      <c r="E1782" t="s">
        <v>4</v>
      </c>
      <c r="F1782">
        <v>1</v>
      </c>
      <c r="G1782" t="s">
        <v>5</v>
      </c>
      <c r="H1782" t="s">
        <v>6</v>
      </c>
      <c r="I1782" t="s">
        <v>7</v>
      </c>
      <c r="J1782" t="str" cm="1">
        <f t="array" ref="J1782">_xlfn.SWITCH(TRIM(Table1[[#This Row],[DATA_TYPE]]),"NUMBER", IF(Table1[[#This Row],[Column9]] = 0,"IntegerType","DoubleType"), "CHAR","StringType", "DATE","DateType","VARCHAR2","StringType")</f>
        <v>StringType</v>
      </c>
      <c r="K1782" t="str">
        <f>IF(Table1[[#This Row],[N]]="N", "false",  "false")</f>
        <v>false</v>
      </c>
      <c r="L1782" t="str">
        <f>CONCATENATE("StructField(""",TRIM(Table1[[#This Row],[COLUMN_NAME]]),""",",Table1[[#This Row],[Column1]],",",Table1[[#This Row],[Column2]],"),")</f>
        <v>StructField("AMDECX",StringType,false),</v>
      </c>
    </row>
    <row r="1783" spans="1:12" hidden="1" x14ac:dyDescent="0.3">
      <c r="A1783" t="s">
        <v>936</v>
      </c>
      <c r="B1783" t="s">
        <v>789</v>
      </c>
      <c r="C1783" t="s">
        <v>2</v>
      </c>
      <c r="D1783" t="s">
        <v>3</v>
      </c>
      <c r="E1783" t="s">
        <v>4</v>
      </c>
      <c r="F1783">
        <v>1</v>
      </c>
      <c r="G1783" t="s">
        <v>5</v>
      </c>
      <c r="H1783" t="s">
        <v>6</v>
      </c>
      <c r="I1783" t="s">
        <v>7</v>
      </c>
      <c r="J1783" t="str" cm="1">
        <f t="array" ref="J1783">_xlfn.SWITCH(TRIM(Table1[[#This Row],[DATA_TYPE]]),"NUMBER", IF(Table1[[#This Row],[Column9]] = 0,"IntegerType","DoubleType"), "CHAR","StringType", "DATE","DateType","VARCHAR2","StringType")</f>
        <v>StringType</v>
      </c>
      <c r="K1783" t="str">
        <f>IF(Table1[[#This Row],[N]]="N", "false",  "false")</f>
        <v>false</v>
      </c>
      <c r="L1783" t="str">
        <f>CONCATENATE("StructField(""",TRIM(Table1[[#This Row],[COLUMN_NAME]]),""",",Table1[[#This Row],[Column1]],",",Table1[[#This Row],[Column2]],"),")</f>
        <v>StructField("REGIME",StringType,false),</v>
      </c>
    </row>
    <row r="1784" spans="1:12" hidden="1" x14ac:dyDescent="0.3">
      <c r="A1784" t="s">
        <v>936</v>
      </c>
      <c r="B1784" t="s">
        <v>985</v>
      </c>
      <c r="C1784" t="s">
        <v>2</v>
      </c>
      <c r="D1784" t="s">
        <v>3</v>
      </c>
      <c r="E1784" t="s">
        <v>4</v>
      </c>
      <c r="F1784">
        <v>1</v>
      </c>
      <c r="G1784" t="s">
        <v>5</v>
      </c>
      <c r="H1784" t="s">
        <v>6</v>
      </c>
      <c r="I1784" t="s">
        <v>7</v>
      </c>
      <c r="J1784" t="str" cm="1">
        <f t="array" ref="J1784">_xlfn.SWITCH(TRIM(Table1[[#This Row],[DATA_TYPE]]),"NUMBER", IF(Table1[[#This Row],[Column9]] = 0,"IntegerType","DoubleType"), "CHAR","StringType", "DATE","DateType","VARCHAR2","StringType")</f>
        <v>StringType</v>
      </c>
      <c r="K1784" t="str">
        <f>IF(Table1[[#This Row],[N]]="N", "false",  "false")</f>
        <v>false</v>
      </c>
      <c r="L1784" t="str">
        <f>CONCATENATE("StructField(""",TRIM(Table1[[#This Row],[COLUMN_NAME]]),""",",Table1[[#This Row],[Column1]],",",Table1[[#This Row],[Column2]],"),")</f>
        <v>StructField("FLDIGR",StringType,false),</v>
      </c>
    </row>
    <row r="1785" spans="1:12" hidden="1" x14ac:dyDescent="0.3">
      <c r="A1785" t="s">
        <v>936</v>
      </c>
      <c r="B1785" t="s">
        <v>986</v>
      </c>
      <c r="C1785" t="s">
        <v>9</v>
      </c>
      <c r="D1785" t="s">
        <v>3</v>
      </c>
      <c r="E1785" t="s">
        <v>4</v>
      </c>
      <c r="F1785">
        <v>22</v>
      </c>
      <c r="G1785">
        <v>9</v>
      </c>
      <c r="H1785">
        <v>0</v>
      </c>
      <c r="I1785" t="s">
        <v>7</v>
      </c>
      <c r="J1785" t="str" cm="1">
        <f t="array" ref="J1785">_xlfn.SWITCH(TRIM(Table1[[#This Row],[DATA_TYPE]]),"NUMBER", IF(Table1[[#This Row],[Column9]] = 0,"IntegerType","DoubleType"), "CHAR","StringType", "DATE","DateType","VARCHAR2","StringType")</f>
        <v>IntegerType</v>
      </c>
      <c r="K1785" t="str">
        <f>IF(Table1[[#This Row],[N]]="N", "false",  "false")</f>
        <v>false</v>
      </c>
      <c r="L1785" t="str">
        <f>CONCATENATE("StructField(""",TRIM(Table1[[#This Row],[COLUMN_NAME]]),""",",Table1[[#This Row],[Column1]],",",Table1[[#This Row],[Column2]],"),")</f>
        <v>StructField("AMDIG",IntegerType,false),</v>
      </c>
    </row>
    <row r="1786" spans="1:12" hidden="1" x14ac:dyDescent="0.3">
      <c r="A1786" t="s">
        <v>936</v>
      </c>
      <c r="B1786" t="s">
        <v>987</v>
      </c>
      <c r="C1786" t="s">
        <v>2</v>
      </c>
      <c r="D1786" t="s">
        <v>3</v>
      </c>
      <c r="E1786" t="s">
        <v>4</v>
      </c>
      <c r="F1786">
        <v>3</v>
      </c>
      <c r="G1786" t="s">
        <v>5</v>
      </c>
      <c r="H1786" t="s">
        <v>6</v>
      </c>
      <c r="I1786" t="s">
        <v>7</v>
      </c>
      <c r="J1786" t="str" cm="1">
        <f t="array" ref="J1786">_xlfn.SWITCH(TRIM(Table1[[#This Row],[DATA_TYPE]]),"NUMBER", IF(Table1[[#This Row],[Column9]] = 0,"IntegerType","DoubleType"), "CHAR","StringType", "DATE","DateType","VARCHAR2","StringType")</f>
        <v>StringType</v>
      </c>
      <c r="K1786" t="str">
        <f>IF(Table1[[#This Row],[N]]="N", "false",  "false")</f>
        <v>false</v>
      </c>
      <c r="L1786" t="str">
        <f>CONCATENATE("StructField(""",TRIM(Table1[[#This Row],[COLUMN_NAME]]),""",",Table1[[#This Row],[Column1]],",",Table1[[#This Row],[Column2]],"),")</f>
        <v>StructField("AMDIGD",StringType,false),</v>
      </c>
    </row>
    <row r="1787" spans="1:12" hidden="1" x14ac:dyDescent="0.3">
      <c r="A1787" t="s">
        <v>936</v>
      </c>
      <c r="B1787" t="s">
        <v>988</v>
      </c>
      <c r="C1787" t="s">
        <v>2</v>
      </c>
      <c r="D1787" t="s">
        <v>3</v>
      </c>
      <c r="E1787" t="s">
        <v>4</v>
      </c>
      <c r="F1787">
        <v>1</v>
      </c>
      <c r="G1787" t="s">
        <v>5</v>
      </c>
      <c r="H1787" t="s">
        <v>6</v>
      </c>
      <c r="I1787" t="s">
        <v>7</v>
      </c>
      <c r="J1787" t="str" cm="1">
        <f t="array" ref="J1787">_xlfn.SWITCH(TRIM(Table1[[#This Row],[DATA_TYPE]]),"NUMBER", IF(Table1[[#This Row],[Column9]] = 0,"IntegerType","DoubleType"), "CHAR","StringType", "DATE","DateType","VARCHAR2","StringType")</f>
        <v>StringType</v>
      </c>
      <c r="K1787" t="str">
        <f>IF(Table1[[#This Row],[N]]="N", "false",  "false")</f>
        <v>false</v>
      </c>
      <c r="L1787" t="str">
        <f>CONCATENATE("StructField(""",TRIM(Table1[[#This Row],[COLUMN_NAME]]),""",",Table1[[#This Row],[Column1]],",",Table1[[#This Row],[Column2]],"),")</f>
        <v>StructField("AMDIGX",StringType,false),</v>
      </c>
    </row>
    <row r="1788" spans="1:12" hidden="1" x14ac:dyDescent="0.3">
      <c r="A1788" t="s">
        <v>936</v>
      </c>
      <c r="B1788" t="s">
        <v>989</v>
      </c>
      <c r="C1788" t="s">
        <v>2</v>
      </c>
      <c r="D1788" t="s">
        <v>3</v>
      </c>
      <c r="E1788" t="s">
        <v>4</v>
      </c>
      <c r="F1788">
        <v>3</v>
      </c>
      <c r="G1788" t="s">
        <v>5</v>
      </c>
      <c r="H1788" t="s">
        <v>6</v>
      </c>
      <c r="I1788" t="s">
        <v>7</v>
      </c>
      <c r="J1788" t="str" cm="1">
        <f t="array" ref="J1788">_xlfn.SWITCH(TRIM(Table1[[#This Row],[DATA_TYPE]]),"NUMBER", IF(Table1[[#This Row],[Column9]] = 0,"IntegerType","DoubleType"), "CHAR","StringType", "DATE","DateType","VARCHAR2","StringType")</f>
        <v>StringType</v>
      </c>
      <c r="K1788" t="str">
        <f>IF(Table1[[#This Row],[N]]="N", "false",  "false")</f>
        <v>false</v>
      </c>
      <c r="L1788" t="str">
        <f>CONCATENATE("StructField(""",TRIM(Table1[[#This Row],[COLUMN_NAME]]),""",",Table1[[#This Row],[Column1]],",",Table1[[#This Row],[Column2]],"),")</f>
        <v>StructField("ETAPRE",StringType,false),</v>
      </c>
    </row>
    <row r="1789" spans="1:12" hidden="1" x14ac:dyDescent="0.3">
      <c r="A1789" t="s">
        <v>936</v>
      </c>
      <c r="B1789" t="s">
        <v>990</v>
      </c>
      <c r="C1789" t="s">
        <v>2</v>
      </c>
      <c r="D1789" t="s">
        <v>3</v>
      </c>
      <c r="E1789" t="s">
        <v>4</v>
      </c>
      <c r="F1789">
        <v>1</v>
      </c>
      <c r="G1789" t="s">
        <v>5</v>
      </c>
      <c r="H1789" t="s">
        <v>6</v>
      </c>
      <c r="I1789" t="s">
        <v>7</v>
      </c>
      <c r="J1789" t="str" cm="1">
        <f t="array" ref="J1789">_xlfn.SWITCH(TRIM(Table1[[#This Row],[DATA_TYPE]]),"NUMBER", IF(Table1[[#This Row],[Column9]] = 0,"IntegerType","DoubleType"), "CHAR","StringType", "DATE","DateType","VARCHAR2","StringType")</f>
        <v>StringType</v>
      </c>
      <c r="K1789" t="str">
        <f>IF(Table1[[#This Row],[N]]="N", "false",  "false")</f>
        <v>false</v>
      </c>
      <c r="L1789" t="str">
        <f>CONCATENATE("StructField(""",TRIM(Table1[[#This Row],[COLUMN_NAME]]),""",",Table1[[#This Row],[Column1]],",",Table1[[#This Row],[Column2]],"),")</f>
        <v>StructField("FRPAIE",StringType,false),</v>
      </c>
    </row>
    <row r="1790" spans="1:12" hidden="1" x14ac:dyDescent="0.3">
      <c r="A1790" t="s">
        <v>936</v>
      </c>
      <c r="B1790" t="s">
        <v>991</v>
      </c>
      <c r="C1790" t="s">
        <v>9</v>
      </c>
      <c r="D1790" t="s">
        <v>3</v>
      </c>
      <c r="E1790" t="s">
        <v>4</v>
      </c>
      <c r="F1790">
        <v>22</v>
      </c>
      <c r="G1790">
        <v>3</v>
      </c>
      <c r="H1790">
        <v>0</v>
      </c>
      <c r="I1790" t="s">
        <v>7</v>
      </c>
      <c r="J1790" t="str" cm="1">
        <f t="array" ref="J1790">_xlfn.SWITCH(TRIM(Table1[[#This Row],[DATA_TYPE]]),"NUMBER", IF(Table1[[#This Row],[Column9]] = 0,"IntegerType","DoubleType"), "CHAR","StringType", "DATE","DateType","VARCHAR2","StringType")</f>
        <v>IntegerType</v>
      </c>
      <c r="K1790" t="str">
        <f>IF(Table1[[#This Row],[N]]="N", "false",  "false")</f>
        <v>false</v>
      </c>
      <c r="L1790" t="str">
        <f>CONCATENATE("StructField(""",TRIM(Table1[[#This Row],[COLUMN_NAME]]),""",",Table1[[#This Row],[Column1]],",",Table1[[#This Row],[Column2]],"),")</f>
        <v>StructField("PERGRA",IntegerType,false),</v>
      </c>
    </row>
    <row r="1791" spans="1:12" hidden="1" x14ac:dyDescent="0.3">
      <c r="A1791" t="s">
        <v>936</v>
      </c>
      <c r="B1791" t="s">
        <v>992</v>
      </c>
      <c r="C1791" t="s">
        <v>2</v>
      </c>
      <c r="D1791" t="s">
        <v>3</v>
      </c>
      <c r="E1791" t="s">
        <v>4</v>
      </c>
      <c r="F1791">
        <v>50</v>
      </c>
      <c r="G1791" t="s">
        <v>5</v>
      </c>
      <c r="H1791" t="s">
        <v>6</v>
      </c>
      <c r="I1791" t="s">
        <v>7</v>
      </c>
      <c r="J1791" t="str" cm="1">
        <f t="array" ref="J1791">_xlfn.SWITCH(TRIM(Table1[[#This Row],[DATA_TYPE]]),"NUMBER", IF(Table1[[#This Row],[Column9]] = 0,"IntegerType","DoubleType"), "CHAR","StringType", "DATE","DateType","VARCHAR2","StringType")</f>
        <v>StringType</v>
      </c>
      <c r="K1791" t="str">
        <f>IF(Table1[[#This Row],[N]]="N", "false",  "false")</f>
        <v>false</v>
      </c>
      <c r="L1791" t="str">
        <f>CONCATENATE("StructField(""",TRIM(Table1[[#This Row],[COLUMN_NAME]]),""",",Table1[[#This Row],[Column1]],",",Table1[[#This Row],[Column2]],"),")</f>
        <v>StructField("COMCLO",StringType,false),</v>
      </c>
    </row>
    <row r="1792" spans="1:12" hidden="1" x14ac:dyDescent="0.3">
      <c r="A1792" t="s">
        <v>936</v>
      </c>
      <c r="B1792" t="s">
        <v>993</v>
      </c>
      <c r="C1792" t="s">
        <v>9</v>
      </c>
      <c r="D1792" t="s">
        <v>3</v>
      </c>
      <c r="E1792" t="s">
        <v>4</v>
      </c>
      <c r="F1792">
        <v>22</v>
      </c>
      <c r="G1792">
        <v>3</v>
      </c>
      <c r="H1792">
        <v>0</v>
      </c>
      <c r="I1792" t="s">
        <v>7</v>
      </c>
      <c r="J1792" t="str" cm="1">
        <f t="array" ref="J1792">_xlfn.SWITCH(TRIM(Table1[[#This Row],[DATA_TYPE]]),"NUMBER", IF(Table1[[#This Row],[Column9]] = 0,"IntegerType","DoubleType"), "CHAR","StringType", "DATE","DateType","VARCHAR2","StringType")</f>
        <v>IntegerType</v>
      </c>
      <c r="K1792" t="str">
        <f>IF(Table1[[#This Row],[N]]="N", "false",  "false")</f>
        <v>false</v>
      </c>
      <c r="L1792" t="str">
        <f>CONCATENATE("StructField(""",TRIM(Table1[[#This Row],[COLUMN_NAME]]),""",",Table1[[#This Row],[Column1]],",",Table1[[#This Row],[Column2]],"),")</f>
        <v>StructField("NBEASS",IntegerType,false),</v>
      </c>
    </row>
    <row r="1793" spans="1:12" hidden="1" x14ac:dyDescent="0.3">
      <c r="A1793" t="s">
        <v>936</v>
      </c>
      <c r="B1793" t="s">
        <v>994</v>
      </c>
      <c r="C1793" t="s">
        <v>2</v>
      </c>
      <c r="D1793" t="s">
        <v>3</v>
      </c>
      <c r="E1793" t="s">
        <v>4</v>
      </c>
      <c r="F1793">
        <v>1</v>
      </c>
      <c r="G1793" t="s">
        <v>5</v>
      </c>
      <c r="H1793" t="s">
        <v>6</v>
      </c>
      <c r="I1793" t="s">
        <v>7</v>
      </c>
      <c r="J1793" t="str" cm="1">
        <f t="array" ref="J1793">_xlfn.SWITCH(TRIM(Table1[[#This Row],[DATA_TYPE]]),"NUMBER", IF(Table1[[#This Row],[Column9]] = 0,"IntegerType","DoubleType"), "CHAR","StringType", "DATE","DateType","VARCHAR2","StringType")</f>
        <v>StringType</v>
      </c>
      <c r="K1793" t="str">
        <f>IF(Table1[[#This Row],[N]]="N", "false",  "false")</f>
        <v>false</v>
      </c>
      <c r="L1793" t="str">
        <f>CONCATENATE("StructField(""",TRIM(Table1[[#This Row],[COLUMN_NAME]]),""",",Table1[[#This Row],[Column1]],",",Table1[[#This Row],[Column2]],"),")</f>
        <v>StructField("MODASS",StringType,false),</v>
      </c>
    </row>
    <row r="1794" spans="1:12" hidden="1" x14ac:dyDescent="0.3">
      <c r="A1794" t="s">
        <v>936</v>
      </c>
      <c r="B1794" t="s">
        <v>995</v>
      </c>
      <c r="C1794" t="s">
        <v>2</v>
      </c>
      <c r="D1794" t="s">
        <v>3</v>
      </c>
      <c r="E1794" t="s">
        <v>4</v>
      </c>
      <c r="F1794">
        <v>1</v>
      </c>
      <c r="G1794" t="s">
        <v>5</v>
      </c>
      <c r="H1794" t="s">
        <v>6</v>
      </c>
      <c r="I1794" t="s">
        <v>7</v>
      </c>
      <c r="J1794" t="str" cm="1">
        <f t="array" ref="J1794">_xlfn.SWITCH(TRIM(Table1[[#This Row],[DATA_TYPE]]),"NUMBER", IF(Table1[[#This Row],[Column9]] = 0,"IntegerType","DoubleType"), "CHAR","StringType", "DATE","DateType","VARCHAR2","StringType")</f>
        <v>StringType</v>
      </c>
      <c r="K1794" t="str">
        <f>IF(Table1[[#This Row],[N]]="N", "false",  "false")</f>
        <v>false</v>
      </c>
      <c r="L1794" t="str">
        <f>CONCATENATE("StructField(""",TRIM(Table1[[#This Row],[COLUMN_NAME]]),""",",Table1[[#This Row],[Column1]],",",Table1[[#This Row],[Column2]],"),")</f>
        <v>StructField("FLDBON",StringType,false),</v>
      </c>
    </row>
    <row r="1795" spans="1:12" hidden="1" x14ac:dyDescent="0.3">
      <c r="A1795" t="s">
        <v>936</v>
      </c>
      <c r="B1795" t="s">
        <v>996</v>
      </c>
      <c r="C1795" t="s">
        <v>2</v>
      </c>
      <c r="D1795" t="s">
        <v>3</v>
      </c>
      <c r="E1795" t="s">
        <v>4</v>
      </c>
      <c r="F1795">
        <v>1</v>
      </c>
      <c r="G1795" t="s">
        <v>5</v>
      </c>
      <c r="H1795" t="s">
        <v>6</v>
      </c>
      <c r="I1795" t="s">
        <v>7</v>
      </c>
      <c r="J1795" t="str" cm="1">
        <f t="array" ref="J1795">_xlfn.SWITCH(TRIM(Table1[[#This Row],[DATA_TYPE]]),"NUMBER", IF(Table1[[#This Row],[Column9]] = 0,"IntegerType","DoubleType"), "CHAR","StringType", "DATE","DateType","VARCHAR2","StringType")</f>
        <v>StringType</v>
      </c>
      <c r="K1795" t="str">
        <f>IF(Table1[[#This Row],[N]]="N", "false",  "false")</f>
        <v>false</v>
      </c>
      <c r="L1795" t="str">
        <f>CONCATENATE("StructField(""",TRIM(Table1[[#This Row],[COLUMN_NAME]]),""",",Table1[[#This Row],[Column1]],",",Table1[[#This Row],[Column2]],"),")</f>
        <v>StructField("MODBON",StringType,false),</v>
      </c>
    </row>
    <row r="1796" spans="1:12" hidden="1" x14ac:dyDescent="0.3">
      <c r="A1796" t="s">
        <v>936</v>
      </c>
      <c r="B1796" t="s">
        <v>997</v>
      </c>
      <c r="C1796" t="s">
        <v>9</v>
      </c>
      <c r="D1796" t="s">
        <v>3</v>
      </c>
      <c r="E1796" t="s">
        <v>4</v>
      </c>
      <c r="F1796">
        <v>22</v>
      </c>
      <c r="G1796">
        <v>5</v>
      </c>
      <c r="H1796">
        <v>2</v>
      </c>
      <c r="I1796" t="s">
        <v>7</v>
      </c>
      <c r="J1796" t="str" cm="1">
        <f t="array" ref="J1796">_xlfn.SWITCH(TRIM(Table1[[#This Row],[DATA_TYPE]]),"NUMBER", IF(Table1[[#This Row],[Column9]] = 0,"IntegerType","DoubleType"), "CHAR","StringType", "DATE","DateType","VARCHAR2","StringType")</f>
        <v>DoubleType</v>
      </c>
      <c r="K1796" t="str">
        <f>IF(Table1[[#This Row],[N]]="N", "false",  "false")</f>
        <v>false</v>
      </c>
      <c r="L1796" t="str">
        <f>CONCATENATE("StructField(""",TRIM(Table1[[#This Row],[COLUMN_NAME]]),""",",Table1[[#This Row],[Column1]],",",Table1[[#This Row],[Column2]],"),")</f>
        <v>StructField("RTBON",DoubleType,false),</v>
      </c>
    </row>
    <row r="1797" spans="1:12" hidden="1" x14ac:dyDescent="0.3">
      <c r="A1797" t="s">
        <v>936</v>
      </c>
      <c r="B1797" t="s">
        <v>998</v>
      </c>
      <c r="C1797" t="s">
        <v>9</v>
      </c>
      <c r="D1797" t="s">
        <v>3</v>
      </c>
      <c r="E1797" t="s">
        <v>4</v>
      </c>
      <c r="F1797">
        <v>22</v>
      </c>
      <c r="G1797">
        <v>9</v>
      </c>
      <c r="H1797">
        <v>0</v>
      </c>
      <c r="I1797" t="s">
        <v>7</v>
      </c>
      <c r="J1797" t="str" cm="1">
        <f t="array" ref="J1797">_xlfn.SWITCH(TRIM(Table1[[#This Row],[DATA_TYPE]]),"NUMBER", IF(Table1[[#This Row],[Column9]] = 0,"IntegerType","DoubleType"), "CHAR","StringType", "DATE","DateType","VARCHAR2","StringType")</f>
        <v>IntegerType</v>
      </c>
      <c r="K1797" t="str">
        <f>IF(Table1[[#This Row],[N]]="N", "false",  "false")</f>
        <v>false</v>
      </c>
      <c r="L1797" t="str">
        <f>CONCATENATE("StructField(""",TRIM(Table1[[#This Row],[COLUMN_NAME]]),""",",Table1[[#This Row],[Column1]],",",Table1[[#This Row],[Column2]],"),")</f>
        <v>StructField("AMBON",IntegerType,false),</v>
      </c>
    </row>
    <row r="1798" spans="1:12" hidden="1" x14ac:dyDescent="0.3">
      <c r="A1798" t="s">
        <v>936</v>
      </c>
      <c r="B1798" t="s">
        <v>999</v>
      </c>
      <c r="C1798" t="s">
        <v>2</v>
      </c>
      <c r="D1798" t="s">
        <v>3</v>
      </c>
      <c r="E1798" t="s">
        <v>4</v>
      </c>
      <c r="F1798">
        <v>3</v>
      </c>
      <c r="G1798" t="s">
        <v>5</v>
      </c>
      <c r="H1798" t="s">
        <v>6</v>
      </c>
      <c r="I1798" t="s">
        <v>7</v>
      </c>
      <c r="J1798" t="str" cm="1">
        <f t="array" ref="J1798">_xlfn.SWITCH(TRIM(Table1[[#This Row],[DATA_TYPE]]),"NUMBER", IF(Table1[[#This Row],[Column9]] = 0,"IntegerType","DoubleType"), "CHAR","StringType", "DATE","DateType","VARCHAR2","StringType")</f>
        <v>StringType</v>
      </c>
      <c r="K1798" t="str">
        <f>IF(Table1[[#This Row],[N]]="N", "false",  "false")</f>
        <v>false</v>
      </c>
      <c r="L1798" t="str">
        <f>CONCATENATE("StructField(""",TRIM(Table1[[#This Row],[COLUMN_NAME]]),""",",Table1[[#This Row],[Column1]],",",Table1[[#This Row],[Column2]],"),")</f>
        <v>StructField("AMBOND",StringType,false),</v>
      </c>
    </row>
    <row r="1799" spans="1:12" hidden="1" x14ac:dyDescent="0.3">
      <c r="A1799" t="s">
        <v>936</v>
      </c>
      <c r="B1799" t="s">
        <v>1000</v>
      </c>
      <c r="C1799" t="s">
        <v>2</v>
      </c>
      <c r="D1799" t="s">
        <v>3</v>
      </c>
      <c r="E1799" t="s">
        <v>4</v>
      </c>
      <c r="F1799">
        <v>1</v>
      </c>
      <c r="G1799" t="s">
        <v>5</v>
      </c>
      <c r="H1799" t="s">
        <v>6</v>
      </c>
      <c r="I1799" t="s">
        <v>7</v>
      </c>
      <c r="J1799" t="str" cm="1">
        <f t="array" ref="J1799">_xlfn.SWITCH(TRIM(Table1[[#This Row],[DATA_TYPE]]),"NUMBER", IF(Table1[[#This Row],[Column9]] = 0,"IntegerType","DoubleType"), "CHAR","StringType", "DATE","DateType","VARCHAR2","StringType")</f>
        <v>StringType</v>
      </c>
      <c r="K1799" t="str">
        <f>IF(Table1[[#This Row],[N]]="N", "false",  "false")</f>
        <v>false</v>
      </c>
      <c r="L1799" t="str">
        <f>CONCATENATE("StructField(""",TRIM(Table1[[#This Row],[COLUMN_NAME]]),""",",Table1[[#This Row],[Column1]],",",Table1[[#This Row],[Column2]],"),")</f>
        <v>StructField("AMBONX",StringType,false),</v>
      </c>
    </row>
    <row r="1800" spans="1:12" hidden="1" x14ac:dyDescent="0.3">
      <c r="A1800" t="s">
        <v>936</v>
      </c>
      <c r="B1800" t="s">
        <v>1001</v>
      </c>
      <c r="C1800" t="s">
        <v>2</v>
      </c>
      <c r="D1800" t="s">
        <v>3</v>
      </c>
      <c r="E1800" t="s">
        <v>4</v>
      </c>
      <c r="F1800">
        <v>1</v>
      </c>
      <c r="G1800" t="s">
        <v>5</v>
      </c>
      <c r="H1800" t="s">
        <v>6</v>
      </c>
      <c r="I1800" t="s">
        <v>7</v>
      </c>
      <c r="J1800" t="str" cm="1">
        <f t="array" ref="J1800">_xlfn.SWITCH(TRIM(Table1[[#This Row],[DATA_TYPE]]),"NUMBER", IF(Table1[[#This Row],[Column9]] = 0,"IntegerType","DoubleType"), "CHAR","StringType", "DATE","DateType","VARCHAR2","StringType")</f>
        <v>StringType</v>
      </c>
      <c r="K1800" t="str">
        <f>IF(Table1[[#This Row],[N]]="N", "false",  "false")</f>
        <v>false</v>
      </c>
      <c r="L1800" t="str">
        <f>CONCATENATE("StructField(""",TRIM(Table1[[#This Row],[COLUMN_NAME]]),""",",Table1[[#This Row],[Column1]],",",Table1[[#This Row],[Column2]],"),")</f>
        <v>StructField("FLGNTA",StringType,false),</v>
      </c>
    </row>
    <row r="1801" spans="1:12" hidden="1" x14ac:dyDescent="0.3">
      <c r="A1801" t="s">
        <v>936</v>
      </c>
      <c r="B1801" t="s">
        <v>1002</v>
      </c>
      <c r="C1801" t="s">
        <v>2</v>
      </c>
      <c r="D1801" t="s">
        <v>3</v>
      </c>
      <c r="E1801" t="s">
        <v>4</v>
      </c>
      <c r="F1801">
        <v>1</v>
      </c>
      <c r="G1801" t="s">
        <v>5</v>
      </c>
      <c r="H1801" t="s">
        <v>6</v>
      </c>
      <c r="I1801" t="s">
        <v>7</v>
      </c>
      <c r="J1801" t="str" cm="1">
        <f t="array" ref="J1801">_xlfn.SWITCH(TRIM(Table1[[#This Row],[DATA_TYPE]]),"NUMBER", IF(Table1[[#This Row],[Column9]] = 0,"IntegerType","DoubleType"), "CHAR","StringType", "DATE","DateType","VARCHAR2","StringType")</f>
        <v>StringType</v>
      </c>
      <c r="K1801" t="str">
        <f>IF(Table1[[#This Row],[N]]="N", "false",  "false")</f>
        <v>false</v>
      </c>
      <c r="L1801" t="str">
        <f>CONCATENATE("StructField(""",TRIM(Table1[[#This Row],[COLUMN_NAME]]),""",",Table1[[#This Row],[Column1]],",",Table1[[#This Row],[Column2]],"),")</f>
        <v>StructField("STVALI",StringType,false),</v>
      </c>
    </row>
    <row r="1802" spans="1:12" hidden="1" x14ac:dyDescent="0.3">
      <c r="A1802" t="s">
        <v>936</v>
      </c>
      <c r="B1802" t="s">
        <v>1003</v>
      </c>
      <c r="C1802" t="s">
        <v>2</v>
      </c>
      <c r="D1802" t="s">
        <v>3</v>
      </c>
      <c r="E1802" t="s">
        <v>4</v>
      </c>
      <c r="F1802">
        <v>1</v>
      </c>
      <c r="G1802" t="s">
        <v>5</v>
      </c>
      <c r="H1802" t="s">
        <v>6</v>
      </c>
      <c r="I1802" t="s">
        <v>7</v>
      </c>
      <c r="J1802" t="str" cm="1">
        <f t="array" ref="J1802">_xlfn.SWITCH(TRIM(Table1[[#This Row],[DATA_TYPE]]),"NUMBER", IF(Table1[[#This Row],[Column9]] = 0,"IntegerType","DoubleType"), "CHAR","StringType", "DATE","DateType","VARCHAR2","StringType")</f>
        <v>StringType</v>
      </c>
      <c r="K1802" t="str">
        <f>IF(Table1[[#This Row],[N]]="N", "false",  "false")</f>
        <v>false</v>
      </c>
      <c r="L1802" t="str">
        <f>CONCATENATE("StructField(""",TRIM(Table1[[#This Row],[COLUMN_NAME]]),""",",Table1[[#This Row],[Column1]],",",Table1[[#This Row],[Column2]],"),")</f>
        <v>StructField("MOTREG",StringType,false),</v>
      </c>
    </row>
    <row r="1803" spans="1:12" hidden="1" x14ac:dyDescent="0.3">
      <c r="A1803" t="s">
        <v>936</v>
      </c>
      <c r="B1803" t="s">
        <v>1004</v>
      </c>
      <c r="C1803" t="s">
        <v>9</v>
      </c>
      <c r="D1803" t="s">
        <v>3</v>
      </c>
      <c r="E1803" t="s">
        <v>4</v>
      </c>
      <c r="F1803">
        <v>22</v>
      </c>
      <c r="G1803">
        <v>3</v>
      </c>
      <c r="H1803">
        <v>0</v>
      </c>
      <c r="I1803" t="s">
        <v>7</v>
      </c>
      <c r="J1803" t="str" cm="1">
        <f t="array" ref="J1803">_xlfn.SWITCH(TRIM(Table1[[#This Row],[DATA_TYPE]]),"NUMBER", IF(Table1[[#This Row],[Column9]] = 0,"IntegerType","DoubleType"), "CHAR","StringType", "DATE","DateType","VARCHAR2","StringType")</f>
        <v>IntegerType</v>
      </c>
      <c r="K1803" t="str">
        <f>IF(Table1[[#This Row],[N]]="N", "false",  "false")</f>
        <v>false</v>
      </c>
      <c r="L1803" t="str">
        <f>CONCATENATE("StructField(""",TRIM(Table1[[#This Row],[COLUMN_NAME]]),""",",Table1[[#This Row],[Column1]],",",Table1[[#This Row],[Column2]],"),")</f>
        <v>StructField("NBRRMB",IntegerType,false),</v>
      </c>
    </row>
    <row r="1804" spans="1:12" hidden="1" x14ac:dyDescent="0.3">
      <c r="A1804" t="s">
        <v>936</v>
      </c>
      <c r="B1804" t="s">
        <v>1005</v>
      </c>
      <c r="C1804" t="s">
        <v>9</v>
      </c>
      <c r="D1804" t="s">
        <v>3</v>
      </c>
      <c r="E1804" t="s">
        <v>4</v>
      </c>
      <c r="F1804">
        <v>22</v>
      </c>
      <c r="G1804">
        <v>9</v>
      </c>
      <c r="H1804">
        <v>0</v>
      </c>
      <c r="I1804" t="s">
        <v>7</v>
      </c>
      <c r="J1804" t="str" cm="1">
        <f t="array" ref="J1804">_xlfn.SWITCH(TRIM(Table1[[#This Row],[DATA_TYPE]]),"NUMBER", IF(Table1[[#This Row],[Column9]] = 0,"IntegerType","DoubleType"), "CHAR","StringType", "DATE","DateType","VARCHAR2","StringType")</f>
        <v>IntegerType</v>
      </c>
      <c r="K1804" t="str">
        <f>IF(Table1[[#This Row],[N]]="N", "false",  "false")</f>
        <v>false</v>
      </c>
      <c r="L1804" t="str">
        <f>CONCATENATE("StructField(""",TRIM(Table1[[#This Row],[COLUMN_NAME]]),""",",Table1[[#This Row],[Column1]],",",Table1[[#This Row],[Column2]],"),")</f>
        <v>StructField("AMTR1",IntegerType,false),</v>
      </c>
    </row>
    <row r="1805" spans="1:12" hidden="1" x14ac:dyDescent="0.3">
      <c r="A1805" t="s">
        <v>936</v>
      </c>
      <c r="B1805" t="s">
        <v>1006</v>
      </c>
      <c r="C1805" t="s">
        <v>2</v>
      </c>
      <c r="D1805" t="s">
        <v>3</v>
      </c>
      <c r="E1805" t="s">
        <v>4</v>
      </c>
      <c r="F1805">
        <v>3</v>
      </c>
      <c r="G1805" t="s">
        <v>5</v>
      </c>
      <c r="H1805" t="s">
        <v>6</v>
      </c>
      <c r="I1805" t="s">
        <v>7</v>
      </c>
      <c r="J1805" t="str" cm="1">
        <f t="array" ref="J1805">_xlfn.SWITCH(TRIM(Table1[[#This Row],[DATA_TYPE]]),"NUMBER", IF(Table1[[#This Row],[Column9]] = 0,"IntegerType","DoubleType"), "CHAR","StringType", "DATE","DateType","VARCHAR2","StringType")</f>
        <v>StringType</v>
      </c>
      <c r="K1805" t="str">
        <f>IF(Table1[[#This Row],[N]]="N", "false",  "false")</f>
        <v>false</v>
      </c>
      <c r="L1805" t="str">
        <f>CONCATENATE("StructField(""",TRIM(Table1[[#This Row],[COLUMN_NAME]]),""",",Table1[[#This Row],[Column1]],",",Table1[[#This Row],[Column2]],"),")</f>
        <v>StructField("AMTR1D",StringType,false),</v>
      </c>
    </row>
    <row r="1806" spans="1:12" hidden="1" x14ac:dyDescent="0.3">
      <c r="A1806" t="s">
        <v>936</v>
      </c>
      <c r="B1806" t="s">
        <v>1007</v>
      </c>
      <c r="C1806" t="s">
        <v>2</v>
      </c>
      <c r="D1806" t="s">
        <v>3</v>
      </c>
      <c r="E1806" t="s">
        <v>4</v>
      </c>
      <c r="F1806">
        <v>1</v>
      </c>
      <c r="G1806" t="s">
        <v>5</v>
      </c>
      <c r="H1806" t="s">
        <v>6</v>
      </c>
      <c r="I1806" t="s">
        <v>7</v>
      </c>
      <c r="J1806" t="str" cm="1">
        <f t="array" ref="J1806">_xlfn.SWITCH(TRIM(Table1[[#This Row],[DATA_TYPE]]),"NUMBER", IF(Table1[[#This Row],[Column9]] = 0,"IntegerType","DoubleType"), "CHAR","StringType", "DATE","DateType","VARCHAR2","StringType")</f>
        <v>StringType</v>
      </c>
      <c r="K1806" t="str">
        <f>IF(Table1[[#This Row],[N]]="N", "false",  "false")</f>
        <v>false</v>
      </c>
      <c r="L1806" t="str">
        <f>CONCATENATE("StructField(""",TRIM(Table1[[#This Row],[COLUMN_NAME]]),""",",Table1[[#This Row],[Column1]],",",Table1[[#This Row],[Column2]],"),")</f>
        <v>StructField("AMTR1X",StringType,false),</v>
      </c>
    </row>
    <row r="1807" spans="1:12" hidden="1" x14ac:dyDescent="0.3">
      <c r="A1807" t="s">
        <v>936</v>
      </c>
      <c r="B1807" t="s">
        <v>1008</v>
      </c>
      <c r="C1807" t="s">
        <v>9</v>
      </c>
      <c r="D1807" t="s">
        <v>3</v>
      </c>
      <c r="E1807" t="s">
        <v>4</v>
      </c>
      <c r="F1807">
        <v>22</v>
      </c>
      <c r="G1807">
        <v>5</v>
      </c>
      <c r="H1807">
        <v>2</v>
      </c>
      <c r="I1807" t="s">
        <v>7</v>
      </c>
      <c r="J1807" t="str" cm="1">
        <f t="array" ref="J1807">_xlfn.SWITCH(TRIM(Table1[[#This Row],[DATA_TYPE]]),"NUMBER", IF(Table1[[#This Row],[Column9]] = 0,"IntegerType","DoubleType"), "CHAR","StringType", "DATE","DateType","VARCHAR2","StringType")</f>
        <v>DoubleType</v>
      </c>
      <c r="K1807" t="str">
        <f>IF(Table1[[#This Row],[N]]="N", "false",  "false")</f>
        <v>false</v>
      </c>
      <c r="L1807" t="str">
        <f>CONCATENATE("StructField(""",TRIM(Table1[[#This Row],[COLUMN_NAME]]),""",",Table1[[#This Row],[Column1]],",",Table1[[#This Row],[Column2]],"),")</f>
        <v>StructField("RTTR1",DoubleType,false),</v>
      </c>
    </row>
    <row r="1808" spans="1:12" hidden="1" x14ac:dyDescent="0.3">
      <c r="A1808" t="s">
        <v>936</v>
      </c>
      <c r="B1808" t="s">
        <v>1009</v>
      </c>
      <c r="C1808" t="s">
        <v>9</v>
      </c>
      <c r="D1808" t="s">
        <v>3</v>
      </c>
      <c r="E1808" t="s">
        <v>4</v>
      </c>
      <c r="F1808">
        <v>22</v>
      </c>
      <c r="G1808">
        <v>9</v>
      </c>
      <c r="H1808">
        <v>0</v>
      </c>
      <c r="I1808" t="s">
        <v>7</v>
      </c>
      <c r="J1808" t="str" cm="1">
        <f t="array" ref="J1808">_xlfn.SWITCH(TRIM(Table1[[#This Row],[DATA_TYPE]]),"NUMBER", IF(Table1[[#This Row],[Column9]] = 0,"IntegerType","DoubleType"), "CHAR","StringType", "DATE","DateType","VARCHAR2","StringType")</f>
        <v>IntegerType</v>
      </c>
      <c r="K1808" t="str">
        <f>IF(Table1[[#This Row],[N]]="N", "false",  "false")</f>
        <v>false</v>
      </c>
      <c r="L1808" t="str">
        <f>CONCATENATE("StructField(""",TRIM(Table1[[#This Row],[COLUMN_NAME]]),""",",Table1[[#This Row],[Column1]],",",Table1[[#This Row],[Column2]],"),")</f>
        <v>StructField("AMET1",IntegerType,false),</v>
      </c>
    </row>
    <row r="1809" spans="1:12" hidden="1" x14ac:dyDescent="0.3">
      <c r="A1809" t="s">
        <v>936</v>
      </c>
      <c r="B1809" t="s">
        <v>1010</v>
      </c>
      <c r="C1809" t="s">
        <v>2</v>
      </c>
      <c r="D1809" t="s">
        <v>3</v>
      </c>
      <c r="E1809" t="s">
        <v>4</v>
      </c>
      <c r="F1809">
        <v>3</v>
      </c>
      <c r="G1809" t="s">
        <v>5</v>
      </c>
      <c r="H1809" t="s">
        <v>6</v>
      </c>
      <c r="I1809" t="s">
        <v>7</v>
      </c>
      <c r="J1809" t="str" cm="1">
        <f t="array" ref="J1809">_xlfn.SWITCH(TRIM(Table1[[#This Row],[DATA_TYPE]]),"NUMBER", IF(Table1[[#This Row],[Column9]] = 0,"IntegerType","DoubleType"), "CHAR","StringType", "DATE","DateType","VARCHAR2","StringType")</f>
        <v>StringType</v>
      </c>
      <c r="K1809" t="str">
        <f>IF(Table1[[#This Row],[N]]="N", "false",  "false")</f>
        <v>false</v>
      </c>
      <c r="L1809" t="str">
        <f>CONCATENATE("StructField(""",TRIM(Table1[[#This Row],[COLUMN_NAME]]),""",",Table1[[#This Row],[Column1]],",",Table1[[#This Row],[Column2]],"),")</f>
        <v>StructField("AMET1D",StringType,false),</v>
      </c>
    </row>
    <row r="1810" spans="1:12" hidden="1" x14ac:dyDescent="0.3">
      <c r="A1810" t="s">
        <v>936</v>
      </c>
      <c r="B1810" t="s">
        <v>1011</v>
      </c>
      <c r="C1810" t="s">
        <v>2</v>
      </c>
      <c r="D1810" t="s">
        <v>3</v>
      </c>
      <c r="E1810" t="s">
        <v>4</v>
      </c>
      <c r="F1810">
        <v>1</v>
      </c>
      <c r="G1810" t="s">
        <v>5</v>
      </c>
      <c r="H1810" t="s">
        <v>6</v>
      </c>
      <c r="I1810" t="s">
        <v>7</v>
      </c>
      <c r="J1810" t="str" cm="1">
        <f t="array" ref="J1810">_xlfn.SWITCH(TRIM(Table1[[#This Row],[DATA_TYPE]]),"NUMBER", IF(Table1[[#This Row],[Column9]] = 0,"IntegerType","DoubleType"), "CHAR","StringType", "DATE","DateType","VARCHAR2","StringType")</f>
        <v>StringType</v>
      </c>
      <c r="K1810" t="str">
        <f>IF(Table1[[#This Row],[N]]="N", "false",  "false")</f>
        <v>false</v>
      </c>
      <c r="L1810" t="str">
        <f>CONCATENATE("StructField(""",TRIM(Table1[[#This Row],[COLUMN_NAME]]),""",",Table1[[#This Row],[Column1]],",",Table1[[#This Row],[Column2]],"),")</f>
        <v>StructField("AMET1X",StringType,false),</v>
      </c>
    </row>
    <row r="1811" spans="1:12" hidden="1" x14ac:dyDescent="0.3">
      <c r="A1811" t="s">
        <v>936</v>
      </c>
      <c r="B1811" t="s">
        <v>1012</v>
      </c>
      <c r="C1811" t="s">
        <v>9</v>
      </c>
      <c r="D1811" t="s">
        <v>3</v>
      </c>
      <c r="E1811" t="s">
        <v>4</v>
      </c>
      <c r="F1811">
        <v>22</v>
      </c>
      <c r="G1811">
        <v>9</v>
      </c>
      <c r="H1811">
        <v>0</v>
      </c>
      <c r="I1811" t="s">
        <v>7</v>
      </c>
      <c r="J1811" t="str" cm="1">
        <f t="array" ref="J1811">_xlfn.SWITCH(TRIM(Table1[[#This Row],[DATA_TYPE]]),"NUMBER", IF(Table1[[#This Row],[Column9]] = 0,"IntegerType","DoubleType"), "CHAR","StringType", "DATE","DateType","VARCHAR2","StringType")</f>
        <v>IntegerType</v>
      </c>
      <c r="K1811" t="str">
        <f>IF(Table1[[#This Row],[N]]="N", "false",  "false")</f>
        <v>false</v>
      </c>
      <c r="L1811" t="str">
        <f>CONCATENATE("StructField(""",TRIM(Table1[[#This Row],[COLUMN_NAME]]),""",",Table1[[#This Row],[Column1]],",",Table1[[#This Row],[Column2]],"),")</f>
        <v>StructField("AME1G",IntegerType,false),</v>
      </c>
    </row>
    <row r="1812" spans="1:12" hidden="1" x14ac:dyDescent="0.3">
      <c r="A1812" t="s">
        <v>936</v>
      </c>
      <c r="B1812" t="s">
        <v>1013</v>
      </c>
      <c r="C1812" t="s">
        <v>2</v>
      </c>
      <c r="D1812" t="s">
        <v>3</v>
      </c>
      <c r="E1812" t="s">
        <v>4</v>
      </c>
      <c r="F1812">
        <v>3</v>
      </c>
      <c r="G1812" t="s">
        <v>5</v>
      </c>
      <c r="H1812" t="s">
        <v>6</v>
      </c>
      <c r="I1812" t="s">
        <v>7</v>
      </c>
      <c r="J1812" t="str" cm="1">
        <f t="array" ref="J1812">_xlfn.SWITCH(TRIM(Table1[[#This Row],[DATA_TYPE]]),"NUMBER", IF(Table1[[#This Row],[Column9]] = 0,"IntegerType","DoubleType"), "CHAR","StringType", "DATE","DateType","VARCHAR2","StringType")</f>
        <v>StringType</v>
      </c>
      <c r="K1812" t="str">
        <f>IF(Table1[[#This Row],[N]]="N", "false",  "false")</f>
        <v>false</v>
      </c>
      <c r="L1812" t="str">
        <f>CONCATENATE("StructField(""",TRIM(Table1[[#This Row],[COLUMN_NAME]]),""",",Table1[[#This Row],[Column1]],",",Table1[[#This Row],[Column2]],"),")</f>
        <v>StructField("AME1GD",StringType,false),</v>
      </c>
    </row>
    <row r="1813" spans="1:12" hidden="1" x14ac:dyDescent="0.3">
      <c r="A1813" t="s">
        <v>936</v>
      </c>
      <c r="B1813" t="s">
        <v>1014</v>
      </c>
      <c r="C1813" t="s">
        <v>2</v>
      </c>
      <c r="D1813" t="s">
        <v>3</v>
      </c>
      <c r="E1813" t="s">
        <v>4</v>
      </c>
      <c r="F1813">
        <v>1</v>
      </c>
      <c r="G1813" t="s">
        <v>5</v>
      </c>
      <c r="H1813" t="s">
        <v>6</v>
      </c>
      <c r="I1813" t="s">
        <v>7</v>
      </c>
      <c r="J1813" t="str" cm="1">
        <f t="array" ref="J1813">_xlfn.SWITCH(TRIM(Table1[[#This Row],[DATA_TYPE]]),"NUMBER", IF(Table1[[#This Row],[Column9]] = 0,"IntegerType","DoubleType"), "CHAR","StringType", "DATE","DateType","VARCHAR2","StringType")</f>
        <v>StringType</v>
      </c>
      <c r="K1813" t="str">
        <f>IF(Table1[[#This Row],[N]]="N", "false",  "false")</f>
        <v>false</v>
      </c>
      <c r="L1813" t="str">
        <f>CONCATENATE("StructField(""",TRIM(Table1[[#This Row],[COLUMN_NAME]]),""",",Table1[[#This Row],[Column1]],",",Table1[[#This Row],[Column2]],"),")</f>
        <v>StructField("AME1GX",StringType,false),</v>
      </c>
    </row>
    <row r="1814" spans="1:12" hidden="1" x14ac:dyDescent="0.3">
      <c r="A1814" t="s">
        <v>1015</v>
      </c>
      <c r="B1814" t="s">
        <v>30</v>
      </c>
      <c r="C1814" t="s">
        <v>9</v>
      </c>
      <c r="D1814" t="s">
        <v>3</v>
      </c>
      <c r="E1814" t="s">
        <v>4</v>
      </c>
      <c r="F1814">
        <v>22</v>
      </c>
      <c r="G1814">
        <v>38</v>
      </c>
      <c r="H1814">
        <v>0</v>
      </c>
      <c r="I1814" t="s">
        <v>7</v>
      </c>
      <c r="J1814" t="str" cm="1">
        <f t="array" ref="J1814">_xlfn.SWITCH(TRIM(Table1[[#This Row],[DATA_TYPE]]),"NUMBER", IF(Table1[[#This Row],[Column9]] = 0,"IntegerType","DoubleType"), "CHAR","StringType", "DATE","DateType","VARCHAR2","StringType")</f>
        <v>IntegerType</v>
      </c>
      <c r="K1814" t="str">
        <f>IF(Table1[[#This Row],[N]]="N", "false",  "false")</f>
        <v>false</v>
      </c>
      <c r="L1814" t="str">
        <f>CONCATENATE("StructField(""",TRIM(Table1[[#This Row],[COLUMN_NAME]]),""",",Table1[[#This Row],[Column1]],",",Table1[[#This Row],[Column2]],"),")</f>
        <v>StructField("NUDOSS",IntegerType,false),</v>
      </c>
    </row>
    <row r="1815" spans="1:12" hidden="1" x14ac:dyDescent="0.3">
      <c r="A1815" t="s">
        <v>1015</v>
      </c>
      <c r="B1815" t="s">
        <v>31</v>
      </c>
      <c r="C1815" t="s">
        <v>9</v>
      </c>
      <c r="D1815" t="s">
        <v>3</v>
      </c>
      <c r="E1815" t="s">
        <v>4</v>
      </c>
      <c r="F1815">
        <v>22</v>
      </c>
      <c r="G1815">
        <v>38</v>
      </c>
      <c r="H1815">
        <v>0</v>
      </c>
      <c r="I1815" t="s">
        <v>7</v>
      </c>
      <c r="J1815" t="str" cm="1">
        <f t="array" ref="J1815">_xlfn.SWITCH(TRIM(Table1[[#This Row],[DATA_TYPE]]),"NUMBER", IF(Table1[[#This Row],[Column9]] = 0,"IntegerType","DoubleType"), "CHAR","StringType", "DATE","DateType","VARCHAR2","StringType")</f>
        <v>IntegerType</v>
      </c>
      <c r="K1815" t="str">
        <f>IF(Table1[[#This Row],[N]]="N", "false",  "false")</f>
        <v>false</v>
      </c>
      <c r="L1815" t="str">
        <f>CONCATENATE("StructField(""",TRIM(Table1[[#This Row],[COLUMN_NAME]]),""",",Table1[[#This Row],[Column1]],",",Table1[[#This Row],[Column2]],"),")</f>
        <v>StructField("NULIGN",IntegerType,false),</v>
      </c>
    </row>
    <row r="1816" spans="1:12" hidden="1" x14ac:dyDescent="0.3">
      <c r="A1816" t="s">
        <v>1015</v>
      </c>
      <c r="B1816" t="s">
        <v>1</v>
      </c>
      <c r="C1816" t="s">
        <v>2</v>
      </c>
      <c r="D1816" t="s">
        <v>3</v>
      </c>
      <c r="E1816" t="s">
        <v>4</v>
      </c>
      <c r="F1816">
        <v>3</v>
      </c>
      <c r="G1816" t="s">
        <v>5</v>
      </c>
      <c r="H1816" t="s">
        <v>6</v>
      </c>
      <c r="I1816" t="s">
        <v>7</v>
      </c>
      <c r="J1816" t="str" cm="1">
        <f t="array" ref="J1816">_xlfn.SWITCH(TRIM(Table1[[#This Row],[DATA_TYPE]]),"NUMBER", IF(Table1[[#This Row],[Column9]] = 0,"IntegerType","DoubleType"), "CHAR","StringType", "DATE","DateType","VARCHAR2","StringType")</f>
        <v>StringType</v>
      </c>
      <c r="K1816" t="str">
        <f>IF(Table1[[#This Row],[N]]="N", "false",  "false")</f>
        <v>false</v>
      </c>
      <c r="L1816" t="str">
        <f>CONCATENATE("StructField(""",TRIM(Table1[[#This Row],[COLUMN_NAME]]),""",",Table1[[#This Row],[Column1]],",",Table1[[#This Row],[Column2]],"),")</f>
        <v>StructField("SOCDOS",StringType,false),</v>
      </c>
    </row>
    <row r="1817" spans="1:12" hidden="1" x14ac:dyDescent="0.3">
      <c r="A1817" t="s">
        <v>1015</v>
      </c>
      <c r="B1817" t="s">
        <v>8</v>
      </c>
      <c r="C1817" t="s">
        <v>9</v>
      </c>
      <c r="D1817" t="s">
        <v>3</v>
      </c>
      <c r="E1817" t="s">
        <v>4</v>
      </c>
      <c r="F1817">
        <v>22</v>
      </c>
      <c r="G1817">
        <v>38</v>
      </c>
      <c r="H1817">
        <v>0</v>
      </c>
      <c r="I1817" t="s">
        <v>7</v>
      </c>
      <c r="J1817" t="str" cm="1">
        <f t="array" ref="J1817">_xlfn.SWITCH(TRIM(Table1[[#This Row],[DATA_TYPE]]),"NUMBER", IF(Table1[[#This Row],[Column9]] = 0,"IntegerType","DoubleType"), "CHAR","StringType", "DATE","DateType","VARCHAR2","StringType")</f>
        <v>IntegerType</v>
      </c>
      <c r="K1817" t="str">
        <f>IF(Table1[[#This Row],[N]]="N", "false",  "false")</f>
        <v>false</v>
      </c>
      <c r="L1817" t="str">
        <f>CONCATENATE("StructField(""",TRIM(Table1[[#This Row],[COLUMN_NAME]]),""",",Table1[[#This Row],[Column1]],",",Table1[[#This Row],[Column2]],"),")</f>
        <v>StructField("PGPDOS",IntegerType,false),</v>
      </c>
    </row>
    <row r="1818" spans="1:12" hidden="1" x14ac:dyDescent="0.3">
      <c r="A1818" t="s">
        <v>1015</v>
      </c>
      <c r="B1818" t="s">
        <v>13</v>
      </c>
      <c r="C1818" t="s">
        <v>9</v>
      </c>
      <c r="D1818" t="s">
        <v>3</v>
      </c>
      <c r="E1818" t="s">
        <v>4</v>
      </c>
      <c r="F1818">
        <v>22</v>
      </c>
      <c r="G1818">
        <v>3</v>
      </c>
      <c r="H1818">
        <v>0</v>
      </c>
      <c r="I1818" t="s">
        <v>7</v>
      </c>
      <c r="J1818" t="str" cm="1">
        <f t="array" ref="J1818">_xlfn.SWITCH(TRIM(Table1[[#This Row],[DATA_TYPE]]),"NUMBER", IF(Table1[[#This Row],[Column9]] = 0,"IntegerType","DoubleType"), "CHAR","StringType", "DATE","DateType","VARCHAR2","StringType")</f>
        <v>IntegerType</v>
      </c>
      <c r="K1818" t="str">
        <f>IF(Table1[[#This Row],[N]]="N", "false",  "false")</f>
        <v>false</v>
      </c>
      <c r="L1818" t="str">
        <f>CONCATENATE("StructField(""",TRIM(Table1[[#This Row],[COLUMN_NAME]]),""",",Table1[[#This Row],[Column1]],",",Table1[[#This Row],[Column2]],"),")</f>
        <v>StructField("NUDOSP",IntegerType,false),</v>
      </c>
    </row>
    <row r="1819" spans="1:12" hidden="1" x14ac:dyDescent="0.3">
      <c r="A1819" t="s">
        <v>1015</v>
      </c>
      <c r="B1819" t="s">
        <v>1016</v>
      </c>
      <c r="C1819" t="s">
        <v>2</v>
      </c>
      <c r="D1819" t="s">
        <v>3</v>
      </c>
      <c r="E1819" t="s">
        <v>4</v>
      </c>
      <c r="F1819">
        <v>3</v>
      </c>
      <c r="G1819" t="s">
        <v>5</v>
      </c>
      <c r="H1819" t="s">
        <v>6</v>
      </c>
      <c r="I1819" t="s">
        <v>7</v>
      </c>
      <c r="J1819" t="str" cm="1">
        <f t="array" ref="J1819">_xlfn.SWITCH(TRIM(Table1[[#This Row],[DATA_TYPE]]),"NUMBER", IF(Table1[[#This Row],[Column9]] = 0,"IntegerType","DoubleType"), "CHAR","StringType", "DATE","DateType","VARCHAR2","StringType")</f>
        <v>StringType</v>
      </c>
      <c r="K1819" t="str">
        <f>IF(Table1[[#This Row],[N]]="N", "false",  "false")</f>
        <v>false</v>
      </c>
      <c r="L1819" t="str">
        <f>CONCATENATE("StructField(""",TRIM(Table1[[#This Row],[COLUMN_NAME]]),""",",Table1[[#This Row],[Column1]],",",Table1[[#This Row],[Column2]],"),")</f>
        <v>StructField("RUBREG",StringType,false),</v>
      </c>
    </row>
    <row r="1820" spans="1:12" hidden="1" x14ac:dyDescent="0.3">
      <c r="A1820" t="s">
        <v>1015</v>
      </c>
      <c r="B1820" t="s">
        <v>1017</v>
      </c>
      <c r="C1820" t="s">
        <v>9</v>
      </c>
      <c r="D1820" t="s">
        <v>3</v>
      </c>
      <c r="E1820" t="s">
        <v>4</v>
      </c>
      <c r="F1820">
        <v>22</v>
      </c>
      <c r="G1820">
        <v>11</v>
      </c>
      <c r="H1820">
        <v>0</v>
      </c>
      <c r="I1820" t="s">
        <v>7</v>
      </c>
      <c r="J1820" t="str" cm="1">
        <f t="array" ref="J1820">_xlfn.SWITCH(TRIM(Table1[[#This Row],[DATA_TYPE]]),"NUMBER", IF(Table1[[#This Row],[Column9]] = 0,"IntegerType","DoubleType"), "CHAR","StringType", "DATE","DateType","VARCHAR2","StringType")</f>
        <v>IntegerType</v>
      </c>
      <c r="K1820" t="str">
        <f>IF(Table1[[#This Row],[N]]="N", "false",  "false")</f>
        <v>false</v>
      </c>
      <c r="L1820" t="str">
        <f>CONCATENATE("StructField(""",TRIM(Table1[[#This Row],[COLUMN_NAME]]),""",",Table1[[#This Row],[Column1]],",",Table1[[#This Row],[Column2]],"),")</f>
        <v>StructField("MONT1",IntegerType,false),</v>
      </c>
    </row>
    <row r="1821" spans="1:12" hidden="1" x14ac:dyDescent="0.3">
      <c r="A1821" t="s">
        <v>1015</v>
      </c>
      <c r="B1821" t="s">
        <v>1018</v>
      </c>
      <c r="C1821" t="s">
        <v>2</v>
      </c>
      <c r="D1821" t="s">
        <v>3</v>
      </c>
      <c r="E1821" t="s">
        <v>4</v>
      </c>
      <c r="F1821">
        <v>3</v>
      </c>
      <c r="G1821" t="s">
        <v>5</v>
      </c>
      <c r="H1821" t="s">
        <v>6</v>
      </c>
      <c r="I1821" t="s">
        <v>7</v>
      </c>
      <c r="J1821" t="str" cm="1">
        <f t="array" ref="J1821">_xlfn.SWITCH(TRIM(Table1[[#This Row],[DATA_TYPE]]),"NUMBER", IF(Table1[[#This Row],[Column9]] = 0,"IntegerType","DoubleType"), "CHAR","StringType", "DATE","DateType","VARCHAR2","StringType")</f>
        <v>StringType</v>
      </c>
      <c r="K1821" t="str">
        <f>IF(Table1[[#This Row],[N]]="N", "false",  "false")</f>
        <v>false</v>
      </c>
      <c r="L1821" t="str">
        <f>CONCATENATE("StructField(""",TRIM(Table1[[#This Row],[COLUMN_NAME]]),""",",Table1[[#This Row],[Column1]],",",Table1[[#This Row],[Column2]],"),")</f>
        <v>StructField("MONT1D",StringType,false),</v>
      </c>
    </row>
    <row r="1822" spans="1:12" hidden="1" x14ac:dyDescent="0.3">
      <c r="A1822" t="s">
        <v>1015</v>
      </c>
      <c r="B1822" t="s">
        <v>1019</v>
      </c>
      <c r="C1822" t="s">
        <v>2</v>
      </c>
      <c r="D1822" t="s">
        <v>3</v>
      </c>
      <c r="E1822" t="s">
        <v>4</v>
      </c>
      <c r="F1822">
        <v>1</v>
      </c>
      <c r="G1822" t="s">
        <v>5</v>
      </c>
      <c r="H1822" t="s">
        <v>6</v>
      </c>
      <c r="I1822" t="s">
        <v>7</v>
      </c>
      <c r="J1822" t="str" cm="1">
        <f t="array" ref="J1822">_xlfn.SWITCH(TRIM(Table1[[#This Row],[DATA_TYPE]]),"NUMBER", IF(Table1[[#This Row],[Column9]] = 0,"IntegerType","DoubleType"), "CHAR","StringType", "DATE","DateType","VARCHAR2","StringType")</f>
        <v>StringType</v>
      </c>
      <c r="K1822" t="str">
        <f>IF(Table1[[#This Row],[N]]="N", "false",  "false")</f>
        <v>false</v>
      </c>
      <c r="L1822" t="str">
        <f>CONCATENATE("StructField(""",TRIM(Table1[[#This Row],[COLUMN_NAME]]),""",",Table1[[#This Row],[Column1]],",",Table1[[#This Row],[Column2]],"),")</f>
        <v>StructField("MONT1X",StringType,false),</v>
      </c>
    </row>
    <row r="1823" spans="1:12" hidden="1" x14ac:dyDescent="0.3">
      <c r="A1823" t="s">
        <v>1015</v>
      </c>
      <c r="B1823" t="s">
        <v>1020</v>
      </c>
      <c r="C1823" t="s">
        <v>9</v>
      </c>
      <c r="D1823" t="s">
        <v>3</v>
      </c>
      <c r="E1823" t="s">
        <v>4</v>
      </c>
      <c r="F1823">
        <v>22</v>
      </c>
      <c r="G1823">
        <v>11</v>
      </c>
      <c r="H1823">
        <v>0</v>
      </c>
      <c r="I1823" t="s">
        <v>7</v>
      </c>
      <c r="J1823" t="str" cm="1">
        <f t="array" ref="J1823">_xlfn.SWITCH(TRIM(Table1[[#This Row],[DATA_TYPE]]),"NUMBER", IF(Table1[[#This Row],[Column9]] = 0,"IntegerType","DoubleType"), "CHAR","StringType", "DATE","DateType","VARCHAR2","StringType")</f>
        <v>IntegerType</v>
      </c>
      <c r="K1823" t="str">
        <f>IF(Table1[[#This Row],[N]]="N", "false",  "false")</f>
        <v>false</v>
      </c>
      <c r="L1823" t="str">
        <f>CONCATENATE("StructField(""",TRIM(Table1[[#This Row],[COLUMN_NAME]]),""",",Table1[[#This Row],[Column1]],",",Table1[[#This Row],[Column2]],"),")</f>
        <v>StructField("MONT2",IntegerType,false),</v>
      </c>
    </row>
    <row r="1824" spans="1:12" hidden="1" x14ac:dyDescent="0.3">
      <c r="A1824" t="s">
        <v>1015</v>
      </c>
      <c r="B1824" t="s">
        <v>1021</v>
      </c>
      <c r="C1824" t="s">
        <v>2</v>
      </c>
      <c r="D1824" t="s">
        <v>3</v>
      </c>
      <c r="E1824" t="s">
        <v>4</v>
      </c>
      <c r="F1824">
        <v>3</v>
      </c>
      <c r="G1824" t="s">
        <v>5</v>
      </c>
      <c r="H1824" t="s">
        <v>6</v>
      </c>
      <c r="I1824" t="s">
        <v>7</v>
      </c>
      <c r="J1824" t="str" cm="1">
        <f t="array" ref="J1824">_xlfn.SWITCH(TRIM(Table1[[#This Row],[DATA_TYPE]]),"NUMBER", IF(Table1[[#This Row],[Column9]] = 0,"IntegerType","DoubleType"), "CHAR","StringType", "DATE","DateType","VARCHAR2","StringType")</f>
        <v>StringType</v>
      </c>
      <c r="K1824" t="str">
        <f>IF(Table1[[#This Row],[N]]="N", "false",  "false")</f>
        <v>false</v>
      </c>
      <c r="L1824" t="str">
        <f>CONCATENATE("StructField(""",TRIM(Table1[[#This Row],[COLUMN_NAME]]),""",",Table1[[#This Row],[Column1]],",",Table1[[#This Row],[Column2]],"),")</f>
        <v>StructField("MONT2D",StringType,false),</v>
      </c>
    </row>
    <row r="1825" spans="1:12" hidden="1" x14ac:dyDescent="0.3">
      <c r="A1825" t="s">
        <v>1015</v>
      </c>
      <c r="B1825" t="s">
        <v>1022</v>
      </c>
      <c r="C1825" t="s">
        <v>2</v>
      </c>
      <c r="D1825" t="s">
        <v>3</v>
      </c>
      <c r="E1825" t="s">
        <v>4</v>
      </c>
      <c r="F1825">
        <v>1</v>
      </c>
      <c r="G1825" t="s">
        <v>5</v>
      </c>
      <c r="H1825" t="s">
        <v>6</v>
      </c>
      <c r="I1825" t="s">
        <v>7</v>
      </c>
      <c r="J1825" t="str" cm="1">
        <f t="array" ref="J1825">_xlfn.SWITCH(TRIM(Table1[[#This Row],[DATA_TYPE]]),"NUMBER", IF(Table1[[#This Row],[Column9]] = 0,"IntegerType","DoubleType"), "CHAR","StringType", "DATE","DateType","VARCHAR2","StringType")</f>
        <v>StringType</v>
      </c>
      <c r="K1825" t="str">
        <f>IF(Table1[[#This Row],[N]]="N", "false",  "false")</f>
        <v>false</v>
      </c>
      <c r="L1825" t="str">
        <f>CONCATENATE("StructField(""",TRIM(Table1[[#This Row],[COLUMN_NAME]]),""",",Table1[[#This Row],[Column1]],",",Table1[[#This Row],[Column2]],"),")</f>
        <v>StructField("MONT2X",StringType,false),</v>
      </c>
    </row>
    <row r="1826" spans="1:12" hidden="1" x14ac:dyDescent="0.3">
      <c r="A1826" t="s">
        <v>1015</v>
      </c>
      <c r="B1826" t="s">
        <v>1023</v>
      </c>
      <c r="C1826" t="s">
        <v>9</v>
      </c>
      <c r="D1826" t="s">
        <v>3</v>
      </c>
      <c r="E1826" t="s">
        <v>4</v>
      </c>
      <c r="F1826">
        <v>22</v>
      </c>
      <c r="G1826">
        <v>11</v>
      </c>
      <c r="H1826">
        <v>0</v>
      </c>
      <c r="I1826" t="s">
        <v>7</v>
      </c>
      <c r="J1826" t="str" cm="1">
        <f t="array" ref="J1826">_xlfn.SWITCH(TRIM(Table1[[#This Row],[DATA_TYPE]]),"NUMBER", IF(Table1[[#This Row],[Column9]] = 0,"IntegerType","DoubleType"), "CHAR","StringType", "DATE","DateType","VARCHAR2","StringType")</f>
        <v>IntegerType</v>
      </c>
      <c r="K1826" t="str">
        <f>IF(Table1[[#This Row],[N]]="N", "false",  "false")</f>
        <v>false</v>
      </c>
      <c r="L1826" t="str">
        <f>CONCATENATE("StructField(""",TRIM(Table1[[#This Row],[COLUMN_NAME]]),""",",Table1[[#This Row],[Column1]],",",Table1[[#This Row],[Column2]],"),")</f>
        <v>StructField("MONT3",IntegerType,false),</v>
      </c>
    </row>
    <row r="1827" spans="1:12" hidden="1" x14ac:dyDescent="0.3">
      <c r="A1827" t="s">
        <v>1015</v>
      </c>
      <c r="B1827" t="s">
        <v>1024</v>
      </c>
      <c r="C1827" t="s">
        <v>2</v>
      </c>
      <c r="D1827" t="s">
        <v>3</v>
      </c>
      <c r="E1827" t="s">
        <v>4</v>
      </c>
      <c r="F1827">
        <v>3</v>
      </c>
      <c r="G1827" t="s">
        <v>5</v>
      </c>
      <c r="H1827" t="s">
        <v>6</v>
      </c>
      <c r="I1827" t="s">
        <v>7</v>
      </c>
      <c r="J1827" t="str" cm="1">
        <f t="array" ref="J1827">_xlfn.SWITCH(TRIM(Table1[[#This Row],[DATA_TYPE]]),"NUMBER", IF(Table1[[#This Row],[Column9]] = 0,"IntegerType","DoubleType"), "CHAR","StringType", "DATE","DateType","VARCHAR2","StringType")</f>
        <v>StringType</v>
      </c>
      <c r="K1827" t="str">
        <f>IF(Table1[[#This Row],[N]]="N", "false",  "false")</f>
        <v>false</v>
      </c>
      <c r="L1827" t="str">
        <f>CONCATENATE("StructField(""",TRIM(Table1[[#This Row],[COLUMN_NAME]]),""",",Table1[[#This Row],[Column1]],",",Table1[[#This Row],[Column2]],"),")</f>
        <v>StructField("MONT3D",StringType,false),</v>
      </c>
    </row>
    <row r="1828" spans="1:12" hidden="1" x14ac:dyDescent="0.3">
      <c r="A1828" t="s">
        <v>1015</v>
      </c>
      <c r="B1828" t="s">
        <v>1025</v>
      </c>
      <c r="C1828" t="s">
        <v>2</v>
      </c>
      <c r="D1828" t="s">
        <v>3</v>
      </c>
      <c r="E1828" t="s">
        <v>4</v>
      </c>
      <c r="F1828">
        <v>1</v>
      </c>
      <c r="G1828" t="s">
        <v>5</v>
      </c>
      <c r="H1828" t="s">
        <v>6</v>
      </c>
      <c r="I1828" t="s">
        <v>7</v>
      </c>
      <c r="J1828" t="str" cm="1">
        <f t="array" ref="J1828">_xlfn.SWITCH(TRIM(Table1[[#This Row],[DATA_TYPE]]),"NUMBER", IF(Table1[[#This Row],[Column9]] = 0,"IntegerType","DoubleType"), "CHAR","StringType", "DATE","DateType","VARCHAR2","StringType")</f>
        <v>StringType</v>
      </c>
      <c r="K1828" t="str">
        <f>IF(Table1[[#This Row],[N]]="N", "false",  "false")</f>
        <v>false</v>
      </c>
      <c r="L1828" t="str">
        <f>CONCATENATE("StructField(""",TRIM(Table1[[#This Row],[COLUMN_NAME]]),""",",Table1[[#This Row],[Column1]],",",Table1[[#This Row],[Column2]],"),")</f>
        <v>StructField("MONT3X",StringType,false),</v>
      </c>
    </row>
    <row r="1829" spans="1:12" hidden="1" x14ac:dyDescent="0.3">
      <c r="A1829" t="s">
        <v>1015</v>
      </c>
      <c r="B1829" t="s">
        <v>1026</v>
      </c>
      <c r="C1829" t="s">
        <v>9</v>
      </c>
      <c r="D1829" t="s">
        <v>3</v>
      </c>
      <c r="E1829" t="s">
        <v>4</v>
      </c>
      <c r="F1829">
        <v>22</v>
      </c>
      <c r="G1829">
        <v>11</v>
      </c>
      <c r="H1829">
        <v>0</v>
      </c>
      <c r="I1829" t="s">
        <v>7</v>
      </c>
      <c r="J1829" t="str" cm="1">
        <f t="array" ref="J1829">_xlfn.SWITCH(TRIM(Table1[[#This Row],[DATA_TYPE]]),"NUMBER", IF(Table1[[#This Row],[Column9]] = 0,"IntegerType","DoubleType"), "CHAR","StringType", "DATE","DateType","VARCHAR2","StringType")</f>
        <v>IntegerType</v>
      </c>
      <c r="K1829" t="str">
        <f>IF(Table1[[#This Row],[N]]="N", "false",  "false")</f>
        <v>false</v>
      </c>
      <c r="L1829" t="str">
        <f>CONCATENATE("StructField(""",TRIM(Table1[[#This Row],[COLUMN_NAME]]),""",",Table1[[#This Row],[Column1]],",",Table1[[#This Row],[Column2]],"),")</f>
        <v>StructField("MONT4",IntegerType,false),</v>
      </c>
    </row>
    <row r="1830" spans="1:12" hidden="1" x14ac:dyDescent="0.3">
      <c r="A1830" t="s">
        <v>1015</v>
      </c>
      <c r="B1830" t="s">
        <v>1027</v>
      </c>
      <c r="C1830" t="s">
        <v>2</v>
      </c>
      <c r="D1830" t="s">
        <v>3</v>
      </c>
      <c r="E1830" t="s">
        <v>4</v>
      </c>
      <c r="F1830">
        <v>3</v>
      </c>
      <c r="G1830" t="s">
        <v>5</v>
      </c>
      <c r="H1830" t="s">
        <v>6</v>
      </c>
      <c r="I1830" t="s">
        <v>7</v>
      </c>
      <c r="J1830" t="str" cm="1">
        <f t="array" ref="J1830">_xlfn.SWITCH(TRIM(Table1[[#This Row],[DATA_TYPE]]),"NUMBER", IF(Table1[[#This Row],[Column9]] = 0,"IntegerType","DoubleType"), "CHAR","StringType", "DATE","DateType","VARCHAR2","StringType")</f>
        <v>StringType</v>
      </c>
      <c r="K1830" t="str">
        <f>IF(Table1[[#This Row],[N]]="N", "false",  "false")</f>
        <v>false</v>
      </c>
      <c r="L1830" t="str">
        <f>CONCATENATE("StructField(""",TRIM(Table1[[#This Row],[COLUMN_NAME]]),""",",Table1[[#This Row],[Column1]],",",Table1[[#This Row],[Column2]],"),")</f>
        <v>StructField("MONT4D",StringType,false),</v>
      </c>
    </row>
    <row r="1831" spans="1:12" hidden="1" x14ac:dyDescent="0.3">
      <c r="A1831" t="s">
        <v>1015</v>
      </c>
      <c r="B1831" t="s">
        <v>1028</v>
      </c>
      <c r="C1831" t="s">
        <v>2</v>
      </c>
      <c r="D1831" t="s">
        <v>3</v>
      </c>
      <c r="E1831" t="s">
        <v>4</v>
      </c>
      <c r="F1831">
        <v>1</v>
      </c>
      <c r="G1831" t="s">
        <v>5</v>
      </c>
      <c r="H1831" t="s">
        <v>6</v>
      </c>
      <c r="I1831" t="s">
        <v>7</v>
      </c>
      <c r="J1831" t="str" cm="1">
        <f t="array" ref="J1831">_xlfn.SWITCH(TRIM(Table1[[#This Row],[DATA_TYPE]]),"NUMBER", IF(Table1[[#This Row],[Column9]] = 0,"IntegerType","DoubleType"), "CHAR","StringType", "DATE","DateType","VARCHAR2","StringType")</f>
        <v>StringType</v>
      </c>
      <c r="K1831" t="str">
        <f>IF(Table1[[#This Row],[N]]="N", "false",  "false")</f>
        <v>false</v>
      </c>
      <c r="L1831" t="str">
        <f>CONCATENATE("StructField(""",TRIM(Table1[[#This Row],[COLUMN_NAME]]),""",",Table1[[#This Row],[Column1]],",",Table1[[#This Row],[Column2]],"),")</f>
        <v>StructField("MONT4X",StringType,false),</v>
      </c>
    </row>
    <row r="1832" spans="1:12" hidden="1" x14ac:dyDescent="0.3">
      <c r="A1832" t="s">
        <v>1015</v>
      </c>
      <c r="B1832" t="s">
        <v>1029</v>
      </c>
      <c r="C1832" t="s">
        <v>9</v>
      </c>
      <c r="D1832" t="s">
        <v>3</v>
      </c>
      <c r="E1832" t="s">
        <v>4</v>
      </c>
      <c r="F1832">
        <v>22</v>
      </c>
      <c r="G1832">
        <v>11</v>
      </c>
      <c r="H1832">
        <v>0</v>
      </c>
      <c r="I1832" t="s">
        <v>7</v>
      </c>
      <c r="J1832" t="str" cm="1">
        <f t="array" ref="J1832">_xlfn.SWITCH(TRIM(Table1[[#This Row],[DATA_TYPE]]),"NUMBER", IF(Table1[[#This Row],[Column9]] = 0,"IntegerType","DoubleType"), "CHAR","StringType", "DATE","DateType","VARCHAR2","StringType")</f>
        <v>IntegerType</v>
      </c>
      <c r="K1832" t="str">
        <f>IF(Table1[[#This Row],[N]]="N", "false",  "false")</f>
        <v>false</v>
      </c>
      <c r="L1832" t="str">
        <f>CONCATENATE("StructField(""",TRIM(Table1[[#This Row],[COLUMN_NAME]]),""",",Table1[[#This Row],[Column1]],",",Table1[[#This Row],[Column2]],"),")</f>
        <v>StructField("MONT5",IntegerType,false),</v>
      </c>
    </row>
    <row r="1833" spans="1:12" hidden="1" x14ac:dyDescent="0.3">
      <c r="A1833" t="s">
        <v>1015</v>
      </c>
      <c r="B1833" t="s">
        <v>1030</v>
      </c>
      <c r="C1833" t="s">
        <v>2</v>
      </c>
      <c r="D1833" t="s">
        <v>3</v>
      </c>
      <c r="E1833" t="s">
        <v>4</v>
      </c>
      <c r="F1833">
        <v>3</v>
      </c>
      <c r="G1833" t="s">
        <v>5</v>
      </c>
      <c r="H1833" t="s">
        <v>6</v>
      </c>
      <c r="I1833" t="s">
        <v>7</v>
      </c>
      <c r="J1833" t="str" cm="1">
        <f t="array" ref="J1833">_xlfn.SWITCH(TRIM(Table1[[#This Row],[DATA_TYPE]]),"NUMBER", IF(Table1[[#This Row],[Column9]] = 0,"IntegerType","DoubleType"), "CHAR","StringType", "DATE","DateType","VARCHAR2","StringType")</f>
        <v>StringType</v>
      </c>
      <c r="K1833" t="str">
        <f>IF(Table1[[#This Row],[N]]="N", "false",  "false")</f>
        <v>false</v>
      </c>
      <c r="L1833" t="str">
        <f>CONCATENATE("StructField(""",TRIM(Table1[[#This Row],[COLUMN_NAME]]),""",",Table1[[#This Row],[Column1]],",",Table1[[#This Row],[Column2]],"),")</f>
        <v>StructField("MONT5D",StringType,false),</v>
      </c>
    </row>
    <row r="1834" spans="1:12" hidden="1" x14ac:dyDescent="0.3">
      <c r="A1834" t="s">
        <v>1015</v>
      </c>
      <c r="B1834" t="s">
        <v>1031</v>
      </c>
      <c r="C1834" t="s">
        <v>2</v>
      </c>
      <c r="D1834" t="s">
        <v>3</v>
      </c>
      <c r="E1834" t="s">
        <v>4</v>
      </c>
      <c r="F1834">
        <v>1</v>
      </c>
      <c r="G1834" t="s">
        <v>5</v>
      </c>
      <c r="H1834" t="s">
        <v>6</v>
      </c>
      <c r="I1834" t="s">
        <v>7</v>
      </c>
      <c r="J1834" t="str" cm="1">
        <f t="array" ref="J1834">_xlfn.SWITCH(TRIM(Table1[[#This Row],[DATA_TYPE]]),"NUMBER", IF(Table1[[#This Row],[Column9]] = 0,"IntegerType","DoubleType"), "CHAR","StringType", "DATE","DateType","VARCHAR2","StringType")</f>
        <v>StringType</v>
      </c>
      <c r="K1834" t="str">
        <f>IF(Table1[[#This Row],[N]]="N", "false",  "false")</f>
        <v>false</v>
      </c>
      <c r="L1834" t="str">
        <f>CONCATENATE("StructField(""",TRIM(Table1[[#This Row],[COLUMN_NAME]]),""",",Table1[[#This Row],[Column1]],",",Table1[[#This Row],[Column2]],"),")</f>
        <v>StructField("MONT5X",StringType,false),</v>
      </c>
    </row>
    <row r="1835" spans="1:12" hidden="1" x14ac:dyDescent="0.3">
      <c r="A1835" t="s">
        <v>1015</v>
      </c>
      <c r="B1835" t="s">
        <v>1032</v>
      </c>
      <c r="C1835" t="s">
        <v>9</v>
      </c>
      <c r="D1835" t="s">
        <v>3</v>
      </c>
      <c r="E1835" t="s">
        <v>4</v>
      </c>
      <c r="F1835">
        <v>22</v>
      </c>
      <c r="G1835">
        <v>11</v>
      </c>
      <c r="H1835">
        <v>0</v>
      </c>
      <c r="I1835" t="s">
        <v>7</v>
      </c>
      <c r="J1835" t="str" cm="1">
        <f t="array" ref="J1835">_xlfn.SWITCH(TRIM(Table1[[#This Row],[DATA_TYPE]]),"NUMBER", IF(Table1[[#This Row],[Column9]] = 0,"IntegerType","DoubleType"), "CHAR","StringType", "DATE","DateType","VARCHAR2","StringType")</f>
        <v>IntegerType</v>
      </c>
      <c r="K1835" t="str">
        <f>IF(Table1[[#This Row],[N]]="N", "false",  "false")</f>
        <v>false</v>
      </c>
      <c r="L1835" t="str">
        <f>CONCATENATE("StructField(""",TRIM(Table1[[#This Row],[COLUMN_NAME]]),""",",Table1[[#This Row],[Column1]],",",Table1[[#This Row],[Column2]],"),")</f>
        <v>StructField("RESUL",IntegerType,false),</v>
      </c>
    </row>
    <row r="1836" spans="1:12" hidden="1" x14ac:dyDescent="0.3">
      <c r="A1836" t="s">
        <v>1015</v>
      </c>
      <c r="B1836" t="s">
        <v>1033</v>
      </c>
      <c r="C1836" t="s">
        <v>2</v>
      </c>
      <c r="D1836" t="s">
        <v>3</v>
      </c>
      <c r="E1836" t="s">
        <v>4</v>
      </c>
      <c r="F1836">
        <v>3</v>
      </c>
      <c r="G1836" t="s">
        <v>5</v>
      </c>
      <c r="H1836" t="s">
        <v>6</v>
      </c>
      <c r="I1836" t="s">
        <v>7</v>
      </c>
      <c r="J1836" t="str" cm="1">
        <f t="array" ref="J1836">_xlfn.SWITCH(TRIM(Table1[[#This Row],[DATA_TYPE]]),"NUMBER", IF(Table1[[#This Row],[Column9]] = 0,"IntegerType","DoubleType"), "CHAR","StringType", "DATE","DateType","VARCHAR2","StringType")</f>
        <v>StringType</v>
      </c>
      <c r="K1836" t="str">
        <f>IF(Table1[[#This Row],[N]]="N", "false",  "false")</f>
        <v>false</v>
      </c>
      <c r="L1836" t="str">
        <f>CONCATENATE("StructField(""",TRIM(Table1[[#This Row],[COLUMN_NAME]]),""",",Table1[[#This Row],[Column1]],",",Table1[[#This Row],[Column2]],"),")</f>
        <v>StructField("RESULD",StringType,false),</v>
      </c>
    </row>
    <row r="1837" spans="1:12" hidden="1" x14ac:dyDescent="0.3">
      <c r="A1837" t="s">
        <v>1015</v>
      </c>
      <c r="B1837" t="s">
        <v>1034</v>
      </c>
      <c r="C1837" t="s">
        <v>2</v>
      </c>
      <c r="D1837" t="s">
        <v>3</v>
      </c>
      <c r="E1837" t="s">
        <v>4</v>
      </c>
      <c r="F1837">
        <v>1</v>
      </c>
      <c r="G1837" t="s">
        <v>5</v>
      </c>
      <c r="H1837" t="s">
        <v>6</v>
      </c>
      <c r="I1837" t="s">
        <v>7</v>
      </c>
      <c r="J1837" t="str" cm="1">
        <f t="array" ref="J1837">_xlfn.SWITCH(TRIM(Table1[[#This Row],[DATA_TYPE]]),"NUMBER", IF(Table1[[#This Row],[Column9]] = 0,"IntegerType","DoubleType"), "CHAR","StringType", "DATE","DateType","VARCHAR2","StringType")</f>
        <v>StringType</v>
      </c>
      <c r="K1837" t="str">
        <f>IF(Table1[[#This Row],[N]]="N", "false",  "false")</f>
        <v>false</v>
      </c>
      <c r="L1837" t="str">
        <f>CONCATENATE("StructField(""",TRIM(Table1[[#This Row],[COLUMN_NAME]]),""",",Table1[[#This Row],[Column1]],",",Table1[[#This Row],[Column2]],"),")</f>
        <v>StructField("RESULX",StringType,false),</v>
      </c>
    </row>
    <row r="1838" spans="1:12" hidden="1" x14ac:dyDescent="0.3">
      <c r="A1838" t="s">
        <v>1015</v>
      </c>
      <c r="B1838" t="s">
        <v>637</v>
      </c>
      <c r="C1838" t="s">
        <v>2</v>
      </c>
      <c r="D1838" t="s">
        <v>3</v>
      </c>
      <c r="E1838" t="s">
        <v>4</v>
      </c>
      <c r="F1838">
        <v>3</v>
      </c>
      <c r="G1838" t="s">
        <v>5</v>
      </c>
      <c r="H1838" t="s">
        <v>6</v>
      </c>
      <c r="I1838" t="s">
        <v>7</v>
      </c>
      <c r="J1838" t="str" cm="1">
        <f t="array" ref="J1838">_xlfn.SWITCH(TRIM(Table1[[#This Row],[DATA_TYPE]]),"NUMBER", IF(Table1[[#This Row],[Column9]] = 0,"IntegerType","DoubleType"), "CHAR","StringType", "DATE","DateType","VARCHAR2","StringType")</f>
        <v>StringType</v>
      </c>
      <c r="K1838" t="str">
        <f>IF(Table1[[#This Row],[N]]="N", "false",  "false")</f>
        <v>false</v>
      </c>
      <c r="L1838" t="str">
        <f>CONCATENATE("StructField(""",TRIM(Table1[[#This Row],[COLUMN_NAME]]),""",",Table1[[#This Row],[Column1]],",",Table1[[#This Row],[Column2]],"),")</f>
        <v>StructField("IDCY00",StringType,false),</v>
      </c>
    </row>
    <row r="1839" spans="1:12" hidden="1" x14ac:dyDescent="0.3">
      <c r="A1839" t="s">
        <v>1015</v>
      </c>
      <c r="B1839" t="s">
        <v>813</v>
      </c>
      <c r="C1839" t="s">
        <v>2</v>
      </c>
      <c r="D1839" t="s">
        <v>3</v>
      </c>
      <c r="E1839" t="s">
        <v>4</v>
      </c>
      <c r="F1839">
        <v>15</v>
      </c>
      <c r="G1839" t="s">
        <v>5</v>
      </c>
      <c r="H1839" t="s">
        <v>6</v>
      </c>
      <c r="I1839" t="s">
        <v>7</v>
      </c>
      <c r="J1839" t="str" cm="1">
        <f t="array" ref="J1839">_xlfn.SWITCH(TRIM(Table1[[#This Row],[DATA_TYPE]]),"NUMBER", IF(Table1[[#This Row],[Column9]] = 0,"IntegerType","DoubleType"), "CHAR","StringType", "DATE","DateType","VARCHAR2","StringType")</f>
        <v>StringType</v>
      </c>
      <c r="K1839" t="str">
        <f>IF(Table1[[#This Row],[N]]="N", "false",  "false")</f>
        <v>false</v>
      </c>
      <c r="L1839" t="str">
        <f>CONCATENATE("StructField(""",TRIM(Table1[[#This Row],[COLUMN_NAME]]),""",",Table1[[#This Row],[Column1]],",",Table1[[#This Row],[Column2]],"),")</f>
        <v>StructField("ZOBANA",StringType,false),</v>
      </c>
    </row>
    <row r="1840" spans="1:12" hidden="1" x14ac:dyDescent="0.3">
      <c r="A1840" t="s">
        <v>1035</v>
      </c>
      <c r="B1840" t="s">
        <v>30</v>
      </c>
      <c r="C1840" t="s">
        <v>9</v>
      </c>
      <c r="D1840" t="s">
        <v>3</v>
      </c>
      <c r="E1840" t="s">
        <v>4</v>
      </c>
      <c r="F1840">
        <v>22</v>
      </c>
      <c r="G1840">
        <v>38</v>
      </c>
      <c r="H1840">
        <v>0</v>
      </c>
      <c r="I1840" t="s">
        <v>7</v>
      </c>
      <c r="J1840" t="str" cm="1">
        <f t="array" ref="J1840">_xlfn.SWITCH(TRIM(Table1[[#This Row],[DATA_TYPE]]),"NUMBER", IF(Table1[[#This Row],[Column9]] = 0,"IntegerType","DoubleType"), "CHAR","StringType", "DATE","DateType","VARCHAR2","StringType")</f>
        <v>IntegerType</v>
      </c>
      <c r="K1840" t="str">
        <f>IF(Table1[[#This Row],[N]]="N", "false",  "false")</f>
        <v>false</v>
      </c>
      <c r="L1840" t="str">
        <f>CONCATENATE("StructField(""",TRIM(Table1[[#This Row],[COLUMN_NAME]]),""",",Table1[[#This Row],[Column1]],",",Table1[[#This Row],[Column2]],"),")</f>
        <v>StructField("NUDOSS",IntegerType,false),</v>
      </c>
    </row>
    <row r="1841" spans="1:12" hidden="1" x14ac:dyDescent="0.3">
      <c r="A1841" t="s">
        <v>1035</v>
      </c>
      <c r="B1841" t="s">
        <v>31</v>
      </c>
      <c r="C1841" t="s">
        <v>9</v>
      </c>
      <c r="D1841" t="s">
        <v>3</v>
      </c>
      <c r="E1841" t="s">
        <v>4</v>
      </c>
      <c r="F1841">
        <v>22</v>
      </c>
      <c r="G1841">
        <v>38</v>
      </c>
      <c r="H1841">
        <v>0</v>
      </c>
      <c r="I1841" t="s">
        <v>7</v>
      </c>
      <c r="J1841" t="str" cm="1">
        <f t="array" ref="J1841">_xlfn.SWITCH(TRIM(Table1[[#This Row],[DATA_TYPE]]),"NUMBER", IF(Table1[[#This Row],[Column9]] = 0,"IntegerType","DoubleType"), "CHAR","StringType", "DATE","DateType","VARCHAR2","StringType")</f>
        <v>IntegerType</v>
      </c>
      <c r="K1841" t="str">
        <f>IF(Table1[[#This Row],[N]]="N", "false",  "false")</f>
        <v>false</v>
      </c>
      <c r="L1841" t="str">
        <f>CONCATENATE("StructField(""",TRIM(Table1[[#This Row],[COLUMN_NAME]]),""",",Table1[[#This Row],[Column1]],",",Table1[[#This Row],[Column2]],"),")</f>
        <v>StructField("NULIGN",IntegerType,false),</v>
      </c>
    </row>
    <row r="1842" spans="1:12" hidden="1" x14ac:dyDescent="0.3">
      <c r="A1842" t="s">
        <v>1035</v>
      </c>
      <c r="B1842" t="s">
        <v>524</v>
      </c>
      <c r="C1842" t="s">
        <v>9</v>
      </c>
      <c r="D1842" t="s">
        <v>3</v>
      </c>
      <c r="E1842" t="s">
        <v>4</v>
      </c>
      <c r="F1842">
        <v>22</v>
      </c>
      <c r="G1842">
        <v>38</v>
      </c>
      <c r="H1842">
        <v>0</v>
      </c>
      <c r="I1842" t="s">
        <v>7</v>
      </c>
      <c r="J1842" t="str" cm="1">
        <f t="array" ref="J1842">_xlfn.SWITCH(TRIM(Table1[[#This Row],[DATA_TYPE]]),"NUMBER", IF(Table1[[#This Row],[Column9]] = 0,"IntegerType","DoubleType"), "CHAR","StringType", "DATE","DateType","VARCHAR2","StringType")</f>
        <v>IntegerType</v>
      </c>
      <c r="K1842" t="str">
        <f>IF(Table1[[#This Row],[N]]="N", "false",  "false")</f>
        <v>false</v>
      </c>
      <c r="L1842" t="str">
        <f>CONCATENATE("StructField(""",TRIM(Table1[[#This Row],[COLUMN_NAME]]),""",",Table1[[#This Row],[Column1]],",",Table1[[#This Row],[Column2]],"),")</f>
        <v>StructField("NULIGS",IntegerType,false),</v>
      </c>
    </row>
    <row r="1843" spans="1:12" hidden="1" x14ac:dyDescent="0.3">
      <c r="A1843" t="s">
        <v>1035</v>
      </c>
      <c r="B1843" t="s">
        <v>525</v>
      </c>
      <c r="C1843" t="s">
        <v>9</v>
      </c>
      <c r="D1843" t="s">
        <v>3</v>
      </c>
      <c r="E1843" t="s">
        <v>4</v>
      </c>
      <c r="F1843">
        <v>22</v>
      </c>
      <c r="G1843">
        <v>38</v>
      </c>
      <c r="H1843">
        <v>0</v>
      </c>
      <c r="I1843" t="s">
        <v>7</v>
      </c>
      <c r="J1843" t="str" cm="1">
        <f t="array" ref="J1843">_xlfn.SWITCH(TRIM(Table1[[#This Row],[DATA_TYPE]]),"NUMBER", IF(Table1[[#This Row],[Column9]] = 0,"IntegerType","DoubleType"), "CHAR","StringType", "DATE","DateType","VARCHAR2","StringType")</f>
        <v>IntegerType</v>
      </c>
      <c r="K1843" t="str">
        <f>IF(Table1[[#This Row],[N]]="N", "false",  "false")</f>
        <v>false</v>
      </c>
      <c r="L1843" t="str">
        <f>CONCATENATE("StructField(""",TRIM(Table1[[#This Row],[COLUMN_NAME]]),""",",Table1[[#This Row],[Column1]],",",Table1[[#This Row],[Column2]],"),")</f>
        <v>StructField("NULIGP",IntegerType,false),</v>
      </c>
    </row>
    <row r="1844" spans="1:12" hidden="1" x14ac:dyDescent="0.3">
      <c r="A1844" t="s">
        <v>1035</v>
      </c>
      <c r="B1844" t="s">
        <v>526</v>
      </c>
      <c r="C1844" t="s">
        <v>2</v>
      </c>
      <c r="D1844" t="s">
        <v>3</v>
      </c>
      <c r="E1844" t="s">
        <v>4</v>
      </c>
      <c r="F1844">
        <v>1</v>
      </c>
      <c r="G1844" t="s">
        <v>5</v>
      </c>
      <c r="H1844" t="s">
        <v>6</v>
      </c>
      <c r="I1844" t="s">
        <v>7</v>
      </c>
      <c r="J1844" t="str" cm="1">
        <f t="array" ref="J1844">_xlfn.SWITCH(TRIM(Table1[[#This Row],[DATA_TYPE]]),"NUMBER", IF(Table1[[#This Row],[Column9]] = 0,"IntegerType","DoubleType"), "CHAR","StringType", "DATE","DateType","VARCHAR2","StringType")</f>
        <v>StringType</v>
      </c>
      <c r="K1844" t="str">
        <f>IF(Table1[[#This Row],[N]]="N", "false",  "false")</f>
        <v>false</v>
      </c>
      <c r="L1844" t="str">
        <f>CONCATENATE("StructField(""",TRIM(Table1[[#This Row],[COLUMN_NAME]]),""",",Table1[[#This Row],[Column1]],",",Table1[[#This Row],[Column2]],"),")</f>
        <v>StructField("TEACTI",StringType,false),</v>
      </c>
    </row>
    <row r="1845" spans="1:12" hidden="1" x14ac:dyDescent="0.3">
      <c r="A1845" t="s">
        <v>1035</v>
      </c>
      <c r="B1845" t="s">
        <v>559</v>
      </c>
      <c r="C1845" t="s">
        <v>20</v>
      </c>
      <c r="D1845" t="s">
        <v>3</v>
      </c>
      <c r="E1845" t="s">
        <v>4</v>
      </c>
      <c r="F1845">
        <v>7</v>
      </c>
      <c r="G1845" t="s">
        <v>5</v>
      </c>
      <c r="H1845" t="s">
        <v>6</v>
      </c>
      <c r="I1845" t="s">
        <v>7</v>
      </c>
      <c r="J1845" t="str" cm="1">
        <f t="array" ref="J1845">_xlfn.SWITCH(TRIM(Table1[[#This Row],[DATA_TYPE]]),"NUMBER", IF(Table1[[#This Row],[Column9]] = 0,"IntegerType","DoubleType"), "CHAR","StringType", "DATE","DateType","VARCHAR2","StringType")</f>
        <v>DateType</v>
      </c>
      <c r="K1845" t="str">
        <f>IF(Table1[[#This Row],[N]]="N", "false",  "false")</f>
        <v>false</v>
      </c>
      <c r="L1845" t="str">
        <f>CONCATENATE("StructField(""",TRIM(Table1[[#This Row],[COLUMN_NAME]]),""",",Table1[[#This Row],[Column1]],",",Table1[[#This Row],[Column2]],"),")</f>
        <v>StructField("DATXXX",DateType,false),</v>
      </c>
    </row>
    <row r="1846" spans="1:12" hidden="1" x14ac:dyDescent="0.3">
      <c r="A1846" t="s">
        <v>1035</v>
      </c>
      <c r="B1846" t="s">
        <v>1</v>
      </c>
      <c r="C1846" t="s">
        <v>2</v>
      </c>
      <c r="D1846" t="s">
        <v>3</v>
      </c>
      <c r="E1846" t="s">
        <v>4</v>
      </c>
      <c r="F1846">
        <v>3</v>
      </c>
      <c r="G1846" t="s">
        <v>5</v>
      </c>
      <c r="H1846" t="s">
        <v>6</v>
      </c>
      <c r="I1846" t="s">
        <v>7</v>
      </c>
      <c r="J1846" t="str" cm="1">
        <f t="array" ref="J1846">_xlfn.SWITCH(TRIM(Table1[[#This Row],[DATA_TYPE]]),"NUMBER", IF(Table1[[#This Row],[Column9]] = 0,"IntegerType","DoubleType"), "CHAR","StringType", "DATE","DateType","VARCHAR2","StringType")</f>
        <v>StringType</v>
      </c>
      <c r="K1846" t="str">
        <f>IF(Table1[[#This Row],[N]]="N", "false",  "false")</f>
        <v>false</v>
      </c>
      <c r="L1846" t="str">
        <f>CONCATENATE("StructField(""",TRIM(Table1[[#This Row],[COLUMN_NAME]]),""",",Table1[[#This Row],[Column1]],",",Table1[[#This Row],[Column2]],"),")</f>
        <v>StructField("SOCDOS",StringType,false),</v>
      </c>
    </row>
    <row r="1847" spans="1:12" hidden="1" x14ac:dyDescent="0.3">
      <c r="A1847" t="s">
        <v>1035</v>
      </c>
      <c r="B1847" t="s">
        <v>8</v>
      </c>
      <c r="C1847" t="s">
        <v>9</v>
      </c>
      <c r="D1847" t="s">
        <v>3</v>
      </c>
      <c r="E1847" t="s">
        <v>4</v>
      </c>
      <c r="F1847">
        <v>22</v>
      </c>
      <c r="G1847">
        <v>38</v>
      </c>
      <c r="H1847">
        <v>0</v>
      </c>
      <c r="I1847" t="s">
        <v>7</v>
      </c>
      <c r="J1847" t="str" cm="1">
        <f t="array" ref="J1847">_xlfn.SWITCH(TRIM(Table1[[#This Row],[DATA_TYPE]]),"NUMBER", IF(Table1[[#This Row],[Column9]] = 0,"IntegerType","DoubleType"), "CHAR","StringType", "DATE","DateType","VARCHAR2","StringType")</f>
        <v>IntegerType</v>
      </c>
      <c r="K1847" t="str">
        <f>IF(Table1[[#This Row],[N]]="N", "false",  "false")</f>
        <v>false</v>
      </c>
      <c r="L1847" t="str">
        <f>CONCATENATE("StructField(""",TRIM(Table1[[#This Row],[COLUMN_NAME]]),""",",Table1[[#This Row],[Column1]],",",Table1[[#This Row],[Column2]],"),")</f>
        <v>StructField("PGPDOS",IntegerType,false),</v>
      </c>
    </row>
    <row r="1848" spans="1:12" hidden="1" x14ac:dyDescent="0.3">
      <c r="A1848" t="s">
        <v>1035</v>
      </c>
      <c r="B1848" t="s">
        <v>305</v>
      </c>
      <c r="C1848" t="s">
        <v>20</v>
      </c>
      <c r="D1848" t="s">
        <v>3</v>
      </c>
      <c r="E1848" t="s">
        <v>4</v>
      </c>
      <c r="F1848">
        <v>7</v>
      </c>
      <c r="G1848" t="s">
        <v>5</v>
      </c>
      <c r="H1848" t="s">
        <v>6</v>
      </c>
      <c r="I1848" t="s">
        <v>7</v>
      </c>
      <c r="J1848" t="str" cm="1">
        <f t="array" ref="J1848">_xlfn.SWITCH(TRIM(Table1[[#This Row],[DATA_TYPE]]),"NUMBER", IF(Table1[[#This Row],[Column9]] = 0,"IntegerType","DoubleType"), "CHAR","StringType", "DATE","DateType","VARCHAR2","StringType")</f>
        <v>DateType</v>
      </c>
      <c r="K1848" t="str">
        <f>IF(Table1[[#This Row],[N]]="N", "false",  "false")</f>
        <v>false</v>
      </c>
      <c r="L1848" t="str">
        <f>CONCATENATE("StructField(""",TRIM(Table1[[#This Row],[COLUMN_NAME]]),""",",Table1[[#This Row],[Column1]],",",Table1[[#This Row],[Column2]],"),")</f>
        <v>StructField("DATEFF",DateType,false),</v>
      </c>
    </row>
    <row r="1849" spans="1:12" hidden="1" x14ac:dyDescent="0.3">
      <c r="A1849" t="s">
        <v>1035</v>
      </c>
      <c r="B1849" t="s">
        <v>97</v>
      </c>
      <c r="C1849" t="s">
        <v>2</v>
      </c>
      <c r="D1849" t="s">
        <v>3</v>
      </c>
      <c r="E1849" t="s">
        <v>4</v>
      </c>
      <c r="F1849">
        <v>2</v>
      </c>
      <c r="G1849" t="s">
        <v>5</v>
      </c>
      <c r="H1849" t="s">
        <v>6</v>
      </c>
      <c r="I1849" t="s">
        <v>7</v>
      </c>
      <c r="J1849" t="str" cm="1">
        <f t="array" ref="J1849">_xlfn.SWITCH(TRIM(Table1[[#This Row],[DATA_TYPE]]),"NUMBER", IF(Table1[[#This Row],[Column9]] = 0,"IntegerType","DoubleType"), "CHAR","StringType", "DATE","DateType","VARCHAR2","StringType")</f>
        <v>StringType</v>
      </c>
      <c r="K1849" t="str">
        <f>IF(Table1[[#This Row],[N]]="N", "false",  "false")</f>
        <v>false</v>
      </c>
      <c r="L1849" t="str">
        <f>CONCATENATE("StructField(""",TRIM(Table1[[#This Row],[COLUMN_NAME]]),""",",Table1[[#This Row],[Column1]],",",Table1[[#This Row],[Column2]],"),")</f>
        <v>StructField("CODTRA",StringType,false),</v>
      </c>
    </row>
    <row r="1850" spans="1:12" hidden="1" x14ac:dyDescent="0.3">
      <c r="A1850" t="s">
        <v>1035</v>
      </c>
      <c r="B1850" t="s">
        <v>105</v>
      </c>
      <c r="C1850" t="s">
        <v>9</v>
      </c>
      <c r="D1850" t="s">
        <v>3</v>
      </c>
      <c r="E1850" t="s">
        <v>4</v>
      </c>
      <c r="F1850">
        <v>22</v>
      </c>
      <c r="G1850">
        <v>4</v>
      </c>
      <c r="H1850">
        <v>2</v>
      </c>
      <c r="I1850" t="s">
        <v>7</v>
      </c>
      <c r="J1850" t="str" cm="1">
        <f t="array" ref="J1850">_xlfn.SWITCH(TRIM(Table1[[#This Row],[DATA_TYPE]]),"NUMBER", IF(Table1[[#This Row],[Column9]] = 0,"IntegerType","DoubleType"), "CHAR","StringType", "DATE","DateType","VARCHAR2","StringType")</f>
        <v>DoubleType</v>
      </c>
      <c r="K1850" t="str">
        <f>IF(Table1[[#This Row],[N]]="N", "false",  "false")</f>
        <v>false</v>
      </c>
      <c r="L1850" t="str">
        <f>CONCATENATE("StructField(""",TRIM(Table1[[#This Row],[COLUMN_NAME]]),""",",Table1[[#This Row],[Column1]],",",Table1[[#This Row],[Column2]],"),")</f>
        <v>StructField("NBSTHD",DoubleType,false),</v>
      </c>
    </row>
    <row r="1851" spans="1:12" hidden="1" x14ac:dyDescent="0.3">
      <c r="A1851" t="s">
        <v>1035</v>
      </c>
      <c r="B1851" t="s">
        <v>106</v>
      </c>
      <c r="C1851" t="s">
        <v>9</v>
      </c>
      <c r="D1851" t="s">
        <v>3</v>
      </c>
      <c r="E1851" t="s">
        <v>4</v>
      </c>
      <c r="F1851">
        <v>22</v>
      </c>
      <c r="G1851">
        <v>4</v>
      </c>
      <c r="H1851">
        <v>2</v>
      </c>
      <c r="I1851" t="s">
        <v>7</v>
      </c>
      <c r="J1851" t="str" cm="1">
        <f t="array" ref="J1851">_xlfn.SWITCH(TRIM(Table1[[#This Row],[DATA_TYPE]]),"NUMBER", IF(Table1[[#This Row],[Column9]] = 0,"IntegerType","DoubleType"), "CHAR","StringType", "DATE","DateType","VARCHAR2","StringType")</f>
        <v>DoubleType</v>
      </c>
      <c r="K1851" t="str">
        <f>IF(Table1[[#This Row],[N]]="N", "false",  "false")</f>
        <v>false</v>
      </c>
      <c r="L1851" t="str">
        <f>CONCATENATE("StructField(""",TRIM(Table1[[#This Row],[COLUMN_NAME]]),""",",Table1[[#This Row],[Column1]],",",Table1[[#This Row],[Column2]],"),")</f>
        <v>StructField("NBSTHW",DoubleType,false),</v>
      </c>
    </row>
    <row r="1852" spans="1:12" hidden="1" x14ac:dyDescent="0.3">
      <c r="A1852" t="s">
        <v>1035</v>
      </c>
      <c r="B1852" t="s">
        <v>107</v>
      </c>
      <c r="C1852" t="s">
        <v>9</v>
      </c>
      <c r="D1852" t="s">
        <v>3</v>
      </c>
      <c r="E1852" t="s">
        <v>4</v>
      </c>
      <c r="F1852">
        <v>22</v>
      </c>
      <c r="G1852">
        <v>5</v>
      </c>
      <c r="H1852">
        <v>2</v>
      </c>
      <c r="I1852" t="s">
        <v>7</v>
      </c>
      <c r="J1852" t="str" cm="1">
        <f t="array" ref="J1852">_xlfn.SWITCH(TRIM(Table1[[#This Row],[DATA_TYPE]]),"NUMBER", IF(Table1[[#This Row],[Column9]] = 0,"IntegerType","DoubleType"), "CHAR","StringType", "DATE","DateType","VARCHAR2","StringType")</f>
        <v>DoubleType</v>
      </c>
      <c r="K1852" t="str">
        <f>IF(Table1[[#This Row],[N]]="N", "false",  "false")</f>
        <v>false</v>
      </c>
      <c r="L1852" t="str">
        <f>CONCATENATE("StructField(""",TRIM(Table1[[#This Row],[COLUMN_NAME]]),""",",Table1[[#This Row],[Column1]],",",Table1[[#This Row],[Column2]],"),")</f>
        <v>StructField("NBSTHM",DoubleType,false),</v>
      </c>
    </row>
    <row r="1853" spans="1:12" hidden="1" x14ac:dyDescent="0.3">
      <c r="A1853" t="s">
        <v>1035</v>
      </c>
      <c r="B1853" t="s">
        <v>108</v>
      </c>
      <c r="C1853" t="s">
        <v>9</v>
      </c>
      <c r="D1853" t="s">
        <v>3</v>
      </c>
      <c r="E1853" t="s">
        <v>4</v>
      </c>
      <c r="F1853">
        <v>22</v>
      </c>
      <c r="G1853">
        <v>5</v>
      </c>
      <c r="H1853">
        <v>2</v>
      </c>
      <c r="I1853" t="s">
        <v>7</v>
      </c>
      <c r="J1853" t="str" cm="1">
        <f t="array" ref="J1853">_xlfn.SWITCH(TRIM(Table1[[#This Row],[DATA_TYPE]]),"NUMBER", IF(Table1[[#This Row],[Column9]] = 0,"IntegerType","DoubleType"), "CHAR","StringType", "DATE","DateType","VARCHAR2","StringType")</f>
        <v>DoubleType</v>
      </c>
      <c r="K1853" t="str">
        <f>IF(Table1[[#This Row],[N]]="N", "false",  "false")</f>
        <v>false</v>
      </c>
      <c r="L1853" t="str">
        <f>CONCATENATE("StructField(""",TRIM(Table1[[#This Row],[COLUMN_NAME]]),""",",Table1[[#This Row],[Column1]],",",Table1[[#This Row],[Column2]],"),")</f>
        <v>StructField("NBSTHP",DoubleType,false),</v>
      </c>
    </row>
    <row r="1854" spans="1:12" hidden="1" x14ac:dyDescent="0.3">
      <c r="A1854" t="s">
        <v>1035</v>
      </c>
      <c r="B1854" t="s">
        <v>109</v>
      </c>
      <c r="C1854" t="s">
        <v>9</v>
      </c>
      <c r="D1854" t="s">
        <v>3</v>
      </c>
      <c r="E1854" t="s">
        <v>4</v>
      </c>
      <c r="F1854">
        <v>22</v>
      </c>
      <c r="G1854">
        <v>5</v>
      </c>
      <c r="H1854">
        <v>2</v>
      </c>
      <c r="I1854" t="s">
        <v>7</v>
      </c>
      <c r="J1854" t="str" cm="1">
        <f t="array" ref="J1854">_xlfn.SWITCH(TRIM(Table1[[#This Row],[DATA_TYPE]]),"NUMBER", IF(Table1[[#This Row],[Column9]] = 0,"IntegerType","DoubleType"), "CHAR","StringType", "DATE","DateType","VARCHAR2","StringType")</f>
        <v>DoubleType</v>
      </c>
      <c r="K1854" t="str">
        <f>IF(Table1[[#This Row],[N]]="N", "false",  "false")</f>
        <v>false</v>
      </c>
      <c r="L1854" t="str">
        <f>CONCATENATE("StructField(""",TRIM(Table1[[#This Row],[COLUMN_NAME]]),""",",Table1[[#This Row],[Column1]],",",Table1[[#This Row],[Column2]],"),")</f>
        <v>StructField("RTSTHR",DoubleType,false),</v>
      </c>
    </row>
    <row r="1855" spans="1:12" hidden="1" x14ac:dyDescent="0.3">
      <c r="A1855" t="s">
        <v>1035</v>
      </c>
      <c r="B1855" t="s">
        <v>110</v>
      </c>
      <c r="C1855" t="s">
        <v>9</v>
      </c>
      <c r="D1855" t="s">
        <v>3</v>
      </c>
      <c r="E1855" t="s">
        <v>4</v>
      </c>
      <c r="F1855">
        <v>22</v>
      </c>
      <c r="G1855">
        <v>4</v>
      </c>
      <c r="H1855">
        <v>2</v>
      </c>
      <c r="I1855" t="s">
        <v>7</v>
      </c>
      <c r="J1855" t="str" cm="1">
        <f t="array" ref="J1855">_xlfn.SWITCH(TRIM(Table1[[#This Row],[DATA_TYPE]]),"NUMBER", IF(Table1[[#This Row],[Column9]] = 0,"IntegerType","DoubleType"), "CHAR","StringType", "DATE","DateType","VARCHAR2","StringType")</f>
        <v>DoubleType</v>
      </c>
      <c r="K1855" t="str">
        <f>IF(Table1[[#This Row],[N]]="N", "false",  "false")</f>
        <v>false</v>
      </c>
      <c r="L1855" t="str">
        <f>CONCATENATE("StructField(""",TRIM(Table1[[#This Row],[COLUMN_NAME]]),""",",Table1[[#This Row],[Column1]],",",Table1[[#This Row],[Column2]],"),")</f>
        <v>StructField("NBPDHD",DoubleType,false),</v>
      </c>
    </row>
    <row r="1856" spans="1:12" hidden="1" x14ac:dyDescent="0.3">
      <c r="A1856" t="s">
        <v>1035</v>
      </c>
      <c r="B1856" t="s">
        <v>111</v>
      </c>
      <c r="C1856" t="s">
        <v>9</v>
      </c>
      <c r="D1856" t="s">
        <v>3</v>
      </c>
      <c r="E1856" t="s">
        <v>4</v>
      </c>
      <c r="F1856">
        <v>22</v>
      </c>
      <c r="G1856">
        <v>4</v>
      </c>
      <c r="H1856">
        <v>2</v>
      </c>
      <c r="I1856" t="s">
        <v>7</v>
      </c>
      <c r="J1856" t="str" cm="1">
        <f t="array" ref="J1856">_xlfn.SWITCH(TRIM(Table1[[#This Row],[DATA_TYPE]]),"NUMBER", IF(Table1[[#This Row],[Column9]] = 0,"IntegerType","DoubleType"), "CHAR","StringType", "DATE","DateType","VARCHAR2","StringType")</f>
        <v>DoubleType</v>
      </c>
      <c r="K1856" t="str">
        <f>IF(Table1[[#This Row],[N]]="N", "false",  "false")</f>
        <v>false</v>
      </c>
      <c r="L1856" t="str">
        <f>CONCATENATE("StructField(""",TRIM(Table1[[#This Row],[COLUMN_NAME]]),""",",Table1[[#This Row],[Column1]],",",Table1[[#This Row],[Column2]],"),")</f>
        <v>StructField("NBPDHW",DoubleType,false),</v>
      </c>
    </row>
    <row r="1857" spans="1:12" hidden="1" x14ac:dyDescent="0.3">
      <c r="A1857" t="s">
        <v>1035</v>
      </c>
      <c r="B1857" t="s">
        <v>112</v>
      </c>
      <c r="C1857" t="s">
        <v>9</v>
      </c>
      <c r="D1857" t="s">
        <v>3</v>
      </c>
      <c r="E1857" t="s">
        <v>4</v>
      </c>
      <c r="F1857">
        <v>22</v>
      </c>
      <c r="G1857">
        <v>5</v>
      </c>
      <c r="H1857">
        <v>2</v>
      </c>
      <c r="I1857" t="s">
        <v>7</v>
      </c>
      <c r="J1857" t="str" cm="1">
        <f t="array" ref="J1857">_xlfn.SWITCH(TRIM(Table1[[#This Row],[DATA_TYPE]]),"NUMBER", IF(Table1[[#This Row],[Column9]] = 0,"IntegerType","DoubleType"), "CHAR","StringType", "DATE","DateType","VARCHAR2","StringType")</f>
        <v>DoubleType</v>
      </c>
      <c r="K1857" t="str">
        <f>IF(Table1[[#This Row],[N]]="N", "false",  "false")</f>
        <v>false</v>
      </c>
      <c r="L1857" t="str">
        <f>CONCATENATE("StructField(""",TRIM(Table1[[#This Row],[COLUMN_NAME]]),""",",Table1[[#This Row],[Column1]],",",Table1[[#This Row],[Column2]],"),")</f>
        <v>StructField("NBPDHM",DoubleType,false),</v>
      </c>
    </row>
    <row r="1858" spans="1:12" hidden="1" x14ac:dyDescent="0.3">
      <c r="A1858" t="s">
        <v>1035</v>
      </c>
      <c r="B1858" t="s">
        <v>113</v>
      </c>
      <c r="C1858" t="s">
        <v>9</v>
      </c>
      <c r="D1858" t="s">
        <v>3</v>
      </c>
      <c r="E1858" t="s">
        <v>4</v>
      </c>
      <c r="F1858">
        <v>22</v>
      </c>
      <c r="G1858">
        <v>5</v>
      </c>
      <c r="H1858">
        <v>2</v>
      </c>
      <c r="I1858" t="s">
        <v>7</v>
      </c>
      <c r="J1858" t="str" cm="1">
        <f t="array" ref="J1858">_xlfn.SWITCH(TRIM(Table1[[#This Row],[DATA_TYPE]]),"NUMBER", IF(Table1[[#This Row],[Column9]] = 0,"IntegerType","DoubleType"), "CHAR","StringType", "DATE","DateType","VARCHAR2","StringType")</f>
        <v>DoubleType</v>
      </c>
      <c r="K1858" t="str">
        <f>IF(Table1[[#This Row],[N]]="N", "false",  "false")</f>
        <v>false</v>
      </c>
      <c r="L1858" t="str">
        <f>CONCATENATE("StructField(""",TRIM(Table1[[#This Row],[COLUMN_NAME]]),""",",Table1[[#This Row],[Column1]],",",Table1[[#This Row],[Column2]],"),")</f>
        <v>StructField("NBPDHP",DoubleType,false),</v>
      </c>
    </row>
    <row r="1859" spans="1:12" hidden="1" x14ac:dyDescent="0.3">
      <c r="A1859" t="s">
        <v>1035</v>
      </c>
      <c r="B1859" t="s">
        <v>114</v>
      </c>
      <c r="C1859" t="s">
        <v>9</v>
      </c>
      <c r="D1859" t="s">
        <v>3</v>
      </c>
      <c r="E1859" t="s">
        <v>4</v>
      </c>
      <c r="F1859">
        <v>22</v>
      </c>
      <c r="G1859">
        <v>5</v>
      </c>
      <c r="H1859">
        <v>2</v>
      </c>
      <c r="I1859" t="s">
        <v>7</v>
      </c>
      <c r="J1859" t="str" cm="1">
        <f t="array" ref="J1859">_xlfn.SWITCH(TRIM(Table1[[#This Row],[DATA_TYPE]]),"NUMBER", IF(Table1[[#This Row],[Column9]] = 0,"IntegerType","DoubleType"), "CHAR","StringType", "DATE","DateType","VARCHAR2","StringType")</f>
        <v>DoubleType</v>
      </c>
      <c r="K1859" t="str">
        <f>IF(Table1[[#This Row],[N]]="N", "false",  "false")</f>
        <v>false</v>
      </c>
      <c r="L1859" t="str">
        <f>CONCATENATE("StructField(""",TRIM(Table1[[#This Row],[COLUMN_NAME]]),""",",Table1[[#This Row],[Column1]],",",Table1[[#This Row],[Column2]],"),")</f>
        <v>StructField("RTPDHR",DoubleType,false),</v>
      </c>
    </row>
    <row r="1860" spans="1:12" hidden="1" x14ac:dyDescent="0.3">
      <c r="A1860" t="s">
        <v>1035</v>
      </c>
      <c r="B1860" t="s">
        <v>162</v>
      </c>
      <c r="C1860" t="s">
        <v>9</v>
      </c>
      <c r="D1860" t="s">
        <v>3</v>
      </c>
      <c r="E1860" t="s">
        <v>4</v>
      </c>
      <c r="F1860">
        <v>22</v>
      </c>
      <c r="G1860">
        <v>3</v>
      </c>
      <c r="H1860">
        <v>0</v>
      </c>
      <c r="I1860" t="s">
        <v>7</v>
      </c>
      <c r="J1860" t="str" cm="1">
        <f t="array" ref="J1860">_xlfn.SWITCH(TRIM(Table1[[#This Row],[DATA_TYPE]]),"NUMBER", IF(Table1[[#This Row],[Column9]] = 0,"IntegerType","DoubleType"), "CHAR","StringType", "DATE","DateType","VARCHAR2","StringType")</f>
        <v>IntegerType</v>
      </c>
      <c r="K1860" t="str">
        <f>IF(Table1[[#This Row],[N]]="N", "false",  "false")</f>
        <v>false</v>
      </c>
      <c r="L1860" t="str">
        <f>CONCATENATE("StructField(""",TRIM(Table1[[#This Row],[COLUMN_NAME]]),""",",Table1[[#This Row],[Column1]],",",Table1[[#This Row],[Column2]],"),")</f>
        <v>StructField("FORANU",IntegerType,false),</v>
      </c>
    </row>
    <row r="1861" spans="1:12" hidden="1" x14ac:dyDescent="0.3">
      <c r="A1861" t="s">
        <v>1035</v>
      </c>
      <c r="B1861" t="s">
        <v>306</v>
      </c>
      <c r="C1861" t="s">
        <v>9</v>
      </c>
      <c r="D1861" t="s">
        <v>3</v>
      </c>
      <c r="E1861" t="s">
        <v>4</v>
      </c>
      <c r="F1861">
        <v>22</v>
      </c>
      <c r="G1861">
        <v>6</v>
      </c>
      <c r="H1861">
        <v>2</v>
      </c>
      <c r="I1861" t="s">
        <v>7</v>
      </c>
      <c r="J1861" t="str" cm="1">
        <f t="array" ref="J1861">_xlfn.SWITCH(TRIM(Table1[[#This Row],[DATA_TYPE]]),"NUMBER", IF(Table1[[#This Row],[Column9]] = 0,"IntegerType","DoubleType"), "CHAR","StringType", "DATE","DateType","VARCHAR2","StringType")</f>
        <v>DoubleType</v>
      </c>
      <c r="K1861" t="str">
        <f>IF(Table1[[#This Row],[N]]="N", "false",  "false")</f>
        <v>false</v>
      </c>
      <c r="L1861" t="str">
        <f>CONCATENATE("StructField(""",TRIM(Table1[[#This Row],[COLUMN_NAME]]),""",",Table1[[#This Row],[Column1]],",",Table1[[#This Row],[Column2]],"),")</f>
        <v>StructField("FORANH",DoubleType,false),</v>
      </c>
    </row>
    <row r="1862" spans="1:12" hidden="1" x14ac:dyDescent="0.3">
      <c r="A1862" t="s">
        <v>1035</v>
      </c>
      <c r="B1862" t="s">
        <v>137</v>
      </c>
      <c r="C1862" t="s">
        <v>2</v>
      </c>
      <c r="D1862" t="s">
        <v>3</v>
      </c>
      <c r="E1862" t="s">
        <v>4</v>
      </c>
      <c r="F1862">
        <v>3</v>
      </c>
      <c r="G1862" t="s">
        <v>5</v>
      </c>
      <c r="H1862" t="s">
        <v>6</v>
      </c>
      <c r="I1862" t="s">
        <v>7</v>
      </c>
      <c r="J1862" t="str" cm="1">
        <f t="array" ref="J1862">_xlfn.SWITCH(TRIM(Table1[[#This Row],[DATA_TYPE]]),"NUMBER", IF(Table1[[#This Row],[Column9]] = 0,"IntegerType","DoubleType"), "CHAR","StringType", "DATE","DateType","VARCHAR2","StringType")</f>
        <v>StringType</v>
      </c>
      <c r="K1862" t="str">
        <f>IF(Table1[[#This Row],[N]]="N", "false",  "false")</f>
        <v>false</v>
      </c>
      <c r="L1862" t="str">
        <f>CONCATENATE("StructField(""",TRIM(Table1[[#This Row],[COLUMN_NAME]]),""",",Table1[[#This Row],[Column1]],",",Table1[[#This Row],[Column2]],"),")</f>
        <v>StructField("MODHOR",StringType,false),</v>
      </c>
    </row>
    <row r="1863" spans="1:12" hidden="1" x14ac:dyDescent="0.3">
      <c r="A1863" t="s">
        <v>1035</v>
      </c>
      <c r="B1863" t="s">
        <v>101</v>
      </c>
      <c r="C1863" t="s">
        <v>2</v>
      </c>
      <c r="D1863" t="s">
        <v>3</v>
      </c>
      <c r="E1863" t="s">
        <v>4</v>
      </c>
      <c r="F1863">
        <v>8</v>
      </c>
      <c r="G1863" t="s">
        <v>5</v>
      </c>
      <c r="H1863" t="s">
        <v>6</v>
      </c>
      <c r="I1863" t="s">
        <v>7</v>
      </c>
      <c r="J1863" t="str" cm="1">
        <f t="array" ref="J1863">_xlfn.SWITCH(TRIM(Table1[[#This Row],[DATA_TYPE]]),"NUMBER", IF(Table1[[#This Row],[Column9]] = 0,"IntegerType","DoubleType"), "CHAR","StringType", "DATE","DateType","VARCHAR2","StringType")</f>
        <v>StringType</v>
      </c>
      <c r="K1863" t="str">
        <f>IF(Table1[[#This Row],[N]]="N", "false",  "false")</f>
        <v>false</v>
      </c>
      <c r="L1863" t="str">
        <f>CONCATENATE("StructField(""",TRIM(Table1[[#This Row],[COLUMN_NAME]]),""",",Table1[[#This Row],[Column1]],",",Table1[[#This Row],[Column2]],"),")</f>
        <v>StructField("CODINC",StringType,false),</v>
      </c>
    </row>
    <row r="1864" spans="1:12" hidden="1" x14ac:dyDescent="0.3">
      <c r="A1864" t="s">
        <v>1035</v>
      </c>
      <c r="B1864" t="s">
        <v>600</v>
      </c>
      <c r="C1864" t="s">
        <v>2</v>
      </c>
      <c r="D1864" t="s">
        <v>3</v>
      </c>
      <c r="E1864" t="s">
        <v>4</v>
      </c>
      <c r="F1864">
        <v>15</v>
      </c>
      <c r="G1864" t="s">
        <v>5</v>
      </c>
      <c r="H1864" t="s">
        <v>6</v>
      </c>
      <c r="I1864" t="s">
        <v>7</v>
      </c>
      <c r="J1864" t="str" cm="1">
        <f t="array" ref="J1864">_xlfn.SWITCH(TRIM(Table1[[#This Row],[DATA_TYPE]]),"NUMBER", IF(Table1[[#This Row],[Column9]] = 0,"IntegerType","DoubleType"), "CHAR","StringType", "DATE","DateType","VARCHAR2","StringType")</f>
        <v>StringType</v>
      </c>
      <c r="K1864" t="str">
        <f>IF(Table1[[#This Row],[N]]="N", "false",  "false")</f>
        <v>false</v>
      </c>
      <c r="L1864" t="str">
        <f>CONCATENATE("StructField(""",TRIM(Table1[[#This Row],[COLUMN_NAME]]),""",",Table1[[#This Row],[Column1]],",",Table1[[#This Row],[Column2]],"),")</f>
        <v>StructField("NUMARR",StringType,false),</v>
      </c>
    </row>
    <row r="1865" spans="1:12" hidden="1" x14ac:dyDescent="0.3">
      <c r="A1865" t="s">
        <v>1035</v>
      </c>
      <c r="B1865" t="s">
        <v>1036</v>
      </c>
      <c r="C1865" t="s">
        <v>2</v>
      </c>
      <c r="D1865" t="s">
        <v>3</v>
      </c>
      <c r="E1865" t="s">
        <v>4</v>
      </c>
      <c r="F1865">
        <v>1</v>
      </c>
      <c r="G1865" t="s">
        <v>5</v>
      </c>
      <c r="H1865" t="s">
        <v>6</v>
      </c>
      <c r="I1865" t="s">
        <v>7</v>
      </c>
      <c r="J1865" t="str" cm="1">
        <f t="array" ref="J1865">_xlfn.SWITCH(TRIM(Table1[[#This Row],[DATA_TYPE]]),"NUMBER", IF(Table1[[#This Row],[Column9]] = 0,"IntegerType","DoubleType"), "CHAR","StringType", "DATE","DateType","VARCHAR2","StringType")</f>
        <v>StringType</v>
      </c>
      <c r="K1865" t="str">
        <f>IF(Table1[[#This Row],[N]]="N", "false",  "false")</f>
        <v>false</v>
      </c>
      <c r="L1865" t="str">
        <f>CONCATENATE("StructField(""",TRIM(Table1[[#This Row],[COLUMN_NAME]]),""",",Table1[[#This Row],[Column1]],",",Table1[[#This Row],[Column2]],"),")</f>
        <v>StructField("SURCOT",StringType,false),</v>
      </c>
    </row>
    <row r="1866" spans="1:12" hidden="1" x14ac:dyDescent="0.3">
      <c r="A1866" t="s">
        <v>1035</v>
      </c>
      <c r="B1866" t="s">
        <v>501</v>
      </c>
      <c r="C1866" t="s">
        <v>2</v>
      </c>
      <c r="D1866" t="s">
        <v>3</v>
      </c>
      <c r="E1866" t="s">
        <v>4</v>
      </c>
      <c r="F1866">
        <v>1</v>
      </c>
      <c r="G1866" t="s">
        <v>5</v>
      </c>
      <c r="H1866" t="s">
        <v>6</v>
      </c>
      <c r="I1866" t="s">
        <v>7</v>
      </c>
      <c r="J1866" t="str" cm="1">
        <f t="array" ref="J1866">_xlfn.SWITCH(TRIM(Table1[[#This Row],[DATA_TYPE]]),"NUMBER", IF(Table1[[#This Row],[Column9]] = 0,"IntegerType","DoubleType"), "CHAR","StringType", "DATE","DateType","VARCHAR2","StringType")</f>
        <v>StringType</v>
      </c>
      <c r="K1866" t="str">
        <f>IF(Table1[[#This Row],[N]]="N", "false",  "false")</f>
        <v>false</v>
      </c>
      <c r="L1866" t="str">
        <f>CONCATENATE("StructField(""",TRIM(Table1[[#This Row],[COLUMN_NAME]]),""",",Table1[[#This Row],[Column1]],",",Table1[[#This Row],[Column2]],"),")</f>
        <v>StructField("VALIDE",StringType,false),</v>
      </c>
    </row>
    <row r="1867" spans="1:12" hidden="1" x14ac:dyDescent="0.3">
      <c r="A1867" t="s">
        <v>1035</v>
      </c>
      <c r="B1867" t="s">
        <v>359</v>
      </c>
      <c r="C1867" t="s">
        <v>20</v>
      </c>
      <c r="D1867" t="s">
        <v>3</v>
      </c>
      <c r="E1867" t="s">
        <v>4</v>
      </c>
      <c r="F1867">
        <v>7</v>
      </c>
      <c r="G1867" t="s">
        <v>5</v>
      </c>
      <c r="H1867" t="s">
        <v>6</v>
      </c>
      <c r="I1867" t="s">
        <v>7</v>
      </c>
      <c r="J1867" t="str" cm="1">
        <f t="array" ref="J1867">_xlfn.SWITCH(TRIM(Table1[[#This Row],[DATA_TYPE]]),"NUMBER", IF(Table1[[#This Row],[Column9]] = 0,"IntegerType","DoubleType"), "CHAR","StringType", "DATE","DateType","VARCHAR2","StringType")</f>
        <v>DateType</v>
      </c>
      <c r="K1867" t="str">
        <f>IF(Table1[[#This Row],[N]]="N", "false",  "false")</f>
        <v>false</v>
      </c>
      <c r="L1867" t="str">
        <f>CONCATENATE("StructField(""",TRIM(Table1[[#This Row],[COLUMN_NAME]]),""",",Table1[[#This Row],[Column1]],",",Table1[[#This Row],[Column2]],"),")</f>
        <v>StructField("FINPRE",DateType,false),</v>
      </c>
    </row>
    <row r="1868" spans="1:12" hidden="1" x14ac:dyDescent="0.3">
      <c r="A1868" t="s">
        <v>1035</v>
      </c>
      <c r="B1868" t="s">
        <v>45</v>
      </c>
      <c r="C1868" t="s">
        <v>9</v>
      </c>
      <c r="D1868" t="s">
        <v>3</v>
      </c>
      <c r="E1868" t="s">
        <v>4</v>
      </c>
      <c r="F1868">
        <v>22</v>
      </c>
      <c r="G1868">
        <v>2</v>
      </c>
      <c r="H1868">
        <v>0</v>
      </c>
      <c r="I1868" t="s">
        <v>7</v>
      </c>
      <c r="J1868" t="str" cm="1">
        <f t="array" ref="J1868">_xlfn.SWITCH(TRIM(Table1[[#This Row],[DATA_TYPE]]),"NUMBER", IF(Table1[[#This Row],[Column9]] = 0,"IntegerType","DoubleType"), "CHAR","StringType", "DATE","DateType","VARCHAR2","StringType")</f>
        <v>IntegerType</v>
      </c>
      <c r="K1868" t="str">
        <f>IF(Table1[[#This Row],[N]]="N", "false",  "false")</f>
        <v>false</v>
      </c>
      <c r="L1868" t="str">
        <f>CONCATENATE("StructField(""",TRIM(Table1[[#This Row],[COLUMN_NAME]]),""",",Table1[[#This Row],[Column1]],",",Table1[[#This Row],[Column2]],"),")</f>
        <v>StructField("DURANN",IntegerType,false),</v>
      </c>
    </row>
    <row r="1869" spans="1:12" hidden="1" x14ac:dyDescent="0.3">
      <c r="A1869" t="s">
        <v>1035</v>
      </c>
      <c r="B1869" t="s">
        <v>46</v>
      </c>
      <c r="C1869" t="s">
        <v>9</v>
      </c>
      <c r="D1869" t="s">
        <v>3</v>
      </c>
      <c r="E1869" t="s">
        <v>4</v>
      </c>
      <c r="F1869">
        <v>22</v>
      </c>
      <c r="G1869">
        <v>2</v>
      </c>
      <c r="H1869">
        <v>0</v>
      </c>
      <c r="I1869" t="s">
        <v>7</v>
      </c>
      <c r="J1869" t="str" cm="1">
        <f t="array" ref="J1869">_xlfn.SWITCH(TRIM(Table1[[#This Row],[DATA_TYPE]]),"NUMBER", IF(Table1[[#This Row],[Column9]] = 0,"IntegerType","DoubleType"), "CHAR","StringType", "DATE","DateType","VARCHAR2","StringType")</f>
        <v>IntegerType</v>
      </c>
      <c r="K1869" t="str">
        <f>IF(Table1[[#This Row],[N]]="N", "false",  "false")</f>
        <v>false</v>
      </c>
      <c r="L1869" t="str">
        <f>CONCATENATE("StructField(""",TRIM(Table1[[#This Row],[COLUMN_NAME]]),""",",Table1[[#This Row],[Column1]],",",Table1[[#This Row],[Column2]],"),")</f>
        <v>StructField("DURMOI",IntegerType,false),</v>
      </c>
    </row>
    <row r="1870" spans="1:12" hidden="1" x14ac:dyDescent="0.3">
      <c r="A1870" t="s">
        <v>1035</v>
      </c>
      <c r="B1870" t="s">
        <v>47</v>
      </c>
      <c r="C1870" t="s">
        <v>9</v>
      </c>
      <c r="D1870" t="s">
        <v>3</v>
      </c>
      <c r="E1870" t="s">
        <v>4</v>
      </c>
      <c r="F1870">
        <v>22</v>
      </c>
      <c r="G1870">
        <v>2</v>
      </c>
      <c r="H1870">
        <v>0</v>
      </c>
      <c r="I1870" t="s">
        <v>7</v>
      </c>
      <c r="J1870" t="str" cm="1">
        <f t="array" ref="J1870">_xlfn.SWITCH(TRIM(Table1[[#This Row],[DATA_TYPE]]),"NUMBER", IF(Table1[[#This Row],[Column9]] = 0,"IntegerType","DoubleType"), "CHAR","StringType", "DATE","DateType","VARCHAR2","StringType")</f>
        <v>IntegerType</v>
      </c>
      <c r="K1870" t="str">
        <f>IF(Table1[[#This Row],[N]]="N", "false",  "false")</f>
        <v>false</v>
      </c>
      <c r="L1870" t="str">
        <f>CONCATENATE("StructField(""",TRIM(Table1[[#This Row],[COLUMN_NAME]]),""",",Table1[[#This Row],[Column1]],",",Table1[[#This Row],[Column2]],"),")</f>
        <v>StructField("DURJOU",IntegerType,false),</v>
      </c>
    </row>
    <row r="1871" spans="1:12" hidden="1" x14ac:dyDescent="0.3">
      <c r="A1871" t="s">
        <v>1035</v>
      </c>
      <c r="B1871" t="s">
        <v>1037</v>
      </c>
      <c r="C1871" t="s">
        <v>2</v>
      </c>
      <c r="D1871" t="s">
        <v>3</v>
      </c>
      <c r="E1871" t="s">
        <v>4</v>
      </c>
      <c r="F1871">
        <v>1</v>
      </c>
      <c r="G1871" t="s">
        <v>5</v>
      </c>
      <c r="H1871" t="s">
        <v>6</v>
      </c>
      <c r="I1871" t="s">
        <v>7</v>
      </c>
      <c r="J1871" t="str" cm="1">
        <f t="array" ref="J1871">_xlfn.SWITCH(TRIM(Table1[[#This Row],[DATA_TYPE]]),"NUMBER", IF(Table1[[#This Row],[Column9]] = 0,"IntegerType","DoubleType"), "CHAR","StringType", "DATE","DateType","VARCHAR2","StringType")</f>
        <v>StringType</v>
      </c>
      <c r="K1871" t="str">
        <f>IF(Table1[[#This Row],[N]]="N", "false",  "false")</f>
        <v>false</v>
      </c>
      <c r="L1871" t="str">
        <f>CONCATENATE("StructField(""",TRIM(Table1[[#This Row],[COLUMN_NAME]]),""",",Table1[[#This Row],[Column1]],",",Table1[[#This Row],[Column2]],"),")</f>
        <v>StructField("FLWKFO",StringType,false),</v>
      </c>
    </row>
    <row r="1872" spans="1:12" hidden="1" x14ac:dyDescent="0.3">
      <c r="A1872" t="s">
        <v>1035</v>
      </c>
      <c r="B1872" t="s">
        <v>1038</v>
      </c>
      <c r="C1872" t="s">
        <v>2</v>
      </c>
      <c r="D1872" t="s">
        <v>3</v>
      </c>
      <c r="E1872" t="s">
        <v>4</v>
      </c>
      <c r="F1872">
        <v>1</v>
      </c>
      <c r="G1872" t="s">
        <v>5</v>
      </c>
      <c r="H1872" t="s">
        <v>6</v>
      </c>
      <c r="I1872" t="s">
        <v>7</v>
      </c>
      <c r="J1872" t="str" cm="1">
        <f t="array" ref="J1872">_xlfn.SWITCH(TRIM(Table1[[#This Row],[DATA_TYPE]]),"NUMBER", IF(Table1[[#This Row],[Column9]] = 0,"IntegerType","DoubleType"), "CHAR","StringType", "DATE","DateType","VARCHAR2","StringType")</f>
        <v>StringType</v>
      </c>
      <c r="K1872" t="str">
        <f>IF(Table1[[#This Row],[N]]="N", "false",  "false")</f>
        <v>false</v>
      </c>
      <c r="L1872" t="str">
        <f>CONCATENATE("StructField(""",TRIM(Table1[[#This Row],[COLUMN_NAME]]),""",",Table1[[#This Row],[Column1]],",",Table1[[#This Row],[Column2]],"),")</f>
        <v>StructField("RSFO00",StringType,false),</v>
      </c>
    </row>
    <row r="1873" spans="1:12" hidden="1" x14ac:dyDescent="0.3">
      <c r="A1873" t="s">
        <v>1035</v>
      </c>
      <c r="B1873" t="s">
        <v>1039</v>
      </c>
      <c r="C1873" t="s">
        <v>9</v>
      </c>
      <c r="D1873" t="s">
        <v>3</v>
      </c>
      <c r="E1873" t="s">
        <v>4</v>
      </c>
      <c r="F1873">
        <v>22</v>
      </c>
      <c r="G1873">
        <v>5</v>
      </c>
      <c r="H1873">
        <v>2</v>
      </c>
      <c r="I1873" t="s">
        <v>7</v>
      </c>
      <c r="J1873" t="str" cm="1">
        <f t="array" ref="J1873">_xlfn.SWITCH(TRIM(Table1[[#This Row],[DATA_TYPE]]),"NUMBER", IF(Table1[[#This Row],[Column9]] = 0,"IntegerType","DoubleType"), "CHAR","StringType", "DATE","DateType","VARCHAR2","StringType")</f>
        <v>DoubleType</v>
      </c>
      <c r="K1873" t="str">
        <f>IF(Table1[[#This Row],[N]]="N", "false",  "false")</f>
        <v>false</v>
      </c>
      <c r="L1873" t="str">
        <f>CONCATENATE("StructField(""",TRIM(Table1[[#This Row],[COLUMN_NAME]]),""",",Table1[[#This Row],[Column1]],",",Table1[[#This Row],[Column2]],"),")</f>
        <v>StructField("QTRT00",DoubleType,false),</v>
      </c>
    </row>
    <row r="1874" spans="1:12" hidden="1" x14ac:dyDescent="0.3">
      <c r="A1874" t="s">
        <v>1035</v>
      </c>
      <c r="B1874" t="s">
        <v>1040</v>
      </c>
      <c r="C1874" t="s">
        <v>2</v>
      </c>
      <c r="D1874" t="s">
        <v>3</v>
      </c>
      <c r="E1874" t="s">
        <v>4</v>
      </c>
      <c r="F1874">
        <v>1</v>
      </c>
      <c r="G1874" t="s">
        <v>5</v>
      </c>
      <c r="H1874" t="s">
        <v>6</v>
      </c>
      <c r="I1874" t="s">
        <v>7</v>
      </c>
      <c r="J1874" t="str" cm="1">
        <f t="array" ref="J1874">_xlfn.SWITCH(TRIM(Table1[[#This Row],[DATA_TYPE]]),"NUMBER", IF(Table1[[#This Row],[Column9]] = 0,"IntegerType","DoubleType"), "CHAR","StringType", "DATE","DateType","VARCHAR2","StringType")</f>
        <v>StringType</v>
      </c>
      <c r="K1874" t="str">
        <f>IF(Table1[[#This Row],[N]]="N", "false",  "false")</f>
        <v>false</v>
      </c>
      <c r="L1874" t="str">
        <f>CONCATENATE("StructField(""",TRIM(Table1[[#This Row],[COLUMN_NAME]]),""",",Table1[[#This Row],[Column1]],",",Table1[[#This Row],[Column2]],"),")</f>
        <v>StructField("OPTCDA",StringType,false),</v>
      </c>
    </row>
    <row r="1875" spans="1:12" hidden="1" x14ac:dyDescent="0.3">
      <c r="A1875" t="s">
        <v>1035</v>
      </c>
      <c r="B1875" t="s">
        <v>1041</v>
      </c>
      <c r="C1875" t="s">
        <v>2</v>
      </c>
      <c r="D1875" t="s">
        <v>3</v>
      </c>
      <c r="E1875" t="s">
        <v>4</v>
      </c>
      <c r="F1875">
        <v>1</v>
      </c>
      <c r="G1875" t="s">
        <v>5</v>
      </c>
      <c r="H1875" t="s">
        <v>6</v>
      </c>
      <c r="I1875" t="s">
        <v>7</v>
      </c>
      <c r="J1875" t="str" cm="1">
        <f t="array" ref="J1875">_xlfn.SWITCH(TRIM(Table1[[#This Row],[DATA_TYPE]]),"NUMBER", IF(Table1[[#This Row],[Column9]] = 0,"IntegerType","DoubleType"), "CHAR","StringType", "DATE","DateType","VARCHAR2","StringType")</f>
        <v>StringType</v>
      </c>
      <c r="K1875" t="str">
        <f>IF(Table1[[#This Row],[N]]="N", "false",  "false")</f>
        <v>false</v>
      </c>
      <c r="L1875" t="str">
        <f>CONCATENATE("StructField(""",TRIM(Table1[[#This Row],[COLUMN_NAME]]),""",",Table1[[#This Row],[Column1]],",",Table1[[#This Row],[Column2]],"),")</f>
        <v>StructField("FLTLRE",StringType,false),</v>
      </c>
    </row>
    <row r="1876" spans="1:12" hidden="1" x14ac:dyDescent="0.3">
      <c r="A1876" t="s">
        <v>1035</v>
      </c>
      <c r="B1876" t="s">
        <v>138</v>
      </c>
      <c r="C1876" t="s">
        <v>20</v>
      </c>
      <c r="D1876" t="s">
        <v>3</v>
      </c>
      <c r="E1876" t="s">
        <v>4</v>
      </c>
      <c r="F1876">
        <v>7</v>
      </c>
      <c r="G1876" t="s">
        <v>5</v>
      </c>
      <c r="H1876" t="s">
        <v>6</v>
      </c>
      <c r="I1876" t="s">
        <v>7</v>
      </c>
      <c r="J1876" t="str" cm="1">
        <f t="array" ref="J1876">_xlfn.SWITCH(TRIM(Table1[[#This Row],[DATA_TYPE]]),"NUMBER", IF(Table1[[#This Row],[Column9]] = 0,"IntegerType","DoubleType"), "CHAR","StringType", "DATE","DateType","VARCHAR2","StringType")</f>
        <v>DateType</v>
      </c>
      <c r="K1876" t="str">
        <f>IF(Table1[[#This Row],[N]]="N", "false",  "false")</f>
        <v>false</v>
      </c>
      <c r="L1876" t="str">
        <f>CONCATENATE("StructField(""",TRIM(Table1[[#This Row],[COLUMN_NAME]]),""",",Table1[[#This Row],[Column1]],",",Table1[[#This Row],[Column2]],"),")</f>
        <v>StructField("EXTDA1",DateType,false),</v>
      </c>
    </row>
    <row r="1877" spans="1:12" hidden="1" x14ac:dyDescent="0.3">
      <c r="A1877" t="s">
        <v>1035</v>
      </c>
      <c r="B1877" t="s">
        <v>139</v>
      </c>
      <c r="C1877" t="s">
        <v>20</v>
      </c>
      <c r="D1877" t="s">
        <v>3</v>
      </c>
      <c r="E1877" t="s">
        <v>4</v>
      </c>
      <c r="F1877">
        <v>7</v>
      </c>
      <c r="G1877" t="s">
        <v>5</v>
      </c>
      <c r="H1877" t="s">
        <v>6</v>
      </c>
      <c r="I1877" t="s">
        <v>7</v>
      </c>
      <c r="J1877" t="str" cm="1">
        <f t="array" ref="J1877">_xlfn.SWITCH(TRIM(Table1[[#This Row],[DATA_TYPE]]),"NUMBER", IF(Table1[[#This Row],[Column9]] = 0,"IntegerType","DoubleType"), "CHAR","StringType", "DATE","DateType","VARCHAR2","StringType")</f>
        <v>DateType</v>
      </c>
      <c r="K1877" t="str">
        <f>IF(Table1[[#This Row],[N]]="N", "false",  "false")</f>
        <v>false</v>
      </c>
      <c r="L1877" t="str">
        <f>CONCATENATE("StructField(""",TRIM(Table1[[#This Row],[COLUMN_NAME]]),""",",Table1[[#This Row],[Column1]],",",Table1[[#This Row],[Column2]],"),")</f>
        <v>StructField("EXTDA2",DateType,false),</v>
      </c>
    </row>
    <row r="1878" spans="1:12" hidden="1" x14ac:dyDescent="0.3">
      <c r="A1878" t="s">
        <v>1035</v>
      </c>
      <c r="B1878" t="s">
        <v>140</v>
      </c>
      <c r="C1878" t="s">
        <v>2</v>
      </c>
      <c r="D1878" t="s">
        <v>3</v>
      </c>
      <c r="E1878" t="s">
        <v>4</v>
      </c>
      <c r="F1878">
        <v>1</v>
      </c>
      <c r="G1878" t="s">
        <v>5</v>
      </c>
      <c r="H1878" t="s">
        <v>6</v>
      </c>
      <c r="I1878" t="s">
        <v>7</v>
      </c>
      <c r="J1878" t="str" cm="1">
        <f t="array" ref="J1878">_xlfn.SWITCH(TRIM(Table1[[#This Row],[DATA_TYPE]]),"NUMBER", IF(Table1[[#This Row],[Column9]] = 0,"IntegerType","DoubleType"), "CHAR","StringType", "DATE","DateType","VARCHAR2","StringType")</f>
        <v>StringType</v>
      </c>
      <c r="K1878" t="str">
        <f>IF(Table1[[#This Row],[N]]="N", "false",  "false")</f>
        <v>false</v>
      </c>
      <c r="L1878" t="str">
        <f>CONCATENATE("StructField(""",TRIM(Table1[[#This Row],[COLUMN_NAME]]),""",",Table1[[#This Row],[Column1]],",",Table1[[#This Row],[Column2]],"),")</f>
        <v>StructField("EXTCF1",StringType,false),</v>
      </c>
    </row>
    <row r="1879" spans="1:12" hidden="1" x14ac:dyDescent="0.3">
      <c r="A1879" t="s">
        <v>1035</v>
      </c>
      <c r="B1879" t="s">
        <v>141</v>
      </c>
      <c r="C1879" t="s">
        <v>2</v>
      </c>
      <c r="D1879" t="s">
        <v>3</v>
      </c>
      <c r="E1879" t="s">
        <v>4</v>
      </c>
      <c r="F1879">
        <v>1</v>
      </c>
      <c r="G1879" t="s">
        <v>5</v>
      </c>
      <c r="H1879" t="s">
        <v>6</v>
      </c>
      <c r="I1879" t="s">
        <v>7</v>
      </c>
      <c r="J1879" t="str" cm="1">
        <f t="array" ref="J1879">_xlfn.SWITCH(TRIM(Table1[[#This Row],[DATA_TYPE]]),"NUMBER", IF(Table1[[#This Row],[Column9]] = 0,"IntegerType","DoubleType"), "CHAR","StringType", "DATE","DateType","VARCHAR2","StringType")</f>
        <v>StringType</v>
      </c>
      <c r="K1879" t="str">
        <f>IF(Table1[[#This Row],[N]]="N", "false",  "false")</f>
        <v>false</v>
      </c>
      <c r="L1879" t="str">
        <f>CONCATENATE("StructField(""",TRIM(Table1[[#This Row],[COLUMN_NAME]]),""",",Table1[[#This Row],[Column1]],",",Table1[[#This Row],[Column2]],"),")</f>
        <v>StructField("EXTCF2",StringType,false),</v>
      </c>
    </row>
    <row r="1880" spans="1:12" hidden="1" x14ac:dyDescent="0.3">
      <c r="A1880" t="s">
        <v>1035</v>
      </c>
      <c r="B1880" t="s">
        <v>142</v>
      </c>
      <c r="C1880" t="s">
        <v>2</v>
      </c>
      <c r="D1880" t="s">
        <v>3</v>
      </c>
      <c r="E1880" t="s">
        <v>4</v>
      </c>
      <c r="F1880">
        <v>20</v>
      </c>
      <c r="G1880" t="s">
        <v>5</v>
      </c>
      <c r="H1880" t="s">
        <v>6</v>
      </c>
      <c r="I1880" t="s">
        <v>7</v>
      </c>
      <c r="J1880" t="str" cm="1">
        <f t="array" ref="J1880">_xlfn.SWITCH(TRIM(Table1[[#This Row],[DATA_TYPE]]),"NUMBER", IF(Table1[[#This Row],[Column9]] = 0,"IntegerType","DoubleType"), "CHAR","StringType", "DATE","DateType","VARCHAR2","StringType")</f>
        <v>StringType</v>
      </c>
      <c r="K1880" t="str">
        <f>IF(Table1[[#This Row],[N]]="N", "false",  "false")</f>
        <v>false</v>
      </c>
      <c r="L1880" t="str">
        <f>CONCATENATE("StructField(""",TRIM(Table1[[#This Row],[COLUMN_NAME]]),""",",Table1[[#This Row],[Column1]],",",Table1[[#This Row],[Column2]],"),")</f>
        <v>StructField("EXTC21",StringType,false),</v>
      </c>
    </row>
    <row r="1881" spans="1:12" hidden="1" x14ac:dyDescent="0.3">
      <c r="A1881" t="s">
        <v>1035</v>
      </c>
      <c r="B1881" t="s">
        <v>143</v>
      </c>
      <c r="C1881" t="s">
        <v>2</v>
      </c>
      <c r="D1881" t="s">
        <v>3</v>
      </c>
      <c r="E1881" t="s">
        <v>4</v>
      </c>
      <c r="F1881">
        <v>20</v>
      </c>
      <c r="G1881" t="s">
        <v>5</v>
      </c>
      <c r="H1881" t="s">
        <v>6</v>
      </c>
      <c r="I1881" t="s">
        <v>7</v>
      </c>
      <c r="J1881" t="str" cm="1">
        <f t="array" ref="J1881">_xlfn.SWITCH(TRIM(Table1[[#This Row],[DATA_TYPE]]),"NUMBER", IF(Table1[[#This Row],[Column9]] = 0,"IntegerType","DoubleType"), "CHAR","StringType", "DATE","DateType","VARCHAR2","StringType")</f>
        <v>StringType</v>
      </c>
      <c r="K1881" t="str">
        <f>IF(Table1[[#This Row],[N]]="N", "false",  "false")</f>
        <v>false</v>
      </c>
      <c r="L1881" t="str">
        <f>CONCATENATE("StructField(""",TRIM(Table1[[#This Row],[COLUMN_NAME]]),""",",Table1[[#This Row],[Column1]],",",Table1[[#This Row],[Column2]],"),")</f>
        <v>StructField("EXTC22",StringType,false),</v>
      </c>
    </row>
    <row r="1882" spans="1:12" hidden="1" x14ac:dyDescent="0.3">
      <c r="A1882" t="s">
        <v>1035</v>
      </c>
      <c r="B1882" t="s">
        <v>583</v>
      </c>
      <c r="C1882" t="s">
        <v>2</v>
      </c>
      <c r="D1882" t="s">
        <v>3</v>
      </c>
      <c r="E1882" t="s">
        <v>4</v>
      </c>
      <c r="F1882">
        <v>15</v>
      </c>
      <c r="G1882" t="s">
        <v>5</v>
      </c>
      <c r="H1882" t="s">
        <v>6</v>
      </c>
      <c r="I1882" t="s">
        <v>7</v>
      </c>
      <c r="J1882" t="str" cm="1">
        <f t="array" ref="J1882">_xlfn.SWITCH(TRIM(Table1[[#This Row],[DATA_TYPE]]),"NUMBER", IF(Table1[[#This Row],[Column9]] = 0,"IntegerType","DoubleType"), "CHAR","StringType", "DATE","DateType","VARCHAR2","StringType")</f>
        <v>StringType</v>
      </c>
      <c r="K1882" t="str">
        <f>IF(Table1[[#This Row],[N]]="N", "false",  "false")</f>
        <v>false</v>
      </c>
      <c r="L1882" t="str">
        <f>CONCATENATE("StructField(""",TRIM(Table1[[#This Row],[COLUMN_NAME]]),""",",Table1[[#This Row],[Column1]],",",Table1[[#This Row],[Column2]],"),")</f>
        <v>StructField("EXTCO1",StringType,false),</v>
      </c>
    </row>
    <row r="1883" spans="1:12" hidden="1" x14ac:dyDescent="0.3">
      <c r="A1883" t="s">
        <v>1035</v>
      </c>
      <c r="B1883" t="s">
        <v>584</v>
      </c>
      <c r="C1883" t="s">
        <v>2</v>
      </c>
      <c r="D1883" t="s">
        <v>3</v>
      </c>
      <c r="E1883" t="s">
        <v>4</v>
      </c>
      <c r="F1883">
        <v>15</v>
      </c>
      <c r="G1883" t="s">
        <v>5</v>
      </c>
      <c r="H1883" t="s">
        <v>6</v>
      </c>
      <c r="I1883" t="s">
        <v>7</v>
      </c>
      <c r="J1883" t="str" cm="1">
        <f t="array" ref="J1883">_xlfn.SWITCH(TRIM(Table1[[#This Row],[DATA_TYPE]]),"NUMBER", IF(Table1[[#This Row],[Column9]] = 0,"IntegerType","DoubleType"), "CHAR","StringType", "DATE","DateType","VARCHAR2","StringType")</f>
        <v>StringType</v>
      </c>
      <c r="K1883" t="str">
        <f>IF(Table1[[#This Row],[N]]="N", "false",  "false")</f>
        <v>false</v>
      </c>
      <c r="L1883" t="str">
        <f>CONCATENATE("StructField(""",TRIM(Table1[[#This Row],[COLUMN_NAME]]),""",",Table1[[#This Row],[Column1]],",",Table1[[#This Row],[Column2]],"),")</f>
        <v>StructField("EXTCO2",StringType,false),</v>
      </c>
    </row>
    <row r="1884" spans="1:12" hidden="1" x14ac:dyDescent="0.3">
      <c r="A1884" t="s">
        <v>1035</v>
      </c>
      <c r="B1884" t="s">
        <v>152</v>
      </c>
      <c r="C1884" t="s">
        <v>9</v>
      </c>
      <c r="D1884" t="s">
        <v>3</v>
      </c>
      <c r="E1884" t="s">
        <v>4</v>
      </c>
      <c r="F1884">
        <v>22</v>
      </c>
      <c r="G1884">
        <v>13</v>
      </c>
      <c r="H1884">
        <v>5</v>
      </c>
      <c r="I1884" t="s">
        <v>7</v>
      </c>
      <c r="J1884" t="str" cm="1">
        <f t="array" ref="J1884">_xlfn.SWITCH(TRIM(Table1[[#This Row],[DATA_TYPE]]),"NUMBER", IF(Table1[[#This Row],[Column9]] = 0,"IntegerType","DoubleType"), "CHAR","StringType", "DATE","DateType","VARCHAR2","StringType")</f>
        <v>DoubleType</v>
      </c>
      <c r="K1884" t="str">
        <f>IF(Table1[[#This Row],[N]]="N", "false",  "false")</f>
        <v>false</v>
      </c>
      <c r="L1884" t="str">
        <f>CONCATENATE("StructField(""",TRIM(Table1[[#This Row],[COLUMN_NAME]]),""",",Table1[[#This Row],[Column1]],",",Table1[[#This Row],[Column2]],"),")</f>
        <v>StructField("EXTNU1",DoubleType,false),</v>
      </c>
    </row>
    <row r="1885" spans="1:12" hidden="1" x14ac:dyDescent="0.3">
      <c r="A1885" t="s">
        <v>1035</v>
      </c>
      <c r="B1885" t="s">
        <v>153</v>
      </c>
      <c r="C1885" t="s">
        <v>9</v>
      </c>
      <c r="D1885" t="s">
        <v>3</v>
      </c>
      <c r="E1885" t="s">
        <v>4</v>
      </c>
      <c r="F1885">
        <v>22</v>
      </c>
      <c r="G1885">
        <v>13</v>
      </c>
      <c r="H1885">
        <v>5</v>
      </c>
      <c r="I1885" t="s">
        <v>7</v>
      </c>
      <c r="J1885" t="str" cm="1">
        <f t="array" ref="J1885">_xlfn.SWITCH(TRIM(Table1[[#This Row],[DATA_TYPE]]),"NUMBER", IF(Table1[[#This Row],[Column9]] = 0,"IntegerType","DoubleType"), "CHAR","StringType", "DATE","DateType","VARCHAR2","StringType")</f>
        <v>DoubleType</v>
      </c>
      <c r="K1885" t="str">
        <f>IF(Table1[[#This Row],[N]]="N", "false",  "false")</f>
        <v>false</v>
      </c>
      <c r="L1885" t="str">
        <f>CONCATENATE("StructField(""",TRIM(Table1[[#This Row],[COLUMN_NAME]]),""",",Table1[[#This Row],[Column1]],",",Table1[[#This Row],[Column2]],"),")</f>
        <v>StructField("EXTNU2",DoubleType,false),</v>
      </c>
    </row>
    <row r="1886" spans="1:12" hidden="1" x14ac:dyDescent="0.3">
      <c r="A1886" t="s">
        <v>1035</v>
      </c>
      <c r="B1886" t="s">
        <v>154</v>
      </c>
      <c r="C1886" t="s">
        <v>2</v>
      </c>
      <c r="D1886" t="s">
        <v>3</v>
      </c>
      <c r="E1886" t="s">
        <v>4</v>
      </c>
      <c r="F1886">
        <v>100</v>
      </c>
      <c r="G1886" t="s">
        <v>5</v>
      </c>
      <c r="H1886" t="s">
        <v>6</v>
      </c>
      <c r="I1886" t="s">
        <v>7</v>
      </c>
      <c r="J1886" t="str" cm="1">
        <f t="array" ref="J1886">_xlfn.SWITCH(TRIM(Table1[[#This Row],[DATA_TYPE]]),"NUMBER", IF(Table1[[#This Row],[Column9]] = 0,"IntegerType","DoubleType"), "CHAR","StringType", "DATE","DateType","VARCHAR2","StringType")</f>
        <v>StringType</v>
      </c>
      <c r="K1886" t="str">
        <f>IF(Table1[[#This Row],[N]]="N", "false",  "false")</f>
        <v>false</v>
      </c>
      <c r="L1886" t="str">
        <f>CONCATENATE("StructField(""",TRIM(Table1[[#This Row],[COLUMN_NAME]]),""",",Table1[[#This Row],[Column1]],",",Table1[[#This Row],[Column2]],"),")</f>
        <v>StructField("EXT100",StringType,false),</v>
      </c>
    </row>
    <row r="1887" spans="1:12" hidden="1" x14ac:dyDescent="0.3">
      <c r="A1887" t="s">
        <v>1042</v>
      </c>
      <c r="B1887" t="s">
        <v>30</v>
      </c>
      <c r="C1887" t="s">
        <v>9</v>
      </c>
      <c r="D1887" t="s">
        <v>3</v>
      </c>
      <c r="E1887" t="s">
        <v>4</v>
      </c>
      <c r="F1887">
        <v>22</v>
      </c>
      <c r="G1887">
        <v>38</v>
      </c>
      <c r="H1887">
        <v>0</v>
      </c>
      <c r="I1887" t="s">
        <v>7</v>
      </c>
      <c r="J1887" t="str" cm="1">
        <f t="array" ref="J1887">_xlfn.SWITCH(TRIM(Table1[[#This Row],[DATA_TYPE]]),"NUMBER", IF(Table1[[#This Row],[Column9]] = 0,"IntegerType","DoubleType"), "CHAR","StringType", "DATE","DateType","VARCHAR2","StringType")</f>
        <v>IntegerType</v>
      </c>
      <c r="K1887" t="str">
        <f>IF(Table1[[#This Row],[N]]="N", "false",  "false")</f>
        <v>false</v>
      </c>
      <c r="L1887" t="str">
        <f>CONCATENATE("StructField(""",TRIM(Table1[[#This Row],[COLUMN_NAME]]),""",",Table1[[#This Row],[Column1]],",",Table1[[#This Row],[Column2]],"),")</f>
        <v>StructField("NUDOSS",IntegerType,false),</v>
      </c>
    </row>
    <row r="1888" spans="1:12" hidden="1" x14ac:dyDescent="0.3">
      <c r="A1888" t="s">
        <v>1042</v>
      </c>
      <c r="B1888" t="s">
        <v>31</v>
      </c>
      <c r="C1888" t="s">
        <v>9</v>
      </c>
      <c r="D1888" t="s">
        <v>3</v>
      </c>
      <c r="E1888" t="s">
        <v>4</v>
      </c>
      <c r="F1888">
        <v>22</v>
      </c>
      <c r="G1888">
        <v>38</v>
      </c>
      <c r="H1888">
        <v>0</v>
      </c>
      <c r="I1888" t="s">
        <v>7</v>
      </c>
      <c r="J1888" t="str" cm="1">
        <f t="array" ref="J1888">_xlfn.SWITCH(TRIM(Table1[[#This Row],[DATA_TYPE]]),"NUMBER", IF(Table1[[#This Row],[Column9]] = 0,"IntegerType","DoubleType"), "CHAR","StringType", "DATE","DateType","VARCHAR2","StringType")</f>
        <v>IntegerType</v>
      </c>
      <c r="K1888" t="str">
        <f>IF(Table1[[#This Row],[N]]="N", "false",  "false")</f>
        <v>false</v>
      </c>
      <c r="L1888" t="str">
        <f>CONCATENATE("StructField(""",TRIM(Table1[[#This Row],[COLUMN_NAME]]),""",",Table1[[#This Row],[Column1]],",",Table1[[#This Row],[Column2]],"),")</f>
        <v>StructField("NULIGN",IntegerType,false),</v>
      </c>
    </row>
    <row r="1889" spans="1:12" hidden="1" x14ac:dyDescent="0.3">
      <c r="A1889" t="s">
        <v>1042</v>
      </c>
      <c r="B1889" t="s">
        <v>524</v>
      </c>
      <c r="C1889" t="s">
        <v>9</v>
      </c>
      <c r="D1889" t="s">
        <v>3</v>
      </c>
      <c r="E1889" t="s">
        <v>4</v>
      </c>
      <c r="F1889">
        <v>22</v>
      </c>
      <c r="G1889">
        <v>38</v>
      </c>
      <c r="H1889">
        <v>0</v>
      </c>
      <c r="I1889" t="s">
        <v>7</v>
      </c>
      <c r="J1889" t="str" cm="1">
        <f t="array" ref="J1889">_xlfn.SWITCH(TRIM(Table1[[#This Row],[DATA_TYPE]]),"NUMBER", IF(Table1[[#This Row],[Column9]] = 0,"IntegerType","DoubleType"), "CHAR","StringType", "DATE","DateType","VARCHAR2","StringType")</f>
        <v>IntegerType</v>
      </c>
      <c r="K1889" t="str">
        <f>IF(Table1[[#This Row],[N]]="N", "false",  "false")</f>
        <v>false</v>
      </c>
      <c r="L1889" t="str">
        <f>CONCATENATE("StructField(""",TRIM(Table1[[#This Row],[COLUMN_NAME]]),""",",Table1[[#This Row],[Column1]],",",Table1[[#This Row],[Column2]],"),")</f>
        <v>StructField("NULIGS",IntegerType,false),</v>
      </c>
    </row>
    <row r="1890" spans="1:12" hidden="1" x14ac:dyDescent="0.3">
      <c r="A1890" t="s">
        <v>1042</v>
      </c>
      <c r="B1890" t="s">
        <v>525</v>
      </c>
      <c r="C1890" t="s">
        <v>9</v>
      </c>
      <c r="D1890" t="s">
        <v>3</v>
      </c>
      <c r="E1890" t="s">
        <v>4</v>
      </c>
      <c r="F1890">
        <v>22</v>
      </c>
      <c r="G1890">
        <v>38</v>
      </c>
      <c r="H1890">
        <v>0</v>
      </c>
      <c r="I1890" t="s">
        <v>7</v>
      </c>
      <c r="J1890" t="str" cm="1">
        <f t="array" ref="J1890">_xlfn.SWITCH(TRIM(Table1[[#This Row],[DATA_TYPE]]),"NUMBER", IF(Table1[[#This Row],[Column9]] = 0,"IntegerType","DoubleType"), "CHAR","StringType", "DATE","DateType","VARCHAR2","StringType")</f>
        <v>IntegerType</v>
      </c>
      <c r="K1890" t="str">
        <f>IF(Table1[[#This Row],[N]]="N", "false",  "false")</f>
        <v>false</v>
      </c>
      <c r="L1890" t="str">
        <f>CONCATENATE("StructField(""",TRIM(Table1[[#This Row],[COLUMN_NAME]]),""",",Table1[[#This Row],[Column1]],",",Table1[[#This Row],[Column2]],"),")</f>
        <v>StructField("NULIGP",IntegerType,false),</v>
      </c>
    </row>
    <row r="1891" spans="1:12" hidden="1" x14ac:dyDescent="0.3">
      <c r="A1891" t="s">
        <v>1042</v>
      </c>
      <c r="B1891" t="s">
        <v>526</v>
      </c>
      <c r="C1891" t="s">
        <v>2</v>
      </c>
      <c r="D1891" t="s">
        <v>3</v>
      </c>
      <c r="E1891" t="s">
        <v>4</v>
      </c>
      <c r="F1891">
        <v>1</v>
      </c>
      <c r="G1891" t="s">
        <v>5</v>
      </c>
      <c r="H1891" t="s">
        <v>6</v>
      </c>
      <c r="I1891" t="s">
        <v>7</v>
      </c>
      <c r="J1891" t="str" cm="1">
        <f t="array" ref="J1891">_xlfn.SWITCH(TRIM(Table1[[#This Row],[DATA_TYPE]]),"NUMBER", IF(Table1[[#This Row],[Column9]] = 0,"IntegerType","DoubleType"), "CHAR","StringType", "DATE","DateType","VARCHAR2","StringType")</f>
        <v>StringType</v>
      </c>
      <c r="K1891" t="str">
        <f>IF(Table1[[#This Row],[N]]="N", "false",  "false")</f>
        <v>false</v>
      </c>
      <c r="L1891" t="str">
        <f>CONCATENATE("StructField(""",TRIM(Table1[[#This Row],[COLUMN_NAME]]),""",",Table1[[#This Row],[Column1]],",",Table1[[#This Row],[Column2]],"),")</f>
        <v>StructField("TEACTI",StringType,false),</v>
      </c>
    </row>
    <row r="1892" spans="1:12" hidden="1" x14ac:dyDescent="0.3">
      <c r="A1892" t="s">
        <v>1042</v>
      </c>
      <c r="B1892" t="s">
        <v>559</v>
      </c>
      <c r="C1892" t="s">
        <v>20</v>
      </c>
      <c r="D1892" t="s">
        <v>3</v>
      </c>
      <c r="E1892" t="s">
        <v>4</v>
      </c>
      <c r="F1892">
        <v>7</v>
      </c>
      <c r="G1892" t="s">
        <v>5</v>
      </c>
      <c r="H1892" t="s">
        <v>6</v>
      </c>
      <c r="I1892" t="s">
        <v>7</v>
      </c>
      <c r="J1892" t="str" cm="1">
        <f t="array" ref="J1892">_xlfn.SWITCH(TRIM(Table1[[#This Row],[DATA_TYPE]]),"NUMBER", IF(Table1[[#This Row],[Column9]] = 0,"IntegerType","DoubleType"), "CHAR","StringType", "DATE","DateType","VARCHAR2","StringType")</f>
        <v>DateType</v>
      </c>
      <c r="K1892" t="str">
        <f>IF(Table1[[#This Row],[N]]="N", "false",  "false")</f>
        <v>false</v>
      </c>
      <c r="L1892" t="str">
        <f>CONCATENATE("StructField(""",TRIM(Table1[[#This Row],[COLUMN_NAME]]),""",",Table1[[#This Row],[Column1]],",",Table1[[#This Row],[Column2]],"),")</f>
        <v>StructField("DATXXX",DateType,false),</v>
      </c>
    </row>
    <row r="1893" spans="1:12" hidden="1" x14ac:dyDescent="0.3">
      <c r="A1893" t="s">
        <v>1042</v>
      </c>
      <c r="B1893" t="s">
        <v>1</v>
      </c>
      <c r="C1893" t="s">
        <v>2</v>
      </c>
      <c r="D1893" t="s">
        <v>3</v>
      </c>
      <c r="E1893" t="s">
        <v>4</v>
      </c>
      <c r="F1893">
        <v>3</v>
      </c>
      <c r="G1893" t="s">
        <v>5</v>
      </c>
      <c r="H1893" t="s">
        <v>6</v>
      </c>
      <c r="I1893" t="s">
        <v>7</v>
      </c>
      <c r="J1893" t="str" cm="1">
        <f t="array" ref="J1893">_xlfn.SWITCH(TRIM(Table1[[#This Row],[DATA_TYPE]]),"NUMBER", IF(Table1[[#This Row],[Column9]] = 0,"IntegerType","DoubleType"), "CHAR","StringType", "DATE","DateType","VARCHAR2","StringType")</f>
        <v>StringType</v>
      </c>
      <c r="K1893" t="str">
        <f>IF(Table1[[#This Row],[N]]="N", "false",  "false")</f>
        <v>false</v>
      </c>
      <c r="L1893" t="str">
        <f>CONCATENATE("StructField(""",TRIM(Table1[[#This Row],[COLUMN_NAME]]),""",",Table1[[#This Row],[Column1]],",",Table1[[#This Row],[Column2]],"),")</f>
        <v>StructField("SOCDOS",StringType,false),</v>
      </c>
    </row>
    <row r="1894" spans="1:12" hidden="1" x14ac:dyDescent="0.3">
      <c r="A1894" t="s">
        <v>1042</v>
      </c>
      <c r="B1894" t="s">
        <v>8</v>
      </c>
      <c r="C1894" t="s">
        <v>9</v>
      </c>
      <c r="D1894" t="s">
        <v>3</v>
      </c>
      <c r="E1894" t="s">
        <v>4</v>
      </c>
      <c r="F1894">
        <v>22</v>
      </c>
      <c r="G1894">
        <v>38</v>
      </c>
      <c r="H1894">
        <v>0</v>
      </c>
      <c r="I1894" t="s">
        <v>7</v>
      </c>
      <c r="J1894" t="str" cm="1">
        <f t="array" ref="J1894">_xlfn.SWITCH(TRIM(Table1[[#This Row],[DATA_TYPE]]),"NUMBER", IF(Table1[[#This Row],[Column9]] = 0,"IntegerType","DoubleType"), "CHAR","StringType", "DATE","DateType","VARCHAR2","StringType")</f>
        <v>IntegerType</v>
      </c>
      <c r="K1894" t="str">
        <f>IF(Table1[[#This Row],[N]]="N", "false",  "false")</f>
        <v>false</v>
      </c>
      <c r="L1894" t="str">
        <f>CONCATENATE("StructField(""",TRIM(Table1[[#This Row],[COLUMN_NAME]]),""",",Table1[[#This Row],[Column1]],",",Table1[[#This Row],[Column2]],"),")</f>
        <v>StructField("PGPDOS",IntegerType,false),</v>
      </c>
    </row>
    <row r="1895" spans="1:12" hidden="1" x14ac:dyDescent="0.3">
      <c r="A1895" t="s">
        <v>1042</v>
      </c>
      <c r="B1895" t="s">
        <v>1043</v>
      </c>
      <c r="C1895" t="s">
        <v>20</v>
      </c>
      <c r="D1895" t="s">
        <v>3</v>
      </c>
      <c r="E1895" t="s">
        <v>4</v>
      </c>
      <c r="F1895">
        <v>7</v>
      </c>
      <c r="G1895" t="s">
        <v>5</v>
      </c>
      <c r="H1895" t="s">
        <v>6</v>
      </c>
      <c r="I1895" t="s">
        <v>7</v>
      </c>
      <c r="J1895" t="str" cm="1">
        <f t="array" ref="J1895">_xlfn.SWITCH(TRIM(Table1[[#This Row],[DATA_TYPE]]),"NUMBER", IF(Table1[[#This Row],[Column9]] = 0,"IntegerType","DoubleType"), "CHAR","StringType", "DATE","DateType","VARCHAR2","StringType")</f>
        <v>DateType</v>
      </c>
      <c r="K1895" t="str">
        <f>IF(Table1[[#This Row],[N]]="N", "false",  "false")</f>
        <v>false</v>
      </c>
      <c r="L1895" t="str">
        <f>CONCATENATE("StructField(""",TRIM(Table1[[#This Row],[COLUMN_NAME]]),""",",Table1[[#This Row],[Column1]],",",Table1[[#This Row],[Column2]],"),")</f>
        <v>StructField("DATNOT",DateType,false),</v>
      </c>
    </row>
    <row r="1896" spans="1:12" hidden="1" x14ac:dyDescent="0.3">
      <c r="A1896" t="s">
        <v>1042</v>
      </c>
      <c r="B1896" t="s">
        <v>1044</v>
      </c>
      <c r="C1896" t="s">
        <v>2</v>
      </c>
      <c r="D1896" t="s">
        <v>3</v>
      </c>
      <c r="E1896" t="s">
        <v>4</v>
      </c>
      <c r="F1896">
        <v>1</v>
      </c>
      <c r="G1896" t="s">
        <v>5</v>
      </c>
      <c r="H1896" t="s">
        <v>6</v>
      </c>
      <c r="I1896" t="s">
        <v>7</v>
      </c>
      <c r="J1896" t="str" cm="1">
        <f t="array" ref="J1896">_xlfn.SWITCH(TRIM(Table1[[#This Row],[DATA_TYPE]]),"NUMBER", IF(Table1[[#This Row],[Column9]] = 0,"IntegerType","DoubleType"), "CHAR","StringType", "DATE","DateType","VARCHAR2","StringType")</f>
        <v>StringType</v>
      </c>
      <c r="K1896" t="str">
        <f>IF(Table1[[#This Row],[N]]="N", "false",  "false")</f>
        <v>false</v>
      </c>
      <c r="L1896" t="str">
        <f>CONCATENATE("StructField(""",TRIM(Table1[[#This Row],[COLUMN_NAME]]),""",",Table1[[#This Row],[Column1]],",",Table1[[#This Row],[Column2]],"),")</f>
        <v>StructField("PREEFF",StringType,false),</v>
      </c>
    </row>
    <row r="1897" spans="1:12" hidden="1" x14ac:dyDescent="0.3">
      <c r="A1897" t="s">
        <v>1042</v>
      </c>
      <c r="B1897" t="s">
        <v>1045</v>
      </c>
      <c r="C1897" t="s">
        <v>20</v>
      </c>
      <c r="D1897" t="s">
        <v>3</v>
      </c>
      <c r="E1897" t="s">
        <v>4</v>
      </c>
      <c r="F1897">
        <v>7</v>
      </c>
      <c r="G1897" t="s">
        <v>5</v>
      </c>
      <c r="H1897" t="s">
        <v>6</v>
      </c>
      <c r="I1897" t="s">
        <v>7</v>
      </c>
      <c r="J1897" t="str" cm="1">
        <f t="array" ref="J1897">_xlfn.SWITCH(TRIM(Table1[[#This Row],[DATA_TYPE]]),"NUMBER", IF(Table1[[#This Row],[Column9]] = 0,"IntegerType","DoubleType"), "CHAR","StringType", "DATE","DateType","VARCHAR2","StringType")</f>
        <v>DateType</v>
      </c>
      <c r="K1897" t="str">
        <f>IF(Table1[[#This Row],[N]]="N", "false",  "false")</f>
        <v>false</v>
      </c>
      <c r="L1897" t="str">
        <f>CONCATENATE("StructField(""",TRIM(Table1[[#This Row],[COLUMN_NAME]]),""",",Table1[[#This Row],[Column1]],",",Table1[[#This Row],[Column2]],"),")</f>
        <v>StructField("DADEB1",DateType,false),</v>
      </c>
    </row>
    <row r="1898" spans="1:12" hidden="1" x14ac:dyDescent="0.3">
      <c r="A1898" t="s">
        <v>1042</v>
      </c>
      <c r="B1898" t="s">
        <v>1046</v>
      </c>
      <c r="C1898" t="s">
        <v>20</v>
      </c>
      <c r="D1898" t="s">
        <v>3</v>
      </c>
      <c r="E1898" t="s">
        <v>4</v>
      </c>
      <c r="F1898">
        <v>7</v>
      </c>
      <c r="G1898" t="s">
        <v>5</v>
      </c>
      <c r="H1898" t="s">
        <v>6</v>
      </c>
      <c r="I1898" t="s">
        <v>7</v>
      </c>
      <c r="J1898" t="str" cm="1">
        <f t="array" ref="J1898">_xlfn.SWITCH(TRIM(Table1[[#This Row],[DATA_TYPE]]),"NUMBER", IF(Table1[[#This Row],[Column9]] = 0,"IntegerType","DoubleType"), "CHAR","StringType", "DATE","DateType","VARCHAR2","StringType")</f>
        <v>DateType</v>
      </c>
      <c r="K1898" t="str">
        <f>IF(Table1[[#This Row],[N]]="N", "false",  "false")</f>
        <v>false</v>
      </c>
      <c r="L1898" t="str">
        <f>CONCATENATE("StructField(""",TRIM(Table1[[#This Row],[COLUMN_NAME]]),""",",Table1[[#This Row],[Column1]],",",Table1[[#This Row],[Column2]],"),")</f>
        <v>StructField("DAFIN1",DateType,false),</v>
      </c>
    </row>
    <row r="1899" spans="1:12" hidden="1" x14ac:dyDescent="0.3">
      <c r="A1899" t="s">
        <v>1042</v>
      </c>
      <c r="B1899" t="s">
        <v>1047</v>
      </c>
      <c r="C1899" t="s">
        <v>2</v>
      </c>
      <c r="D1899" t="s">
        <v>3</v>
      </c>
      <c r="E1899" t="s">
        <v>4</v>
      </c>
      <c r="F1899">
        <v>1</v>
      </c>
      <c r="G1899" t="s">
        <v>5</v>
      </c>
      <c r="H1899" t="s">
        <v>6</v>
      </c>
      <c r="I1899" t="s">
        <v>7</v>
      </c>
      <c r="J1899" t="str" cm="1">
        <f t="array" ref="J1899">_xlfn.SWITCH(TRIM(Table1[[#This Row],[DATA_TYPE]]),"NUMBER", IF(Table1[[#This Row],[Column9]] = 0,"IntegerType","DoubleType"), "CHAR","StringType", "DATE","DateType","VARCHAR2","StringType")</f>
        <v>StringType</v>
      </c>
      <c r="K1899" t="str">
        <f>IF(Table1[[#This Row],[N]]="N", "false",  "false")</f>
        <v>false</v>
      </c>
      <c r="L1899" t="str">
        <f>CONCATENATE("StructField(""",TRIM(Table1[[#This Row],[COLUMN_NAME]]),""",",Table1[[#This Row],[Column1]],",",Table1[[#This Row],[Column2]],"),")</f>
        <v>StructField("PREPAY",StringType,false),</v>
      </c>
    </row>
    <row r="1900" spans="1:12" hidden="1" x14ac:dyDescent="0.3">
      <c r="A1900" t="s">
        <v>1042</v>
      </c>
      <c r="B1900" t="s">
        <v>1048</v>
      </c>
      <c r="C1900" t="s">
        <v>20</v>
      </c>
      <c r="D1900" t="s">
        <v>3</v>
      </c>
      <c r="E1900" t="s">
        <v>4</v>
      </c>
      <c r="F1900">
        <v>7</v>
      </c>
      <c r="G1900" t="s">
        <v>5</v>
      </c>
      <c r="H1900" t="s">
        <v>6</v>
      </c>
      <c r="I1900" t="s">
        <v>7</v>
      </c>
      <c r="J1900" t="str" cm="1">
        <f t="array" ref="J1900">_xlfn.SWITCH(TRIM(Table1[[#This Row],[DATA_TYPE]]),"NUMBER", IF(Table1[[#This Row],[Column9]] = 0,"IntegerType","DoubleType"), "CHAR","StringType", "DATE","DateType","VARCHAR2","StringType")</f>
        <v>DateType</v>
      </c>
      <c r="K1900" t="str">
        <f>IF(Table1[[#This Row],[N]]="N", "false",  "false")</f>
        <v>false</v>
      </c>
      <c r="L1900" t="str">
        <f>CONCATENATE("StructField(""",TRIM(Table1[[#This Row],[COLUMN_NAME]]),""",",Table1[[#This Row],[Column1]],",",Table1[[#This Row],[Column2]],"),")</f>
        <v>StructField("DADEB2",DateType,false),</v>
      </c>
    </row>
    <row r="1901" spans="1:12" hidden="1" x14ac:dyDescent="0.3">
      <c r="A1901" t="s">
        <v>1042</v>
      </c>
      <c r="B1901" t="s">
        <v>1049</v>
      </c>
      <c r="C1901" t="s">
        <v>20</v>
      </c>
      <c r="D1901" t="s">
        <v>3</v>
      </c>
      <c r="E1901" t="s">
        <v>4</v>
      </c>
      <c r="F1901">
        <v>7</v>
      </c>
      <c r="G1901" t="s">
        <v>5</v>
      </c>
      <c r="H1901" t="s">
        <v>6</v>
      </c>
      <c r="I1901" t="s">
        <v>7</v>
      </c>
      <c r="J1901" t="str" cm="1">
        <f t="array" ref="J1901">_xlfn.SWITCH(TRIM(Table1[[#This Row],[DATA_TYPE]]),"NUMBER", IF(Table1[[#This Row],[Column9]] = 0,"IntegerType","DoubleType"), "CHAR","StringType", "DATE","DateType","VARCHAR2","StringType")</f>
        <v>DateType</v>
      </c>
      <c r="K1901" t="str">
        <f>IF(Table1[[#This Row],[N]]="N", "false",  "false")</f>
        <v>false</v>
      </c>
      <c r="L1901" t="str">
        <f>CONCATENATE("StructField(""",TRIM(Table1[[#This Row],[COLUMN_NAME]]),""",",Table1[[#This Row],[Column1]],",",Table1[[#This Row],[Column2]],"),")</f>
        <v>StructField("DAFIN2",DateType,false),</v>
      </c>
    </row>
    <row r="1902" spans="1:12" hidden="1" x14ac:dyDescent="0.3">
      <c r="A1902" t="s">
        <v>1042</v>
      </c>
      <c r="B1902" t="s">
        <v>1050</v>
      </c>
      <c r="C1902" t="s">
        <v>20</v>
      </c>
      <c r="D1902" t="s">
        <v>3</v>
      </c>
      <c r="E1902" t="s">
        <v>4</v>
      </c>
      <c r="F1902">
        <v>7</v>
      </c>
      <c r="G1902" t="s">
        <v>5</v>
      </c>
      <c r="H1902" t="s">
        <v>6</v>
      </c>
      <c r="I1902" t="s">
        <v>7</v>
      </c>
      <c r="J1902" t="str" cm="1">
        <f t="array" ref="J1902">_xlfn.SWITCH(TRIM(Table1[[#This Row],[DATA_TYPE]]),"NUMBER", IF(Table1[[#This Row],[Column9]] = 0,"IntegerType","DoubleType"), "CHAR","StringType", "DATE","DateType","VARCHAR2","StringType")</f>
        <v>DateType</v>
      </c>
      <c r="K1902" t="str">
        <f>IF(Table1[[#This Row],[N]]="N", "false",  "false")</f>
        <v>false</v>
      </c>
      <c r="L1902" t="str">
        <f>CONCATENATE("StructField(""",TRIM(Table1[[#This Row],[COLUMN_NAME]]),""",",Table1[[#This Row],[Column1]],",",Table1[[#This Row],[Column2]],"),")</f>
        <v>StructField("DAPHYS",DateType,false),</v>
      </c>
    </row>
    <row r="1903" spans="1:12" hidden="1" x14ac:dyDescent="0.3">
      <c r="A1903" t="s">
        <v>1042</v>
      </c>
      <c r="B1903" t="s">
        <v>1051</v>
      </c>
      <c r="C1903" t="s">
        <v>2</v>
      </c>
      <c r="D1903" t="s">
        <v>3</v>
      </c>
      <c r="E1903" t="s">
        <v>4</v>
      </c>
      <c r="F1903">
        <v>1</v>
      </c>
      <c r="G1903" t="s">
        <v>5</v>
      </c>
      <c r="H1903" t="s">
        <v>6</v>
      </c>
      <c r="I1903" t="s">
        <v>7</v>
      </c>
      <c r="J1903" t="str" cm="1">
        <f t="array" ref="J1903">_xlfn.SWITCH(TRIM(Table1[[#This Row],[DATA_TYPE]]),"NUMBER", IF(Table1[[#This Row],[Column9]] = 0,"IntegerType","DoubleType"), "CHAR","StringType", "DATE","DateType","VARCHAR2","StringType")</f>
        <v>StringType</v>
      </c>
      <c r="K1903" t="str">
        <f>IF(Table1[[#This Row],[N]]="N", "false",  "false")</f>
        <v>false</v>
      </c>
      <c r="L1903" t="str">
        <f>CONCATENATE("StructField(""",TRIM(Table1[[#This Row],[COLUMN_NAME]]),""",",Table1[[#This Row],[Column1]],",",Table1[[#This Row],[Column2]],"),")</f>
        <v>StructField("PRENPA",StringType,false),</v>
      </c>
    </row>
    <row r="1904" spans="1:12" hidden="1" x14ac:dyDescent="0.3">
      <c r="A1904" t="s">
        <v>1042</v>
      </c>
      <c r="B1904" t="s">
        <v>1052</v>
      </c>
      <c r="C1904" t="s">
        <v>20</v>
      </c>
      <c r="D1904" t="s">
        <v>3</v>
      </c>
      <c r="E1904" t="s">
        <v>4</v>
      </c>
      <c r="F1904">
        <v>7</v>
      </c>
      <c r="G1904" t="s">
        <v>5</v>
      </c>
      <c r="H1904" t="s">
        <v>6</v>
      </c>
      <c r="I1904" t="s">
        <v>7</v>
      </c>
      <c r="J1904" t="str" cm="1">
        <f t="array" ref="J1904">_xlfn.SWITCH(TRIM(Table1[[#This Row],[DATA_TYPE]]),"NUMBER", IF(Table1[[#This Row],[Column9]] = 0,"IntegerType","DoubleType"), "CHAR","StringType", "DATE","DateType","VARCHAR2","StringType")</f>
        <v>DateType</v>
      </c>
      <c r="K1904" t="str">
        <f>IF(Table1[[#This Row],[N]]="N", "false",  "false")</f>
        <v>false</v>
      </c>
      <c r="L1904" t="str">
        <f>CONCATENATE("StructField(""",TRIM(Table1[[#This Row],[COLUMN_NAME]]),""",",Table1[[#This Row],[Column1]],",",Table1[[#This Row],[Column2]],"),")</f>
        <v>StructField("DADEB3",DateType,false),</v>
      </c>
    </row>
    <row r="1905" spans="1:12" hidden="1" x14ac:dyDescent="0.3">
      <c r="A1905" t="s">
        <v>1042</v>
      </c>
      <c r="B1905" t="s">
        <v>1053</v>
      </c>
      <c r="C1905" t="s">
        <v>20</v>
      </c>
      <c r="D1905" t="s">
        <v>3</v>
      </c>
      <c r="E1905" t="s">
        <v>4</v>
      </c>
      <c r="F1905">
        <v>7</v>
      </c>
      <c r="G1905" t="s">
        <v>5</v>
      </c>
      <c r="H1905" t="s">
        <v>6</v>
      </c>
      <c r="I1905" t="s">
        <v>7</v>
      </c>
      <c r="J1905" t="str" cm="1">
        <f t="array" ref="J1905">_xlfn.SWITCH(TRIM(Table1[[#This Row],[DATA_TYPE]]),"NUMBER", IF(Table1[[#This Row],[Column9]] = 0,"IntegerType","DoubleType"), "CHAR","StringType", "DATE","DateType","VARCHAR2","StringType")</f>
        <v>DateType</v>
      </c>
      <c r="K1905" t="str">
        <f>IF(Table1[[#This Row],[N]]="N", "false",  "false")</f>
        <v>false</v>
      </c>
      <c r="L1905" t="str">
        <f>CONCATENATE("StructField(""",TRIM(Table1[[#This Row],[COLUMN_NAME]]),""",",Table1[[#This Row],[Column1]],",",Table1[[#This Row],[Column2]],"),")</f>
        <v>StructField("DAFIN3",DateType,false),</v>
      </c>
    </row>
    <row r="1906" spans="1:12" hidden="1" x14ac:dyDescent="0.3">
      <c r="A1906" t="s">
        <v>1042</v>
      </c>
      <c r="B1906" t="s">
        <v>1054</v>
      </c>
      <c r="C1906" t="s">
        <v>2</v>
      </c>
      <c r="D1906" t="s">
        <v>3</v>
      </c>
      <c r="E1906" t="s">
        <v>4</v>
      </c>
      <c r="F1906">
        <v>1</v>
      </c>
      <c r="G1906" t="s">
        <v>5</v>
      </c>
      <c r="H1906" t="s">
        <v>6</v>
      </c>
      <c r="I1906" t="s">
        <v>7</v>
      </c>
      <c r="J1906" t="str" cm="1">
        <f t="array" ref="J1906">_xlfn.SWITCH(TRIM(Table1[[#This Row],[DATA_TYPE]]),"NUMBER", IF(Table1[[#This Row],[Column9]] = 0,"IntegerType","DoubleType"), "CHAR","StringType", "DATE","DateType","VARCHAR2","StringType")</f>
        <v>StringType</v>
      </c>
      <c r="K1906" t="str">
        <f>IF(Table1[[#This Row],[N]]="N", "false",  "false")</f>
        <v>false</v>
      </c>
      <c r="L1906" t="str">
        <f>CONCATENATE("StructField(""",TRIM(Table1[[#This Row],[COLUMN_NAME]]),""",",Table1[[#This Row],[Column1]],",",Table1[[#This Row],[Column2]],"),")</f>
        <v>StructField("PRENEF",StringType,false),</v>
      </c>
    </row>
    <row r="1907" spans="1:12" hidden="1" x14ac:dyDescent="0.3">
      <c r="A1907" t="s">
        <v>1042</v>
      </c>
      <c r="B1907" t="s">
        <v>1055</v>
      </c>
      <c r="C1907" t="s">
        <v>2</v>
      </c>
      <c r="D1907" t="s">
        <v>3</v>
      </c>
      <c r="E1907" t="s">
        <v>4</v>
      </c>
      <c r="F1907">
        <v>30</v>
      </c>
      <c r="G1907" t="s">
        <v>5</v>
      </c>
      <c r="H1907" t="s">
        <v>6</v>
      </c>
      <c r="I1907" t="s">
        <v>7</v>
      </c>
      <c r="J1907" t="str" cm="1">
        <f t="array" ref="J1907">_xlfn.SWITCH(TRIM(Table1[[#This Row],[DATA_TYPE]]),"NUMBER", IF(Table1[[#This Row],[Column9]] = 0,"IntegerType","DoubleType"), "CHAR","StringType", "DATE","DateType","VARCHAR2","StringType")</f>
        <v>StringType</v>
      </c>
      <c r="K1907" t="str">
        <f>IF(Table1[[#This Row],[N]]="N", "false",  "false")</f>
        <v>false</v>
      </c>
      <c r="L1907" t="str">
        <f>CONCATENATE("StructField(""",TRIM(Table1[[#This Row],[COLUMN_NAME]]),""",",Table1[[#This Row],[Column1]],",",Table1[[#This Row],[Column2]],"),")</f>
        <v>StructField("MOTIFS",StringType,false),</v>
      </c>
    </row>
    <row r="1908" spans="1:12" hidden="1" x14ac:dyDescent="0.3">
      <c r="A1908" t="s">
        <v>1056</v>
      </c>
      <c r="B1908" t="s">
        <v>30</v>
      </c>
      <c r="C1908" t="s">
        <v>9</v>
      </c>
      <c r="D1908" t="s">
        <v>3</v>
      </c>
      <c r="E1908" t="s">
        <v>4</v>
      </c>
      <c r="F1908">
        <v>22</v>
      </c>
      <c r="G1908">
        <v>38</v>
      </c>
      <c r="H1908">
        <v>0</v>
      </c>
      <c r="I1908" t="s">
        <v>7</v>
      </c>
      <c r="J1908" t="str" cm="1">
        <f t="array" ref="J1908">_xlfn.SWITCH(TRIM(Table1[[#This Row],[DATA_TYPE]]),"NUMBER", IF(Table1[[#This Row],[Column9]] = 0,"IntegerType","DoubleType"), "CHAR","StringType", "DATE","DateType","VARCHAR2","StringType")</f>
        <v>IntegerType</v>
      </c>
      <c r="K1908" t="str">
        <f>IF(Table1[[#This Row],[N]]="N", "false",  "false")</f>
        <v>false</v>
      </c>
      <c r="L1908" t="str">
        <f>CONCATENATE("StructField(""",TRIM(Table1[[#This Row],[COLUMN_NAME]]),""",",Table1[[#This Row],[Column1]],",",Table1[[#This Row],[Column2]],"),")</f>
        <v>StructField("NUDOSS",IntegerType,false),</v>
      </c>
    </row>
    <row r="1909" spans="1:12" hidden="1" x14ac:dyDescent="0.3">
      <c r="A1909" t="s">
        <v>1056</v>
      </c>
      <c r="B1909" t="s">
        <v>1</v>
      </c>
      <c r="C1909" t="s">
        <v>2</v>
      </c>
      <c r="D1909" t="s">
        <v>3</v>
      </c>
      <c r="E1909" t="s">
        <v>4</v>
      </c>
      <c r="F1909">
        <v>3</v>
      </c>
      <c r="G1909" t="s">
        <v>5</v>
      </c>
      <c r="H1909" t="s">
        <v>6</v>
      </c>
      <c r="I1909" t="s">
        <v>7</v>
      </c>
      <c r="J1909" t="str" cm="1">
        <f t="array" ref="J1909">_xlfn.SWITCH(TRIM(Table1[[#This Row],[DATA_TYPE]]),"NUMBER", IF(Table1[[#This Row],[Column9]] = 0,"IntegerType","DoubleType"), "CHAR","StringType", "DATE","DateType","VARCHAR2","StringType")</f>
        <v>StringType</v>
      </c>
      <c r="K1909" t="str">
        <f>IF(Table1[[#This Row],[N]]="N", "false",  "false")</f>
        <v>false</v>
      </c>
      <c r="L1909" t="str">
        <f>CONCATENATE("StructField(""",TRIM(Table1[[#This Row],[COLUMN_NAME]]),""",",Table1[[#This Row],[Column1]],",",Table1[[#This Row],[Column2]],"),")</f>
        <v>StructField("SOCDOS",StringType,false),</v>
      </c>
    </row>
    <row r="1910" spans="1:12" hidden="1" x14ac:dyDescent="0.3">
      <c r="A1910" t="s">
        <v>1056</v>
      </c>
      <c r="B1910" t="s">
        <v>8</v>
      </c>
      <c r="C1910" t="s">
        <v>9</v>
      </c>
      <c r="D1910" t="s">
        <v>3</v>
      </c>
      <c r="E1910" t="s">
        <v>4</v>
      </c>
      <c r="F1910">
        <v>22</v>
      </c>
      <c r="G1910">
        <v>38</v>
      </c>
      <c r="H1910">
        <v>0</v>
      </c>
      <c r="I1910" t="s">
        <v>7</v>
      </c>
      <c r="J1910" t="str" cm="1">
        <f t="array" ref="J1910">_xlfn.SWITCH(TRIM(Table1[[#This Row],[DATA_TYPE]]),"NUMBER", IF(Table1[[#This Row],[Column9]] = 0,"IntegerType","DoubleType"), "CHAR","StringType", "DATE","DateType","VARCHAR2","StringType")</f>
        <v>IntegerType</v>
      </c>
      <c r="K1910" t="str">
        <f>IF(Table1[[#This Row],[N]]="N", "false",  "false")</f>
        <v>false</v>
      </c>
      <c r="L1910" t="str">
        <f>CONCATENATE("StructField(""",TRIM(Table1[[#This Row],[COLUMN_NAME]]),""",",Table1[[#This Row],[Column1]],",",Table1[[#This Row],[Column2]],"),")</f>
        <v>StructField("PGPDOS",IntegerType,false),</v>
      </c>
    </row>
    <row r="1911" spans="1:12" hidden="1" x14ac:dyDescent="0.3">
      <c r="A1911" t="s">
        <v>1056</v>
      </c>
      <c r="B1911" t="s">
        <v>1057</v>
      </c>
      <c r="C1911" t="s">
        <v>2</v>
      </c>
      <c r="D1911" t="s">
        <v>3</v>
      </c>
      <c r="E1911" t="s">
        <v>4</v>
      </c>
      <c r="F1911">
        <v>12</v>
      </c>
      <c r="G1911" t="s">
        <v>5</v>
      </c>
      <c r="H1911" t="s">
        <v>6</v>
      </c>
      <c r="I1911" t="s">
        <v>7</v>
      </c>
      <c r="J1911" t="str" cm="1">
        <f t="array" ref="J1911">_xlfn.SWITCH(TRIM(Table1[[#This Row],[DATA_TYPE]]),"NUMBER", IF(Table1[[#This Row],[Column9]] = 0,"IntegerType","DoubleType"), "CHAR","StringType", "DATE","DateType","VARCHAR2","StringType")</f>
        <v>StringType</v>
      </c>
      <c r="K1911" t="str">
        <f>IF(Table1[[#This Row],[N]]="N", "false",  "false")</f>
        <v>false</v>
      </c>
      <c r="L1911" t="str">
        <f>CONCATENATE("StructField(""",TRIM(Table1[[#This Row],[COLUMN_NAME]]),""",",Table1[[#This Row],[Column1]],",",Table1[[#This Row],[Column2]],"),")</f>
        <v>StructField("MATWOR",StringType,false),</v>
      </c>
    </row>
    <row r="1912" spans="1:12" hidden="1" x14ac:dyDescent="0.3">
      <c r="A1912" t="s">
        <v>1058</v>
      </c>
      <c r="B1912" t="s">
        <v>30</v>
      </c>
      <c r="C1912" t="s">
        <v>9</v>
      </c>
      <c r="D1912" t="s">
        <v>3</v>
      </c>
      <c r="E1912" t="s">
        <v>4</v>
      </c>
      <c r="F1912">
        <v>22</v>
      </c>
      <c r="G1912">
        <v>38</v>
      </c>
      <c r="H1912">
        <v>0</v>
      </c>
      <c r="I1912" t="s">
        <v>7</v>
      </c>
      <c r="J1912" t="str" cm="1">
        <f t="array" ref="J1912">_xlfn.SWITCH(TRIM(Table1[[#This Row],[DATA_TYPE]]),"NUMBER", IF(Table1[[#This Row],[Column9]] = 0,"IntegerType","DoubleType"), "CHAR","StringType", "DATE","DateType","VARCHAR2","StringType")</f>
        <v>IntegerType</v>
      </c>
      <c r="K1912" t="str">
        <f>IF(Table1[[#This Row],[N]]="N", "false",  "false")</f>
        <v>false</v>
      </c>
      <c r="L1912" t="str">
        <f>CONCATENATE("StructField(""",TRIM(Table1[[#This Row],[COLUMN_NAME]]),""",",Table1[[#This Row],[Column1]],",",Table1[[#This Row],[Column2]],"),")</f>
        <v>StructField("NUDOSS",IntegerType,false),</v>
      </c>
    </row>
    <row r="1913" spans="1:12" hidden="1" x14ac:dyDescent="0.3">
      <c r="A1913" t="s">
        <v>1058</v>
      </c>
      <c r="B1913" t="s">
        <v>31</v>
      </c>
      <c r="C1913" t="s">
        <v>9</v>
      </c>
      <c r="D1913" t="s">
        <v>3</v>
      </c>
      <c r="E1913" t="s">
        <v>4</v>
      </c>
      <c r="F1913">
        <v>22</v>
      </c>
      <c r="G1913">
        <v>38</v>
      </c>
      <c r="H1913">
        <v>0</v>
      </c>
      <c r="I1913" t="s">
        <v>7</v>
      </c>
      <c r="J1913" t="str" cm="1">
        <f t="array" ref="J1913">_xlfn.SWITCH(TRIM(Table1[[#This Row],[DATA_TYPE]]),"NUMBER", IF(Table1[[#This Row],[Column9]] = 0,"IntegerType","DoubleType"), "CHAR","StringType", "DATE","DateType","VARCHAR2","StringType")</f>
        <v>IntegerType</v>
      </c>
      <c r="K1913" t="str">
        <f>IF(Table1[[#This Row],[N]]="N", "false",  "false")</f>
        <v>false</v>
      </c>
      <c r="L1913" t="str">
        <f>CONCATENATE("StructField(""",TRIM(Table1[[#This Row],[COLUMN_NAME]]),""",",Table1[[#This Row],[Column1]],",",Table1[[#This Row],[Column2]],"),")</f>
        <v>StructField("NULIGN",IntegerType,false),</v>
      </c>
    </row>
    <row r="1914" spans="1:12" hidden="1" x14ac:dyDescent="0.3">
      <c r="A1914" t="s">
        <v>1058</v>
      </c>
      <c r="B1914" t="s">
        <v>524</v>
      </c>
      <c r="C1914" t="s">
        <v>9</v>
      </c>
      <c r="D1914" t="s">
        <v>3</v>
      </c>
      <c r="E1914" t="s">
        <v>4</v>
      </c>
      <c r="F1914">
        <v>22</v>
      </c>
      <c r="G1914">
        <v>38</v>
      </c>
      <c r="H1914">
        <v>0</v>
      </c>
      <c r="I1914" t="s">
        <v>7</v>
      </c>
      <c r="J1914" t="str" cm="1">
        <f t="array" ref="J1914">_xlfn.SWITCH(TRIM(Table1[[#This Row],[DATA_TYPE]]),"NUMBER", IF(Table1[[#This Row],[Column9]] = 0,"IntegerType","DoubleType"), "CHAR","StringType", "DATE","DateType","VARCHAR2","StringType")</f>
        <v>IntegerType</v>
      </c>
      <c r="K1914" t="str">
        <f>IF(Table1[[#This Row],[N]]="N", "false",  "false")</f>
        <v>false</v>
      </c>
      <c r="L1914" t="str">
        <f>CONCATENATE("StructField(""",TRIM(Table1[[#This Row],[COLUMN_NAME]]),""",",Table1[[#This Row],[Column1]],",",Table1[[#This Row],[Column2]],"),")</f>
        <v>StructField("NULIGS",IntegerType,false),</v>
      </c>
    </row>
    <row r="1915" spans="1:12" hidden="1" x14ac:dyDescent="0.3">
      <c r="A1915" t="s">
        <v>1058</v>
      </c>
      <c r="B1915" t="s">
        <v>525</v>
      </c>
      <c r="C1915" t="s">
        <v>9</v>
      </c>
      <c r="D1915" t="s">
        <v>3</v>
      </c>
      <c r="E1915" t="s">
        <v>4</v>
      </c>
      <c r="F1915">
        <v>22</v>
      </c>
      <c r="G1915">
        <v>38</v>
      </c>
      <c r="H1915">
        <v>0</v>
      </c>
      <c r="I1915" t="s">
        <v>7</v>
      </c>
      <c r="J1915" t="str" cm="1">
        <f t="array" ref="J1915">_xlfn.SWITCH(TRIM(Table1[[#This Row],[DATA_TYPE]]),"NUMBER", IF(Table1[[#This Row],[Column9]] = 0,"IntegerType","DoubleType"), "CHAR","StringType", "DATE","DateType","VARCHAR2","StringType")</f>
        <v>IntegerType</v>
      </c>
      <c r="K1915" t="str">
        <f>IF(Table1[[#This Row],[N]]="N", "false",  "false")</f>
        <v>false</v>
      </c>
      <c r="L1915" t="str">
        <f>CONCATENATE("StructField(""",TRIM(Table1[[#This Row],[COLUMN_NAME]]),""",",Table1[[#This Row],[Column1]],",",Table1[[#This Row],[Column2]],"),")</f>
        <v>StructField("NULIGP",IntegerType,false),</v>
      </c>
    </row>
    <row r="1916" spans="1:12" hidden="1" x14ac:dyDescent="0.3">
      <c r="A1916" t="s">
        <v>1058</v>
      </c>
      <c r="B1916" t="s">
        <v>526</v>
      </c>
      <c r="C1916" t="s">
        <v>2</v>
      </c>
      <c r="D1916" t="s">
        <v>3</v>
      </c>
      <c r="E1916" t="s">
        <v>4</v>
      </c>
      <c r="F1916">
        <v>1</v>
      </c>
      <c r="G1916" t="s">
        <v>5</v>
      </c>
      <c r="H1916" t="s">
        <v>6</v>
      </c>
      <c r="I1916" t="s">
        <v>7</v>
      </c>
      <c r="J1916" t="str" cm="1">
        <f t="array" ref="J1916">_xlfn.SWITCH(TRIM(Table1[[#This Row],[DATA_TYPE]]),"NUMBER", IF(Table1[[#This Row],[Column9]] = 0,"IntegerType","DoubleType"), "CHAR","StringType", "DATE","DateType","VARCHAR2","StringType")</f>
        <v>StringType</v>
      </c>
      <c r="K1916" t="str">
        <f>IF(Table1[[#This Row],[N]]="N", "false",  "false")</f>
        <v>false</v>
      </c>
      <c r="L1916" t="str">
        <f>CONCATENATE("StructField(""",TRIM(Table1[[#This Row],[COLUMN_NAME]]),""",",Table1[[#This Row],[Column1]],",",Table1[[#This Row],[Column2]],"),")</f>
        <v>StructField("TEACTI",StringType,false),</v>
      </c>
    </row>
    <row r="1917" spans="1:12" hidden="1" x14ac:dyDescent="0.3">
      <c r="A1917" t="s">
        <v>1058</v>
      </c>
      <c r="B1917" t="s">
        <v>1</v>
      </c>
      <c r="C1917" t="s">
        <v>2</v>
      </c>
      <c r="D1917" t="s">
        <v>3</v>
      </c>
      <c r="E1917" t="s">
        <v>4</v>
      </c>
      <c r="F1917">
        <v>3</v>
      </c>
      <c r="G1917" t="s">
        <v>5</v>
      </c>
      <c r="H1917" t="s">
        <v>6</v>
      </c>
      <c r="I1917" t="s">
        <v>7</v>
      </c>
      <c r="J1917" t="str" cm="1">
        <f t="array" ref="J1917">_xlfn.SWITCH(TRIM(Table1[[#This Row],[DATA_TYPE]]),"NUMBER", IF(Table1[[#This Row],[Column9]] = 0,"IntegerType","DoubleType"), "CHAR","StringType", "DATE","DateType","VARCHAR2","StringType")</f>
        <v>StringType</v>
      </c>
      <c r="K1917" t="str">
        <f>IF(Table1[[#This Row],[N]]="N", "false",  "false")</f>
        <v>false</v>
      </c>
      <c r="L1917" t="str">
        <f>CONCATENATE("StructField(""",TRIM(Table1[[#This Row],[COLUMN_NAME]]),""",",Table1[[#This Row],[Column1]],",",Table1[[#This Row],[Column2]],"),")</f>
        <v>StructField("SOCDOS",StringType,false),</v>
      </c>
    </row>
    <row r="1918" spans="1:12" hidden="1" x14ac:dyDescent="0.3">
      <c r="A1918" t="s">
        <v>1058</v>
      </c>
      <c r="B1918" t="s">
        <v>8</v>
      </c>
      <c r="C1918" t="s">
        <v>9</v>
      </c>
      <c r="D1918" t="s">
        <v>3</v>
      </c>
      <c r="E1918" t="s">
        <v>4</v>
      </c>
      <c r="F1918">
        <v>22</v>
      </c>
      <c r="G1918">
        <v>38</v>
      </c>
      <c r="H1918">
        <v>0</v>
      </c>
      <c r="I1918" t="s">
        <v>7</v>
      </c>
      <c r="J1918" t="str" cm="1">
        <f t="array" ref="J1918">_xlfn.SWITCH(TRIM(Table1[[#This Row],[DATA_TYPE]]),"NUMBER", IF(Table1[[#This Row],[Column9]] = 0,"IntegerType","DoubleType"), "CHAR","StringType", "DATE","DateType","VARCHAR2","StringType")</f>
        <v>IntegerType</v>
      </c>
      <c r="K1918" t="str">
        <f>IF(Table1[[#This Row],[N]]="N", "false",  "false")</f>
        <v>false</v>
      </c>
      <c r="L1918" t="str">
        <f>CONCATENATE("StructField(""",TRIM(Table1[[#This Row],[COLUMN_NAME]]),""",",Table1[[#This Row],[Column1]],",",Table1[[#This Row],[Column2]],"),")</f>
        <v>StructField("PGPDOS",IntegerType,false),</v>
      </c>
    </row>
    <row r="1919" spans="1:12" hidden="1" x14ac:dyDescent="0.3">
      <c r="A1919" t="s">
        <v>1058</v>
      </c>
      <c r="B1919" t="s">
        <v>33</v>
      </c>
      <c r="C1919" t="s">
        <v>20</v>
      </c>
      <c r="D1919" t="s">
        <v>3</v>
      </c>
      <c r="E1919" t="s">
        <v>4</v>
      </c>
      <c r="F1919">
        <v>7</v>
      </c>
      <c r="G1919" t="s">
        <v>5</v>
      </c>
      <c r="H1919" t="s">
        <v>6</v>
      </c>
      <c r="I1919" t="s">
        <v>7</v>
      </c>
      <c r="J1919" t="str" cm="1">
        <f t="array" ref="J1919">_xlfn.SWITCH(TRIM(Table1[[#This Row],[DATA_TYPE]]),"NUMBER", IF(Table1[[#This Row],[Column9]] = 0,"IntegerType","DoubleType"), "CHAR","StringType", "DATE","DateType","VARCHAR2","StringType")</f>
        <v>DateType</v>
      </c>
      <c r="K1919" t="str">
        <f>IF(Table1[[#This Row],[N]]="N", "false",  "false")</f>
        <v>false</v>
      </c>
      <c r="L1919" t="str">
        <f>CONCATENATE("StructField(""",TRIM(Table1[[#This Row],[COLUMN_NAME]]),""",",Table1[[#This Row],[Column1]],",",Table1[[#This Row],[Column2]],"),")</f>
        <v>StructField("DATDEB",DateType,false),</v>
      </c>
    </row>
    <row r="1920" spans="1:12" hidden="1" x14ac:dyDescent="0.3">
      <c r="A1920" t="s">
        <v>1058</v>
      </c>
      <c r="B1920" t="s">
        <v>35</v>
      </c>
      <c r="C1920" t="s">
        <v>20</v>
      </c>
      <c r="D1920" t="s">
        <v>3</v>
      </c>
      <c r="E1920" t="s">
        <v>4</v>
      </c>
      <c r="F1920">
        <v>7</v>
      </c>
      <c r="G1920" t="s">
        <v>5</v>
      </c>
      <c r="H1920" t="s">
        <v>6</v>
      </c>
      <c r="I1920" t="s">
        <v>7</v>
      </c>
      <c r="J1920" t="str" cm="1">
        <f t="array" ref="J1920">_xlfn.SWITCH(TRIM(Table1[[#This Row],[DATA_TYPE]]),"NUMBER", IF(Table1[[#This Row],[Column9]] = 0,"IntegerType","DoubleType"), "CHAR","StringType", "DATE","DateType","VARCHAR2","StringType")</f>
        <v>DateType</v>
      </c>
      <c r="K1920" t="str">
        <f>IF(Table1[[#This Row],[N]]="N", "false",  "false")</f>
        <v>false</v>
      </c>
      <c r="L1920" t="str">
        <f>CONCATENATE("StructField(""",TRIM(Table1[[#This Row],[COLUMN_NAME]]),""",",Table1[[#This Row],[Column1]],",",Table1[[#This Row],[Column2]],"),")</f>
        <v>StructField("DATFIN",DateType,false),</v>
      </c>
    </row>
    <row r="1921" spans="1:12" hidden="1" x14ac:dyDescent="0.3">
      <c r="A1921" t="s">
        <v>1058</v>
      </c>
      <c r="B1921" t="s">
        <v>1059</v>
      </c>
      <c r="C1921" t="s">
        <v>2</v>
      </c>
      <c r="D1921" t="s">
        <v>3</v>
      </c>
      <c r="E1921" t="s">
        <v>4</v>
      </c>
      <c r="F1921">
        <v>7</v>
      </c>
      <c r="G1921" t="s">
        <v>5</v>
      </c>
      <c r="H1921" t="s">
        <v>6</v>
      </c>
      <c r="I1921" t="s">
        <v>7</v>
      </c>
      <c r="J1921" t="str" cm="1">
        <f t="array" ref="J1921">_xlfn.SWITCH(TRIM(Table1[[#This Row],[DATA_TYPE]]),"NUMBER", IF(Table1[[#This Row],[Column9]] = 0,"IntegerType","DoubleType"), "CHAR","StringType", "DATE","DateType","VARCHAR2","StringType")</f>
        <v>StringType</v>
      </c>
      <c r="K1921" t="str">
        <f>IF(Table1[[#This Row],[N]]="N", "false",  "false")</f>
        <v>false</v>
      </c>
      <c r="L1921" t="str">
        <f>CONCATENATE("StructField(""",TRIM(Table1[[#This Row],[COLUMN_NAME]]),""",",Table1[[#This Row],[Column1]],",",Table1[[#This Row],[Column2]],"),")</f>
        <v>StructField("TYPDET",StringType,false),</v>
      </c>
    </row>
    <row r="1922" spans="1:12" hidden="1" x14ac:dyDescent="0.3">
      <c r="A1922" t="s">
        <v>1058</v>
      </c>
      <c r="B1922" t="s">
        <v>1060</v>
      </c>
      <c r="C1922" t="s">
        <v>2</v>
      </c>
      <c r="D1922" t="s">
        <v>3</v>
      </c>
      <c r="E1922" t="s">
        <v>4</v>
      </c>
      <c r="F1922">
        <v>3</v>
      </c>
      <c r="G1922" t="s">
        <v>5</v>
      </c>
      <c r="H1922" t="s">
        <v>6</v>
      </c>
      <c r="I1922" t="s">
        <v>7</v>
      </c>
      <c r="J1922" t="str" cm="1">
        <f t="array" ref="J1922">_xlfn.SWITCH(TRIM(Table1[[#This Row],[DATA_TYPE]]),"NUMBER", IF(Table1[[#This Row],[Column9]] = 0,"IntegerType","DoubleType"), "CHAR","StringType", "DATE","DateType","VARCHAR2","StringType")</f>
        <v>StringType</v>
      </c>
      <c r="K1922" t="str">
        <f>IF(Table1[[#This Row],[N]]="N", "false",  "false")</f>
        <v>false</v>
      </c>
      <c r="L1922" t="str">
        <f>CONCATENATE("StructField(""",TRIM(Table1[[#This Row],[COLUMN_NAME]]),""",",Table1[[#This Row],[Column1]],",",Table1[[#This Row],[Column2]],"),")</f>
        <v>StructField("PAYDET",StringType,false),</v>
      </c>
    </row>
    <row r="1923" spans="1:12" hidden="1" x14ac:dyDescent="0.3">
      <c r="A1923" t="s">
        <v>1058</v>
      </c>
      <c r="B1923" t="s">
        <v>170</v>
      </c>
      <c r="C1923" t="s">
        <v>2</v>
      </c>
      <c r="D1923" t="s">
        <v>3</v>
      </c>
      <c r="E1923" t="s">
        <v>4</v>
      </c>
      <c r="F1923">
        <v>1</v>
      </c>
      <c r="G1923" t="s">
        <v>5</v>
      </c>
      <c r="H1923" t="s">
        <v>6</v>
      </c>
      <c r="I1923" t="s">
        <v>7</v>
      </c>
      <c r="J1923" t="str" cm="1">
        <f t="array" ref="J1923">_xlfn.SWITCH(TRIM(Table1[[#This Row],[DATA_TYPE]]),"NUMBER", IF(Table1[[#This Row],[Column9]] = 0,"IntegerType","DoubleType"), "CHAR","StringType", "DATE","DateType","VARCHAR2","StringType")</f>
        <v>StringType</v>
      </c>
      <c r="K1923" t="str">
        <f>IF(Table1[[#This Row],[N]]="N", "false",  "false")</f>
        <v>false</v>
      </c>
      <c r="L1923" t="str">
        <f>CONCATENATE("StructField(""",TRIM(Table1[[#This Row],[COLUMN_NAME]]),""",",Table1[[#This Row],[Column1]],",",Table1[[#This Row],[Column2]],"),")</f>
        <v>StructField("SITFAM",StringType,false),</v>
      </c>
    </row>
    <row r="1924" spans="1:12" hidden="1" x14ac:dyDescent="0.3">
      <c r="A1924" t="s">
        <v>1058</v>
      </c>
      <c r="B1924" t="s">
        <v>1061</v>
      </c>
      <c r="C1924" t="s">
        <v>2</v>
      </c>
      <c r="D1924" t="s">
        <v>3</v>
      </c>
      <c r="E1924" t="s">
        <v>4</v>
      </c>
      <c r="F1924">
        <v>1</v>
      </c>
      <c r="G1924" t="s">
        <v>5</v>
      </c>
      <c r="H1924" t="s">
        <v>6</v>
      </c>
      <c r="I1924" t="s">
        <v>7</v>
      </c>
      <c r="J1924" t="str" cm="1">
        <f t="array" ref="J1924">_xlfn.SWITCH(TRIM(Table1[[#This Row],[DATA_TYPE]]),"NUMBER", IF(Table1[[#This Row],[Column9]] = 0,"IntegerType","DoubleType"), "CHAR","StringType", "DATE","DateType","VARCHAR2","StringType")</f>
        <v>StringType</v>
      </c>
      <c r="K1924" t="str">
        <f>IF(Table1[[#This Row],[N]]="N", "false",  "false")</f>
        <v>false</v>
      </c>
      <c r="L1924" t="str">
        <f>CONCATENATE("StructField(""",TRIM(Table1[[#This Row],[COLUMN_NAME]]),""",",Table1[[#This Row],[Column1]],",",Table1[[#This Row],[Column2]],"),")</f>
        <v>StructField("RESFIS",StringType,false),</v>
      </c>
    </row>
    <row r="1925" spans="1:12" hidden="1" x14ac:dyDescent="0.3">
      <c r="A1925" t="s">
        <v>1058</v>
      </c>
      <c r="B1925" t="s">
        <v>712</v>
      </c>
      <c r="C1925" t="s">
        <v>2</v>
      </c>
      <c r="D1925" t="s">
        <v>3</v>
      </c>
      <c r="E1925" t="s">
        <v>4</v>
      </c>
      <c r="F1925">
        <v>20</v>
      </c>
      <c r="G1925" t="s">
        <v>5</v>
      </c>
      <c r="H1925" t="s">
        <v>6</v>
      </c>
      <c r="I1925" t="s">
        <v>7</v>
      </c>
      <c r="J1925" t="str" cm="1">
        <f t="array" ref="J1925">_xlfn.SWITCH(TRIM(Table1[[#This Row],[DATA_TYPE]]),"NUMBER", IF(Table1[[#This Row],[Column9]] = 0,"IntegerType","DoubleType"), "CHAR","StringType", "DATE","DateType","VARCHAR2","StringType")</f>
        <v>StringType</v>
      </c>
      <c r="K1925" t="str">
        <f>IF(Table1[[#This Row],[N]]="N", "false",  "false")</f>
        <v>false</v>
      </c>
      <c r="L1925" t="str">
        <f>CONCATENATE("StructField(""",TRIM(Table1[[#This Row],[COLUMN_NAME]]),""",",Table1[[#This Row],[Column1]],",",Table1[[#This Row],[Column2]],"),")</f>
        <v>StructField("NUMORD",StringType,false),</v>
      </c>
    </row>
    <row r="1926" spans="1:12" hidden="1" x14ac:dyDescent="0.3">
      <c r="A1926" t="s">
        <v>1058</v>
      </c>
      <c r="B1926" t="s">
        <v>1062</v>
      </c>
      <c r="C1926" t="s">
        <v>2</v>
      </c>
      <c r="D1926" t="s">
        <v>3</v>
      </c>
      <c r="E1926" t="s">
        <v>4</v>
      </c>
      <c r="F1926">
        <v>50</v>
      </c>
      <c r="G1926" t="s">
        <v>5</v>
      </c>
      <c r="H1926" t="s">
        <v>6</v>
      </c>
      <c r="I1926" t="s">
        <v>7</v>
      </c>
      <c r="J1926" t="str" cm="1">
        <f t="array" ref="J1926">_xlfn.SWITCH(TRIM(Table1[[#This Row],[DATA_TYPE]]),"NUMBER", IF(Table1[[#This Row],[Column9]] = 0,"IntegerType","DoubleType"), "CHAR","StringType", "DATE","DateType","VARCHAR2","StringType")</f>
        <v>StringType</v>
      </c>
      <c r="K1926" t="str">
        <f>IF(Table1[[#This Row],[N]]="N", "false",  "false")</f>
        <v>false</v>
      </c>
      <c r="L1926" t="str">
        <f>CONCATENATE("StructField(""",TRIM(Table1[[#This Row],[COLUMN_NAME]]),""",",Table1[[#This Row],[Column1]],",",Table1[[#This Row],[Column2]],"),")</f>
        <v>StructField("COMMEN",StringType,false),</v>
      </c>
    </row>
    <row r="1927" spans="1:12" hidden="1" x14ac:dyDescent="0.3">
      <c r="A1927" t="s">
        <v>1063</v>
      </c>
      <c r="B1927" t="s">
        <v>30</v>
      </c>
      <c r="C1927" t="s">
        <v>9</v>
      </c>
      <c r="D1927" t="s">
        <v>3</v>
      </c>
      <c r="E1927" t="s">
        <v>4</v>
      </c>
      <c r="F1927">
        <v>22</v>
      </c>
      <c r="G1927">
        <v>38</v>
      </c>
      <c r="H1927">
        <v>0</v>
      </c>
      <c r="I1927" t="s">
        <v>7</v>
      </c>
      <c r="J1927" t="str" cm="1">
        <f t="array" ref="J1927">_xlfn.SWITCH(TRIM(Table1[[#This Row],[DATA_TYPE]]),"NUMBER", IF(Table1[[#This Row],[Column9]] = 0,"IntegerType","DoubleType"), "CHAR","StringType", "DATE","DateType","VARCHAR2","StringType")</f>
        <v>IntegerType</v>
      </c>
      <c r="K1927" t="str">
        <f>IF(Table1[[#This Row],[N]]="N", "false",  "false")</f>
        <v>false</v>
      </c>
      <c r="L1927" t="str">
        <f>CONCATENATE("StructField(""",TRIM(Table1[[#This Row],[COLUMN_NAME]]),""",",Table1[[#This Row],[Column1]],",",Table1[[#This Row],[Column2]],"),")</f>
        <v>StructField("NUDOSS",IntegerType,false),</v>
      </c>
    </row>
    <row r="1928" spans="1:12" hidden="1" x14ac:dyDescent="0.3">
      <c r="A1928" t="s">
        <v>1063</v>
      </c>
      <c r="B1928" t="s">
        <v>31</v>
      </c>
      <c r="C1928" t="s">
        <v>9</v>
      </c>
      <c r="D1928" t="s">
        <v>3</v>
      </c>
      <c r="E1928" t="s">
        <v>4</v>
      </c>
      <c r="F1928">
        <v>22</v>
      </c>
      <c r="G1928">
        <v>38</v>
      </c>
      <c r="H1928">
        <v>0</v>
      </c>
      <c r="I1928" t="s">
        <v>7</v>
      </c>
      <c r="J1928" t="str" cm="1">
        <f t="array" ref="J1928">_xlfn.SWITCH(TRIM(Table1[[#This Row],[DATA_TYPE]]),"NUMBER", IF(Table1[[#This Row],[Column9]] = 0,"IntegerType","DoubleType"), "CHAR","StringType", "DATE","DateType","VARCHAR2","StringType")</f>
        <v>IntegerType</v>
      </c>
      <c r="K1928" t="str">
        <f>IF(Table1[[#This Row],[N]]="N", "false",  "false")</f>
        <v>false</v>
      </c>
      <c r="L1928" t="str">
        <f>CONCATENATE("StructField(""",TRIM(Table1[[#This Row],[COLUMN_NAME]]),""",",Table1[[#This Row],[Column1]],",",Table1[[#This Row],[Column2]],"),")</f>
        <v>StructField("NULIGN",IntegerType,false),</v>
      </c>
    </row>
    <row r="1929" spans="1:12" hidden="1" x14ac:dyDescent="0.3">
      <c r="A1929" t="s">
        <v>1063</v>
      </c>
      <c r="B1929" t="s">
        <v>524</v>
      </c>
      <c r="C1929" t="s">
        <v>9</v>
      </c>
      <c r="D1929" t="s">
        <v>3</v>
      </c>
      <c r="E1929" t="s">
        <v>4</v>
      </c>
      <c r="F1929">
        <v>22</v>
      </c>
      <c r="G1929">
        <v>38</v>
      </c>
      <c r="H1929">
        <v>0</v>
      </c>
      <c r="I1929" t="s">
        <v>7</v>
      </c>
      <c r="J1929" t="str" cm="1">
        <f t="array" ref="J1929">_xlfn.SWITCH(TRIM(Table1[[#This Row],[DATA_TYPE]]),"NUMBER", IF(Table1[[#This Row],[Column9]] = 0,"IntegerType","DoubleType"), "CHAR","StringType", "DATE","DateType","VARCHAR2","StringType")</f>
        <v>IntegerType</v>
      </c>
      <c r="K1929" t="str">
        <f>IF(Table1[[#This Row],[N]]="N", "false",  "false")</f>
        <v>false</v>
      </c>
      <c r="L1929" t="str">
        <f>CONCATENATE("StructField(""",TRIM(Table1[[#This Row],[COLUMN_NAME]]),""",",Table1[[#This Row],[Column1]],",",Table1[[#This Row],[Column2]],"),")</f>
        <v>StructField("NULIGS",IntegerType,false),</v>
      </c>
    </row>
    <row r="1930" spans="1:12" hidden="1" x14ac:dyDescent="0.3">
      <c r="A1930" t="s">
        <v>1063</v>
      </c>
      <c r="B1930" t="s">
        <v>525</v>
      </c>
      <c r="C1930" t="s">
        <v>9</v>
      </c>
      <c r="D1930" t="s">
        <v>3</v>
      </c>
      <c r="E1930" t="s">
        <v>4</v>
      </c>
      <c r="F1930">
        <v>22</v>
      </c>
      <c r="G1930">
        <v>38</v>
      </c>
      <c r="H1930">
        <v>0</v>
      </c>
      <c r="I1930" t="s">
        <v>7</v>
      </c>
      <c r="J1930" t="str" cm="1">
        <f t="array" ref="J1930">_xlfn.SWITCH(TRIM(Table1[[#This Row],[DATA_TYPE]]),"NUMBER", IF(Table1[[#This Row],[Column9]] = 0,"IntegerType","DoubleType"), "CHAR","StringType", "DATE","DateType","VARCHAR2","StringType")</f>
        <v>IntegerType</v>
      </c>
      <c r="K1930" t="str">
        <f>IF(Table1[[#This Row],[N]]="N", "false",  "false")</f>
        <v>false</v>
      </c>
      <c r="L1930" t="str">
        <f>CONCATENATE("StructField(""",TRIM(Table1[[#This Row],[COLUMN_NAME]]),""",",Table1[[#This Row],[Column1]],",",Table1[[#This Row],[Column2]],"),")</f>
        <v>StructField("NULIGP",IntegerType,false),</v>
      </c>
    </row>
    <row r="1931" spans="1:12" hidden="1" x14ac:dyDescent="0.3">
      <c r="A1931" t="s">
        <v>1063</v>
      </c>
      <c r="B1931" t="s">
        <v>526</v>
      </c>
      <c r="C1931" t="s">
        <v>2</v>
      </c>
      <c r="D1931" t="s">
        <v>3</v>
      </c>
      <c r="E1931" t="s">
        <v>4</v>
      </c>
      <c r="F1931">
        <v>1</v>
      </c>
      <c r="G1931" t="s">
        <v>5</v>
      </c>
      <c r="H1931" t="s">
        <v>6</v>
      </c>
      <c r="I1931" t="s">
        <v>7</v>
      </c>
      <c r="J1931" t="str" cm="1">
        <f t="array" ref="J1931">_xlfn.SWITCH(TRIM(Table1[[#This Row],[DATA_TYPE]]),"NUMBER", IF(Table1[[#This Row],[Column9]] = 0,"IntegerType","DoubleType"), "CHAR","StringType", "DATE","DateType","VARCHAR2","StringType")</f>
        <v>StringType</v>
      </c>
      <c r="K1931" t="str">
        <f>IF(Table1[[#This Row],[N]]="N", "false",  "false")</f>
        <v>false</v>
      </c>
      <c r="L1931" t="str">
        <f>CONCATENATE("StructField(""",TRIM(Table1[[#This Row],[COLUMN_NAME]]),""",",Table1[[#This Row],[Column1]],",",Table1[[#This Row],[Column2]],"),")</f>
        <v>StructField("TEACTI",StringType,false),</v>
      </c>
    </row>
    <row r="1932" spans="1:12" hidden="1" x14ac:dyDescent="0.3">
      <c r="A1932" t="s">
        <v>1063</v>
      </c>
      <c r="B1932" t="s">
        <v>1</v>
      </c>
      <c r="C1932" t="s">
        <v>2</v>
      </c>
      <c r="D1932" t="s">
        <v>3</v>
      </c>
      <c r="E1932" t="s">
        <v>4</v>
      </c>
      <c r="F1932">
        <v>3</v>
      </c>
      <c r="G1932" t="s">
        <v>5</v>
      </c>
      <c r="H1932" t="s">
        <v>6</v>
      </c>
      <c r="I1932" t="s">
        <v>7</v>
      </c>
      <c r="J1932" t="str" cm="1">
        <f t="array" ref="J1932">_xlfn.SWITCH(TRIM(Table1[[#This Row],[DATA_TYPE]]),"NUMBER", IF(Table1[[#This Row],[Column9]] = 0,"IntegerType","DoubleType"), "CHAR","StringType", "DATE","DateType","VARCHAR2","StringType")</f>
        <v>StringType</v>
      </c>
      <c r="K1932" t="str">
        <f>IF(Table1[[#This Row],[N]]="N", "false",  "false")</f>
        <v>false</v>
      </c>
      <c r="L1932" t="str">
        <f>CONCATENATE("StructField(""",TRIM(Table1[[#This Row],[COLUMN_NAME]]),""",",Table1[[#This Row],[Column1]],",",Table1[[#This Row],[Column2]],"),")</f>
        <v>StructField("SOCDOS",StringType,false),</v>
      </c>
    </row>
    <row r="1933" spans="1:12" hidden="1" x14ac:dyDescent="0.3">
      <c r="A1933" t="s">
        <v>1063</v>
      </c>
      <c r="B1933" t="s">
        <v>8</v>
      </c>
      <c r="C1933" t="s">
        <v>9</v>
      </c>
      <c r="D1933" t="s">
        <v>3</v>
      </c>
      <c r="E1933" t="s">
        <v>4</v>
      </c>
      <c r="F1933">
        <v>22</v>
      </c>
      <c r="G1933">
        <v>38</v>
      </c>
      <c r="H1933">
        <v>0</v>
      </c>
      <c r="I1933" t="s">
        <v>7</v>
      </c>
      <c r="J1933" t="str" cm="1">
        <f t="array" ref="J1933">_xlfn.SWITCH(TRIM(Table1[[#This Row],[DATA_TYPE]]),"NUMBER", IF(Table1[[#This Row],[Column9]] = 0,"IntegerType","DoubleType"), "CHAR","StringType", "DATE","DateType","VARCHAR2","StringType")</f>
        <v>IntegerType</v>
      </c>
      <c r="K1933" t="str">
        <f>IF(Table1[[#This Row],[N]]="N", "false",  "false")</f>
        <v>false</v>
      </c>
      <c r="L1933" t="str">
        <f>CONCATENATE("StructField(""",TRIM(Table1[[#This Row],[COLUMN_NAME]]),""",",Table1[[#This Row],[Column1]],",",Table1[[#This Row],[Column2]],"),")</f>
        <v>StructField("PGPDOS",IntegerType,false),</v>
      </c>
    </row>
    <row r="1934" spans="1:12" hidden="1" x14ac:dyDescent="0.3">
      <c r="A1934" t="s">
        <v>1063</v>
      </c>
      <c r="B1934" t="s">
        <v>1064</v>
      </c>
      <c r="C1934" t="s">
        <v>2</v>
      </c>
      <c r="D1934" t="s">
        <v>3</v>
      </c>
      <c r="E1934" t="s">
        <v>4</v>
      </c>
      <c r="F1934">
        <v>10</v>
      </c>
      <c r="G1934" t="s">
        <v>5</v>
      </c>
      <c r="H1934" t="s">
        <v>6</v>
      </c>
      <c r="I1934" t="s">
        <v>7</v>
      </c>
      <c r="J1934" t="str" cm="1">
        <f t="array" ref="J1934">_xlfn.SWITCH(TRIM(Table1[[#This Row],[DATA_TYPE]]),"NUMBER", IF(Table1[[#This Row],[Column9]] = 0,"IntegerType","DoubleType"), "CHAR","StringType", "DATE","DateType","VARCHAR2","StringType")</f>
        <v>StringType</v>
      </c>
      <c r="K1934" t="str">
        <f>IF(Table1[[#This Row],[N]]="N", "false",  "false")</f>
        <v>false</v>
      </c>
      <c r="L1934" t="str">
        <f>CONCATENATE("StructField(""",TRIM(Table1[[#This Row],[COLUMN_NAME]]),""",",Table1[[#This Row],[Column1]],",",Table1[[#This Row],[Column2]],"),")</f>
        <v>StructField("CODREG",StringType,false),</v>
      </c>
    </row>
    <row r="1935" spans="1:12" hidden="1" x14ac:dyDescent="0.3">
      <c r="A1935" t="s">
        <v>1063</v>
      </c>
      <c r="B1935" t="s">
        <v>33</v>
      </c>
      <c r="C1935" t="s">
        <v>20</v>
      </c>
      <c r="D1935" t="s">
        <v>3</v>
      </c>
      <c r="E1935" t="s">
        <v>4</v>
      </c>
      <c r="F1935">
        <v>7</v>
      </c>
      <c r="G1935" t="s">
        <v>5</v>
      </c>
      <c r="H1935" t="s">
        <v>6</v>
      </c>
      <c r="I1935" t="s">
        <v>7</v>
      </c>
      <c r="J1935" t="str" cm="1">
        <f t="array" ref="J1935">_xlfn.SWITCH(TRIM(Table1[[#This Row],[DATA_TYPE]]),"NUMBER", IF(Table1[[#This Row],[Column9]] = 0,"IntegerType","DoubleType"), "CHAR","StringType", "DATE","DateType","VARCHAR2","StringType")</f>
        <v>DateType</v>
      </c>
      <c r="K1935" t="str">
        <f>IF(Table1[[#This Row],[N]]="N", "false",  "false")</f>
        <v>false</v>
      </c>
      <c r="L1935" t="str">
        <f>CONCATENATE("StructField(""",TRIM(Table1[[#This Row],[COLUMN_NAME]]),""",",Table1[[#This Row],[Column1]],",",Table1[[#This Row],[Column2]],"),")</f>
        <v>StructField("DATDEB",DateType,false),</v>
      </c>
    </row>
    <row r="1936" spans="1:12" hidden="1" x14ac:dyDescent="0.3">
      <c r="A1936" t="s">
        <v>1063</v>
      </c>
      <c r="B1936" t="s">
        <v>35</v>
      </c>
      <c r="C1936" t="s">
        <v>20</v>
      </c>
      <c r="D1936" t="s">
        <v>3</v>
      </c>
      <c r="E1936" t="s">
        <v>4</v>
      </c>
      <c r="F1936">
        <v>7</v>
      </c>
      <c r="G1936" t="s">
        <v>5</v>
      </c>
      <c r="H1936" t="s">
        <v>6</v>
      </c>
      <c r="I1936" t="s">
        <v>7</v>
      </c>
      <c r="J1936" t="str" cm="1">
        <f t="array" ref="J1936">_xlfn.SWITCH(TRIM(Table1[[#This Row],[DATA_TYPE]]),"NUMBER", IF(Table1[[#This Row],[Column9]] = 0,"IntegerType","DoubleType"), "CHAR","StringType", "DATE","DateType","VARCHAR2","StringType")</f>
        <v>DateType</v>
      </c>
      <c r="K1936" t="str">
        <f>IF(Table1[[#This Row],[N]]="N", "false",  "false")</f>
        <v>false</v>
      </c>
      <c r="L1936" t="str">
        <f>CONCATENATE("StructField(""",TRIM(Table1[[#This Row],[COLUMN_NAME]]),""",",Table1[[#This Row],[Column1]],",",Table1[[#This Row],[Column2]],"),")</f>
        <v>StructField("DATFIN",DateType,false),</v>
      </c>
    </row>
    <row r="1937" spans="1:12" hidden="1" x14ac:dyDescent="0.3">
      <c r="A1937" t="s">
        <v>1063</v>
      </c>
      <c r="B1937" t="s">
        <v>1065</v>
      </c>
      <c r="C1937" t="s">
        <v>9</v>
      </c>
      <c r="D1937" t="s">
        <v>3</v>
      </c>
      <c r="E1937" t="s">
        <v>4</v>
      </c>
      <c r="F1937">
        <v>22</v>
      </c>
      <c r="G1937">
        <v>3</v>
      </c>
      <c r="H1937">
        <v>0</v>
      </c>
      <c r="I1937" t="s">
        <v>7</v>
      </c>
      <c r="J1937" t="str" cm="1">
        <f t="array" ref="J1937">_xlfn.SWITCH(TRIM(Table1[[#This Row],[DATA_TYPE]]),"NUMBER", IF(Table1[[#This Row],[Column9]] = 0,"IntegerType","DoubleType"), "CHAR","StringType", "DATE","DateType","VARCHAR2","StringType")</f>
        <v>IntegerType</v>
      </c>
      <c r="K1937" t="str">
        <f>IF(Table1[[#This Row],[N]]="N", "false",  "false")</f>
        <v>false</v>
      </c>
      <c r="L1937" t="str">
        <f>CONCATENATE("StructField(""",TRIM(Table1[[#This Row],[COLUMN_NAME]]),""",",Table1[[#This Row],[Column1]],",",Table1[[#This Row],[Column2]],"),")</f>
        <v>StructField("REPART",IntegerType,false),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Mingoué Tchagou, Frank</dc:creator>
  <cp:lastModifiedBy>Mingoué Tchagou, Frank</cp:lastModifiedBy>
  <dcterms:created xsi:type="dcterms:W3CDTF">2022-07-26T01:07:56Z</dcterms:created>
  <dcterms:modified xsi:type="dcterms:W3CDTF">2022-08-26T14:42:16Z</dcterms:modified>
</cp:coreProperties>
</file>