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ClinVar_TMS4" sheetId="1" r:id="rId4"/>
  </sheets>
  <definedNames>
    <definedName hidden="1" localSheetId="0" name="_xlnm._FilterDatabase">TotalClinVar_TMS4!$A$1:$Z$374</definedName>
  </definedNames>
  <calcPr/>
</workbook>
</file>

<file path=xl/sharedStrings.xml><?xml version="1.0" encoding="utf-8"?>
<sst xmlns="http://schemas.openxmlformats.org/spreadsheetml/2006/main" count="2992" uniqueCount="1371">
  <si>
    <t>Name</t>
  </si>
  <si>
    <t>Gene(s)</t>
  </si>
  <si>
    <t>Protein_change</t>
  </si>
  <si>
    <t>Condition(s)</t>
  </si>
  <si>
    <t>GRCh37Chromosome</t>
  </si>
  <si>
    <t>GRCh37Location</t>
  </si>
  <si>
    <t>GRCh38Chromosome</t>
  </si>
  <si>
    <t>GRCh38Location</t>
  </si>
  <si>
    <t>Canonical_SPDI</t>
  </si>
  <si>
    <t>Germline_classification</t>
  </si>
  <si>
    <t>Domain</t>
  </si>
  <si>
    <t>TMS</t>
  </si>
  <si>
    <t>V Class</t>
  </si>
  <si>
    <t>V Conservation</t>
  </si>
  <si>
    <t>V Pos</t>
  </si>
  <si>
    <t>PepSeq</t>
  </si>
  <si>
    <t>NM_000719.7(CACNA1C):c.722T&gt;C (p.Val241Ala)</t>
  </si>
  <si>
    <t>Cav1.2</t>
  </si>
  <si>
    <t>V241A</t>
  </si>
  <si>
    <t>Brugada syndrome 3|Timothy syndrome</t>
  </si>
  <si>
    <t>NC_000012.12:2457670:T:C</t>
  </si>
  <si>
    <t>Likely pathogenic</t>
  </si>
  <si>
    <t>null</t>
  </si>
  <si>
    <t>NM_000719.7(CACNA1C):c.731C&gt;G (p.Pro244Arg)</t>
  </si>
  <si>
    <t>P244R</t>
  </si>
  <si>
    <t>Neurodevelopmental disorder with hypotonia, language delay, and skeletal defects with or without seizures</t>
  </si>
  <si>
    <t>NC_000012.12:2457679:C:G</t>
  </si>
  <si>
    <t>NM_001127222.2(CACNA1A):c.605C&gt;T (p.Pro202Leu)</t>
  </si>
  <si>
    <t>Cav2.1</t>
  </si>
  <si>
    <t>P202L</t>
  </si>
  <si>
    <t>not provided|Episodic ataxia type 2</t>
  </si>
  <si>
    <t>NC_000019.10:13371713:G:A</t>
  </si>
  <si>
    <t>Pathogenic/Likely pathogenic</t>
  </si>
  <si>
    <t>NM_001127222.2(CACNA1A):c.575G&gt;A (p.Arg192Gln)</t>
  </si>
  <si>
    <t>R192Q</t>
  </si>
  <si>
    <t>Developmental and epileptic encephalopathy, 42|Episodic ataxia type 2|not provided</t>
  </si>
  <si>
    <t>NC_000019.10:13371743:C:T</t>
  </si>
  <si>
    <t>Pathogenic</t>
  </si>
  <si>
    <t>R 31.9%, S 12.8%, K 8.9%</t>
  </si>
  <si>
    <t>NM_001127222.2(CACNA1A):c.584G&gt;A (p.Arg195Lys)</t>
  </si>
  <si>
    <t>R195K</t>
  </si>
  <si>
    <t>Episodic ataxia type 2|Developmental and epileptic encephalopathy, 42</t>
  </si>
  <si>
    <t>NC_000019.10:13371734:C:T</t>
  </si>
  <si>
    <t>R 69.9%, K 27.3%</t>
  </si>
  <si>
    <t>NM_018896.5(CACNA1G):c.590T&gt;G (p.Met197Arg)</t>
  </si>
  <si>
    <t>Cav3.1</t>
  </si>
  <si>
    <t>M197R</t>
  </si>
  <si>
    <t>not provided</t>
  </si>
  <si>
    <t>NC_000017.11:50571880:T:G</t>
  </si>
  <si>
    <t>NM_021098.3(CACNA1H):c.577G&gt;C (p.Val193Leu)</t>
  </si>
  <si>
    <t>Cav3.2</t>
  </si>
  <si>
    <t>V193L</t>
  </si>
  <si>
    <t>Idiopathic generalized epilepsy|Hyperaldosteronism, familial, type IV</t>
  </si>
  <si>
    <t>NC_000016.10:1195956:G:C</t>
  </si>
  <si>
    <t>Likely benign</t>
  </si>
  <si>
    <t>NM_021098.3(CACNA1H):c.577G&gt;T (p.Val193Leu)</t>
  </si>
  <si>
    <t>Hyperaldosteronism, familial, type IV|Idiopathic generalized epilepsy</t>
  </si>
  <si>
    <t>NC_000016.10:1195956:G:T</t>
  </si>
  <si>
    <t>Benign</t>
  </si>
  <si>
    <t>NM_021098.3(CACNA1H):c.599C&gt;T (p.Thr200Ile)</t>
  </si>
  <si>
    <t>T200I</t>
  </si>
  <si>
    <t>NC_000016.10:1195978:C:T</t>
  </si>
  <si>
    <t>NM_021098.3(CACNA1H):c.601G&gt;A (p.Val201Met)</t>
  </si>
  <si>
    <t>V201M</t>
  </si>
  <si>
    <t>NC_000016.10:1195980:G:A</t>
  </si>
  <si>
    <t>NM_021098.3(CACNA1H):c.650G&gt;A (p.Arg217Gln)</t>
  </si>
  <si>
    <t>R217Q</t>
  </si>
  <si>
    <t>NC_000016.10:1198620:G:A</t>
  </si>
  <si>
    <t>NM_021098.3(CACNA1H):c.613C&gt;T (p.Arg205Trp)</t>
  </si>
  <si>
    <t>R205W</t>
  </si>
  <si>
    <t>NC_000016.10:1195992:C:T</t>
  </si>
  <si>
    <t>R 97.5%, K 1.1%</t>
  </si>
  <si>
    <t>NM_021098.3(CACNA1H):c.622C&gt;T (p.Arg208Cys)</t>
  </si>
  <si>
    <t>R208C</t>
  </si>
  <si>
    <t>NC_000016.10:1196001:C:T</t>
  </si>
  <si>
    <t>R 44%, K 41.8%, H 5.7%</t>
  </si>
  <si>
    <t>NM_021098.3(CACNA1H):c.634C&gt;A (p.Arg212Ser)</t>
  </si>
  <si>
    <t>R212S</t>
  </si>
  <si>
    <t>NC_000016.10:1196013:C:A</t>
  </si>
  <si>
    <t>R 48.6%, S 17.7%</t>
  </si>
  <si>
    <t>NM_001165963.4(SCN1A):c.683C&gt;T (p.Ser228Leu)</t>
  </si>
  <si>
    <t>Nav1.1</t>
  </si>
  <si>
    <t>S228L</t>
  </si>
  <si>
    <t>Severe myoclonic epilepsy in infancy</t>
  </si>
  <si>
    <t>NC_000002.12:166052862:G:A</t>
  </si>
  <si>
    <t>NM_001165963.4(SCN1A):c.682T&gt;C (p.Ser228Pro)</t>
  </si>
  <si>
    <t>S228P</t>
  </si>
  <si>
    <t>NC_000002.12:166052863:A:G</t>
  </si>
  <si>
    <t>NM_001165963.4(SCN1A):c.680T&gt;C (p.Ile227Thr)</t>
  </si>
  <si>
    <t>I227T</t>
  </si>
  <si>
    <t>not provided|Migraine, familial hemiplegic, 3</t>
  </si>
  <si>
    <t>NC_000002.12:166052865:A:G</t>
  </si>
  <si>
    <t>NM_001165963.4(SCN1A):c.680T&gt;G (p.Ile227Ser)</t>
  </si>
  <si>
    <t>I227S</t>
  </si>
  <si>
    <t>Early infantile epileptic encephalopathy with suppression bursts|Severe myoclonic epilepsy in infancy|not provided</t>
  </si>
  <si>
    <t>NC_000002.12:166052865:A:C</t>
  </si>
  <si>
    <t>NM_001165963.4(SCN1A):c.677C&gt;G (p.Thr226Arg)</t>
  </si>
  <si>
    <t>T226R</t>
  </si>
  <si>
    <t>NC_000002.12:166052868:G:C</t>
  </si>
  <si>
    <t>NM_001165963.4(SCN1A):c.677C&gt;T (p.Thr226Met)</t>
  </si>
  <si>
    <t>T226M</t>
  </si>
  <si>
    <t>Severe myoclonic epilepsy in infancy|Early infantile epileptic encephalopathy with suppression bursts|Generalized epilepsy with febrile seizures plus, type 2|Migraine, familial hemiplegic, 3|Severe myoclonic epilepsy in infancy|Generalized epilepsy with febrile seizures plus, type 2|Severe myoclonic epilepsy in infancy|not provided|Developmental and epileptic encephalopathy 6B|Developmental and epileptic encephalopathy, 6</t>
  </si>
  <si>
    <t>NC_000002.12:166052868:G:A</t>
  </si>
  <si>
    <t>NM_001165963.4(SCN1A):c.671T&gt;C (p.Leu224Ser)</t>
  </si>
  <si>
    <t>L224S</t>
  </si>
  <si>
    <t>not provided|Generalized epilepsy with febrile seizures plus, type 2</t>
  </si>
  <si>
    <t>NC_000002.12:166052874:A:G</t>
  </si>
  <si>
    <t>NM_001165963.4(SCN1A):c.667G&gt;C (p.Ala223Pro)</t>
  </si>
  <si>
    <t>A223P</t>
  </si>
  <si>
    <t>NC_000002.12:166052878:C:G</t>
  </si>
  <si>
    <t>NM_001165963.4(SCN1A):c.662T&gt;C (p.Leu221Pro)</t>
  </si>
  <si>
    <t>L221P</t>
  </si>
  <si>
    <t>not provided|Severe myoclonic epilepsy in infancy</t>
  </si>
  <si>
    <t>NC_000002.12:166052883:A:G</t>
  </si>
  <si>
    <t>NM_001165963.4(SCN1A):c.659T&gt;A (p.Val220Asp)</t>
  </si>
  <si>
    <t>V220D</t>
  </si>
  <si>
    <t>Migraine, familial hemiplegic, 3</t>
  </si>
  <si>
    <t>NC_000002.12:166052886:A:T</t>
  </si>
  <si>
    <t>NM_001165963.4(SCN1A):c.652T&gt;C (p.Phe218Leu)</t>
  </si>
  <si>
    <t>F218L</t>
  </si>
  <si>
    <t>Early infantile epileptic encephalopathy with suppression bursts|not provided|Inborn genetic diseases</t>
  </si>
  <si>
    <t>NC_000002.12:166052893:A:G</t>
  </si>
  <si>
    <t>NM_001165963.4(SCN1A):c.650C&gt;A (p.Thr217Lys)</t>
  </si>
  <si>
    <t>T217K</t>
  </si>
  <si>
    <t>Early infantile epileptic encephalopathy with suppression bursts</t>
  </si>
  <si>
    <t>NC_000002.12:166052895:G:T</t>
  </si>
  <si>
    <t>NM_001165963.4(SCN1A):c.650C&gt;T (p.Thr217Ile)</t>
  </si>
  <si>
    <t>T217I</t>
  </si>
  <si>
    <t>NC_000002.12:166052895:G:A</t>
  </si>
  <si>
    <t>NM_001165963.4(SCN1A):c.657A&gt;T (p.Arg219Ser)</t>
  </si>
  <si>
    <t>R219S</t>
  </si>
  <si>
    <t>NC_000002.12:166052888:T:A</t>
  </si>
  <si>
    <t>R 84%, Q 7.1%, S 6%</t>
  </si>
  <si>
    <t>NM_001165963.4(SCN1A):c.656G&gt;C (p.Arg219Thr)</t>
  </si>
  <si>
    <t>R219T</t>
  </si>
  <si>
    <t>Early infantile epileptic encephalopathy with suppression bursts|not provided</t>
  </si>
  <si>
    <t>NC_000002.12:166052889:C:G</t>
  </si>
  <si>
    <t>NM_001165963.4(SCN1A):c.655A&gt;G (p.Arg219Gly)</t>
  </si>
  <si>
    <t>R219G</t>
  </si>
  <si>
    <t>NC_000002.12:166052890:T:C</t>
  </si>
  <si>
    <t>NM_001165963.4(SCN1A):c.675G&gt;C (p.Lys225Asn)</t>
  </si>
  <si>
    <t>K225N</t>
  </si>
  <si>
    <t>NC_000002.12:166052870:C:G</t>
  </si>
  <si>
    <t>NM_001165963.4(SCN1A):c.673A&gt;G (p.Lys225Glu)</t>
  </si>
  <si>
    <t>K225E</t>
  </si>
  <si>
    <t>NC_000002.12:166052872:T:C</t>
  </si>
  <si>
    <t>NM_001371246.1(SCN2A):c.662T&gt;A (p.Val221Asp)</t>
  </si>
  <si>
    <t>Nav1.2</t>
  </si>
  <si>
    <t>V221D</t>
  </si>
  <si>
    <t>SCN2A-related disorder</t>
  </si>
  <si>
    <t>NC_000002.12:165309220:T:A</t>
  </si>
  <si>
    <t>NM_001040142.2(SCN2A):c.647T&gt;C (p.Leu216Ser)</t>
  </si>
  <si>
    <t>L216S</t>
  </si>
  <si>
    <t>Developmental and epileptic encephalopathy, 11</t>
  </si>
  <si>
    <t>NC_000002.12:165309392:T:C</t>
  </si>
  <si>
    <t>NM_001040142.2(SCN2A):c.647T&gt;G (p.Leu216Trp)</t>
  </si>
  <si>
    <t>L216W</t>
  </si>
  <si>
    <t>not provided|Seizures, benign familial infantile, 3|Developmental and epileptic encephalopathy, 11</t>
  </si>
  <si>
    <t>NC_000002.12:165309392:T:G</t>
  </si>
  <si>
    <t>NM_001040142.2(SCN2A):c.656T&gt;C (p.Phe219Ser)</t>
  </si>
  <si>
    <t>F219S</t>
  </si>
  <si>
    <t>NC_000002.12:165309401:T:C</t>
  </si>
  <si>
    <t>NM_001040142.2(SCN2A):c.664C&gt;A (p.Leu222Ile)</t>
  </si>
  <si>
    <t>L222I</t>
  </si>
  <si>
    <t>Developmental and epileptic encephalopathy, 11|Seizures, benign familial infantile, 3</t>
  </si>
  <si>
    <t>NC_000002.12:165309409:C:A</t>
  </si>
  <si>
    <t>NM_001040142.2(SCN2A):c.658A&gt;G (p.Arg220Gly)</t>
  </si>
  <si>
    <t>R220G</t>
  </si>
  <si>
    <t>NC_000002.12:165309403:A:G</t>
  </si>
  <si>
    <t>NM_001040142.2(SCN2A):c.668G&gt;A (p.Arg223Gln)</t>
  </si>
  <si>
    <t>R223Q</t>
  </si>
  <si>
    <t>Developmental and epileptic encephalopathy, 11|Seizures, benign familial infantile, 3|Developmental and epileptic encephalopathy, 11</t>
  </si>
  <si>
    <t>NC_000002.12:165309413:G:A</t>
  </si>
  <si>
    <t>NM_001040142.2(SCN2A):c.685T&gt;A (p.Ser229Thr)</t>
  </si>
  <si>
    <t>S229T</t>
  </si>
  <si>
    <t>Infantile spasms</t>
  </si>
  <si>
    <t>NC_000002.12:165309430:T:A</t>
  </si>
  <si>
    <t>NM_001040142.2(SCN2A):c.685T&gt;G (p.Ser229Ala)</t>
  </si>
  <si>
    <t>S229A</t>
  </si>
  <si>
    <t>Seizures, benign familial infantile, 3|Developmental and epileptic encephalopathy, 11</t>
  </si>
  <si>
    <t>NC_000002.12:165309430:T:G</t>
  </si>
  <si>
    <t>NM_000334.4(SCN4A):c.665G&gt;A (p.Arg222Gln)</t>
  </si>
  <si>
    <t>Nav1.4</t>
  </si>
  <si>
    <t>R222Q</t>
  </si>
  <si>
    <t>not provided|Muscular channelopathy|Familial hyperkalemic periodic paralysis</t>
  </si>
  <si>
    <t>NC_000017.11:63971199:C:T</t>
  </si>
  <si>
    <t>NM_000334.4(SCN4A):c.664C&gt;T (p.Arg222Trp)</t>
  </si>
  <si>
    <t>R222W</t>
  </si>
  <si>
    <t>SCN4A-related disorder|Familial hyperkalemic periodic paralysis|Potassium-aggravated myotonia|Hypokalemic periodic paralysis, type 1|Hypokalemic periodic paralysis, type 2|Congenital myasthenic syndrome 16|Paramyotonia congenita of Von Eulenburg|Familial hyperkalemic periodic paralysis|not provided</t>
  </si>
  <si>
    <t>NC_000017.11:63971200:G:A</t>
  </si>
  <si>
    <t>NM_001099404.2(SCN5A):c.697A&gt;T (p.Ile233Phe)</t>
  </si>
  <si>
    <t>Nav1.5</t>
  </si>
  <si>
    <t>I233F</t>
  </si>
  <si>
    <t>Cardiac arrhythmia</t>
  </si>
  <si>
    <t>NC_000003.12:38613980:T:A</t>
  </si>
  <si>
    <t>NM_001099404.2(SCN5A):c.688A&gt;G (p.Ile230Val)</t>
  </si>
  <si>
    <t>I230V</t>
  </si>
  <si>
    <t>NC_000003.12:38613989:T:C</t>
  </si>
  <si>
    <t>NM_001099404.2(SCN5A):c.668T&gt;C (p.Val223Ala)</t>
  </si>
  <si>
    <t>V223A</t>
  </si>
  <si>
    <t>NC_000003.12:38614009:A:G</t>
  </si>
  <si>
    <t>NM_001099404.2(SCN5A):c.659C&gt;A (p.Thr220Asn)</t>
  </si>
  <si>
    <t>T220N</t>
  </si>
  <si>
    <t>NC_000003.12:38614018:G:T</t>
  </si>
  <si>
    <t>NM_001099404.2(SCN5A):c.656G&gt;A (p.Arg219Gln)</t>
  </si>
  <si>
    <t>R219Q</t>
  </si>
  <si>
    <t>NC_000003.12:38614021:C:T</t>
  </si>
  <si>
    <t>NM_000335.5(SCN5A):c.665G&gt;A (p.Arg222Gln)</t>
  </si>
  <si>
    <t>Progressive familial heart block, type 1A|Brugada syndrome 1|Ventricular fibrillation, paroxysmal familial, type 1|SUDDEN INFANT DEATH SYNDROME|Long QT syndrome 3|Sick sinus syndrome 1|Dilated cardiomyopathy 1E|Atrial fibrillation, familial, 10|Long QT syndrome 3|not provided|Dilated cardiomyopathy 1E</t>
  </si>
  <si>
    <t>NC_000003.12:38613780:C:T</t>
  </si>
  <si>
    <t>NM_000335.5(SCN5A):c.674G&gt;C (p.Arg225Pro)</t>
  </si>
  <si>
    <t>R225P</t>
  </si>
  <si>
    <t>NC_000003.12:38613771:C:G</t>
  </si>
  <si>
    <t>NM_000335.5(SCN5A):c.673C&gt;T (p.Arg225Trp)</t>
  </si>
  <si>
    <t>R225W</t>
  </si>
  <si>
    <t>Cardiovascular phenotype|Cardiac arrhythmia|not provided|Brugada syndrome 1|Sick sinus syndrome 1|Dilated cardiomyopathy 1E|SUDDEN INFANT DEATH SYNDROME|Atrial fibrillation, familial, 10|Long QT syndrome 3|Progressive familial heart block, type 1A|Ventricular fibrillation, paroxysmal familial, type 1|SCN5A-related disorder|Long QT syndrome 3</t>
  </si>
  <si>
    <t>NC_000003.12:38613772:G:A</t>
  </si>
  <si>
    <t>NM_014191.4(SCN8A):c.697G&gt;A (p.Val233Ile)</t>
  </si>
  <si>
    <t>Nav1.6</t>
  </si>
  <si>
    <t>V233I</t>
  </si>
  <si>
    <t>Cognitive impairment with or without cerebellar ataxia|Seizures, benign familial infantile, 5|Developmental and epileptic encephalopathy, 13</t>
  </si>
  <si>
    <t>NC_000012.12:51688839:G:A</t>
  </si>
  <si>
    <t>NM_001330260.2(SCN8A):c.683T&gt;G (p.Leu228Trp)</t>
  </si>
  <si>
    <t>L228W</t>
  </si>
  <si>
    <t>NC_000012.12:51689072:T:G</t>
  </si>
  <si>
    <t>NM_014191.4(SCN8A):c.667A&gt;G (p.Arg223Gly)</t>
  </si>
  <si>
    <t>R223G</t>
  </si>
  <si>
    <t>Developmental and epileptic encephalopathy, 13</t>
  </si>
  <si>
    <t>NC_000012.12:51688809:A:G</t>
  </si>
  <si>
    <t>NM_014191.4(SCN8A):c.668G&gt;C (p.Arg223Thr)</t>
  </si>
  <si>
    <t>R223T</t>
  </si>
  <si>
    <t>NC_000012.12:51688810:G:C</t>
  </si>
  <si>
    <t>NM_014191.4(SCN8A):c.669G&gt;T (p.Arg223Ser)</t>
  </si>
  <si>
    <t>R223S</t>
  </si>
  <si>
    <t>NC_000012.12:51688811:G:T</t>
  </si>
  <si>
    <t>NM_001330260.2(SCN8A):c.669G&gt;C (p.Arg223Ser)</t>
  </si>
  <si>
    <t>NC_000012.12:51689058:G:C</t>
  </si>
  <si>
    <t>NM_001330260.2(SCN8A):c.669G&gt;T (p.Arg223Ser)</t>
  </si>
  <si>
    <t>NC_000012.12:51689058:G:T</t>
  </si>
  <si>
    <t>NM_014191.4(SCN8A):c.676A&gt;G (p.Arg226Gly)</t>
  </si>
  <si>
    <t>R226G</t>
  </si>
  <si>
    <t>NC_000012.12:51688818:A:G</t>
  </si>
  <si>
    <t>NM_001330260.2(SCN8A):c.676C&gt;G (p.Arg226Gly)</t>
  </si>
  <si>
    <t>Cognitive impairment with or without cerebellar ataxia</t>
  </si>
  <si>
    <t>NC_000012.12:51689065:C:G</t>
  </si>
  <si>
    <t>NM_001330260.2(SCN8A):c.677G&gt;C (p.Arg226Pro)</t>
  </si>
  <si>
    <t>R226P</t>
  </si>
  <si>
    <t>Seizures, benign familial infantile, 5|Myoclonus, familial, 2|Developmental and epileptic encephalopathy, 13|Cognitive impairment with or without cerebellar ataxia</t>
  </si>
  <si>
    <t>NC_000012.12:51689066:G:C</t>
  </si>
  <si>
    <t>NM_001365536.1(SCN9A):c.647T&gt;C (p.Phe216Ser)</t>
  </si>
  <si>
    <t>Nav1.7</t>
  </si>
  <si>
    <t>F216S</t>
  </si>
  <si>
    <t>Primary erythromelalgia</t>
  </si>
  <si>
    <t>NC_000002.12:166304278:A:G</t>
  </si>
  <si>
    <t>NM_001349253.2(SCN11A):c.665G&gt;A (p.Arg222His)</t>
  </si>
  <si>
    <t>Nav1.9</t>
  </si>
  <si>
    <t>R222H</t>
  </si>
  <si>
    <t>Familial episodic pain syndrome with predominantly lower limb involvement|Hereditary sensory and autonomic neuropathy type 7|not provided</t>
  </si>
  <si>
    <t>NC_000003.12:38925461:C:T</t>
  </si>
  <si>
    <t>NM_001349253.2(SCN11A):c.664C&gt;A (p.Arg222Ser)</t>
  </si>
  <si>
    <t>R222S</t>
  </si>
  <si>
    <t>Familial episodic pain syndrome with predominantly lower limb involvement</t>
  </si>
  <si>
    <t>NC_000003.12:38925462:G:T</t>
  </si>
  <si>
    <t>NM_001349253.2(SCN11A):c.673C&gt;T (p.Arg225Cys)</t>
  </si>
  <si>
    <t>R225C</t>
  </si>
  <si>
    <t>Hereditary sensory and autonomic neuropathy type 7|Familial episodic pain syndrome with predominantly lower limb involvement|Inborn genetic diseases|not provided</t>
  </si>
  <si>
    <t>NC_000003.12:38925453:G:A</t>
  </si>
  <si>
    <t>NM_000069.3(CACNA1S):c.1670G&gt;A (p.Arg557His)</t>
  </si>
  <si>
    <t>Cav1.1</t>
  </si>
  <si>
    <t>R557H</t>
  </si>
  <si>
    <t>not specified|not provided|Thyrotoxic periodic paralysis, susceptibility to, 1|Hypokalemic periodic paralysis, type 1|Malignant hyperthermia, susceptibility to, 5|Hypokalemic periodic paralysis, type 1|Congenital myopathy 18|Malignant hyperthermia, susceptibility to, 5</t>
  </si>
  <si>
    <t>NC_000001.11:201077076:C:T</t>
  </si>
  <si>
    <t>Benign/Likely benign</t>
  </si>
  <si>
    <t>NM_000069.3(CACNA1S):c.1583G&gt;A (p.Arg528His)</t>
  </si>
  <si>
    <t>R528H</t>
  </si>
  <si>
    <t>Hypokalemic periodic paralysis, type 1|Thyrotoxic periodic paralysis, susceptibility to, 1|Malignant hyperthermia, susceptibility to, 5|Hypokalemic periodic paralysis, type 1|Malignant hyperthermia, susceptibility to, 5|not provided|Hypokalemic periodic paralysis, type 1</t>
  </si>
  <si>
    <t>NC_000001.11:201077914:C:T</t>
  </si>
  <si>
    <t>R 69.7%, K 27.1%</t>
  </si>
  <si>
    <t>NM_000069.3(CACNA1S):c.1582C&gt;G (p.Arg528Gly)</t>
  </si>
  <si>
    <t>R528G</t>
  </si>
  <si>
    <t>Hypokalemic periodic paralysis, type 1</t>
  </si>
  <si>
    <t>NC_000001.11:201077915:G:C</t>
  </si>
  <si>
    <t>NM_000069.3(CACNA1S):c.1582C&gt;T (p.Arg528Cys)</t>
  </si>
  <si>
    <t>R528C</t>
  </si>
  <si>
    <t>Hypokalemic periodic paralysis|Hypokalemic periodic paralysis, type 1|Malignant hyperthermia, susceptibility to, 5|not provided|Hypokalemic periodic paralysis, type 1|Malignant hyperthermia, susceptibility to, 5</t>
  </si>
  <si>
    <t>NC_000001.11:201077915:G:A</t>
  </si>
  <si>
    <t>NM_000719.7(CACNA1C):c.1853T&gt;G (p.Val618Gly)</t>
  </si>
  <si>
    <t>V615G, V618G</t>
  </si>
  <si>
    <t>Timothy syndrome</t>
  </si>
  <si>
    <t>NC_000012.12:2567751:T:G</t>
  </si>
  <si>
    <t>NM_001128840.3(CACNA1D):c.1856G&gt;C (p.Arg619Pro)</t>
  </si>
  <si>
    <t>Cav1.3</t>
  </si>
  <si>
    <t>R619P, R639P</t>
  </si>
  <si>
    <t>NC_000003.12:53723622:G:C</t>
  </si>
  <si>
    <t>NM_001127222.2(CACNA1A):c.1745G&gt;A (p.Arg582Gln)</t>
  </si>
  <si>
    <t>R583Q, R582Q</t>
  </si>
  <si>
    <t>Developmental and epileptic encephalopathy, 52|Episodic ataxia type 2|Migraine, familial hemiplegic, 1|Spinocerebellar ataxia type 6|not provided|Spinocerebellar ataxia type 6|Developmental and epileptic encephalopathy, 42|Episodic ataxia type 2</t>
  </si>
  <si>
    <t>NC_000019.10:13308451:C:T</t>
  </si>
  <si>
    <t>NM_001127222.2(CACNA1A):c.1762C&gt;T (p.Arg588Cys)</t>
  </si>
  <si>
    <t>R588C, R589C</t>
  </si>
  <si>
    <t>NC_000019.10:13308434:G:A</t>
  </si>
  <si>
    <t>NM_001205293.3(CACNA1E):c.1744A&gt;G (p.Ile582Val)</t>
  </si>
  <si>
    <t>Cav2.3</t>
  </si>
  <si>
    <t>I582V</t>
  </si>
  <si>
    <t>NC_000001.11:181719855:A:G</t>
  </si>
  <si>
    <t>NM_018896.5(CACNA1G):c.2549C&gt;T (p.Ala850Val)</t>
  </si>
  <si>
    <t>A850V</t>
  </si>
  <si>
    <t>Spinocerebellar ataxia 42, early-onset, severe, with neurodevelopmental deficits</t>
  </si>
  <si>
    <t>NC_000017.11:50591529:C:T</t>
  </si>
  <si>
    <t>NM_001165963.4(SCN1A):c.2615C&gt;A (p.Ser872Tyr)</t>
  </si>
  <si>
    <t>S861Y, S872Y, S58Y, S843Y, S844Y, S860Y</t>
  </si>
  <si>
    <t>NC_000002.12:166038106:G:T</t>
  </si>
  <si>
    <t>NM_001165963.4(SCN1A):c.2606T&gt;C (p.Leu869Ser)</t>
  </si>
  <si>
    <t>L858S, L869S, L841S, L857S, L55S, L840S</t>
  </si>
  <si>
    <t>NC_000002.12:166038115:A:G</t>
  </si>
  <si>
    <t>NM_001165963.4(SCN1A):c.2596G&gt;C (p.Val866Leu)</t>
  </si>
  <si>
    <t>V855L, V52L, V854L, V838L, V866L, V837L</t>
  </si>
  <si>
    <t>NC_000002.12:166038125:C:G</t>
  </si>
  <si>
    <t>NM_001165963.4(SCN1A):c.2588T&gt;G (p.Leu863Trp)</t>
  </si>
  <si>
    <t>L852W, L863W, L834W, L835W, L851W, L49W</t>
  </si>
  <si>
    <t>NC_000002.12:166039423:A:C</t>
  </si>
  <si>
    <t>NM_001165963.4(SCN1A):c.2573T&gt;C (p.Leu858Pro)</t>
  </si>
  <si>
    <t>L44P, L846P, L830P, L829P, L847P, L858P</t>
  </si>
  <si>
    <t>NC_000002.12:166039438:A:G</t>
  </si>
  <si>
    <t>NM_001165963.4(SCN1A):c.2569G&gt;A (p.Val857Ile)</t>
  </si>
  <si>
    <t>V846I, V857I, V43I, V845I, V828I, V829I</t>
  </si>
  <si>
    <t>NC_000002.12:166039442:C:T</t>
  </si>
  <si>
    <t>NM_001165963.4(SCN1A):c.2576G&gt;A (p.Arg859His)</t>
  </si>
  <si>
    <t>R848H, R859H, R45H, R830H, R831H, R847H</t>
  </si>
  <si>
    <t>Autosomal dominant epilepsy|SCN1A-related disorder|Early infantile epileptic encephalopathy with suppression bursts|not provided|Generalized epilepsy with febrile seizures plus, type 2</t>
  </si>
  <si>
    <t>NC_000002.12:166039435:C:T</t>
  </si>
  <si>
    <t>NM_001165963.4(SCN1A):c.2575C&gt;T (p.Arg859Cys)</t>
  </si>
  <si>
    <t>R848C, R859C, R847C, R45C, R830C, R831C</t>
  </si>
  <si>
    <t>Early infantile epileptic encephalopathy with suppression bursts|Seizure|Generalized epilepsy with febrile seizures plus, type 2|not provided|Severe myoclonic epilepsy in infancy</t>
  </si>
  <si>
    <t>NC_000002.12:166039436:G:A</t>
  </si>
  <si>
    <t>NM_001165963.4(SCN1A):c.2585G&gt;T (p.Arg862Leu)</t>
  </si>
  <si>
    <t>R48L, R851L, R833L, R834L, R850L, R862L</t>
  </si>
  <si>
    <t>Generalized epilepsy with febrile seizures plus, type 2|not provided|Early infantile epileptic encephalopathy with suppression bursts</t>
  </si>
  <si>
    <t>NC_000002.12:166039426:C:A</t>
  </si>
  <si>
    <t>R 84.9%, Q 6.7%</t>
  </si>
  <si>
    <t>NM_001165963.4(SCN1A):c.2584C&gt;G (p.Arg862Gly)</t>
  </si>
  <si>
    <t>R862G, R851G, R850G, R834G, R48G, R833G</t>
  </si>
  <si>
    <t>NC_000002.12:166039427:G:C</t>
  </si>
  <si>
    <t>NM_001040142.2(SCN2A):c.2538G&gt;T (p.Leu846Phe)</t>
  </si>
  <si>
    <t>L846F</t>
  </si>
  <si>
    <t>NC_000002.12:165342444:G:T</t>
  </si>
  <si>
    <t>NM_001040142.2(SCN2A):c.2588C&gt;A (p.Ser863Tyr)</t>
  </si>
  <si>
    <t>S863Y</t>
  </si>
  <si>
    <t>NC_000002.12:165344579:C:A</t>
  </si>
  <si>
    <t>NM_001040142.2(SCN2A):c.2558G&gt;A (p.Arg853Gln)</t>
  </si>
  <si>
    <t>R853Q</t>
  </si>
  <si>
    <t>Complex neurodevelopmental disorder</t>
  </si>
  <si>
    <t>NC_000002.12:165342464:G:A</t>
  </si>
  <si>
    <t>NM_001040142.2(SCN2A):c.2558G&gt;C (p.Arg853Pro)</t>
  </si>
  <si>
    <t>R853P</t>
  </si>
  <si>
    <t>NC_000002.12:165342464:G:C</t>
  </si>
  <si>
    <t>NM_001040142.2(SCN2A):c.2567G&gt;A (p.Arg856Gln)</t>
  </si>
  <si>
    <t>R856Q</t>
  </si>
  <si>
    <t>Developmental and epileptic encephalopathy, 11|Seizures, benign familial infantile, 3|not provided|Seizure</t>
  </si>
  <si>
    <t>NC_000002.12:165344558:G:A</t>
  </si>
  <si>
    <t>NM_006922.4(SCN3A):c.2564T&gt;C (p.Leu855Pro)</t>
  </si>
  <si>
    <t>Nav1.3</t>
  </si>
  <si>
    <t>L806P, L855P</t>
  </si>
  <si>
    <t>Developmental and epileptic encephalopathy, 62</t>
  </si>
  <si>
    <t>NC_000002.12:165131244:A:G</t>
  </si>
  <si>
    <t>NM_000334.4(SCN4A):c.2018T&gt;C (p.Leu673Pro)</t>
  </si>
  <si>
    <t>L673P</t>
  </si>
  <si>
    <t>Arthrogryposis multiplex congenita|Fetal akinesia deformation sequence 1</t>
  </si>
  <si>
    <t>NC_000017.11:63959265:A:G</t>
  </si>
  <si>
    <t>NM_000334.4(SCN4A):c.2012T&gt;G (p.Phe671Cys)</t>
  </si>
  <si>
    <t>F671C</t>
  </si>
  <si>
    <t>Familial hyperkalemic periodic paralysis</t>
  </si>
  <si>
    <t>NC_000017.11:63959271:A:C</t>
  </si>
  <si>
    <t>NM_000334.4(SCN4A):c.2011T&gt;C (p.Phe671Leu)</t>
  </si>
  <si>
    <t>F671L</t>
  </si>
  <si>
    <t>NC_000017.11:63959272:A:G</t>
  </si>
  <si>
    <t>NM_000334.4(SCN4A):c.2009C&gt;A (p.Ser670Tyr)</t>
  </si>
  <si>
    <t>S670Y</t>
  </si>
  <si>
    <t>Potassium-aggravated myotonia</t>
  </si>
  <si>
    <t>NC_000017.11:63959274:G:T</t>
  </si>
  <si>
    <t>NM_000334.4(SCN4A):c.2006G&gt;A (p.Arg669His)</t>
  </si>
  <si>
    <t>R669H</t>
  </si>
  <si>
    <t>not provided|Familial hyperkalemic periodic paralysis</t>
  </si>
  <si>
    <t>NC_000017.11:63959277:C:T</t>
  </si>
  <si>
    <t>NM_000334.4(SCN4A):c.2005C&gt;T (p.Arg669Cys)</t>
  </si>
  <si>
    <t>R669C</t>
  </si>
  <si>
    <t>NC_000017.11:63959278:G:A</t>
  </si>
  <si>
    <t>NM_000334.4(SCN4A):c.2014C&gt;A (p.Arg672Ser)</t>
  </si>
  <si>
    <t>R672S</t>
  </si>
  <si>
    <t>NC_000017.11:63959269:G:T</t>
  </si>
  <si>
    <t>NM_000334.4(SCN4A):c.2014C&gt;G (p.Arg672Gly)</t>
  </si>
  <si>
    <t>R672G</t>
  </si>
  <si>
    <t>NC_000017.11:63959269:G:C</t>
  </si>
  <si>
    <t>NM_000334.4(SCN4A):c.2014C&gt;T (p.Arg672Cys)</t>
  </si>
  <si>
    <t>R672C</t>
  </si>
  <si>
    <t>Familial hyperkalemic periodic paralysis|not provided|Hypokalemic periodic paralysis, type 2</t>
  </si>
  <si>
    <t>NC_000017.11:63959269:G:A</t>
  </si>
  <si>
    <t>NM_000334.4(SCN4A):c.2024G&gt;A (p.Arg675Gln)</t>
  </si>
  <si>
    <t>R675Q</t>
  </si>
  <si>
    <t>not provided|Congenital myasthenic syndrome 16|Myopathy|Familial hyperkalemic periodic paralysis|Hypokalemic periodic paralysis, type 2</t>
  </si>
  <si>
    <t>NC_000017.11:63957513:C:T</t>
  </si>
  <si>
    <t>NM_000334.4(SCN4A):c.2023C&gt;G (p.Arg675Gly)</t>
  </si>
  <si>
    <t>R675G</t>
  </si>
  <si>
    <t>not provided|Familial hyperkalemic periodic paralysis|Abnormality of the musculature</t>
  </si>
  <si>
    <t>NC_000017.11:63957514:G:C</t>
  </si>
  <si>
    <t>NM_000334.4(SCN4A):c.2023C&gt;T (p.Arg675Trp)</t>
  </si>
  <si>
    <t>R675W</t>
  </si>
  <si>
    <t>Paramyotonia congenita of Von Eulenburg|Familial hyperkalemic periodic paralysis|not provided</t>
  </si>
  <si>
    <t>NC_000017.11:63957514:G:A</t>
  </si>
  <si>
    <t>NM_000335.5(SCN5A):c.2440C&gt;T (p.Arg814Trp)</t>
  </si>
  <si>
    <t>R814W</t>
  </si>
  <si>
    <t>Cardiovascular phenotype|Dilated cardiomyopathy 1E|not provided|Sick sinus syndrome 1|Primary dilated cardiomyopathy</t>
  </si>
  <si>
    <t>NC_000003.12:38586037:G:A</t>
  </si>
  <si>
    <t>NM_001330260.2(SCN8A):c.2518C&gt;T (p.Leu840Phe)</t>
  </si>
  <si>
    <t>L840F</t>
  </si>
  <si>
    <t>NC_000012.12:51762649:C:T</t>
  </si>
  <si>
    <t>NM_001330260.2(SCN8A):c.2519T&gt;G (p.Leu840Arg)</t>
  </si>
  <si>
    <t>L840R</t>
  </si>
  <si>
    <t>NC_000012.12:51762650:T:G</t>
  </si>
  <si>
    <t>NM_001330260.2(SCN8A):c.2525T&gt;A (p.Val842Glu)</t>
  </si>
  <si>
    <t>V842E</t>
  </si>
  <si>
    <t>NC_000012.12:51762656:T:A</t>
  </si>
  <si>
    <t>NM_001330260.2(SCN8A):c.2533T&gt;C (p.Ser845Pro)</t>
  </si>
  <si>
    <t>S845P</t>
  </si>
  <si>
    <t>NC_000012.12:51762664:T:C</t>
  </si>
  <si>
    <t>NM_001330260.2(SCN8A):c.2534C&gt;G (p.Ser845Cys)</t>
  </si>
  <si>
    <t>S845C</t>
  </si>
  <si>
    <t>NC_000012.12:51762665:C:G</t>
  </si>
  <si>
    <t>NM_001330260.2(SCN8A):c.2537T&gt;C (p.Phe846Ser)</t>
  </si>
  <si>
    <t>F846S</t>
  </si>
  <si>
    <t>not provided|Developmental and epileptic encephalopathy, 13</t>
  </si>
  <si>
    <t>NC_000012.12:51762668:T:C</t>
  </si>
  <si>
    <t>NM_001330260.2(SCN8A):c.2546T&gt;A (p.Leu849His)</t>
  </si>
  <si>
    <t>L849H</t>
  </si>
  <si>
    <t>NC_000012.12:51765671:T:A</t>
  </si>
  <si>
    <t>NM_001330260.2(SCN8A):c.2531G&gt;A (p.Arg844Gln)</t>
  </si>
  <si>
    <t>R844Q</t>
  </si>
  <si>
    <t>NC_000012.12:51762662:G:A</t>
  </si>
  <si>
    <t>NM_001330260.2(SCN8A):c.2548C&gt;G (p.Arg850Gly)</t>
  </si>
  <si>
    <t>R850G</t>
  </si>
  <si>
    <t>NC_000012.12:51765673:C:G</t>
  </si>
  <si>
    <t>NM_001365536.1(SCN9A):c.2501T&gt;G (p.Leu834Arg)</t>
  </si>
  <si>
    <t>L823R, L834R</t>
  </si>
  <si>
    <t>NC_000002.12:166278155:A:C</t>
  </si>
  <si>
    <t>NM_006514.4(SCN10A):c.2287G&gt;A (p.Val763Ile)</t>
  </si>
  <si>
    <t>Nav1.8</t>
  </si>
  <si>
    <t>V665I, V763I</t>
  </si>
  <si>
    <t>Cardiovascular phenotype|Brugada syndrome</t>
  </si>
  <si>
    <t>NC_000003.12:38728894:C:T</t>
  </si>
  <si>
    <t>NM_000069.3(CACNA1S):c.2691G&gt;C (p.Arg897Ser)</t>
  </si>
  <si>
    <t>R897S</t>
  </si>
  <si>
    <t>NC_000001.11:201066282:C:G</t>
  </si>
  <si>
    <t>R 89.1%, K 7.4%</t>
  </si>
  <si>
    <t>NM_000069.3(CACNA1S):c.2690G&gt;A (p.Arg897Lys)</t>
  </si>
  <si>
    <t>R897K</t>
  </si>
  <si>
    <t>Hypokalemic periodic paralysis, type 1|Malignant hyperthermia, susceptibility to, 5</t>
  </si>
  <si>
    <t>NC_000001.11:201066283:C:T</t>
  </si>
  <si>
    <t>NM_000069.3(CACNA1S):c.2690G&gt;C (p.Arg897Thr)</t>
  </si>
  <si>
    <t>R897T</t>
  </si>
  <si>
    <t>not provided|Hypokalemic periodic paralysis, type 1|Malignant hyperthermia, susceptibility to, 5|Hypokalemic periodic paralysis, type 1|Malignant hyperthermia, susceptibility to, 5</t>
  </si>
  <si>
    <t>NC_000001.11:201066283:C:G</t>
  </si>
  <si>
    <t>NM_000069.3(CACNA1S):c.2700G&gt;C (p.Arg900Ser)</t>
  </si>
  <si>
    <t>R900S</t>
  </si>
  <si>
    <t>Malignant hyperthermia, susceptibility to, 5|Hypokalemic periodic paralysis, type 1</t>
  </si>
  <si>
    <t>NC_000001.11:201066273:C:G</t>
  </si>
  <si>
    <t>R 84.2%, Q 6.7%</t>
  </si>
  <si>
    <t>NM_000069.3(CACNA1S):c.2700G&gt;T (p.Arg900Ser)</t>
  </si>
  <si>
    <t>NC_000001.11:201066273:C:A</t>
  </si>
  <si>
    <t>NM_000069.3(CACNA1S):c.2699G&gt;T (p.Arg900Met)</t>
  </si>
  <si>
    <t>R900M</t>
  </si>
  <si>
    <t>NC_000001.11:201066274:C:A</t>
  </si>
  <si>
    <t>NM_000719.7(CACNA1C):c.2977G&gt;C (p.Val993Leu)</t>
  </si>
  <si>
    <t>V1013L, V993L, V990L</t>
  </si>
  <si>
    <t>NC_000012.12:2605096:G:C</t>
  </si>
  <si>
    <t>NM_001128840.3(CACNA1D):c.2969G&gt;A (p.Arg990His)</t>
  </si>
  <si>
    <t>R1010H, R990H</t>
  </si>
  <si>
    <t>NC_000003.12:53744789:G:A</t>
  </si>
  <si>
    <t>R 97.9%, K 1.1%</t>
  </si>
  <si>
    <t>NM_001127222.2(CACNA1A):c.4064C&gt;A (p.Thr1355Asn)</t>
  </si>
  <si>
    <t>T1355N, T1356N, T1359N</t>
  </si>
  <si>
    <t>Developmental and epileptic encephalopathy, 42|Spinocerebellar ataxia type 6|Migraine, familial hemiplegic, 1|Developmental and epileptic encephalopathy, 52|Episodic ataxia type 2</t>
  </si>
  <si>
    <t>NC_000019.10:13262758:G:T</t>
  </si>
  <si>
    <t>NM_001127222.2(CACNA1A):c.4055C&gt;T (p.Pro1352Leu)</t>
  </si>
  <si>
    <t>P1353L, P1356L, P1352L</t>
  </si>
  <si>
    <t>Developmental and epileptic encephalopathy, 42|not provided|Developmental and epileptic encephalopathy, 52|Migraine, familial hemiplegic, 1|Episodic ataxia type 2|Spinocerebellar ataxia type 6</t>
  </si>
  <si>
    <t>NC_000019.10:13262767:G:A</t>
  </si>
  <si>
    <t>NM_001127222.2(CACNA1A):c.4045G&gt;A (p.Val1349Met)</t>
  </si>
  <si>
    <t>V1353M, V1350M, V1349M</t>
  </si>
  <si>
    <t>Episodic ataxia type 2</t>
  </si>
  <si>
    <t>NC_000019.10:13262777:C:T</t>
  </si>
  <si>
    <t>NM_001127222.2(CACNA1A):c.4031T&gt;C (p.Leu1344Pro)</t>
  </si>
  <si>
    <t>L1344P, L1345P, L1348P</t>
  </si>
  <si>
    <t>CACNA1A-associated disorder|Spinocerebellar ataxia type 6|Developmental and epileptic encephalopathy, 52|Episodic ataxia type 2|Migraine, familial hemiplegic, 1</t>
  </si>
  <si>
    <t>NC_000019.10:13262791:A:G</t>
  </si>
  <si>
    <t>NM_001127222.2(CACNA1A):c.4034G&gt;A (p.Arg1345Gln)</t>
  </si>
  <si>
    <t>R1345Q, R1346Q, R1349Q</t>
  </si>
  <si>
    <t>NC_000019.10:13262788:C:T</t>
  </si>
  <si>
    <t>NM_001127222.2(CACNA1A):c.4034G&gt;T (p.Arg1345Leu)</t>
  </si>
  <si>
    <t>R1345L, R1346L, R1349L</t>
  </si>
  <si>
    <t>NC_000019.10:13262788:C:A</t>
  </si>
  <si>
    <t>NM_001127222.2(CACNA1A):c.4043G&gt;A (p.Arg1348Gln)</t>
  </si>
  <si>
    <t>R1349Q, R1352Q, R1348Q</t>
  </si>
  <si>
    <t>Episodic ataxia type 2|Spinocerebellar ataxia type 6|Developmental and epileptic encephalopathy, 42|Migraine, familial hemiplegic, 1|Inborn genetic diseases|Episodic ataxia type 2|Spinocerebellar ataxia type 6|not provided|Developmental and epileptic encephalopathy, 42|Episodic ataxia type 2|Spinocerebellar ataxia type 6|Developmental and epileptic encephalopathy, 52|Migraine, familial hemiplegic, 1|Episodic ataxia type 2|Developmental and epileptic encephalopathy, 42</t>
  </si>
  <si>
    <t>NC_000019.10:13262779:C:T</t>
  </si>
  <si>
    <t>NM_001127222.2(CACNA1A):c.4043G&gt;C (p.Arg1348Pro)</t>
  </si>
  <si>
    <t>R1348P, R1349P, R1352P</t>
  </si>
  <si>
    <t>NC_000019.10:13262779:C:G</t>
  </si>
  <si>
    <t>NM_001127222.2(CACNA1A):c.4042C&gt;T (p.Arg1348Trp)</t>
  </si>
  <si>
    <t>R1349W, R1348W, R1352W</t>
  </si>
  <si>
    <t>Episodic ataxia type 2|Developmental and epileptic encephalopathy, 42|not provided</t>
  </si>
  <si>
    <t>NC_000019.10:13262780:G:A</t>
  </si>
  <si>
    <t>NM_001127222.2(CACNA1A):c.4052G&gt;A (p.Arg1351Gln)</t>
  </si>
  <si>
    <t>R1355Q, R1351Q, R1352Q</t>
  </si>
  <si>
    <t>not provided|Developmental and epileptic encephalopathy, 42|Episodic ataxia type 2|Spinocerebellar ataxia type 6|Migraine, familial hemiplegic, 1|Developmental and epileptic encephalopathy, 52|Inborn genetic diseases|Episodic ataxia type 2|Developmental and epileptic encephalopathy, 42</t>
  </si>
  <si>
    <t>NC_000019.10:13262770:C:T</t>
  </si>
  <si>
    <t>NM_001127222.2(CACNA1A):c.4052G&gt;T (p.Arg1351Leu)</t>
  </si>
  <si>
    <t>R1352L, R1351L, R1355L</t>
  </si>
  <si>
    <t>not provided|CACNA1A-related disorder</t>
  </si>
  <si>
    <t>NC_000019.10:13262770:C:A</t>
  </si>
  <si>
    <t>NM_001165963.4(SCN1A):c.3977C&gt;A (p.Ala1326Asp)</t>
  </si>
  <si>
    <t>A1297D, A1298D, A1314D, A1315D, A1326D, A512D</t>
  </si>
  <si>
    <t>Early infantile epileptic encephalopathy with suppression bursts|Neurodevelopmental disorder</t>
  </si>
  <si>
    <t>NC_000002.12:166009743:G:T</t>
  </si>
  <si>
    <t>NM_001165963.4(SCN1A):c.3976G&gt;A (p.Ala1326Thr)</t>
  </si>
  <si>
    <t>A1298T, A1315T, A512T, A1314T, A1297T, A1326T</t>
  </si>
  <si>
    <t>NC_000002.12:166009744:C:T</t>
  </si>
  <si>
    <t>NM_001165963.4(SCN1A):c.3971T&gt;C (p.Leu1324Pro)</t>
  </si>
  <si>
    <t>L1313P, L1324P, L1295P, L1312P, L510P, L1296P</t>
  </si>
  <si>
    <t>NC_000002.12:166009749:A:G</t>
  </si>
  <si>
    <t>NM_001165963.4(SCN1A):c.3968C&gt;A (p.Pro1323His)</t>
  </si>
  <si>
    <t>P1312H, P1323H, P509H, P1311H, P1294H, P1295H</t>
  </si>
  <si>
    <t>Early infantile epileptic encephalopathy with suppression bursts|Inborn genetic diseases|not provided</t>
  </si>
  <si>
    <t>NC_000002.12:166009752:G:T</t>
  </si>
  <si>
    <t>NM_001165963.4(SCN1A):c.3950C&gt;G (p.Thr1317Arg)</t>
  </si>
  <si>
    <t>T1288R, T1289R, T1305R, T1306R, T1317R, T503R</t>
  </si>
  <si>
    <t>Generalized epilepsy with febrile seizures plus, type 2</t>
  </si>
  <si>
    <t>NC_000002.12:166009770:G:C</t>
  </si>
  <si>
    <t>NM_001165963.4(SCN1A):c.3931G&gt;A (p.Ala1311Thr)</t>
  </si>
  <si>
    <t>A1311T, A1282T, A1300T, A497T, A1283T, A1299T</t>
  </si>
  <si>
    <t>NC_000002.12:166009789:C:T</t>
  </si>
  <si>
    <t>NM_001165963.4(SCN1A):c.3938A&gt;C (p.Lys1313Thr)</t>
  </si>
  <si>
    <t>K1302T, K1313T, K499T, K1285T, K1284T, K1301T</t>
  </si>
  <si>
    <t>NC_000002.12:166009782:T:G</t>
  </si>
  <si>
    <t>R 38%, K 37.3%</t>
  </si>
  <si>
    <t>NM_001165963.4(SCN1A):c.3946A&gt;G (p.Arg1316Gly)</t>
  </si>
  <si>
    <t>R1287G, R1288G, R1304G, R1305G, R1316G, R502G</t>
  </si>
  <si>
    <t>NC_000002.12:166009774:T:C</t>
  </si>
  <si>
    <t>NM_001165963.4(SCN1A):c.3966A&gt;C (p.Arg1322Ser)</t>
  </si>
  <si>
    <t>R1293S, R1294S, R1310S, R1311S, R1322S, R508S</t>
  </si>
  <si>
    <t>NC_000002.12:166009754:T:G</t>
  </si>
  <si>
    <t>NM_001165963.4(SCN1A):c.3965G&gt;C (p.Arg1322Thr)</t>
  </si>
  <si>
    <t>R1294T, R1322T, R1311T, R1293T, R508T, R1310T</t>
  </si>
  <si>
    <t>NC_000002.12:166009755:C:G</t>
  </si>
  <si>
    <t>NM_001165963.4(SCN1A):c.3982T&gt;C (p.Ser1328Pro)</t>
  </si>
  <si>
    <t>S1317P, S1328P, S1316P, S514P, S1299P, S1300P</t>
  </si>
  <si>
    <t>NC_000002.12:166009738:A:G</t>
  </si>
  <si>
    <t>R 34.2%, D 20.1%, S 13%</t>
  </si>
  <si>
    <t>NM_001165963.4(SCN1A):c.3982T&gt;G (p.Ser1328Ala)</t>
  </si>
  <si>
    <t>S1300A, S1316A, S514A, S1299A, S1317A, S1328A</t>
  </si>
  <si>
    <t>NC_000002.12:166009738:A:C</t>
  </si>
  <si>
    <t>NM_001165963.4(SCN1A):c.3986G&gt;C (p.Arg1329Pro)</t>
  </si>
  <si>
    <t>R1317P, R1300P, R1318P, R1301P, R515P, R1329P</t>
  </si>
  <si>
    <t>NC_000002.12:166009734:C:G</t>
  </si>
  <si>
    <t>R 33.1%, H 30.3%</t>
  </si>
  <si>
    <t>NM_001165963.4(SCN1A):c.3986G&gt;T (p.Arg1329Leu)</t>
  </si>
  <si>
    <t>R1317L, R1318L, R1329L, R515L, R1301L, R1300L</t>
  </si>
  <si>
    <t>NC_000002.12:166009734:C:A</t>
  </si>
  <si>
    <t>NM_001040142.2(SCN2A):c.3928G&gt;C (p.Ala1310Pro)</t>
  </si>
  <si>
    <t>A1310P</t>
  </si>
  <si>
    <t>NC_000002.12:165373302:G:C</t>
  </si>
  <si>
    <t>NM_001040142.2(SCN2A):c.3947C&gt;T (p.Ala1316Val)</t>
  </si>
  <si>
    <t>A1316V</t>
  </si>
  <si>
    <t>not provided|Epileptic encephalopathy</t>
  </si>
  <si>
    <t>NC_000002.12:165373321:C:T</t>
  </si>
  <si>
    <t>NM_001040142.2(SCN2A):c.3935G&gt;C (p.Arg1312Thr)</t>
  </si>
  <si>
    <t>R1312T</t>
  </si>
  <si>
    <t>NC_000002.12:165373309:G:C</t>
  </si>
  <si>
    <t>NM_001040142.2(SCN2A):c.3936G&gt;T (p.Arg1312Ser)</t>
  </si>
  <si>
    <t>R1312S</t>
  </si>
  <si>
    <t>NC_000002.12:165373310:G:T</t>
  </si>
  <si>
    <t>NM_001040142.2(SCN2A):c.3944G&gt;A (p.Arg1315Lys)</t>
  </si>
  <si>
    <t>R1315K</t>
  </si>
  <si>
    <t>NC_000002.12:165373318:G:A</t>
  </si>
  <si>
    <t>NM_001040142.2(SCN2A):c.3945A&gt;T (p.Arg1315Ser)</t>
  </si>
  <si>
    <t>R1315S</t>
  </si>
  <si>
    <t>NC_000002.12:165373319:A:T</t>
  </si>
  <si>
    <t>NM_001040142.2(SCN2A):c.3955C&gt;T (p.Arg1319Trp)</t>
  </si>
  <si>
    <t>R1319W</t>
  </si>
  <si>
    <t>Seizures, benign familial infantile, 3|Developmental and epileptic encephalopathy, 11|Developmental and epileptic encephalopathy, 11</t>
  </si>
  <si>
    <t>NC_000002.12:165373329:C:T</t>
  </si>
  <si>
    <t>NM_001040142.2(SCN2A):c.3956G&gt;A (p.Arg1319Gln)</t>
  </si>
  <si>
    <t>R1319Q</t>
  </si>
  <si>
    <t>Developmental and epileptic encephalopathy, 11|Seizures, benign familial infantile, 3|Seizures, benign familial infantile, 3|not provided</t>
  </si>
  <si>
    <t>NC_000002.12:165373330:G:A</t>
  </si>
  <si>
    <t>NM_001040142.2(SCN2A):c.3956G&gt;C (p.Arg1319Pro)</t>
  </si>
  <si>
    <t>R1319P</t>
  </si>
  <si>
    <t>Developmental and epileptic encephalopathy, 11|Developmental and epileptic encephalopathy, 11|Seizures, benign familial infantile, 3</t>
  </si>
  <si>
    <t>NC_000002.12:165373330:G:C</t>
  </si>
  <si>
    <t>NM_001040142.2(SCN2A):c.3956G&gt;T (p.Arg1319Leu)</t>
  </si>
  <si>
    <t>R1319L</t>
  </si>
  <si>
    <t>Episodic ataxia, type 9|not provided</t>
  </si>
  <si>
    <t>NC_000002.12:165373330:G:T</t>
  </si>
  <si>
    <t>NM_000334.4(SCN4A):c.3395G&gt;A (p.Arg1132Gln)</t>
  </si>
  <si>
    <t>R1132Q</t>
  </si>
  <si>
    <t>not specified|not provided|Hypokalemic periodic paralysis, type 2|Familial hyperkalemic periodic paralysis</t>
  </si>
  <si>
    <t>NC_000017.11:63947090:C:T</t>
  </si>
  <si>
    <t>NM_000334.4(SCN4A):c.3394C&gt;G (p.Arg1132Gly)</t>
  </si>
  <si>
    <t>R1132G</t>
  </si>
  <si>
    <t>NC_000017.11:63947091:G:C</t>
  </si>
  <si>
    <t>NM_000334.4(SCN4A):c.3404G&gt;A (p.Arg1135His)</t>
  </si>
  <si>
    <t>R1135H</t>
  </si>
  <si>
    <t>Hypokalemic periodic paralysis, type 2|not provided|Familial hyperkalemic periodic paralysis</t>
  </si>
  <si>
    <t>NC_000017.11:63947081:C:T</t>
  </si>
  <si>
    <t>NM_000334.4(SCN4A):c.3403C&gt;A (p.Arg1135Ser)</t>
  </si>
  <si>
    <t>R1135S</t>
  </si>
  <si>
    <t>Hypokalemic periodic paralysis, type 2</t>
  </si>
  <si>
    <t>NC_000017.11:63947082:G:T</t>
  </si>
  <si>
    <t>NM_000334.4(SCN4A):c.3425G&gt;A (p.Arg1142Gln)</t>
  </si>
  <si>
    <t>R1142Q</t>
  </si>
  <si>
    <t>NC_000017.11:63947060:C:T</t>
  </si>
  <si>
    <t>NM_000335.4(SCN5A):c.[3919C&gt;T;694G&gt;A]</t>
  </si>
  <si>
    <t>L1308F, L1307F, L1254F, V232I</t>
  </si>
  <si>
    <t>Brugada syndrome 1</t>
  </si>
  <si>
    <t>3|3</t>
  </si>
  <si>
    <t>NC_000003.12:38562455:G:A|NC_000003.12:38613751:C:T</t>
  </si>
  <si>
    <t>NM_000335.5(SCN5A):c.3919C&gt;T (p.Leu1307Phe)</t>
  </si>
  <si>
    <t>L1308F, L1307F, L1254F</t>
  </si>
  <si>
    <t>Cardiovascular phenotype|Brugada syndrome 1|Cardiac arrhythmia|not specified|not provided</t>
  </si>
  <si>
    <t>NC_000003.12:38562455:G:A</t>
  </si>
  <si>
    <t>NM_001330260.2(SCN8A):c.3914G&gt;C (p.Arg1305Thr)</t>
  </si>
  <si>
    <t>R1305T</t>
  </si>
  <si>
    <t>NC_000012.12:51780742:G:C</t>
  </si>
  <si>
    <t>NM_001330260.2(SCN8A):c.3922T&gt;C (p.Ser1308Pro)</t>
  </si>
  <si>
    <t>S1308P</t>
  </si>
  <si>
    <t>NC_000012.12:51780750:T:C</t>
  </si>
  <si>
    <t>NM_000069.3(CACNA1S):c.3715C&gt;G (p.Arg1239Gly)</t>
  </si>
  <si>
    <t>R1239G</t>
  </si>
  <si>
    <t>Hypokalemic periodic paralysis, type 1|Malignant hyperthermia, susceptibility to, 5|Malignant hyperthermia, susceptibility to, 5|not provided|Hypokalemic periodic paralysis, type 1</t>
  </si>
  <si>
    <t>NC_000001.11:201053538:G:C</t>
  </si>
  <si>
    <t>R 84.7%, Q 6.8%</t>
  </si>
  <si>
    <t>NM_000069.3(CACNA1S):c.3726G&gt;T (p.Arg1242Ser)</t>
  </si>
  <si>
    <t>R1242S</t>
  </si>
  <si>
    <t>NC_000001.11:201053527:C:A</t>
  </si>
  <si>
    <t>NM_000069.3(CACNA1S):c.3725G&gt;A (p.Arg1242Lys)</t>
  </si>
  <si>
    <t>R1242K</t>
  </si>
  <si>
    <t>NC_000001.11:201053528:C:T</t>
  </si>
  <si>
    <t>NM_000069.3(CACNA1S):c.3724A&gt;G (p.Arg1242Gly)</t>
  </si>
  <si>
    <t>R1242G</t>
  </si>
  <si>
    <t>Abnormality of the musculature</t>
  </si>
  <si>
    <t>NC_000001.11:201053529:T:C</t>
  </si>
  <si>
    <t>NM_000719.7(CACNA1C):c.3985C&gt;T (p.Arg1329Cys)</t>
  </si>
  <si>
    <t>R1316C, R1318C, R1326C, R1329C, R1346C, R1349C, R1351C, R1357C, R1377C</t>
  </si>
  <si>
    <t>NC_000012.12:2651678:C:T</t>
  </si>
  <si>
    <t>R 69.8%, K 27.4%</t>
  </si>
  <si>
    <t>NM_001256789.3(CACNA1F):c.3853C&gt;T (p.Arg1285Cys)</t>
  </si>
  <si>
    <t>Cav1.4</t>
  </si>
  <si>
    <t>R1296C, R1285C, R1231C</t>
  </si>
  <si>
    <t>Progressive cone dystrophy (without rod involvement)|Retinal dystrophy</t>
  </si>
  <si>
    <t>X</t>
  </si>
  <si>
    <t>NC_000023.11:49212755:G:A</t>
  </si>
  <si>
    <t>NM_001127222.2(CACNA1A):c.4979G&gt;A (p.Arg1660His)</t>
  </si>
  <si>
    <t>R1666H, R1660H, R1661H, R1663H</t>
  </si>
  <si>
    <t>Spinocerebellar ataxia type 6|Episodic ataxia type 2|Developmental and epileptic encephalopathy, 42|Episodic ataxia type 2|not provided</t>
  </si>
  <si>
    <t>NC_000019.10:13235701:C:T</t>
  </si>
  <si>
    <t>NM_001127222.2(CACNA1A):c.4978C&gt;T (p.Arg1660Cys)</t>
  </si>
  <si>
    <t>R1660C, R1661C, R1663C, R1666C</t>
  </si>
  <si>
    <t>not provided|Developmental and epileptic encephalopathy, 42|Episodic ataxia type 2|Developmental and epileptic encephalopathy, 42</t>
  </si>
  <si>
    <t>NC_000019.10:13235702:G:A</t>
  </si>
  <si>
    <t>NM_001127222.2(CACNA1A):c.4988G&gt;A (p.Arg1663Gln)</t>
  </si>
  <si>
    <t>R1664Q, R1669Q, R1666Q, R1663Q</t>
  </si>
  <si>
    <t>Neurodevelopmental delay|Inborn genetic diseases|Spinocerebellar ataxia type 6|not provided|Global developmental delay|Enlarged cisterna magna|Episodic ataxia type 2|Developmental and epileptic encephalopathy, 42|Developmental and epileptic encephalopathy, 42</t>
  </si>
  <si>
    <t>NC_000019.10:13235692:C:T</t>
  </si>
  <si>
    <t>NM_001127222.2(CACNA1A):c.4997G&gt;C (p.Arg1666Pro)</t>
  </si>
  <si>
    <t>R1667P, R1672P, R1666P, R1669P</t>
  </si>
  <si>
    <t>Episodic ataxia type 2|Developmental and epileptic encephalopathy, 42|CACNA1A-related disorder|Spinocerebellar ataxia type 6|Migraine, familial hemiplegic, 1|Episodic ataxia type 2|Developmental and epileptic encephalopathy, 52|Inborn genetic diseases</t>
  </si>
  <si>
    <t>NC_000019.10:13235683:C:G</t>
  </si>
  <si>
    <t>NM_001127222.2(CACNA1A):c.4996C&gt;T (p.Arg1666Trp)</t>
  </si>
  <si>
    <t>R1667W, R1669W, R1666W, R1672W</t>
  </si>
  <si>
    <t>not provided|Migraine, familial hemiplegic, 1</t>
  </si>
  <si>
    <t>NC_000019.10:13235684:G:A</t>
  </si>
  <si>
    <t>NM_001127222.2(CACNA1A):c.5015G&gt;C (p.Arg1672Pro)</t>
  </si>
  <si>
    <t>R1672P, R1673P, R1675P, R1678P</t>
  </si>
  <si>
    <t>Developmental and epileptic encephalopathy, 52|Episodic ataxia type 2|Spinocerebellar ataxia type 6|Migraine, familial hemiplegic, 1</t>
  </si>
  <si>
    <t>NC_000019.10:13235665:C:G</t>
  </si>
  <si>
    <t>R 55.9%, K 13.9%</t>
  </si>
  <si>
    <t>NM_001127222.2(CACNA1A):c.5014C&gt;T (p.Arg1672Cys)</t>
  </si>
  <si>
    <t>R1673C, R1672C, R1678C, R1675C</t>
  </si>
  <si>
    <t>Episodic ataxia type 2|Developmental and epileptic encephalopathy, 42|Developmental and epileptic encephalopathy, 42</t>
  </si>
  <si>
    <t>NC_000019.10:13235666:G:A</t>
  </si>
  <si>
    <t>NM_018896.5(CACNA1G):c.5144G&gt;A (p.Arg1715His)</t>
  </si>
  <si>
    <t>R1715H, R1670H, R1681H, R1704H, R1677H, R1688H, R1697H, R1663H, R1658H, R1674H, R1679H, R1692H, R1722H</t>
  </si>
  <si>
    <t>Spinocerebellar ataxia type 42|Spinocerebellar ataxia type 42|Spinocerebellar ataxia 42, early-onset, severe, with neurodevelopmental deficits|not provided</t>
  </si>
  <si>
    <t>NC_000017.11:50617559:G:A</t>
  </si>
  <si>
    <t>NM_018896.5(CACNA1G):c.5152C&gt;G (p.Arg1718Gly)</t>
  </si>
  <si>
    <t>R1661G, R1666G, R1673G, R1677G, R1680G, R1682G, R1684G, R1691G, R1695G, R1700G, R1707G, R1718G, R1725G</t>
  </si>
  <si>
    <t>Neurodevelopmental delay</t>
  </si>
  <si>
    <t>NC_000017.11:50617567:C:G</t>
  </si>
  <si>
    <t>NM_052867.4(NALCN):c.3943T&gt;G (p.Cys1315Gly)</t>
  </si>
  <si>
    <t>NALCN</t>
  </si>
  <si>
    <t>C1286G, C1315G, C1344G</t>
  </si>
  <si>
    <t>NC_000013.11:101075883:A:C</t>
  </si>
  <si>
    <t>NM_052867.4(NALCN):c.3903G&gt;A (p.Met1301Ile)</t>
  </si>
  <si>
    <t>M1301I, M1272I, M1330I</t>
  </si>
  <si>
    <t>NC_000013.11:101075923:C:T</t>
  </si>
  <si>
    <t>NM_001165963.4(SCN1A):c.4931G&gt;A (p.Gly1644Asp)</t>
  </si>
  <si>
    <t>G1633D, G1644D, G1615D, G1616D, G1632D, G830D</t>
  </si>
  <si>
    <t>NC_000002.12:165992343:C:T</t>
  </si>
  <si>
    <t>NM_001165963.4(SCN1A):c.4921G&gt;A (p.Ala1641Thr)</t>
  </si>
  <si>
    <t>A827T, A1630T, A1612T, A1641T, A1613T, A1629T</t>
  </si>
  <si>
    <t>NC_000002.12:165992353:C:T</t>
  </si>
  <si>
    <t>NM_001165963.4(SCN1A):c.4913T&gt;A (p.Ile1638Asn)</t>
  </si>
  <si>
    <t>I1627N, I1638N, I1626N, I824N, I1609N, I1610N</t>
  </si>
  <si>
    <t>NC_000002.12:165992361:A:T</t>
  </si>
  <si>
    <t>NM_001165963.4(SCN1A):c.4907G&gt;A (p.Arg1636Gln)</t>
  </si>
  <si>
    <t>R1625Q, R1636Q, R1607Q, R1624Q, R1608Q, R822Q</t>
  </si>
  <si>
    <t>Early infantile epileptic encephalopathy with suppression bursts|Inborn genetic diseases|Severe myoclonic epilepsy in infancy|not provided</t>
  </si>
  <si>
    <t>NC_000002.12:165992367:C:T</t>
  </si>
  <si>
    <t>NM_001165963.4(SCN1A):c.4907G&gt;C (p.Arg1636Pro)</t>
  </si>
  <si>
    <t>R1607P, R1608P, R1624P, R1625P, R1636P, R822P</t>
  </si>
  <si>
    <t>NC_000002.12:165992367:C:G</t>
  </si>
  <si>
    <t>NM_001165963.4(SCN1A):c.4907G&gt;T (p.Arg1636Leu)</t>
  </si>
  <si>
    <t>R1607L, R1608L, R1625L, R1624L, R1636L, R822L</t>
  </si>
  <si>
    <t>NC_000002.12:165992367:C:A</t>
  </si>
  <si>
    <t>NM_001165963.4(SCN1A):c.4906C&gt;G (p.Arg1636Gly)</t>
  </si>
  <si>
    <t>R1607G, R1636G, R1625G, R822G, R1608G, R1624G</t>
  </si>
  <si>
    <t>NC_000002.12:165992368:G:C</t>
  </si>
  <si>
    <t>NM_001165963.4(SCN1A):c.4943G&gt;A (p.Arg1648His)</t>
  </si>
  <si>
    <t>R1648H, R1637H, R1620H, R1636H, R834H, R1619H</t>
  </si>
  <si>
    <t>not provided|Early infantile epileptic encephalopathy with suppression bursts|Autosomal dominant epilepsy</t>
  </si>
  <si>
    <t>NC_000002.12:165992331:C:T</t>
  </si>
  <si>
    <t>NM_001165963.4(SCN1A):c.4916G&gt;C (p.Arg1639Pro)</t>
  </si>
  <si>
    <t>R1628P, R1639P, R1627P, R1611P, R1610P, R825P</t>
  </si>
  <si>
    <t>NC_000002.12:165992358:C:G</t>
  </si>
  <si>
    <t>NM_001165963.4(SCN1A):c.4915C&gt;G (p.Arg1639Gly)</t>
  </si>
  <si>
    <t>R825G, R1628G, R1610G, R1611G, R1627G, R1639G</t>
  </si>
  <si>
    <t>NC_000002.12:165992359:G:C</t>
  </si>
  <si>
    <t>NM_001165963.4(SCN1A):c.4915C&gt;T (p.Arg1639Cys)</t>
  </si>
  <si>
    <t>R1611C, R1639C, R1610C, R1628C, R1627C, R825C</t>
  </si>
  <si>
    <t>NC_000002.12:165992359:G:A</t>
  </si>
  <si>
    <t>NM_001165963.4(SCN1A):c.4926G&gt;C (p.Arg1642Ser)</t>
  </si>
  <si>
    <t>R1613S, R1614S, R1630S, R1631S, R1642S, R828S</t>
  </si>
  <si>
    <t>NC_000002.12:165992348:C:G</t>
  </si>
  <si>
    <t>NM_001165963.4(SCN1A):c.4926G&gt;T (p.Arg1642Ser)</t>
  </si>
  <si>
    <t>R1631S, R1642S, R1613S, R828S, R1614S, R1630S</t>
  </si>
  <si>
    <t>NC_000002.12:165992348:C:A</t>
  </si>
  <si>
    <t>NM_001165963.4(SCN1A):c.4925G&gt;T (p.Arg1642Met)</t>
  </si>
  <si>
    <t>R1631M, R1613M, R1642M, R1614M, R1630M, R828M</t>
  </si>
  <si>
    <t>NC_000002.12:165992349:C:A</t>
  </si>
  <si>
    <t>NM_001165963.4(SCN1A):c.4924A&gt;G (p.Arg1642Gly)</t>
  </si>
  <si>
    <t>R1613G, R1614G, R1630G, R1631G, R1642G, R828G</t>
  </si>
  <si>
    <t>NC_000002.12:165992350:T:C</t>
  </si>
  <si>
    <t>NM_001165963.4(SCN1A):c.4934G&gt;A (p.Arg1645Gln)</t>
  </si>
  <si>
    <t>R1634Q, R1645Q, R1616Q, R1617Q, R1633Q, R831Q</t>
  </si>
  <si>
    <t>Early infantile epileptic encephalopathy with suppression bursts|Migraine, familial hemiplegic, 3|Generalized epilepsy with febrile seizures plus, type 2|Migraine, familial hemiplegic, 3|Severe myoclonic epilepsy in infancy|Inborn genetic diseases|Severe myoclonic epilepsy in infancy|not provided</t>
  </si>
  <si>
    <t>NC_000002.12:165992340:C:T</t>
  </si>
  <si>
    <t>NM_001165963.4(SCN1A):c.4934G&gt;C (p.Arg1645Pro)</t>
  </si>
  <si>
    <t>R1634P, R1645P, R1633P, R831P, R1616P, R1617P</t>
  </si>
  <si>
    <t>NC_000002.12:165992340:C:G</t>
  </si>
  <si>
    <t>NM_001165963.4(SCN1A):c.4943G&gt;C (p.Arg1648Pro)</t>
  </si>
  <si>
    <t>R1619P, R1620P, R1636P, R1637P, R1648P, R834P</t>
  </si>
  <si>
    <t>NC_000002.12:165992331:C:G</t>
  </si>
  <si>
    <t>NM_001165963.4(SCN1A):c.4943G&gt;T (p.Arg1648Leu)</t>
  </si>
  <si>
    <t>R1637L, R1648L, R1620L, R1636L, R834L, R1619L</t>
  </si>
  <si>
    <t>NC_000002.12:165992331:C:A</t>
  </si>
  <si>
    <t>NM_001165963.4(SCN1A):c.4942C&gt;T (p.Arg1648Cys)</t>
  </si>
  <si>
    <t>R1637C, R1648C, R834C, R1619C, R1620C, R1636C</t>
  </si>
  <si>
    <t>NC_000002.12:165992332:G:A</t>
  </si>
  <si>
    <t>NM_001040142.2(SCN2A):c.4861T&gt;C (p.Ser1621Pro)</t>
  </si>
  <si>
    <t>S1621P</t>
  </si>
  <si>
    <t>NC_000002.12:165388666:T:C</t>
  </si>
  <si>
    <t>NM_001040142.2(SCN2A):c.4864C&gt;T (p.Pro1622Ser)</t>
  </si>
  <si>
    <t>P1622S</t>
  </si>
  <si>
    <t>NC_000002.12:165388669:C:T</t>
  </si>
  <si>
    <t>NM_001040142.2(SCN2A):c.4865C&gt;G (p.Pro1622Arg)</t>
  </si>
  <si>
    <t>P1622R</t>
  </si>
  <si>
    <t>NC_000002.12:165388670:C:G</t>
  </si>
  <si>
    <t>NM_001040142.2(SCN2A):c.4865C&gt;T (p.Pro1622Leu)</t>
  </si>
  <si>
    <t>P1622L</t>
  </si>
  <si>
    <t>NC_000002.12:165388670:C:T</t>
  </si>
  <si>
    <t>NM_001040142.2(SCN2A):c.4868C&gt;A (p.Thr1623Asn)</t>
  </si>
  <si>
    <t>T1623N</t>
  </si>
  <si>
    <t>NC_000002.12:165388673:C:A</t>
  </si>
  <si>
    <t>NM_001040142.2(SCN2A):c.4871T&gt;C (p.Leu1624Pro)</t>
  </si>
  <si>
    <t>L1624P</t>
  </si>
  <si>
    <t>NC_000002.12:165388676:T:C</t>
  </si>
  <si>
    <t>NM_001040142.2(SCN2A):c.4880T&gt;C (p.Val1627Ala)</t>
  </si>
  <si>
    <t>V1627A</t>
  </si>
  <si>
    <t>NC_000002.12:165388685:T:C</t>
  </si>
  <si>
    <t>NM_001040142.2(SCN2A):c.4901G&gt;A (p.Gly1634Asp)</t>
  </si>
  <si>
    <t>G1634D</t>
  </si>
  <si>
    <t>Episodic ataxia, type 9</t>
  </si>
  <si>
    <t>NC_000002.12:165388706:G:A</t>
  </si>
  <si>
    <t>NM_001040142.2(SCN2A):c.4901G&gt;T (p.Gly1634Val)</t>
  </si>
  <si>
    <t>G1634V</t>
  </si>
  <si>
    <t>NC_000002.12:165388706:G:T</t>
  </si>
  <si>
    <t>NM_001040142.2(SCN2A):c.4907T&gt;A (p.Ile1636Asn)</t>
  </si>
  <si>
    <t>I1636N</t>
  </si>
  <si>
    <t>NC_000002.12:165388712:T:A</t>
  </si>
  <si>
    <t>NM_001040142.2(SCN2A):c.4907T&gt;C (p.Ile1636Thr)</t>
  </si>
  <si>
    <t>I1636T</t>
  </si>
  <si>
    <t>NC_000002.12:165388712:T:C</t>
  </si>
  <si>
    <t>NM_001040142.2(SCN2A):c.4908C&gt;G (p.Ile1636Met)</t>
  </si>
  <si>
    <t>I1636M</t>
  </si>
  <si>
    <t>NC_000002.12:165388713:C:G</t>
  </si>
  <si>
    <t>NM_001040142.2(SCN2A):c.4918A&gt;C (p.Ile1640Leu)</t>
  </si>
  <si>
    <t>I1640L</t>
  </si>
  <si>
    <t>NC_000002.12:165388723:A:C</t>
  </si>
  <si>
    <t>NM_001040142.2(SCN2A):c.4918A&gt;T (p.Ile1640Phe)</t>
  </si>
  <si>
    <t>I1640F</t>
  </si>
  <si>
    <t>NC_000002.12:165388723:A:T</t>
  </si>
  <si>
    <t>NM_001040142.2(SCN2A):c.4877G&gt;A (p.Arg1626Gln)</t>
  </si>
  <si>
    <t>R1626Q</t>
  </si>
  <si>
    <t>not provided|Seizures, benign familial infantile, 3|Developmental and epileptic encephalopathy, 11|Developmental and epileptic encephalopathy, 11</t>
  </si>
  <si>
    <t>NC_000002.12:165388682:G:A</t>
  </si>
  <si>
    <t>NM_001040142.2(SCN2A):c.4885C&gt;G (p.Arg1629Gly)</t>
  </si>
  <si>
    <t>R1629G</t>
  </si>
  <si>
    <t>NC_000002.12:165388690:C:G</t>
  </si>
  <si>
    <t>NM_001040142.2(SCN2A):c.4885C&gt;T (p.Arg1629Cys)</t>
  </si>
  <si>
    <t>R1629C</t>
  </si>
  <si>
    <t>Complex neurodevelopmental disorder|Developmental and epileptic encephalopathy, 11|Seizures, benign familial infantile, 3</t>
  </si>
  <si>
    <t>NC_000002.12:165388690:C:T</t>
  </si>
  <si>
    <t>NM_001040142.2(SCN2A):c.4886G&gt;A (p.Arg1629His)</t>
  </si>
  <si>
    <t>R1629H</t>
  </si>
  <si>
    <t>Seizures, benign familial infantile, 3|Inborn genetic diseases|not provided|Seizures, benign familial infantile, 3|Developmental and epileptic encephalopathy, 11|Developmental and epileptic encephalopathy, 11</t>
  </si>
  <si>
    <t>NC_000002.12:165388691:G:A</t>
  </si>
  <si>
    <t>NM_001040142.2(SCN2A):c.4886G&gt;C (p.Arg1629Pro)</t>
  </si>
  <si>
    <t>R1629P</t>
  </si>
  <si>
    <t>NC_000002.12:165388691:G:C</t>
  </si>
  <si>
    <t>NM_001040142.2(SCN2A):c.4886G&gt;T (p.Arg1629Leu)</t>
  </si>
  <si>
    <t>R1629L</t>
  </si>
  <si>
    <t>NC_000002.12:165388691:G:T</t>
  </si>
  <si>
    <t>NM_001040142.2(SCN2A):c.4895G&gt;T (p.Arg1632Met)</t>
  </si>
  <si>
    <t>R1632M</t>
  </si>
  <si>
    <t>NC_000002.12:165388700:G:T</t>
  </si>
  <si>
    <t>NM_001040142.2(SCN2A):c.4904G&gt;A (p.Arg1635Gln)</t>
  </si>
  <si>
    <t>R1635Q</t>
  </si>
  <si>
    <t>Developmental disorder|SCN2A-related disorder|not provided|Developmental and epileptic encephalopathy, 11|Seizures, benign familial infantile, 3</t>
  </si>
  <si>
    <t>NC_000002.12:165388709:G:A</t>
  </si>
  <si>
    <t>NM_001040142.2(SCN2A):c.4913G&gt;A (p.Arg1638His)</t>
  </si>
  <si>
    <t>R1638H</t>
  </si>
  <si>
    <t>NC_000002.12:165388718:G:A</t>
  </si>
  <si>
    <t>NM_001040142.2(SCN2A):c.4913G&gt;C (p.Arg1638Pro)</t>
  </si>
  <si>
    <t>R1638P</t>
  </si>
  <si>
    <t>SCN2A-related disorder|Seizures, benign familial infantile, 3</t>
  </si>
  <si>
    <t>NC_000002.12:165388718:G:C</t>
  </si>
  <si>
    <t>NM_006922.4(SCN3A):c.4862G&gt;A (p.Arg1621Gln)</t>
  </si>
  <si>
    <t>R1621Q, R1572Q</t>
  </si>
  <si>
    <t>not provided|Congenital bilateral perisylvian syndrome|Developmental and epileptic encephalopathy, 62</t>
  </si>
  <si>
    <t>NC_000002.12:165091290:C:T</t>
  </si>
  <si>
    <t>NM_000334.4(SCN4A):c.4372G&gt;T (p.Val1458Phe)</t>
  </si>
  <si>
    <t>V1458F</t>
  </si>
  <si>
    <t>Familial hyperkalemic periodic paralysis|not provided</t>
  </si>
  <si>
    <t>NC_000017.11:63941909:C:A</t>
  </si>
  <si>
    <t>NM_000334.4(SCN4A):c.4367G&gt;A (p.Gly1456Glu)</t>
  </si>
  <si>
    <t>G1456E</t>
  </si>
  <si>
    <t>Paramyotonia congenita of Von Eulenburg</t>
  </si>
  <si>
    <t>NC_000017.11:63941914:C:T</t>
  </si>
  <si>
    <t>NM_000334.4(SCN4A):c.4366G&gt;T (p.Gly1456Trp)</t>
  </si>
  <si>
    <t>G1456W</t>
  </si>
  <si>
    <t>NC_000017.11:63941915:C:A</t>
  </si>
  <si>
    <t>NM_000334.4(SCN4A):c.4340T&gt;C (p.Phe1447Ser)</t>
  </si>
  <si>
    <t>F1447S</t>
  </si>
  <si>
    <t>Congenital myopathy 22B, severe fetal</t>
  </si>
  <si>
    <t>NC_000017.11:63941941:A:G</t>
  </si>
  <si>
    <t>NM_000334.4(SCN4A):c.4343G&gt;A (p.Arg1448His)</t>
  </si>
  <si>
    <t>R1448H</t>
  </si>
  <si>
    <t>not provided|Potassium-aggravated myotonia|Familial hyperkalemic periodic paralysis|Delayed gross motor development</t>
  </si>
  <si>
    <t>NC_000017.11:63941938:C:T</t>
  </si>
  <si>
    <t>NM_000334.4(SCN4A):c.4343G&gt;C (p.Arg1448Pro)</t>
  </si>
  <si>
    <t>R1448P</t>
  </si>
  <si>
    <t>NC_000017.11:63941938:C:G</t>
  </si>
  <si>
    <t>NM_000334.4(SCN4A):c.4342C&gt;G (p.Arg1448Gly)</t>
  </si>
  <si>
    <t>R1448G</t>
  </si>
  <si>
    <t>NC_000017.11:63941939:G:C</t>
  </si>
  <si>
    <t>NM_000334.4(SCN4A):c.4342C&gt;T (p.Arg1448Cys)</t>
  </si>
  <si>
    <t>R1448C</t>
  </si>
  <si>
    <t>Familial hyperkalemic periodic paralysis|Hypokalemic periodic paralysis, type 2|Hypokalemic periodic paralysis, type 1|not provided</t>
  </si>
  <si>
    <t>NC_000017.11:63941939:G:A</t>
  </si>
  <si>
    <t>NM_000334.4(SCN4A):c.4379G&gt;A (p.Arg1460Gln)</t>
  </si>
  <si>
    <t>R1460Q</t>
  </si>
  <si>
    <t>NC_000017.11:63941902:C:T</t>
  </si>
  <si>
    <t>NM_000334.4(SCN4A):c.4388G&gt;A (p.Arg1463His)</t>
  </si>
  <si>
    <t>R1463H</t>
  </si>
  <si>
    <t>NC_000017.11:63941893:C:T</t>
  </si>
  <si>
    <t>NM_000334.4(SCN4A):c.4388G&gt;T (p.Arg1463Leu)</t>
  </si>
  <si>
    <t>R1463L</t>
  </si>
  <si>
    <t>NC_000017.11:63941893:C:A</t>
  </si>
  <si>
    <t>NM_000334.4(SCN4A):c.4387C&gt;A (p.Arg1463Ser)</t>
  </si>
  <si>
    <t>R1463S</t>
  </si>
  <si>
    <t>NC_000017.11:63941894:G:T</t>
  </si>
  <si>
    <t>NM_000335.5(SCN5A):c.4856C&gt;T (p.Thr1619Met)</t>
  </si>
  <si>
    <t>T1620M, T1619M, T1566M, T1587M, T1601M, T1602M</t>
  </si>
  <si>
    <t>Brugada syndrome 1|Cardiac arrhythmia|Brugada syndrome 1|Sick sinus syndrome 1|Dilated cardiomyopathy 1E|SUDDEN INFANT DEATH SYNDROME|Atrial fibrillation, familial, 10|Long QT syndrome 3|Progressive familial heart block, type 1A|Ventricular fibrillation, paroxysmal familial, type 1|not provided</t>
  </si>
  <si>
    <t>NC_000003.12:38551512:G:A</t>
  </si>
  <si>
    <t>NM_000335.5(SCN5A):c.4865G&gt;A (p.Arg1622Gln)</t>
  </si>
  <si>
    <t>R1623Q, R1622Q, R1569Q, R1604Q, R1605Q, R1590Q</t>
  </si>
  <si>
    <t>NC_000003.12:38551503:C:T</t>
  </si>
  <si>
    <t>NM_000335.5(SCN5A):c.4865G&gt;T (p.Arg1622Leu)</t>
  </si>
  <si>
    <t>R1622L, R1623L, R1605L, R1569L, R1604L, R1590L</t>
  </si>
  <si>
    <t>Long QT syndrome 3</t>
  </si>
  <si>
    <t>NC_000003.12:38551503:C:A</t>
  </si>
  <si>
    <t>NM_000335.5(SCN5A):c.4883G&gt;A (p.Arg1628Gln)</t>
  </si>
  <si>
    <t>R1628Q, R1629Q, R1596Q, R1575Q, R1610Q, R1611Q</t>
  </si>
  <si>
    <t>Long QT syndrome 3|not provided</t>
  </si>
  <si>
    <t>NC_000003.12:38551485:C:T</t>
  </si>
  <si>
    <t>NM_000335.5(SCN5A):c.4910G&gt;T (p.Arg1637Leu)</t>
  </si>
  <si>
    <t>R1584L, R1605L, R1619L, R1620L, R1637L, R1638L</t>
  </si>
  <si>
    <t>NC_000003.12:38551458:C:A</t>
  </si>
  <si>
    <t>NM_000335.5(SCN5A):c.4892G&gt;T (p.Arg1631Leu)</t>
  </si>
  <si>
    <t>R1614L, R1613L, R1631L, R1578L, R1599L, R1632L</t>
  </si>
  <si>
    <t>Cardiovascular phenotype</t>
  </si>
  <si>
    <t>NC_000003.12:38551476:C:A</t>
  </si>
  <si>
    <t>NM_000335.5(SCN5A):c.4891C&gt;T (p.Arg1631Cys)</t>
  </si>
  <si>
    <t>R1631C, R1632C, R1578C, R1599C, R1614C, R1613C</t>
  </si>
  <si>
    <t>not provided|Cardiovascular phenotype</t>
  </si>
  <si>
    <t>NC_000003.12:38551477:G:A</t>
  </si>
  <si>
    <t>NM_000335.5(SCN5A):c.4910G&gt;C (p.Arg1637Pro)</t>
  </si>
  <si>
    <t>R1637P, R1638P, R1620P, R1619P, R1584P, R1605P</t>
  </si>
  <si>
    <t>NC_000003.12:38551458:C:G</t>
  </si>
  <si>
    <t>NM_001330260.2(SCN8A):c.4841C&gt;A (p.Thr1614Asn)</t>
  </si>
  <si>
    <t>T1573N, T1614N</t>
  </si>
  <si>
    <t>Seizures, benign familial infantile, 5</t>
  </si>
  <si>
    <t>NC_000012.12:51806326:C:A</t>
  </si>
  <si>
    <t>NM_001330260.2(SCN8A):c.4862T&gt;G (p.Leu1621Trp)</t>
  </si>
  <si>
    <t>L1621W, L1580W</t>
  </si>
  <si>
    <t>NC_000012.12:51806347:T:G</t>
  </si>
  <si>
    <t>NM_001330260.2(SCN8A):c.4865C&gt;A (p.Ala1622Asp)</t>
  </si>
  <si>
    <t>A1622D, A1581D</t>
  </si>
  <si>
    <t>Inborn genetic diseases</t>
  </si>
  <si>
    <t>NC_000012.12:51806350:C:A</t>
  </si>
  <si>
    <t>NM_001330260.2(SCN8A):c.4871T&gt;G (p.Ile1624Ser)</t>
  </si>
  <si>
    <t>I1583S, I1624S</t>
  </si>
  <si>
    <t>NC_000012.12:51806356:T:G</t>
  </si>
  <si>
    <t>NM_001330260.2(SCN8A):c.4873G&gt;T (p.Gly1625Trp)</t>
  </si>
  <si>
    <t>G1625W, G1584W</t>
  </si>
  <si>
    <t>NC_000012.12:51806358:G:T</t>
  </si>
  <si>
    <t>NM_001330260.2(SCN8A):c.4879A&gt;C (p.Ile1627Leu)</t>
  </si>
  <si>
    <t>I1627L, I1586L</t>
  </si>
  <si>
    <t>NC_000012.12:51806364:A:C</t>
  </si>
  <si>
    <t>NM_001330260.2(SCN8A):c.4880T&gt;A (p.Ile1627Asn)</t>
  </si>
  <si>
    <t>I1586N, I1627N</t>
  </si>
  <si>
    <t>NC_000012.12:51806365:T:A</t>
  </si>
  <si>
    <t>NM_001330260.2(SCN8A):c.4880T&gt;C (p.Ile1627Thr)</t>
  </si>
  <si>
    <t>I1586T, I1627T</t>
  </si>
  <si>
    <t>NC_000012.12:51806365:T:C</t>
  </si>
  <si>
    <t>NM_001330260.2(SCN8A):c.4883T&gt;C (p.Leu1628Ser)</t>
  </si>
  <si>
    <t>L1587S, L1628S</t>
  </si>
  <si>
    <t>NC_000012.12:51806368:T:C</t>
  </si>
  <si>
    <t>NM_001330260.2(SCN8A):c.4883T&gt;G (p.Leu1628Trp)</t>
  </si>
  <si>
    <t>L1628W, L1587W</t>
  </si>
  <si>
    <t>NC_000012.12:51806368:T:G</t>
  </si>
  <si>
    <t>NM_001330260.2(SCN8A):c.4892T&gt;A (p.Ile1631Asn)</t>
  </si>
  <si>
    <t>I1631N, I1590N</t>
  </si>
  <si>
    <t>NC_000012.12:51806377:T:A</t>
  </si>
  <si>
    <t>NM_001330260.2(SCN8A):c.4850G&gt;A (p.Arg1617Gln)</t>
  </si>
  <si>
    <t>R1617Q, R1576Q</t>
  </si>
  <si>
    <t>Developmental and epileptic encephalopathy, 13|Inborn genetic diseases|Early infantile epileptic encephalopathy with suppression bursts|not provided</t>
  </si>
  <si>
    <t>NC_000012.12:51806335:G:A</t>
  </si>
  <si>
    <t>NM_001330260.2(SCN8A):c.4850G&gt;T (p.Arg1617Leu)</t>
  </si>
  <si>
    <t>R1576L, R1617L</t>
  </si>
  <si>
    <t>Developmental and epileptic encephalopathy, 13|Early infantile epileptic encephalopathy with suppression bursts</t>
  </si>
  <si>
    <t>NC_000012.12:51806335:G:T</t>
  </si>
  <si>
    <t>NM_001330260.2(SCN8A):c.4859G&gt;T (p.Arg1620Leu)</t>
  </si>
  <si>
    <t>R1620L, R1579L</t>
  </si>
  <si>
    <t>NC_000012.12:51806344:G:T</t>
  </si>
  <si>
    <t>NM_001330260.2(SCN8A):c.4867C&gt;T (p.Arg1623Cys)</t>
  </si>
  <si>
    <t>R1582C, R1623C</t>
  </si>
  <si>
    <t>NC_000012.12:51806352:C:T</t>
  </si>
  <si>
    <t>NM_001330260.2(SCN8A):c.4876C&gt;T (p.Arg1626Cys)</t>
  </si>
  <si>
    <t>R1585C, R1626C</t>
  </si>
  <si>
    <t>not provided|Cognitive impairment with or without cerebellar ataxia</t>
  </si>
  <si>
    <t>NC_000012.12:51806361:C:T</t>
  </si>
  <si>
    <t>NM_001365536.1(SCN9A):c.4870G&gt;A (p.Val1624Ile)</t>
  </si>
  <si>
    <t>V1613I, V1624I</t>
  </si>
  <si>
    <t>NC_000002.12:166199768:C:T</t>
  </si>
  <si>
    <t>NM_001365536.1(SCN9A):c.4868T&gt;C (p.Leu1623Pro)</t>
  </si>
  <si>
    <t>L1612P, L1623P</t>
  </si>
  <si>
    <t>NC_000002.12:166199770:A:G</t>
  </si>
  <si>
    <t>NM_006514.4(SCN10A):c.4727G&gt;A (p.Arg1576His)</t>
  </si>
  <si>
    <t>R1576H, R1575H, R1478H</t>
  </si>
  <si>
    <t>NC_000003.12:38698492:C:T</t>
  </si>
  <si>
    <t>NM_001379270.1(CNGA1):c.832T&gt;A (p.Phe278Ile)</t>
  </si>
  <si>
    <t>CNGA1</t>
  </si>
  <si>
    <t>F278I</t>
  </si>
  <si>
    <t>NC_000004.12:47937649:A:T</t>
  </si>
  <si>
    <t>NM_005140.3(CNGA2):c.796C&gt;T (p.Arg266Cys)</t>
  </si>
  <si>
    <t>CNGA2</t>
  </si>
  <si>
    <t>R266C</t>
  </si>
  <si>
    <t>NC_000023.11:151743298:C:T</t>
  </si>
  <si>
    <t>NM_001298.3(CNGA3):c.829C&gt;T (p.Arg277Cys)</t>
  </si>
  <si>
    <t>CNGA3</t>
  </si>
  <si>
    <t>R277C, R259C</t>
  </si>
  <si>
    <t>Achromatopsia 2|Macular degeneration|Color vision defect|Photophobia|Achromatopsia|not provided</t>
  </si>
  <si>
    <t>NC_000002.12:98395998:C:T</t>
  </si>
  <si>
    <t>R 69%, N 26%</t>
  </si>
  <si>
    <t>NM_001298.3(CNGA3):c.830G&gt;A (p.Arg277His)</t>
  </si>
  <si>
    <t>R277H, R259H</t>
  </si>
  <si>
    <t>Retinal dystrophy|Achromatopsia 2|not provided</t>
  </si>
  <si>
    <t>NC_000002.12:98395999:G:A</t>
  </si>
  <si>
    <t>NM_001298.3(CNGA3):c.847C&gt;T (p.Arg283Trp)</t>
  </si>
  <si>
    <t>R283W, R265W</t>
  </si>
  <si>
    <t>Achromatopsia 2|not provided|Monochromacy</t>
  </si>
  <si>
    <t>NC_000002.12:98396016:C:T</t>
  </si>
  <si>
    <t>R 69%</t>
  </si>
  <si>
    <t>NM_001298.3(CNGA3):c.848G&gt;A (p.Arg283Gln)</t>
  </si>
  <si>
    <t>R283Q, R265Q</t>
  </si>
  <si>
    <t>NC_000002.12:98396017:G:A</t>
  </si>
  <si>
    <t>NM_001298.3(CNGA3):c.848G&gt;C (p.Arg283Pro)</t>
  </si>
  <si>
    <t>R283P, R265P</t>
  </si>
  <si>
    <t>NC_000002.12:98396017:G:C</t>
  </si>
  <si>
    <t>NM_001298.3(CNGA3):c.848G&gt;T (p.Arg283Leu)</t>
  </si>
  <si>
    <t>R265L, R283L</t>
  </si>
  <si>
    <t>Achromatopsia 2</t>
  </si>
  <si>
    <t>NC_000002.12:98396017:G:T</t>
  </si>
  <si>
    <t>NM_001298.3(CNGA3):c.811C&gt;A (p.Pro271Thr)</t>
  </si>
  <si>
    <t>P253T, P271T</t>
  </si>
  <si>
    <t>NC_000002.12:98395980:C:A</t>
  </si>
  <si>
    <t>NM_001298.3(CNGA3):c.811C&gt;G (p.Pro271Ala)</t>
  </si>
  <si>
    <t>P271A, P253A</t>
  </si>
  <si>
    <t>NC_000002.12:98395980:C:G</t>
  </si>
  <si>
    <t>NM_001298.3(CNGA3):c.872C&gt;G (p.Thr291Arg)</t>
  </si>
  <si>
    <t>T291R, T273R</t>
  </si>
  <si>
    <t>Retinal dystrophy</t>
  </si>
  <si>
    <t>NC_000002.12:98396041:C:G</t>
  </si>
  <si>
    <t>NM_001037329.4(CNGA4):c.469A&gt;G (p.Thr157Ala)</t>
  </si>
  <si>
    <t>CNGA4</t>
  </si>
  <si>
    <t>T157A</t>
  </si>
  <si>
    <t>NC_000011.10:6240262:A:G</t>
  </si>
  <si>
    <t>NM_021072.4(HCN1):c.858C&gt;A (p.His286Gln)</t>
  </si>
  <si>
    <t>HCN1</t>
  </si>
  <si>
    <t>H286Q</t>
  </si>
  <si>
    <t>NC_000005.10:45461998:G:T</t>
  </si>
  <si>
    <t>NM_021072.4(HCN1):c.835C&gt;T (p.His279Tyr)</t>
  </si>
  <si>
    <t>H279Y</t>
  </si>
  <si>
    <t>Early infantile epileptic encephalopathy with suppression bursts|Developmental and epileptic encephalopathy, 24</t>
  </si>
  <si>
    <t>NC_000005.10:45645198:G:A</t>
  </si>
  <si>
    <t>NM_021072.4(HCN1):c.814T&gt;C (p.Ser272Pro)</t>
  </si>
  <si>
    <t>S272P</t>
  </si>
  <si>
    <t>NC_000005.10:45645219:A:G</t>
  </si>
  <si>
    <t>NM_021072.4(HCN1):c.794T&gt;A (p.Leu265His)</t>
  </si>
  <si>
    <t>L265H</t>
  </si>
  <si>
    <t>Developmental and epileptic encephalopathy, 24</t>
  </si>
  <si>
    <t>NC_000005.10:45645239:A:T</t>
  </si>
  <si>
    <t>NM_021072.4(HCN1):c.779C&gt;T (p.Thr260Ile)</t>
  </si>
  <si>
    <t>T260I</t>
  </si>
  <si>
    <t>NC_000005.10:45645254:G:A</t>
  </si>
  <si>
    <t>NM_001194.4(HCN2):c.971G&gt;A (p.Arg324His)</t>
  </si>
  <si>
    <t>HCN2</t>
  </si>
  <si>
    <t>R324H</t>
  </si>
  <si>
    <t>HCN2 related developmental and epileptic encephalopathy</t>
  </si>
  <si>
    <t>NC_000019.10:603881:G:A</t>
  </si>
  <si>
    <t>NM_005477.3(HCN4):c.1123C&gt;T (p.Arg375Cys)</t>
  </si>
  <si>
    <t>HCN4</t>
  </si>
  <si>
    <t>R375C</t>
  </si>
  <si>
    <t>not provided|Cardiovascular phenotype|Brugada syndrome 8</t>
  </si>
  <si>
    <t>NC_000015.10:73343470:G:A</t>
  </si>
  <si>
    <t>NM_000217.3(KCNA1):c.847G&gt;A (p.Glu283Lys)</t>
  </si>
  <si>
    <t>KCNA1</t>
  </si>
  <si>
    <t>E283K</t>
  </si>
  <si>
    <t>Episodic ataxia type 1</t>
  </si>
  <si>
    <t>NC_000012.12:4912224:G:A</t>
  </si>
  <si>
    <t>NM_000217.3(KCNA1):c.863T&gt;A (p.Leu288Gln)</t>
  </si>
  <si>
    <t>L288Q</t>
  </si>
  <si>
    <t>NC_000012.12:4912240:T:A</t>
  </si>
  <si>
    <t>NM_000217.3(KCNA1):c.913C&gt;T (p.Leu305Phe)</t>
  </si>
  <si>
    <t>L305F</t>
  </si>
  <si>
    <t>not provided|Episodic ataxia type 1</t>
  </si>
  <si>
    <t>NC_000012.12:4912290:C:T</t>
  </si>
  <si>
    <t>NM_000217.3(KCNA1):c.920G&gt;A (p.Arg307His)</t>
  </si>
  <si>
    <t>R307H</t>
  </si>
  <si>
    <t>NC_000012.12:4912297:G:A</t>
  </si>
  <si>
    <t>NM_004974.4(KCNA2):c.929A&gt;G (p.His310Arg)</t>
  </si>
  <si>
    <t>KCNA2</t>
  </si>
  <si>
    <t>H310R</t>
  </si>
  <si>
    <t>Developmental and epileptic encephalopathy, 32</t>
  </si>
  <si>
    <t>NC_000001.11:110603853:T:C</t>
  </si>
  <si>
    <t>NM_004974.4(KCNA2):c.928C&gt;G (p.His310Asp)</t>
  </si>
  <si>
    <t>H310D</t>
  </si>
  <si>
    <t>Global developmental delay</t>
  </si>
  <si>
    <t>NC_000001.11:110603854:G:C</t>
  </si>
  <si>
    <t>NM_004974.4(KCNA2):c.906T&gt;G (p.Phe302Leu)</t>
  </si>
  <si>
    <t>F302L</t>
  </si>
  <si>
    <t>Developmental and epileptic encephalopathy, 1</t>
  </si>
  <si>
    <t>NC_000001.11:110603876:A:C</t>
  </si>
  <si>
    <t>NM_004974.4(KCNA2):c.894G&gt;T (p.Leu298Phe)</t>
  </si>
  <si>
    <t>L298F</t>
  </si>
  <si>
    <t>NC_000001.11:110603888:C:A</t>
  </si>
  <si>
    <t>NM_004974.4(KCNA2):c.869T&gt;C (p.Leu290Pro)</t>
  </si>
  <si>
    <t>L290P</t>
  </si>
  <si>
    <t>NC_000001.11:110603913:A:G</t>
  </si>
  <si>
    <t>NM_004974.4(KCNA2):c.869T&gt;G (p.Leu290Arg)</t>
  </si>
  <si>
    <t>L290R</t>
  </si>
  <si>
    <t>NC_000001.11:110603913:A:C</t>
  </si>
  <si>
    <t>NM_004974.4(KCNA2):c.881G&gt;A (p.Arg294His)</t>
  </si>
  <si>
    <t>R294H</t>
  </si>
  <si>
    <t>Inborn genetic diseases|Developmental and epileptic encephalopathy, 32|not provided</t>
  </si>
  <si>
    <t>NC_000001.11:110603901:C:T</t>
  </si>
  <si>
    <t>NM_004974.4(KCNA2):c.881G&gt;C (p.Arg294Pro)</t>
  </si>
  <si>
    <t>R294P</t>
  </si>
  <si>
    <t>NC_000001.11:110603901:C:G</t>
  </si>
  <si>
    <t>NM_004974.4(KCNA2):c.890G&gt;A (p.Arg297Gln)</t>
  </si>
  <si>
    <t>R297Q</t>
  </si>
  <si>
    <t>Neurodevelopmental disorder|Developmental and epileptic encephalopathy, 32|not provided|Inborn genetic diseases</t>
  </si>
  <si>
    <t>NC_000001.11:110603892:C:T</t>
  </si>
  <si>
    <t>NM_004974.4(KCNA2):c.889C&gt;T (p.Arg297Trp)</t>
  </si>
  <si>
    <t>R297W</t>
  </si>
  <si>
    <t>not provided|Developmental and epileptic encephalopathy, 32</t>
  </si>
  <si>
    <t>NC_000001.11:110603893:G:A</t>
  </si>
  <si>
    <t>NM_004974.4(KCNA2):c.900A&gt;C (p.Arg300Ser)</t>
  </si>
  <si>
    <t>R300S</t>
  </si>
  <si>
    <t>NC_000001.11:110603882:T:G</t>
  </si>
  <si>
    <t>NM_004974.4(KCNA2):c.900A&gt;T (p.Arg300Ser)</t>
  </si>
  <si>
    <t>NC_000001.11:110603882:T:A</t>
  </si>
  <si>
    <t>NM_002232.5(KCNA3):c.1081G&gt;A (p.Ala361Thr)</t>
  </si>
  <si>
    <t>KCNA3</t>
  </si>
  <si>
    <t>A361T</t>
  </si>
  <si>
    <t>KCNA3-associated developmental and epileptic encephalopathy</t>
  </si>
  <si>
    <t>NC_000001.11:110673728:C:T</t>
  </si>
  <si>
    <t>NM_004975.4(KCNB1):c.940T&gt;G (p.Ser314Ala)</t>
  </si>
  <si>
    <t>KCNB1</t>
  </si>
  <si>
    <t>S314A</t>
  </si>
  <si>
    <t>NC_000020.11:49374619:A:C</t>
  </si>
  <si>
    <t>NM_004975.4(KCNB1):c.938A&gt;G (p.His313Arg)</t>
  </si>
  <si>
    <t>H313R</t>
  </si>
  <si>
    <t>NC_000020.11:49374621:T:C</t>
  </si>
  <si>
    <t>NM_004975.4(KCNB1):c.937C&gt;A (p.His313Asn)</t>
  </si>
  <si>
    <t>H313N</t>
  </si>
  <si>
    <t>Developmental and epileptic encephalopathy, 26</t>
  </si>
  <si>
    <t>NC_000020.11:49374622:G:T</t>
  </si>
  <si>
    <t>NM_004975.4(KCNB1):c.919A&gt;G (p.Ile307Val)</t>
  </si>
  <si>
    <t>I307V</t>
  </si>
  <si>
    <t>NC_000020.11:49374640:T:C</t>
  </si>
  <si>
    <t>NM_004975.4(KCNB1):c.908G&gt;A (p.Arg303Gln)</t>
  </si>
  <si>
    <t>R303Q</t>
  </si>
  <si>
    <t>not provided|Developmental and epileptic encephalopathy, 26</t>
  </si>
  <si>
    <t>NC_000020.11:49374651:C:T</t>
  </si>
  <si>
    <t>NM_004975.4(KCNB1):c.916C&gt;T (p.Arg306Cys)</t>
  </si>
  <si>
    <t>R306C</t>
  </si>
  <si>
    <t>not provided|Developmental and epileptic encephalopathy, 26|Intellectual disability|Epileptic encephalopathy</t>
  </si>
  <si>
    <t>NC_000020.11:49374643:G:A</t>
  </si>
  <si>
    <t>NM_004975.4(KCNB1):c.935G&gt;A (p.Arg312His)</t>
  </si>
  <si>
    <t>R312H</t>
  </si>
  <si>
    <t>Developmental and epileptic encephalopathy, 26|Intellectual disability|Difficulty walking|Epileptic encephalopathy|Generalized hypotonia|Delayed speech and language development|Seizure|Epileptic encephalopathy|not provided|Intellectual disability</t>
  </si>
  <si>
    <t>NC_000020.11:49374624:C:T</t>
  </si>
  <si>
    <t>NM_004975.4(KCNB1):c.935G&gt;C (p.Arg312Pro)</t>
  </si>
  <si>
    <t>R312P</t>
  </si>
  <si>
    <t>NC_000020.11:49374624:C:G</t>
  </si>
  <si>
    <t>NM_004975.4(KCNB1):c.934C&gt;T (p.Arg312Cys)</t>
  </si>
  <si>
    <t>R312C</t>
  </si>
  <si>
    <t>Developmental and epileptic encephalopathy, 26|Intellectual disability|not provided|Inborn genetic diseases</t>
  </si>
  <si>
    <t>NC_000020.11:49374625:G:A</t>
  </si>
  <si>
    <t>NM_001112741.2(KCNC1):c.959G&gt;A (p.Arg320His)</t>
  </si>
  <si>
    <t>KCNC1</t>
  </si>
  <si>
    <t>R320H</t>
  </si>
  <si>
    <t>Progressive myoclonic epilepsy type 7|Inborn genetic diseases|not provided</t>
  </si>
  <si>
    <t>NC_000011.10:17772052:G:A</t>
  </si>
  <si>
    <t>NM_004977.3(KCNC3):c.1283C&gt;T (p.Thr428Ile)</t>
  </si>
  <si>
    <t>KCNC3</t>
  </si>
  <si>
    <t>T428I, T352I</t>
  </si>
  <si>
    <t>Spinocerebellar ataxia type 13</t>
  </si>
  <si>
    <t>NC_000019.10:50323669:G:A</t>
  </si>
  <si>
    <t>NM_004977.3(KCNC3):c.1259G&gt;A (p.Arg420His)</t>
  </si>
  <si>
    <t>R420H, R344H</t>
  </si>
  <si>
    <t>not provided|Spinocerebellar ataxia type 13</t>
  </si>
  <si>
    <t>NC_000019.10:50323693:C:T</t>
  </si>
  <si>
    <t>NM_004977.3(KCNC3):c.1268G&gt;A (p.Arg423His)</t>
  </si>
  <si>
    <t>R423H, R347H</t>
  </si>
  <si>
    <t>Spinocerebellar ataxia type 13|not provided|Inborn genetic diseases</t>
  </si>
  <si>
    <t>NC_000019.10:50323684:C:T</t>
  </si>
  <si>
    <t>NM_004977.3(KCNC3):c.1267C&gt;T (p.Arg423Cys)</t>
  </si>
  <si>
    <t>R347C, R423C</t>
  </si>
  <si>
    <t>NC_000019.10:50323685:G:A</t>
  </si>
  <si>
    <t>NM_172362.3(KCNH1):c.1055C&gt;A (p.Ser352Tyr)</t>
  </si>
  <si>
    <t>KCNH1</t>
  </si>
  <si>
    <t>S325Y, S352Y</t>
  </si>
  <si>
    <t>Zimmermann-Laband syndrome 1</t>
  </si>
  <si>
    <t>NC_000001.11:210920046:G:T</t>
  </si>
  <si>
    <t>NM_172362.3(KCNH1):c.1062A&gt;C (p.Lys354Asn)</t>
  </si>
  <si>
    <t>K354N, K327N</t>
  </si>
  <si>
    <t>NC_000001.11:210920039:T:G</t>
  </si>
  <si>
    <t>NM_172362.3(KCNH1):c.1060A&gt;G (p.Lys354Glu)</t>
  </si>
  <si>
    <t>K354E, K327E</t>
  </si>
  <si>
    <t>NC_000001.11:210920041:T:C</t>
  </si>
  <si>
    <t>NM_172362.3(KCNH1):c.1070G&gt;A (p.Arg357Gln)</t>
  </si>
  <si>
    <t>R357Q, R330Q</t>
  </si>
  <si>
    <t>Temple-Baraitser syndrome|not provided|Zimmermann-Laband syndrome 1|KCNH1-related disorder|Inborn genetic diseases</t>
  </si>
  <si>
    <t>NC_000001.11:210920031:C:T</t>
  </si>
  <si>
    <t>NM_172362.3(KCNH1):c.1069C&gt;T (p.Arg357Trp)</t>
  </si>
  <si>
    <t>R330W, R357W</t>
  </si>
  <si>
    <t>not provided|Temple-Baraitser syndrome</t>
  </si>
  <si>
    <t>NC_000001.11:210920032:G:A</t>
  </si>
  <si>
    <t>NM_172362.3(KCNH1):c.1078C&gt;T (p.Arg360Cys)</t>
  </si>
  <si>
    <t>R333C, R360C</t>
  </si>
  <si>
    <t>NC_000001.11:210920023:G:A</t>
  </si>
  <si>
    <t>NM_000238.4(KCNH2):c.1598T&gt;G (p.Val533Gly)</t>
  </si>
  <si>
    <t>KCNH2</t>
  </si>
  <si>
    <t>V193G, V533G, V437G, V474G, V433G</t>
  </si>
  <si>
    <t>not specified</t>
  </si>
  <si>
    <t>NC_000007.14:150951794:A:C</t>
  </si>
  <si>
    <t>NM_000238.4(KCNH2):c.1600C&gt;T (p.Arg534Cys)</t>
  </si>
  <si>
    <t>R194C, R534C, R434C, R475C, R438C</t>
  </si>
  <si>
    <t>Cardiovascular phenotype|Long QT syndrome|not provided</t>
  </si>
  <si>
    <t>NC_000007.14:150951792:G:A</t>
  </si>
  <si>
    <t>NM_000238.4(KCNH2):c.1610G&gt;A (p.Arg537Gln)</t>
  </si>
  <si>
    <t>R197Q, R537Q, R437Q, R441Q, R478Q</t>
  </si>
  <si>
    <t>NC_000007.14:150951782:C:T</t>
  </si>
  <si>
    <t>NM_139318.5(KCNH5):c.980G&gt;A (p.Arg327His)</t>
  </si>
  <si>
    <t>KCNH5</t>
  </si>
  <si>
    <t>R327H</t>
  </si>
  <si>
    <t>Early infantile epileptic encephalopathy with suppression bursts|Developmental and epileptic encephalopathy 112|Inborn genetic diseases|not provided</t>
  </si>
  <si>
    <t>NC_000014.9:62950521:C:T</t>
  </si>
  <si>
    <t>NM_139318.5(KCNH5):c.979C&gt;A (p.Arg327Ser)</t>
  </si>
  <si>
    <t>R327S</t>
  </si>
  <si>
    <t>NC_000014.9:62950522:G:T</t>
  </si>
  <si>
    <t>NM_139318.5(KCNH5):c.979C&gt;T (p.Arg327Cys)</t>
  </si>
  <si>
    <t>R327C</t>
  </si>
  <si>
    <t>NC_000014.9:62950522:G:A</t>
  </si>
  <si>
    <t>NM_002250.3(KCNN4):c.447A&gt;C (p.Glu149Asp)</t>
  </si>
  <si>
    <t>KCNN4</t>
  </si>
  <si>
    <t>E149D</t>
  </si>
  <si>
    <t>NC_000019.10:43774427:T:G</t>
  </si>
  <si>
    <t>NM_000218.3(KCNQ1):c.704T&gt;A (p.Ile235Asn)</t>
  </si>
  <si>
    <t>KCNQ1</t>
  </si>
  <si>
    <t>I235N, I108N, I145N</t>
  </si>
  <si>
    <t>Long QT syndrome|Cardiac arrhythmia</t>
  </si>
  <si>
    <t>NC_000011.10:2572032:T:A</t>
  </si>
  <si>
    <t>NM_000218.3(KCNQ1):c.707T&gt;G (p.Leu236Arg)</t>
  </si>
  <si>
    <t>L109R, L236R, L146R</t>
  </si>
  <si>
    <t>NC_000011.10:2572035:T:G</t>
  </si>
  <si>
    <t>NM_000218.3(KCNQ1):c.716T&gt;C (p.Leu239Pro)</t>
  </si>
  <si>
    <t>L239P, L112P, L149P</t>
  </si>
  <si>
    <t>NC_000011.10:2572044:T:C</t>
  </si>
  <si>
    <t>NM_000218.3(KCNQ1):c.721G&gt;T (p.Val241Phe)</t>
  </si>
  <si>
    <t>V114F, V241F, V151F</t>
  </si>
  <si>
    <t>Long QT syndrome</t>
  </si>
  <si>
    <t>NC_000011.10:2572049:G:T</t>
  </si>
  <si>
    <t>NM_000218.3(KCNQ1):c.724G&gt;A (p.Asp242Asn)</t>
  </si>
  <si>
    <t>D242N, D115N, D152N</t>
  </si>
  <si>
    <t>not provided|Long QT syndrome|Cardiovascular phenotype|Long QT syndrome 1|Congenital long QT syndrome</t>
  </si>
  <si>
    <t>NC_000011.10:2572052:G:A</t>
  </si>
  <si>
    <t>NM_000218.3(KCNQ1):c.724G&gt;T (p.Asp242Tyr)</t>
  </si>
  <si>
    <t>D242Y, D115Y, D152Y</t>
  </si>
  <si>
    <t>Long QT syndrome|not provided</t>
  </si>
  <si>
    <t>NC_000011.10:2572052:G:T</t>
  </si>
  <si>
    <t>NM_000218.3(KCNQ1):c.726C&gt;A (p.Asp242Glu)</t>
  </si>
  <si>
    <t>D242E, D115E, D152E</t>
  </si>
  <si>
    <t>Cardiovascular phenotype|not provided|Long QT syndrome</t>
  </si>
  <si>
    <t>NC_000011.10:2572054:C:A</t>
  </si>
  <si>
    <t>NM_000218.3(KCNQ1):c.691C&gt;A (p.Arg231Ser)</t>
  </si>
  <si>
    <t>R104S, R231S, R141S</t>
  </si>
  <si>
    <t>Long QT syndrome 1|not provided</t>
  </si>
  <si>
    <t>NC_000011.10:2572019:C:A</t>
  </si>
  <si>
    <t>NM_000218.3(KCNQ1):c.691C&gt;T (p.Arg231Cys)</t>
  </si>
  <si>
    <t>R231C, R104C, R141C</t>
  </si>
  <si>
    <t>Long QT syndrome 1|not provided|Cardiovascular phenotype|Cardiac arrhythmia|Long QT syndrome</t>
  </si>
  <si>
    <t>NC_000011.10:2572019:C:T</t>
  </si>
  <si>
    <t>NM_000218.3(KCNQ1):c.692G&gt;A (p.Arg231His)</t>
  </si>
  <si>
    <t>R231H, R104H, R141H</t>
  </si>
  <si>
    <t>not provided|Atrial fibrillation, familial, 3|Long QT syndrome 1|Jervell and Lange-Nielsen syndrome 1|Beckwith-Wiedemann syndrome|Short QT syndrome type 2|Long QT syndrome|Cardiovascular phenotype|Atrial fibrillation, familial, 3</t>
  </si>
  <si>
    <t>NC_000011.10:2572020:G:A</t>
  </si>
  <si>
    <t>NM_000218.3(KCNQ1):c.692G&gt;T (p.Arg231Leu)</t>
  </si>
  <si>
    <t>R104L, R231L, R141L</t>
  </si>
  <si>
    <t>NC_000011.10:2572020:G:T</t>
  </si>
  <si>
    <t>NM_000218.3(KCNQ1):c.701A&gt;C (p.Gln234Pro)</t>
  </si>
  <si>
    <t>Q107P, Q234P, Q144P</t>
  </si>
  <si>
    <t>NC_000011.10:2572029:A:C</t>
  </si>
  <si>
    <t>NM_172107.4(KCNQ2):c.636C&gt;A (p.Asp212Glu)</t>
  </si>
  <si>
    <t>KCNQ2</t>
  </si>
  <si>
    <t>D212E</t>
  </si>
  <si>
    <t>NC_000020.11:63444712:G:T</t>
  </si>
  <si>
    <t>NM_172107.4(KCNQ2):c.635A&gt;C (p.Asp212Ala)</t>
  </si>
  <si>
    <t>D212A</t>
  </si>
  <si>
    <t>NC_000020.11:63444713:T:G</t>
  </si>
  <si>
    <t>NM_172107.4(KCNQ2):c.635A&gt;G (p.Asp212Gly)</t>
  </si>
  <si>
    <t>D212G</t>
  </si>
  <si>
    <t>NC_000020.11:63444713:T:C</t>
  </si>
  <si>
    <t>NM_172107.4(KCNQ2):c.635A&gt;T (p.Asp212Val)</t>
  </si>
  <si>
    <t>D212V</t>
  </si>
  <si>
    <t>NC_000020.11:63444713:T:A</t>
  </si>
  <si>
    <t>NM_172107.4(KCNQ2):c.634G&gt;A (p.Asp212Asn)</t>
  </si>
  <si>
    <t>D212N</t>
  </si>
  <si>
    <t>NC_000020.11:63444714:C:T</t>
  </si>
  <si>
    <t>NM_172107.4(KCNQ2):c.631A&gt;G (p.Met211Val)</t>
  </si>
  <si>
    <t>M211V</t>
  </si>
  <si>
    <t>not provided|Early infantile epileptic encephalopathy with suppression bursts</t>
  </si>
  <si>
    <t>NC_000020.11:63444717:T:C</t>
  </si>
  <si>
    <t>NM_172107.4(KCNQ2):c.626T&gt;C (p.Ile209Thr)</t>
  </si>
  <si>
    <t>I209T</t>
  </si>
  <si>
    <t>NC_000020.11:63444722:A:G</t>
  </si>
  <si>
    <t>NM_172107.4(KCNQ2):c.626T&gt;G (p.Ile209Ser)</t>
  </si>
  <si>
    <t>I209S</t>
  </si>
  <si>
    <t>NC_000020.11:63444722:A:C</t>
  </si>
  <si>
    <t>NM_172107.4(KCNQ2):c.622A&gt;G (p.Met208Val)</t>
  </si>
  <si>
    <t>M208V</t>
  </si>
  <si>
    <t>NC_000020.11:63444726:T:C</t>
  </si>
  <si>
    <t>NM_172107.4(KCNQ2):c.617T&gt;C (p.Leu206Pro)</t>
  </si>
  <si>
    <t>L206P</t>
  </si>
  <si>
    <t>Seizures, benign familial neonatal, 1</t>
  </si>
  <si>
    <t>NC_000020.11:63444731:A:G</t>
  </si>
  <si>
    <t>NM_172107.4(KCNQ2):c.617T&gt;G (p.Leu206Arg)</t>
  </si>
  <si>
    <t>L206R</t>
  </si>
  <si>
    <t>Seizures, benign familial neonatal, 1|Developmental and epileptic encephalopathy, 7</t>
  </si>
  <si>
    <t>NC_000020.11:63444731:A:C</t>
  </si>
  <si>
    <t>NM_172107.4(KCNQ2):c.613A&gt;G (p.Ile205Val)</t>
  </si>
  <si>
    <t>I205V</t>
  </si>
  <si>
    <t>NC_000020.11:63444735:T:C</t>
  </si>
  <si>
    <t>NM_172107.4(KCNQ2):c.599T&gt;C (p.Leu200Pro)</t>
  </si>
  <si>
    <t>L200P</t>
  </si>
  <si>
    <t>NC_000020.11:63444749:A:G</t>
  </si>
  <si>
    <t>NM_172107.4(KCNQ2):c.593G&gt;A (p.Arg198Gln)</t>
  </si>
  <si>
    <t>R198Q</t>
  </si>
  <si>
    <t>Inborn genetic diseases|See cases|not provided|Early infantile epileptic encephalopathy with suppression bursts|Seizures, benign familial neonatal, 1|Developmental and epileptic encephalopathy, 7|Developmental and epileptic encephalopathy, 7</t>
  </si>
  <si>
    <t>NC_000020.11:63444755:C:T</t>
  </si>
  <si>
    <t>NM_172107.4(KCNQ2):c.593G&gt;C (p.Arg198Pro)</t>
  </si>
  <si>
    <t>R198P</t>
  </si>
  <si>
    <t>NC_000020.11:63444755:C:G</t>
  </si>
  <si>
    <t>NM_172107.4(KCNQ2):c.592C&gt;T (p.Arg198Trp)</t>
  </si>
  <si>
    <t>R198W</t>
  </si>
  <si>
    <t>NC_000020.11:63444756:G:A</t>
  </si>
  <si>
    <t>NM_172107.4(KCNQ2):c.602G&gt;A (p.Arg201His)</t>
  </si>
  <si>
    <t>R201H</t>
  </si>
  <si>
    <t>NC_000020.11:63444746:C:T</t>
  </si>
  <si>
    <t>NM_172107.4(KCNQ2):c.601C&gt;G (p.Arg201Gly)</t>
  </si>
  <si>
    <t>R201G</t>
  </si>
  <si>
    <t>Developmental and epileptic encephalopathy, 7</t>
  </si>
  <si>
    <t>NC_000020.11:63444747:G:C</t>
  </si>
  <si>
    <t>NM_172107.4(KCNQ2):c.601C&gt;T (p.Arg201Cys)</t>
  </si>
  <si>
    <t>R201C</t>
  </si>
  <si>
    <t>Early infantile epileptic encephalopathy with suppression bursts|not provided|Developmental and epileptic encephalopathy, 7|Seizures, benign familial neonatal, 1</t>
  </si>
  <si>
    <t>NC_000020.11:63444747:G:A</t>
  </si>
  <si>
    <t>NM_172107.4(KCNQ2):c.612G&gt;C (p.Gln204His)</t>
  </si>
  <si>
    <t>Q204H</t>
  </si>
  <si>
    <t>not provided|Inborn genetic diseases</t>
  </si>
  <si>
    <t>NC_000020.11:63444736:C:G</t>
  </si>
  <si>
    <t>NM_172107.4(KCNQ2):c.612G&gt;T (p.Gln204His)</t>
  </si>
  <si>
    <t>NC_000020.11:63444736:C:A</t>
  </si>
  <si>
    <t>NM_172107.4(KCNQ2):c.611A&gt;G (p.Gln204Arg)</t>
  </si>
  <si>
    <t>Q204R</t>
  </si>
  <si>
    <t>NC_000020.11:63444737:T:C</t>
  </si>
  <si>
    <t>NM_172107.4(KCNQ2):c.620G&gt;A (p.Arg207Gln)</t>
  </si>
  <si>
    <t>R207Q</t>
  </si>
  <si>
    <t>not provided|Early infantile epileptic encephalopathy with suppression bursts|Developmental and epileptic encephalopathy, 7|Seizures, benign familial neonatal, 1</t>
  </si>
  <si>
    <t>NC_000020.11:63444728:C:T</t>
  </si>
  <si>
    <t>NM_172107.4(KCNQ2):c.619C&gt;T (p.Arg207Trp)</t>
  </si>
  <si>
    <t>R207W</t>
  </si>
  <si>
    <t>not provided|Early infantile epileptic encephalopathy with suppression bursts|Inborn genetic diseases|Seizures, benign familial neonatal, 1|Developmental and epileptic encephalopathy, 7</t>
  </si>
  <si>
    <t>NC_000020.11:63444729:G:A</t>
  </si>
  <si>
    <t>NM_172107.4(KCNQ2):c.629G&gt;A (p.Arg210His)</t>
  </si>
  <si>
    <t>R210H</t>
  </si>
  <si>
    <t>Early infantile epileptic encephalopathy with suppression bursts|not provided|Developmental and epileptic encephalopathy, 7</t>
  </si>
  <si>
    <t>NC_000020.11:63444719:C:T</t>
  </si>
  <si>
    <t>NM_172107.4(KCNQ2):c.629G&gt;C (p.Arg210Pro)</t>
  </si>
  <si>
    <t>R210P</t>
  </si>
  <si>
    <t>NC_000020.11:63444719:C:G</t>
  </si>
  <si>
    <t>NM_172107.4(KCNQ2):c.628C&gt;T (p.Arg210Cys)</t>
  </si>
  <si>
    <t>R210C</t>
  </si>
  <si>
    <t>Early infantile epileptic encephalopathy with suppression bursts|Seizures, benign familial neonatal, 1|Developmental and epileptic encephalopathy, 7</t>
  </si>
  <si>
    <t>NC_000020.11:63444720:G:A</t>
  </si>
  <si>
    <t>NM_004519.4(KCNQ3):c.689G&gt;A (p.Arg230His)</t>
  </si>
  <si>
    <t>KCNQ3</t>
  </si>
  <si>
    <t>R230H, R110H</t>
  </si>
  <si>
    <t>not provided|Inborn genetic diseases|See cases|Seizures, benign familial neonatal, 2|Benign neonatal seizures</t>
  </si>
  <si>
    <t>NC_000008.11:132180244:C:T</t>
  </si>
  <si>
    <t>NM_004519.4(KCNQ3):c.688C&gt;A (p.Arg230Ser)</t>
  </si>
  <si>
    <t>R110S, R230S</t>
  </si>
  <si>
    <t>Intellectual disability</t>
  </si>
  <si>
    <t>NC_000008.11:132180245:G:T</t>
  </si>
  <si>
    <t>NM_004519.4(KCNQ3):c.688C&gt;T (p.Arg230Cys)</t>
  </si>
  <si>
    <t>R230C, R110C</t>
  </si>
  <si>
    <t>Intellectual disability|not provided|KCNQ3-related developmental disability|Benign neonatal seizures|Seizures, benign familial infantile, 5|Autistic behavior|Severe neurodevelopmental delay|Intellectual disability, severe|Seizures, benign familial neonatal, 2</t>
  </si>
  <si>
    <t>NC_000008.11:132180245:G:A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</si>
</sst>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>
      <c r="A2" s="1" t="s">
        <v>16</v>
      </c>
      <c r="B2" s="1" t="s">
        <v>17</v>
      </c>
      <c r="C2" s="1" t="s">
        <v>18</v>
      </c>
      <c r="D2" s="1" t="s">
        <v>19</v>
      </c>
      <c r="E2" s="1">
        <v>12.0</v>
      </c>
      <c r="F2" s="1">
        <v>2566837.0</v>
      </c>
      <c r="G2" s="1">
        <v>12.0</v>
      </c>
      <c r="H2" s="1">
        <v>2457671.0</v>
      </c>
      <c r="I2" s="1" t="s">
        <v>20</v>
      </c>
      <c r="J2" s="1" t="s">
        <v>21</v>
      </c>
      <c r="K2" s="1">
        <v>1.0</v>
      </c>
      <c r="L2" s="1">
        <v>4.0</v>
      </c>
      <c r="M2" s="1">
        <v>1.0</v>
      </c>
      <c r="N2" s="1" t="s">
        <v>22</v>
      </c>
      <c r="O2" s="1">
        <v>0.0</v>
      </c>
      <c r="P2" s="1" t="s">
        <v>22</v>
      </c>
    </row>
    <row r="3" hidden="1">
      <c r="A3" s="1" t="s">
        <v>23</v>
      </c>
      <c r="B3" s="1" t="s">
        <v>17</v>
      </c>
      <c r="C3" s="1" t="s">
        <v>24</v>
      </c>
      <c r="D3" s="1" t="s">
        <v>25</v>
      </c>
      <c r="E3" s="1">
        <v>12.0</v>
      </c>
      <c r="F3" s="1">
        <v>2566846.0</v>
      </c>
      <c r="G3" s="1">
        <v>12.0</v>
      </c>
      <c r="H3" s="1">
        <v>2457680.0</v>
      </c>
      <c r="I3" s="1" t="s">
        <v>26</v>
      </c>
      <c r="J3" s="1" t="s">
        <v>21</v>
      </c>
      <c r="K3" s="1">
        <v>1.0</v>
      </c>
      <c r="L3" s="1">
        <v>4.0</v>
      </c>
      <c r="M3" s="1">
        <v>1.0</v>
      </c>
      <c r="N3" s="1" t="s">
        <v>22</v>
      </c>
      <c r="O3" s="1">
        <v>0.0</v>
      </c>
      <c r="P3" s="1" t="s">
        <v>22</v>
      </c>
    </row>
    <row r="4" hidden="1">
      <c r="A4" s="1" t="s">
        <v>27</v>
      </c>
      <c r="B4" s="1" t="s">
        <v>28</v>
      </c>
      <c r="C4" s="1" t="s">
        <v>29</v>
      </c>
      <c r="D4" s="1" t="s">
        <v>30</v>
      </c>
      <c r="E4" s="1">
        <v>19.0</v>
      </c>
      <c r="F4" s="1">
        <v>1.3482528E7</v>
      </c>
      <c r="G4" s="1">
        <v>19.0</v>
      </c>
      <c r="H4" s="1">
        <v>1.3371714E7</v>
      </c>
      <c r="I4" s="1" t="s">
        <v>31</v>
      </c>
      <c r="J4" s="1" t="s">
        <v>32</v>
      </c>
      <c r="K4" s="1">
        <v>1.0</v>
      </c>
      <c r="L4" s="1">
        <v>4.0</v>
      </c>
      <c r="M4" s="1">
        <v>1.0</v>
      </c>
      <c r="N4" s="1" t="s">
        <v>22</v>
      </c>
      <c r="O4" s="1">
        <v>0.0</v>
      </c>
      <c r="P4" s="1" t="s">
        <v>22</v>
      </c>
    </row>
    <row r="5">
      <c r="A5" s="1" t="s">
        <v>33</v>
      </c>
      <c r="B5" s="1" t="s">
        <v>28</v>
      </c>
      <c r="C5" s="1" t="s">
        <v>34</v>
      </c>
      <c r="D5" s="1" t="s">
        <v>35</v>
      </c>
      <c r="E5" s="1">
        <v>19.0</v>
      </c>
      <c r="F5" s="1">
        <v>1.3482558E7</v>
      </c>
      <c r="G5" s="1">
        <v>19.0</v>
      </c>
      <c r="H5" s="1">
        <v>1.3371744E7</v>
      </c>
      <c r="I5" s="1" t="s">
        <v>36</v>
      </c>
      <c r="J5" s="1" t="s">
        <v>37</v>
      </c>
      <c r="K5" s="1">
        <v>1.0</v>
      </c>
      <c r="L5" s="1">
        <v>4.0</v>
      </c>
      <c r="M5" s="1">
        <v>1.0</v>
      </c>
      <c r="N5" s="1" t="s">
        <v>38</v>
      </c>
      <c r="O5" s="1">
        <v>9.0</v>
      </c>
      <c r="P5" s="1" t="s">
        <v>22</v>
      </c>
    </row>
    <row r="6">
      <c r="A6" s="1" t="s">
        <v>39</v>
      </c>
      <c r="B6" s="1" t="s">
        <v>28</v>
      </c>
      <c r="C6" s="1" t="s">
        <v>40</v>
      </c>
      <c r="D6" s="1" t="s">
        <v>41</v>
      </c>
      <c r="E6" s="1">
        <v>19.0</v>
      </c>
      <c r="F6" s="1">
        <v>1.3482549E7</v>
      </c>
      <c r="G6" s="1">
        <v>19.0</v>
      </c>
      <c r="H6" s="1">
        <v>1.3371735E7</v>
      </c>
      <c r="I6" s="1" t="s">
        <v>42</v>
      </c>
      <c r="J6" s="1" t="s">
        <v>37</v>
      </c>
      <c r="K6" s="1">
        <v>1.0</v>
      </c>
      <c r="L6" s="1">
        <v>4.0</v>
      </c>
      <c r="M6" s="1">
        <v>1.0</v>
      </c>
      <c r="N6" s="1" t="s">
        <v>43</v>
      </c>
      <c r="O6" s="1">
        <v>12.0</v>
      </c>
      <c r="P6" s="1" t="s">
        <v>22</v>
      </c>
    </row>
    <row r="7" hidden="1">
      <c r="A7" s="1" t="s">
        <v>44</v>
      </c>
      <c r="B7" s="1" t="s">
        <v>45</v>
      </c>
      <c r="C7" s="1" t="s">
        <v>46</v>
      </c>
      <c r="D7" s="1" t="s">
        <v>47</v>
      </c>
      <c r="E7" s="1">
        <v>17.0</v>
      </c>
      <c r="F7" s="1">
        <v>4.8649242E7</v>
      </c>
      <c r="G7" s="1">
        <v>17.0</v>
      </c>
      <c r="H7" s="1">
        <v>5.0571881E7</v>
      </c>
      <c r="I7" s="1" t="s">
        <v>48</v>
      </c>
      <c r="J7" s="1" t="s">
        <v>21</v>
      </c>
      <c r="K7" s="1">
        <v>1.0</v>
      </c>
      <c r="L7" s="1">
        <v>4.0</v>
      </c>
      <c r="M7" s="1">
        <v>1.0</v>
      </c>
      <c r="N7" s="1" t="s">
        <v>22</v>
      </c>
      <c r="O7" s="1">
        <v>0.0</v>
      </c>
      <c r="P7" s="1" t="s">
        <v>22</v>
      </c>
    </row>
    <row r="8" hidden="1">
      <c r="A8" s="1" t="s">
        <v>49</v>
      </c>
      <c r="B8" s="1" t="s">
        <v>50</v>
      </c>
      <c r="C8" s="1" t="s">
        <v>51</v>
      </c>
      <c r="D8" s="1" t="s">
        <v>52</v>
      </c>
      <c r="E8" s="1">
        <v>16.0</v>
      </c>
      <c r="F8" s="1">
        <v>1245957.0</v>
      </c>
      <c r="G8" s="1">
        <v>16.0</v>
      </c>
      <c r="H8" s="1">
        <v>1195957.0</v>
      </c>
      <c r="I8" s="1" t="s">
        <v>53</v>
      </c>
      <c r="J8" s="1" t="s">
        <v>54</v>
      </c>
      <c r="K8" s="1">
        <v>1.0</v>
      </c>
      <c r="L8" s="1">
        <v>4.0</v>
      </c>
      <c r="M8" s="1">
        <v>1.0</v>
      </c>
      <c r="N8" s="1" t="s">
        <v>22</v>
      </c>
      <c r="O8" s="1">
        <v>0.0</v>
      </c>
      <c r="P8" s="1" t="s">
        <v>22</v>
      </c>
    </row>
    <row r="9" hidden="1">
      <c r="A9" s="1" t="s">
        <v>55</v>
      </c>
      <c r="B9" s="1" t="s">
        <v>50</v>
      </c>
      <c r="C9" s="1" t="s">
        <v>51</v>
      </c>
      <c r="D9" s="1" t="s">
        <v>56</v>
      </c>
      <c r="E9" s="1">
        <v>16.0</v>
      </c>
      <c r="F9" s="1">
        <v>1245957.0</v>
      </c>
      <c r="G9" s="1">
        <v>16.0</v>
      </c>
      <c r="H9" s="1">
        <v>1195957.0</v>
      </c>
      <c r="I9" s="1" t="s">
        <v>57</v>
      </c>
      <c r="J9" s="1" t="s">
        <v>58</v>
      </c>
      <c r="K9" s="1">
        <v>1.0</v>
      </c>
      <c r="L9" s="1">
        <v>4.0</v>
      </c>
      <c r="M9" s="1">
        <v>1.0</v>
      </c>
      <c r="N9" s="1" t="s">
        <v>22</v>
      </c>
      <c r="O9" s="1">
        <v>0.0</v>
      </c>
      <c r="P9" s="1" t="s">
        <v>22</v>
      </c>
    </row>
    <row r="10" hidden="1">
      <c r="A10" s="1" t="s">
        <v>59</v>
      </c>
      <c r="B10" s="1" t="s">
        <v>50</v>
      </c>
      <c r="C10" s="1" t="s">
        <v>60</v>
      </c>
      <c r="D10" s="1" t="s">
        <v>52</v>
      </c>
      <c r="E10" s="1">
        <v>16.0</v>
      </c>
      <c r="F10" s="1">
        <v>1245979.0</v>
      </c>
      <c r="G10" s="1">
        <v>16.0</v>
      </c>
      <c r="H10" s="1">
        <v>1195979.0</v>
      </c>
      <c r="I10" s="1" t="s">
        <v>61</v>
      </c>
      <c r="J10" s="1" t="s">
        <v>54</v>
      </c>
      <c r="K10" s="1">
        <v>1.0</v>
      </c>
      <c r="L10" s="1">
        <v>4.0</v>
      </c>
      <c r="M10" s="1">
        <v>1.0</v>
      </c>
      <c r="N10" s="1" t="s">
        <v>22</v>
      </c>
      <c r="O10" s="1">
        <v>0.0</v>
      </c>
      <c r="P10" s="1" t="s">
        <v>22</v>
      </c>
    </row>
    <row r="11" hidden="1">
      <c r="A11" s="1" t="s">
        <v>62</v>
      </c>
      <c r="B11" s="1" t="s">
        <v>50</v>
      </c>
      <c r="C11" s="1" t="s">
        <v>63</v>
      </c>
      <c r="D11" s="1" t="s">
        <v>52</v>
      </c>
      <c r="E11" s="1">
        <v>16.0</v>
      </c>
      <c r="F11" s="1">
        <v>1245981.0</v>
      </c>
      <c r="G11" s="1">
        <v>16.0</v>
      </c>
      <c r="H11" s="1">
        <v>1195981.0</v>
      </c>
      <c r="I11" s="1" t="s">
        <v>64</v>
      </c>
      <c r="J11" s="1" t="s">
        <v>54</v>
      </c>
      <c r="K11" s="1">
        <v>1.0</v>
      </c>
      <c r="L11" s="1">
        <v>4.0</v>
      </c>
      <c r="M11" s="1">
        <v>1.0</v>
      </c>
      <c r="N11" s="1" t="s">
        <v>22</v>
      </c>
      <c r="O11" s="1">
        <v>0.0</v>
      </c>
      <c r="P11" s="1" t="s">
        <v>22</v>
      </c>
    </row>
    <row r="12" hidden="1">
      <c r="A12" s="1" t="s">
        <v>65</v>
      </c>
      <c r="B12" s="1" t="s">
        <v>50</v>
      </c>
      <c r="C12" s="1" t="s">
        <v>66</v>
      </c>
      <c r="D12" s="1" t="s">
        <v>52</v>
      </c>
      <c r="E12" s="1">
        <v>16.0</v>
      </c>
      <c r="F12" s="1">
        <v>1248621.0</v>
      </c>
      <c r="G12" s="1">
        <v>16.0</v>
      </c>
      <c r="H12" s="1">
        <v>1198621.0</v>
      </c>
      <c r="I12" s="1" t="s">
        <v>67</v>
      </c>
      <c r="J12" s="1" t="s">
        <v>58</v>
      </c>
      <c r="K12" s="1">
        <v>1.0</v>
      </c>
      <c r="L12" s="1">
        <v>4.0</v>
      </c>
      <c r="M12" s="1">
        <v>1.0</v>
      </c>
      <c r="N12" s="1" t="s">
        <v>22</v>
      </c>
      <c r="O12" s="1">
        <v>0.0</v>
      </c>
      <c r="P12" s="1" t="s">
        <v>22</v>
      </c>
    </row>
    <row r="13">
      <c r="A13" s="1" t="s">
        <v>68</v>
      </c>
      <c r="B13" s="1" t="s">
        <v>50</v>
      </c>
      <c r="C13" s="1" t="s">
        <v>69</v>
      </c>
      <c r="D13" s="1" t="s">
        <v>52</v>
      </c>
      <c r="E13" s="1">
        <v>16.0</v>
      </c>
      <c r="F13" s="1">
        <v>1245993.0</v>
      </c>
      <c r="G13" s="1">
        <v>16.0</v>
      </c>
      <c r="H13" s="1">
        <v>1195993.0</v>
      </c>
      <c r="I13" s="1" t="s">
        <v>70</v>
      </c>
      <c r="J13" s="1" t="s">
        <v>54</v>
      </c>
      <c r="K13" s="1">
        <v>1.0</v>
      </c>
      <c r="L13" s="1">
        <v>4.0</v>
      </c>
      <c r="M13" s="1">
        <v>1.0</v>
      </c>
      <c r="N13" s="1" t="s">
        <v>71</v>
      </c>
      <c r="O13" s="1">
        <v>18.0</v>
      </c>
      <c r="P13" s="1" t="s">
        <v>22</v>
      </c>
    </row>
    <row r="14">
      <c r="A14" s="1" t="s">
        <v>72</v>
      </c>
      <c r="B14" s="1" t="s">
        <v>50</v>
      </c>
      <c r="C14" s="1" t="s">
        <v>73</v>
      </c>
      <c r="D14" s="1" t="s">
        <v>52</v>
      </c>
      <c r="E14" s="1">
        <v>16.0</v>
      </c>
      <c r="F14" s="1">
        <v>1246002.0</v>
      </c>
      <c r="G14" s="1">
        <v>16.0</v>
      </c>
      <c r="H14" s="1">
        <v>1196002.0</v>
      </c>
      <c r="I14" s="1" t="s">
        <v>74</v>
      </c>
      <c r="J14" s="1" t="s">
        <v>58</v>
      </c>
      <c r="K14" s="1">
        <v>1.0</v>
      </c>
      <c r="L14" s="1">
        <v>4.0</v>
      </c>
      <c r="M14" s="1">
        <v>1.0</v>
      </c>
      <c r="N14" s="1" t="s">
        <v>75</v>
      </c>
      <c r="O14" s="1">
        <v>21.0</v>
      </c>
      <c r="P14" s="1" t="s">
        <v>22</v>
      </c>
    </row>
    <row r="15">
      <c r="A15" s="1" t="s">
        <v>76</v>
      </c>
      <c r="B15" s="1" t="s">
        <v>50</v>
      </c>
      <c r="C15" s="1" t="s">
        <v>77</v>
      </c>
      <c r="D15" s="1" t="s">
        <v>52</v>
      </c>
      <c r="E15" s="1">
        <v>16.0</v>
      </c>
      <c r="F15" s="1">
        <v>1246014.0</v>
      </c>
      <c r="G15" s="1">
        <v>16.0</v>
      </c>
      <c r="H15" s="1">
        <v>1196014.0</v>
      </c>
      <c r="I15" s="1" t="s">
        <v>78</v>
      </c>
      <c r="J15" s="1" t="s">
        <v>54</v>
      </c>
      <c r="K15" s="1">
        <v>1.0</v>
      </c>
      <c r="L15" s="1">
        <v>4.0</v>
      </c>
      <c r="M15" s="1">
        <v>1.0</v>
      </c>
      <c r="N15" s="1" t="s">
        <v>79</v>
      </c>
      <c r="O15" s="1">
        <v>25.0</v>
      </c>
      <c r="P15" s="1" t="s">
        <v>22</v>
      </c>
    </row>
    <row r="16" hidden="1">
      <c r="A16" s="1" t="s">
        <v>80</v>
      </c>
      <c r="B16" s="1" t="s">
        <v>81</v>
      </c>
      <c r="C16" s="1" t="s">
        <v>82</v>
      </c>
      <c r="D16" s="1" t="s">
        <v>83</v>
      </c>
      <c r="E16" s="1">
        <v>2.0</v>
      </c>
      <c r="F16" s="1">
        <v>1.66909373E8</v>
      </c>
      <c r="G16" s="1">
        <v>2.0</v>
      </c>
      <c r="H16" s="1">
        <v>1.66052863E8</v>
      </c>
      <c r="I16" s="1" t="s">
        <v>84</v>
      </c>
      <c r="J16" s="1" t="s">
        <v>21</v>
      </c>
      <c r="K16" s="1">
        <v>1.0</v>
      </c>
      <c r="L16" s="1">
        <v>4.0</v>
      </c>
      <c r="M16" s="1">
        <v>1.0</v>
      </c>
      <c r="N16" s="1" t="s">
        <v>22</v>
      </c>
      <c r="O16" s="1">
        <v>0.0</v>
      </c>
      <c r="P16" s="1" t="s">
        <v>22</v>
      </c>
    </row>
    <row r="17" hidden="1">
      <c r="A17" s="1" t="s">
        <v>85</v>
      </c>
      <c r="B17" s="1" t="s">
        <v>81</v>
      </c>
      <c r="C17" s="1" t="s">
        <v>86</v>
      </c>
      <c r="D17" s="1" t="s">
        <v>83</v>
      </c>
      <c r="E17" s="1">
        <v>2.0</v>
      </c>
      <c r="F17" s="1">
        <v>1.66909374E8</v>
      </c>
      <c r="G17" s="1">
        <v>2.0</v>
      </c>
      <c r="H17" s="1">
        <v>1.66052864E8</v>
      </c>
      <c r="I17" s="1" t="s">
        <v>87</v>
      </c>
      <c r="J17" s="1" t="s">
        <v>21</v>
      </c>
      <c r="K17" s="1">
        <v>1.0</v>
      </c>
      <c r="L17" s="1">
        <v>4.0</v>
      </c>
      <c r="M17" s="1">
        <v>1.0</v>
      </c>
      <c r="N17" s="1" t="s">
        <v>22</v>
      </c>
      <c r="O17" s="1">
        <v>0.0</v>
      </c>
      <c r="P17" s="1" t="s">
        <v>22</v>
      </c>
    </row>
    <row r="18" hidden="1">
      <c r="A18" s="1" t="s">
        <v>88</v>
      </c>
      <c r="B18" s="1" t="s">
        <v>81</v>
      </c>
      <c r="C18" s="1" t="s">
        <v>89</v>
      </c>
      <c r="D18" s="1" t="s">
        <v>90</v>
      </c>
      <c r="E18" s="1">
        <v>2.0</v>
      </c>
      <c r="F18" s="1">
        <v>1.66909376E8</v>
      </c>
      <c r="G18" s="1">
        <v>2.0</v>
      </c>
      <c r="H18" s="1">
        <v>1.66052866E8</v>
      </c>
      <c r="I18" s="1" t="s">
        <v>91</v>
      </c>
      <c r="J18" s="1" t="s">
        <v>32</v>
      </c>
      <c r="K18" s="1">
        <v>1.0</v>
      </c>
      <c r="L18" s="1">
        <v>4.0</v>
      </c>
      <c r="M18" s="1">
        <v>1.0</v>
      </c>
      <c r="N18" s="1" t="s">
        <v>22</v>
      </c>
      <c r="O18" s="1">
        <v>0.0</v>
      </c>
      <c r="P18" s="1" t="s">
        <v>22</v>
      </c>
    </row>
    <row r="19" hidden="1">
      <c r="A19" s="1" t="s">
        <v>92</v>
      </c>
      <c r="B19" s="1" t="s">
        <v>81</v>
      </c>
      <c r="C19" s="1" t="s">
        <v>93</v>
      </c>
      <c r="D19" s="1" t="s">
        <v>94</v>
      </c>
      <c r="E19" s="1">
        <v>2.0</v>
      </c>
      <c r="F19" s="1">
        <v>1.66909376E8</v>
      </c>
      <c r="G19" s="1">
        <v>2.0</v>
      </c>
      <c r="H19" s="1">
        <v>1.66052866E8</v>
      </c>
      <c r="I19" s="1" t="s">
        <v>95</v>
      </c>
      <c r="J19" s="1" t="s">
        <v>37</v>
      </c>
      <c r="K19" s="1">
        <v>1.0</v>
      </c>
      <c r="L19" s="1">
        <v>4.0</v>
      </c>
      <c r="M19" s="1">
        <v>1.0</v>
      </c>
      <c r="N19" s="1" t="s">
        <v>22</v>
      </c>
      <c r="O19" s="1">
        <v>0.0</v>
      </c>
      <c r="P19" s="1" t="s">
        <v>22</v>
      </c>
    </row>
    <row r="20" hidden="1">
      <c r="A20" s="1" t="s">
        <v>96</v>
      </c>
      <c r="B20" s="1" t="s">
        <v>81</v>
      </c>
      <c r="C20" s="1" t="s">
        <v>97</v>
      </c>
      <c r="D20" s="1" t="s">
        <v>47</v>
      </c>
      <c r="E20" s="1">
        <v>2.0</v>
      </c>
      <c r="F20" s="1">
        <v>1.66909379E8</v>
      </c>
      <c r="G20" s="1">
        <v>2.0</v>
      </c>
      <c r="H20" s="1">
        <v>1.66052869E8</v>
      </c>
      <c r="I20" s="1" t="s">
        <v>98</v>
      </c>
      <c r="J20" s="1" t="s">
        <v>37</v>
      </c>
      <c r="K20" s="1">
        <v>1.0</v>
      </c>
      <c r="L20" s="1">
        <v>4.0</v>
      </c>
      <c r="M20" s="1">
        <v>1.0</v>
      </c>
      <c r="N20" s="1" t="s">
        <v>22</v>
      </c>
      <c r="O20" s="1">
        <v>0.0</v>
      </c>
      <c r="P20" s="1" t="s">
        <v>22</v>
      </c>
    </row>
    <row r="21" hidden="1">
      <c r="A21" s="1" t="s">
        <v>99</v>
      </c>
      <c r="B21" s="1" t="s">
        <v>81</v>
      </c>
      <c r="C21" s="1" t="s">
        <v>100</v>
      </c>
      <c r="D21" s="1" t="s">
        <v>101</v>
      </c>
      <c r="E21" s="1">
        <v>2.0</v>
      </c>
      <c r="F21" s="1">
        <v>1.66909379E8</v>
      </c>
      <c r="G21" s="1">
        <v>2.0</v>
      </c>
      <c r="H21" s="1">
        <v>1.66052869E8</v>
      </c>
      <c r="I21" s="1" t="s">
        <v>102</v>
      </c>
      <c r="J21" s="1" t="s">
        <v>37</v>
      </c>
      <c r="K21" s="1">
        <v>1.0</v>
      </c>
      <c r="L21" s="1">
        <v>4.0</v>
      </c>
      <c r="M21" s="1">
        <v>1.0</v>
      </c>
      <c r="N21" s="1" t="s">
        <v>22</v>
      </c>
      <c r="O21" s="1">
        <v>0.0</v>
      </c>
      <c r="P21" s="1" t="s">
        <v>22</v>
      </c>
    </row>
    <row r="22" hidden="1">
      <c r="A22" s="1" t="s">
        <v>103</v>
      </c>
      <c r="B22" s="1" t="s">
        <v>81</v>
      </c>
      <c r="C22" s="1" t="s">
        <v>104</v>
      </c>
      <c r="D22" s="1" t="s">
        <v>105</v>
      </c>
      <c r="E22" s="1">
        <v>2.0</v>
      </c>
      <c r="F22" s="1">
        <v>1.66909385E8</v>
      </c>
      <c r="G22" s="1">
        <v>2.0</v>
      </c>
      <c r="H22" s="1">
        <v>1.66052875E8</v>
      </c>
      <c r="I22" s="1" t="s">
        <v>106</v>
      </c>
      <c r="J22" s="1" t="s">
        <v>32</v>
      </c>
      <c r="K22" s="1">
        <v>1.0</v>
      </c>
      <c r="L22" s="1">
        <v>4.0</v>
      </c>
      <c r="M22" s="1">
        <v>1.0</v>
      </c>
      <c r="N22" s="1" t="s">
        <v>22</v>
      </c>
      <c r="O22" s="1">
        <v>0.0</v>
      </c>
      <c r="P22" s="1" t="s">
        <v>22</v>
      </c>
    </row>
    <row r="23" hidden="1">
      <c r="A23" s="1" t="s">
        <v>107</v>
      </c>
      <c r="B23" s="1" t="s">
        <v>81</v>
      </c>
      <c r="C23" s="1" t="s">
        <v>108</v>
      </c>
      <c r="D23" s="1" t="s">
        <v>47</v>
      </c>
      <c r="E23" s="1">
        <v>2.0</v>
      </c>
      <c r="F23" s="1">
        <v>1.66909389E8</v>
      </c>
      <c r="G23" s="1">
        <v>2.0</v>
      </c>
      <c r="H23" s="1">
        <v>1.66052879E8</v>
      </c>
      <c r="I23" s="1" t="s">
        <v>109</v>
      </c>
      <c r="J23" s="1" t="s">
        <v>21</v>
      </c>
      <c r="K23" s="1">
        <v>1.0</v>
      </c>
      <c r="L23" s="1">
        <v>4.0</v>
      </c>
      <c r="M23" s="1">
        <v>1.0</v>
      </c>
      <c r="N23" s="1" t="s">
        <v>22</v>
      </c>
      <c r="O23" s="1">
        <v>0.0</v>
      </c>
      <c r="P23" s="1" t="s">
        <v>22</v>
      </c>
    </row>
    <row r="24" hidden="1">
      <c r="A24" s="1" t="s">
        <v>110</v>
      </c>
      <c r="B24" s="1" t="s">
        <v>81</v>
      </c>
      <c r="C24" s="1" t="s">
        <v>111</v>
      </c>
      <c r="D24" s="1" t="s">
        <v>112</v>
      </c>
      <c r="E24" s="1">
        <v>2.0</v>
      </c>
      <c r="F24" s="1">
        <v>1.66909394E8</v>
      </c>
      <c r="G24" s="1">
        <v>2.0</v>
      </c>
      <c r="H24" s="1">
        <v>1.66052884E8</v>
      </c>
      <c r="I24" s="1" t="s">
        <v>113</v>
      </c>
      <c r="J24" s="1" t="s">
        <v>32</v>
      </c>
      <c r="K24" s="1">
        <v>1.0</v>
      </c>
      <c r="L24" s="1">
        <v>4.0</v>
      </c>
      <c r="M24" s="1">
        <v>1.0</v>
      </c>
      <c r="N24" s="1" t="s">
        <v>22</v>
      </c>
      <c r="O24" s="1">
        <v>0.0</v>
      </c>
      <c r="P24" s="1" t="s">
        <v>22</v>
      </c>
    </row>
    <row r="25" hidden="1">
      <c r="A25" s="1" t="s">
        <v>114</v>
      </c>
      <c r="B25" s="1" t="s">
        <v>81</v>
      </c>
      <c r="C25" s="1" t="s">
        <v>115</v>
      </c>
      <c r="D25" s="1" t="s">
        <v>116</v>
      </c>
      <c r="E25" s="1">
        <v>2.0</v>
      </c>
      <c r="F25" s="1">
        <v>1.66909397E8</v>
      </c>
      <c r="G25" s="1">
        <v>2.0</v>
      </c>
      <c r="H25" s="1">
        <v>1.66052887E8</v>
      </c>
      <c r="I25" s="1" t="s">
        <v>117</v>
      </c>
      <c r="J25" s="1" t="s">
        <v>37</v>
      </c>
      <c r="K25" s="1">
        <v>1.0</v>
      </c>
      <c r="L25" s="1">
        <v>4.0</v>
      </c>
      <c r="M25" s="1">
        <v>1.0</v>
      </c>
      <c r="N25" s="1" t="s">
        <v>22</v>
      </c>
      <c r="O25" s="1">
        <v>0.0</v>
      </c>
      <c r="P25" s="1" t="s">
        <v>22</v>
      </c>
    </row>
    <row r="26" hidden="1">
      <c r="A26" s="1" t="s">
        <v>118</v>
      </c>
      <c r="B26" s="1" t="s">
        <v>81</v>
      </c>
      <c r="C26" s="1" t="s">
        <v>119</v>
      </c>
      <c r="D26" s="1" t="s">
        <v>120</v>
      </c>
      <c r="E26" s="1">
        <v>2.0</v>
      </c>
      <c r="F26" s="1">
        <v>1.66909404E8</v>
      </c>
      <c r="G26" s="1">
        <v>2.0</v>
      </c>
      <c r="H26" s="1">
        <v>1.66052894E8</v>
      </c>
      <c r="I26" s="1" t="s">
        <v>121</v>
      </c>
      <c r="J26" s="1" t="s">
        <v>32</v>
      </c>
      <c r="K26" s="1">
        <v>1.0</v>
      </c>
      <c r="L26" s="1">
        <v>4.0</v>
      </c>
      <c r="M26" s="1">
        <v>1.0</v>
      </c>
      <c r="N26" s="1" t="s">
        <v>22</v>
      </c>
      <c r="O26" s="1">
        <v>0.0</v>
      </c>
      <c r="P26" s="1" t="s">
        <v>22</v>
      </c>
    </row>
    <row r="27" hidden="1">
      <c r="A27" s="1" t="s">
        <v>122</v>
      </c>
      <c r="B27" s="1" t="s">
        <v>81</v>
      </c>
      <c r="C27" s="1" t="s">
        <v>123</v>
      </c>
      <c r="D27" s="1" t="s">
        <v>124</v>
      </c>
      <c r="E27" s="1">
        <v>2.0</v>
      </c>
      <c r="F27" s="1">
        <v>1.66909406E8</v>
      </c>
      <c r="G27" s="1">
        <v>2.0</v>
      </c>
      <c r="H27" s="1">
        <v>1.66052896E8</v>
      </c>
      <c r="I27" s="1" t="s">
        <v>125</v>
      </c>
      <c r="J27" s="1" t="s">
        <v>37</v>
      </c>
      <c r="K27" s="1">
        <v>1.0</v>
      </c>
      <c r="L27" s="1">
        <v>4.0</v>
      </c>
      <c r="M27" s="1">
        <v>1.0</v>
      </c>
      <c r="N27" s="1" t="s">
        <v>22</v>
      </c>
      <c r="O27" s="1">
        <v>0.0</v>
      </c>
      <c r="P27" s="1" t="s">
        <v>22</v>
      </c>
    </row>
    <row r="28" hidden="1">
      <c r="A28" s="1" t="s">
        <v>126</v>
      </c>
      <c r="B28" s="1" t="s">
        <v>81</v>
      </c>
      <c r="C28" s="1" t="s">
        <v>127</v>
      </c>
      <c r="D28" s="1" t="s">
        <v>124</v>
      </c>
      <c r="E28" s="1">
        <v>2.0</v>
      </c>
      <c r="F28" s="1">
        <v>1.66909406E8</v>
      </c>
      <c r="G28" s="1">
        <v>2.0</v>
      </c>
      <c r="H28" s="1">
        <v>1.66052896E8</v>
      </c>
      <c r="I28" s="1" t="s">
        <v>128</v>
      </c>
      <c r="J28" s="1" t="s">
        <v>21</v>
      </c>
      <c r="K28" s="1">
        <v>1.0</v>
      </c>
      <c r="L28" s="1">
        <v>4.0</v>
      </c>
      <c r="M28" s="1">
        <v>1.0</v>
      </c>
      <c r="N28" s="1" t="s">
        <v>22</v>
      </c>
      <c r="O28" s="1">
        <v>0.0</v>
      </c>
      <c r="P28" s="1" t="s">
        <v>22</v>
      </c>
    </row>
    <row r="29">
      <c r="A29" s="1" t="s">
        <v>129</v>
      </c>
      <c r="B29" s="1" t="s">
        <v>81</v>
      </c>
      <c r="C29" s="1" t="s">
        <v>130</v>
      </c>
      <c r="D29" s="1" t="s">
        <v>47</v>
      </c>
      <c r="E29" s="1">
        <v>2.0</v>
      </c>
      <c r="F29" s="1">
        <v>1.66909399E8</v>
      </c>
      <c r="G29" s="1">
        <v>2.0</v>
      </c>
      <c r="H29" s="1">
        <v>1.66052889E8</v>
      </c>
      <c r="I29" s="1" t="s">
        <v>131</v>
      </c>
      <c r="J29" s="1" t="s">
        <v>21</v>
      </c>
      <c r="K29" s="1">
        <v>1.0</v>
      </c>
      <c r="L29" s="1">
        <v>4.0</v>
      </c>
      <c r="M29" s="1">
        <v>1.0</v>
      </c>
      <c r="N29" s="1" t="s">
        <v>132</v>
      </c>
      <c r="O29" s="1">
        <v>15.0</v>
      </c>
      <c r="P29" s="1" t="s">
        <v>22</v>
      </c>
    </row>
    <row r="30">
      <c r="A30" s="1" t="s">
        <v>133</v>
      </c>
      <c r="B30" s="1" t="s">
        <v>81</v>
      </c>
      <c r="C30" s="1" t="s">
        <v>134</v>
      </c>
      <c r="D30" s="1" t="s">
        <v>135</v>
      </c>
      <c r="E30" s="1">
        <v>2.0</v>
      </c>
      <c r="F30" s="1">
        <v>1.669094E8</v>
      </c>
      <c r="G30" s="1">
        <v>2.0</v>
      </c>
      <c r="H30" s="1">
        <v>1.6605289E8</v>
      </c>
      <c r="I30" s="1" t="s">
        <v>136</v>
      </c>
      <c r="J30" s="1" t="s">
        <v>32</v>
      </c>
      <c r="K30" s="1">
        <v>1.0</v>
      </c>
      <c r="L30" s="1">
        <v>4.0</v>
      </c>
      <c r="M30" s="1">
        <v>1.0</v>
      </c>
      <c r="N30" s="1" t="s">
        <v>132</v>
      </c>
      <c r="O30" s="1">
        <v>15.0</v>
      </c>
      <c r="P30" s="1" t="s">
        <v>22</v>
      </c>
    </row>
    <row r="31">
      <c r="A31" s="1" t="s">
        <v>137</v>
      </c>
      <c r="B31" s="1" t="s">
        <v>81</v>
      </c>
      <c r="C31" s="1" t="s">
        <v>138</v>
      </c>
      <c r="D31" s="1" t="s">
        <v>135</v>
      </c>
      <c r="E31" s="1">
        <v>2.0</v>
      </c>
      <c r="F31" s="1">
        <v>1.66909401E8</v>
      </c>
      <c r="G31" s="1">
        <v>2.0</v>
      </c>
      <c r="H31" s="1">
        <v>1.66052891E8</v>
      </c>
      <c r="I31" s="1" t="s">
        <v>139</v>
      </c>
      <c r="J31" s="1" t="s">
        <v>32</v>
      </c>
      <c r="K31" s="1">
        <v>1.0</v>
      </c>
      <c r="L31" s="1">
        <v>4.0</v>
      </c>
      <c r="M31" s="1">
        <v>1.0</v>
      </c>
      <c r="N31" s="1" t="s">
        <v>132</v>
      </c>
      <c r="O31" s="1">
        <v>15.0</v>
      </c>
      <c r="P31" s="1" t="s">
        <v>22</v>
      </c>
    </row>
    <row r="32">
      <c r="A32" s="1" t="s">
        <v>140</v>
      </c>
      <c r="B32" s="1" t="s">
        <v>81</v>
      </c>
      <c r="C32" s="1" t="s">
        <v>141</v>
      </c>
      <c r="D32" s="1" t="s">
        <v>112</v>
      </c>
      <c r="E32" s="1">
        <v>2.0</v>
      </c>
      <c r="F32" s="1">
        <v>1.66909381E8</v>
      </c>
      <c r="G32" s="1">
        <v>2.0</v>
      </c>
      <c r="H32" s="1">
        <v>1.66052871E8</v>
      </c>
      <c r="I32" s="1" t="s">
        <v>142</v>
      </c>
      <c r="J32" s="1" t="s">
        <v>37</v>
      </c>
      <c r="K32" s="1">
        <v>1.0</v>
      </c>
      <c r="L32" s="1">
        <v>4.0</v>
      </c>
      <c r="M32" s="1">
        <v>1.0</v>
      </c>
      <c r="N32" s="1" t="s">
        <v>75</v>
      </c>
      <c r="O32" s="1">
        <v>21.0</v>
      </c>
      <c r="P32" s="1" t="s">
        <v>22</v>
      </c>
    </row>
    <row r="33">
      <c r="A33" s="1" t="s">
        <v>143</v>
      </c>
      <c r="B33" s="1" t="s">
        <v>81</v>
      </c>
      <c r="C33" s="1" t="s">
        <v>144</v>
      </c>
      <c r="D33" s="1" t="s">
        <v>124</v>
      </c>
      <c r="E33" s="1">
        <v>2.0</v>
      </c>
      <c r="F33" s="1">
        <v>1.66909383E8</v>
      </c>
      <c r="G33" s="1">
        <v>2.0</v>
      </c>
      <c r="H33" s="1">
        <v>1.66052873E8</v>
      </c>
      <c r="I33" s="1" t="s">
        <v>145</v>
      </c>
      <c r="J33" s="1" t="s">
        <v>21</v>
      </c>
      <c r="K33" s="1">
        <v>1.0</v>
      </c>
      <c r="L33" s="1">
        <v>4.0</v>
      </c>
      <c r="M33" s="1">
        <v>1.0</v>
      </c>
      <c r="N33" s="1" t="s">
        <v>75</v>
      </c>
      <c r="O33" s="1">
        <v>21.0</v>
      </c>
      <c r="P33" s="1" t="s">
        <v>22</v>
      </c>
    </row>
    <row r="34" hidden="1">
      <c r="A34" s="1" t="s">
        <v>146</v>
      </c>
      <c r="B34" s="1" t="s">
        <v>147</v>
      </c>
      <c r="C34" s="1" t="s">
        <v>148</v>
      </c>
      <c r="D34" s="1" t="s">
        <v>149</v>
      </c>
      <c r="E34" s="1">
        <v>2.0</v>
      </c>
      <c r="F34" s="1">
        <v>1.66165731E8</v>
      </c>
      <c r="G34" s="1">
        <v>2.0</v>
      </c>
      <c r="H34" s="1">
        <v>1.65309221E8</v>
      </c>
      <c r="I34" s="1" t="s">
        <v>150</v>
      </c>
      <c r="J34" s="1" t="s">
        <v>21</v>
      </c>
      <c r="K34" s="1">
        <v>1.0</v>
      </c>
      <c r="L34" s="1">
        <v>4.0</v>
      </c>
      <c r="M34" s="1">
        <v>1.0</v>
      </c>
      <c r="N34" s="1" t="s">
        <v>22</v>
      </c>
      <c r="O34" s="1">
        <v>0.0</v>
      </c>
      <c r="P34" s="1" t="s">
        <v>22</v>
      </c>
    </row>
    <row r="35" hidden="1">
      <c r="A35" s="1" t="s">
        <v>151</v>
      </c>
      <c r="B35" s="1" t="s">
        <v>147</v>
      </c>
      <c r="C35" s="1" t="s">
        <v>152</v>
      </c>
      <c r="D35" s="1" t="s">
        <v>153</v>
      </c>
      <c r="E35" s="1">
        <v>2.0</v>
      </c>
      <c r="F35" s="1">
        <v>1.66165903E8</v>
      </c>
      <c r="G35" s="1">
        <v>2.0</v>
      </c>
      <c r="H35" s="1">
        <v>1.65309393E8</v>
      </c>
      <c r="I35" s="1" t="s">
        <v>154</v>
      </c>
      <c r="J35" s="1" t="s">
        <v>21</v>
      </c>
      <c r="K35" s="1">
        <v>1.0</v>
      </c>
      <c r="L35" s="1">
        <v>4.0</v>
      </c>
      <c r="M35" s="1">
        <v>1.0</v>
      </c>
      <c r="N35" s="1" t="s">
        <v>22</v>
      </c>
      <c r="O35" s="1">
        <v>0.0</v>
      </c>
      <c r="P35" s="1" t="s">
        <v>22</v>
      </c>
    </row>
    <row r="36" hidden="1">
      <c r="A36" s="1" t="s">
        <v>155</v>
      </c>
      <c r="B36" s="1" t="s">
        <v>147</v>
      </c>
      <c r="C36" s="1" t="s">
        <v>156</v>
      </c>
      <c r="D36" s="1" t="s">
        <v>157</v>
      </c>
      <c r="E36" s="1">
        <v>2.0</v>
      </c>
      <c r="F36" s="1">
        <v>1.66165903E8</v>
      </c>
      <c r="G36" s="1">
        <v>2.0</v>
      </c>
      <c r="H36" s="1">
        <v>1.65309393E8</v>
      </c>
      <c r="I36" s="1" t="s">
        <v>158</v>
      </c>
      <c r="J36" s="1" t="s">
        <v>32</v>
      </c>
      <c r="K36" s="1">
        <v>1.0</v>
      </c>
      <c r="L36" s="1">
        <v>4.0</v>
      </c>
      <c r="M36" s="1">
        <v>1.0</v>
      </c>
      <c r="N36" s="1" t="s">
        <v>22</v>
      </c>
      <c r="O36" s="1">
        <v>0.0</v>
      </c>
      <c r="P36" s="1" t="s">
        <v>22</v>
      </c>
    </row>
    <row r="37" hidden="1">
      <c r="A37" s="1" t="s">
        <v>159</v>
      </c>
      <c r="B37" s="1" t="s">
        <v>147</v>
      </c>
      <c r="C37" s="1" t="s">
        <v>160</v>
      </c>
      <c r="D37" s="1" t="s">
        <v>149</v>
      </c>
      <c r="E37" s="1">
        <v>2.0</v>
      </c>
      <c r="F37" s="1">
        <v>1.66165912E8</v>
      </c>
      <c r="G37" s="1">
        <v>2.0</v>
      </c>
      <c r="H37" s="1">
        <v>1.65309402E8</v>
      </c>
      <c r="I37" s="1" t="s">
        <v>161</v>
      </c>
      <c r="J37" s="1" t="s">
        <v>21</v>
      </c>
      <c r="K37" s="1">
        <v>1.0</v>
      </c>
      <c r="L37" s="1">
        <v>4.0</v>
      </c>
      <c r="M37" s="1">
        <v>1.0</v>
      </c>
      <c r="N37" s="1" t="s">
        <v>22</v>
      </c>
      <c r="O37" s="1">
        <v>0.0</v>
      </c>
      <c r="P37" s="1" t="s">
        <v>22</v>
      </c>
    </row>
    <row r="38" hidden="1">
      <c r="A38" s="1" t="s">
        <v>162</v>
      </c>
      <c r="B38" s="1" t="s">
        <v>147</v>
      </c>
      <c r="C38" s="1" t="s">
        <v>163</v>
      </c>
      <c r="D38" s="1" t="s">
        <v>164</v>
      </c>
      <c r="E38" s="1">
        <v>2.0</v>
      </c>
      <c r="F38" s="1">
        <v>1.6616592E8</v>
      </c>
      <c r="G38" s="1">
        <v>2.0</v>
      </c>
      <c r="H38" s="1">
        <v>1.6530941E8</v>
      </c>
      <c r="I38" s="1" t="s">
        <v>165</v>
      </c>
      <c r="J38" s="1" t="s">
        <v>21</v>
      </c>
      <c r="K38" s="1">
        <v>1.0</v>
      </c>
      <c r="L38" s="1">
        <v>4.0</v>
      </c>
      <c r="M38" s="1">
        <v>1.0</v>
      </c>
      <c r="N38" s="1" t="s">
        <v>22</v>
      </c>
      <c r="O38" s="1">
        <v>0.0</v>
      </c>
      <c r="P38" s="1" t="s">
        <v>22</v>
      </c>
    </row>
    <row r="39">
      <c r="A39" s="1" t="s">
        <v>166</v>
      </c>
      <c r="B39" s="1" t="s">
        <v>147</v>
      </c>
      <c r="C39" s="1" t="s">
        <v>167</v>
      </c>
      <c r="D39" s="1" t="s">
        <v>164</v>
      </c>
      <c r="E39" s="1">
        <v>2.0</v>
      </c>
      <c r="F39" s="1">
        <v>1.66165914E8</v>
      </c>
      <c r="G39" s="1">
        <v>2.0</v>
      </c>
      <c r="H39" s="1">
        <v>1.65309404E8</v>
      </c>
      <c r="I39" s="1" t="s">
        <v>168</v>
      </c>
      <c r="J39" s="1" t="s">
        <v>37</v>
      </c>
      <c r="K39" s="1">
        <v>1.0</v>
      </c>
      <c r="L39" s="1">
        <v>4.0</v>
      </c>
      <c r="M39" s="1">
        <v>1.0</v>
      </c>
      <c r="N39" s="1" t="s">
        <v>132</v>
      </c>
      <c r="O39" s="1">
        <v>15.0</v>
      </c>
      <c r="P39" s="1" t="s">
        <v>22</v>
      </c>
    </row>
    <row r="40">
      <c r="A40" s="1" t="s">
        <v>169</v>
      </c>
      <c r="B40" s="1" t="s">
        <v>147</v>
      </c>
      <c r="C40" s="1" t="s">
        <v>170</v>
      </c>
      <c r="D40" s="1" t="s">
        <v>171</v>
      </c>
      <c r="E40" s="1">
        <v>2.0</v>
      </c>
      <c r="F40" s="1">
        <v>1.66165924E8</v>
      </c>
      <c r="G40" s="1">
        <v>2.0</v>
      </c>
      <c r="H40" s="1">
        <v>1.65309414E8</v>
      </c>
      <c r="I40" s="1" t="s">
        <v>172</v>
      </c>
      <c r="J40" s="1" t="s">
        <v>32</v>
      </c>
      <c r="K40" s="1">
        <v>1.0</v>
      </c>
      <c r="L40" s="1">
        <v>4.0</v>
      </c>
      <c r="M40" s="1">
        <v>1.0</v>
      </c>
      <c r="N40" s="1" t="s">
        <v>71</v>
      </c>
      <c r="O40" s="1">
        <v>18.0</v>
      </c>
      <c r="P40" s="1" t="s">
        <v>22</v>
      </c>
    </row>
    <row r="41">
      <c r="A41" s="1" t="s">
        <v>173</v>
      </c>
      <c r="B41" s="1" t="s">
        <v>147</v>
      </c>
      <c r="C41" s="1" t="s">
        <v>174</v>
      </c>
      <c r="D41" s="1" t="s">
        <v>175</v>
      </c>
      <c r="E41" s="1">
        <v>2.0</v>
      </c>
      <c r="F41" s="1">
        <v>1.66165941E8</v>
      </c>
      <c r="G41" s="1">
        <v>2.0</v>
      </c>
      <c r="H41" s="1">
        <v>1.65309431E8</v>
      </c>
      <c r="I41" s="1" t="s">
        <v>176</v>
      </c>
      <c r="J41" s="1" t="s">
        <v>21</v>
      </c>
      <c r="K41" s="1">
        <v>1.0</v>
      </c>
      <c r="L41" s="1">
        <v>4.0</v>
      </c>
      <c r="M41" s="1">
        <v>1.0</v>
      </c>
      <c r="N41" s="1" t="s">
        <v>79</v>
      </c>
      <c r="O41" s="1">
        <v>24.0</v>
      </c>
      <c r="P41" s="1" t="s">
        <v>22</v>
      </c>
    </row>
    <row r="42">
      <c r="A42" s="1" t="s">
        <v>177</v>
      </c>
      <c r="B42" s="1" t="s">
        <v>147</v>
      </c>
      <c r="C42" s="1" t="s">
        <v>178</v>
      </c>
      <c r="D42" s="1" t="s">
        <v>179</v>
      </c>
      <c r="E42" s="1">
        <v>2.0</v>
      </c>
      <c r="F42" s="1">
        <v>1.66165941E8</v>
      </c>
      <c r="G42" s="1">
        <v>2.0</v>
      </c>
      <c r="H42" s="1">
        <v>1.65309431E8</v>
      </c>
      <c r="I42" s="1" t="s">
        <v>180</v>
      </c>
      <c r="J42" s="1" t="s">
        <v>21</v>
      </c>
      <c r="K42" s="1">
        <v>1.0</v>
      </c>
      <c r="L42" s="1">
        <v>4.0</v>
      </c>
      <c r="M42" s="1">
        <v>1.0</v>
      </c>
      <c r="N42" s="1" t="s">
        <v>79</v>
      </c>
      <c r="O42" s="1">
        <v>24.0</v>
      </c>
      <c r="P42" s="1" t="s">
        <v>22</v>
      </c>
    </row>
    <row r="43">
      <c r="A43" s="1" t="s">
        <v>181</v>
      </c>
      <c r="B43" s="1" t="s">
        <v>182</v>
      </c>
      <c r="C43" s="1" t="s">
        <v>183</v>
      </c>
      <c r="D43" s="1" t="s">
        <v>184</v>
      </c>
      <c r="E43" s="1">
        <v>17.0</v>
      </c>
      <c r="F43" s="1">
        <v>6.204856E7</v>
      </c>
      <c r="G43" s="1">
        <v>17.0</v>
      </c>
      <c r="H43" s="1">
        <v>6.39712E7</v>
      </c>
      <c r="I43" s="1" t="s">
        <v>185</v>
      </c>
      <c r="J43" s="1" t="s">
        <v>32</v>
      </c>
      <c r="K43" s="1">
        <v>1.0</v>
      </c>
      <c r="L43" s="1">
        <v>4.0</v>
      </c>
      <c r="M43" s="1">
        <v>1.0</v>
      </c>
      <c r="N43" s="1" t="s">
        <v>132</v>
      </c>
      <c r="O43" s="1">
        <v>15.0</v>
      </c>
      <c r="P43" s="1" t="s">
        <v>22</v>
      </c>
    </row>
    <row r="44">
      <c r="A44" s="1" t="s">
        <v>186</v>
      </c>
      <c r="B44" s="1" t="s">
        <v>182</v>
      </c>
      <c r="C44" s="1" t="s">
        <v>187</v>
      </c>
      <c r="D44" s="1" t="s">
        <v>188</v>
      </c>
      <c r="E44" s="1">
        <v>17.0</v>
      </c>
      <c r="F44" s="1">
        <v>6.2048561E7</v>
      </c>
      <c r="G44" s="1">
        <v>17.0</v>
      </c>
      <c r="H44" s="1">
        <v>6.3971201E7</v>
      </c>
      <c r="I44" s="1" t="s">
        <v>189</v>
      </c>
      <c r="J44" s="1" t="s">
        <v>32</v>
      </c>
      <c r="K44" s="1">
        <v>1.0</v>
      </c>
      <c r="L44" s="1">
        <v>4.0</v>
      </c>
      <c r="M44" s="1">
        <v>1.0</v>
      </c>
      <c r="N44" s="1" t="s">
        <v>132</v>
      </c>
      <c r="O44" s="1">
        <v>15.0</v>
      </c>
      <c r="P44" s="1" t="s">
        <v>22</v>
      </c>
    </row>
    <row r="45" hidden="1">
      <c r="A45" s="1" t="s">
        <v>190</v>
      </c>
      <c r="B45" s="1" t="s">
        <v>191</v>
      </c>
      <c r="C45" s="1" t="s">
        <v>192</v>
      </c>
      <c r="D45" s="1" t="s">
        <v>193</v>
      </c>
      <c r="E45" s="1">
        <v>3.0</v>
      </c>
      <c r="F45" s="1">
        <v>3.8655472E7</v>
      </c>
      <c r="G45" s="1">
        <v>3.0</v>
      </c>
      <c r="H45" s="1">
        <v>3.8613981E7</v>
      </c>
      <c r="I45" s="1" t="s">
        <v>194</v>
      </c>
      <c r="J45" s="1" t="s">
        <v>54</v>
      </c>
      <c r="K45" s="1">
        <v>1.0</v>
      </c>
      <c r="L45" s="1">
        <v>4.0</v>
      </c>
      <c r="M45" s="1">
        <v>1.0</v>
      </c>
      <c r="N45" s="1" t="s">
        <v>22</v>
      </c>
      <c r="O45" s="1">
        <v>0.0</v>
      </c>
      <c r="P45" s="1" t="s">
        <v>22</v>
      </c>
    </row>
    <row r="46" hidden="1">
      <c r="A46" s="1" t="s">
        <v>195</v>
      </c>
      <c r="B46" s="1" t="s">
        <v>191</v>
      </c>
      <c r="C46" s="1" t="s">
        <v>196</v>
      </c>
      <c r="D46" s="1" t="s">
        <v>193</v>
      </c>
      <c r="E46" s="1">
        <v>3.0</v>
      </c>
      <c r="F46" s="1">
        <v>3.8655481E7</v>
      </c>
      <c r="G46" s="1">
        <v>3.0</v>
      </c>
      <c r="H46" s="1">
        <v>3.861399E7</v>
      </c>
      <c r="I46" s="1" t="s">
        <v>197</v>
      </c>
      <c r="J46" s="1" t="s">
        <v>54</v>
      </c>
      <c r="K46" s="1">
        <v>1.0</v>
      </c>
      <c r="L46" s="1">
        <v>4.0</v>
      </c>
      <c r="M46" s="1">
        <v>1.0</v>
      </c>
      <c r="N46" s="1" t="s">
        <v>22</v>
      </c>
      <c r="O46" s="1">
        <v>0.0</v>
      </c>
      <c r="P46" s="1" t="s">
        <v>22</v>
      </c>
    </row>
    <row r="47" hidden="1">
      <c r="A47" s="1" t="s">
        <v>198</v>
      </c>
      <c r="B47" s="1" t="s">
        <v>191</v>
      </c>
      <c r="C47" s="1" t="s">
        <v>199</v>
      </c>
      <c r="D47" s="1" t="s">
        <v>193</v>
      </c>
      <c r="E47" s="1">
        <v>3.0</v>
      </c>
      <c r="F47" s="1">
        <v>3.8655501E7</v>
      </c>
      <c r="G47" s="1">
        <v>3.0</v>
      </c>
      <c r="H47" s="1">
        <v>3.861401E7</v>
      </c>
      <c r="I47" s="1" t="s">
        <v>200</v>
      </c>
      <c r="J47" s="1" t="s">
        <v>54</v>
      </c>
      <c r="K47" s="1">
        <v>1.0</v>
      </c>
      <c r="L47" s="1">
        <v>4.0</v>
      </c>
      <c r="M47" s="1">
        <v>1.0</v>
      </c>
      <c r="N47" s="1" t="s">
        <v>22</v>
      </c>
      <c r="O47" s="1">
        <v>0.0</v>
      </c>
      <c r="P47" s="1" t="s">
        <v>22</v>
      </c>
    </row>
    <row r="48" hidden="1">
      <c r="A48" s="1" t="s">
        <v>201</v>
      </c>
      <c r="B48" s="1" t="s">
        <v>191</v>
      </c>
      <c r="C48" s="1" t="s">
        <v>202</v>
      </c>
      <c r="D48" s="1" t="s">
        <v>193</v>
      </c>
      <c r="E48" s="1">
        <v>3.0</v>
      </c>
      <c r="F48" s="1">
        <v>3.865551E7</v>
      </c>
      <c r="G48" s="1">
        <v>3.0</v>
      </c>
      <c r="H48" s="1">
        <v>3.8614019E7</v>
      </c>
      <c r="I48" s="1" t="s">
        <v>203</v>
      </c>
      <c r="J48" s="1" t="s">
        <v>54</v>
      </c>
      <c r="K48" s="1">
        <v>1.0</v>
      </c>
      <c r="L48" s="1">
        <v>4.0</v>
      </c>
      <c r="M48" s="1">
        <v>1.0</v>
      </c>
      <c r="N48" s="1" t="s">
        <v>22</v>
      </c>
      <c r="O48" s="1">
        <v>0.0</v>
      </c>
      <c r="P48" s="1" t="s">
        <v>22</v>
      </c>
    </row>
    <row r="49">
      <c r="A49" s="1" t="s">
        <v>204</v>
      </c>
      <c r="B49" s="1" t="s">
        <v>191</v>
      </c>
      <c r="C49" s="1" t="s">
        <v>205</v>
      </c>
      <c r="D49" s="1" t="s">
        <v>193</v>
      </c>
      <c r="E49" s="1">
        <v>3.0</v>
      </c>
      <c r="F49" s="1">
        <v>3.8655513E7</v>
      </c>
      <c r="G49" s="1">
        <v>3.0</v>
      </c>
      <c r="H49" s="1">
        <v>3.8614022E7</v>
      </c>
      <c r="I49" s="1" t="s">
        <v>206</v>
      </c>
      <c r="J49" s="1" t="s">
        <v>54</v>
      </c>
      <c r="K49" s="1">
        <v>1.0</v>
      </c>
      <c r="L49" s="1">
        <v>4.0</v>
      </c>
      <c r="M49" s="1">
        <v>1.0</v>
      </c>
      <c r="N49" s="1" t="s">
        <v>43</v>
      </c>
      <c r="O49" s="1">
        <v>12.0</v>
      </c>
      <c r="P49" s="1" t="s">
        <v>22</v>
      </c>
    </row>
    <row r="50">
      <c r="A50" s="1" t="s">
        <v>207</v>
      </c>
      <c r="B50" s="1" t="s">
        <v>191</v>
      </c>
      <c r="C50" s="1" t="s">
        <v>183</v>
      </c>
      <c r="D50" s="1" t="s">
        <v>208</v>
      </c>
      <c r="E50" s="1">
        <v>3.0</v>
      </c>
      <c r="F50" s="1">
        <v>3.8655272E7</v>
      </c>
      <c r="G50" s="1">
        <v>3.0</v>
      </c>
      <c r="H50" s="1">
        <v>3.8613781E7</v>
      </c>
      <c r="I50" s="1" t="s">
        <v>209</v>
      </c>
      <c r="J50" s="1" t="s">
        <v>37</v>
      </c>
      <c r="K50" s="1">
        <v>1.0</v>
      </c>
      <c r="L50" s="1">
        <v>4.0</v>
      </c>
      <c r="M50" s="1">
        <v>1.0</v>
      </c>
      <c r="N50" s="1" t="s">
        <v>132</v>
      </c>
      <c r="O50" s="1">
        <v>15.0</v>
      </c>
      <c r="P50" s="1" t="s">
        <v>22</v>
      </c>
    </row>
    <row r="51">
      <c r="A51" s="1" t="s">
        <v>210</v>
      </c>
      <c r="B51" s="1" t="s">
        <v>191</v>
      </c>
      <c r="C51" s="1" t="s">
        <v>211</v>
      </c>
      <c r="D51" s="1" t="s">
        <v>47</v>
      </c>
      <c r="E51" s="1">
        <v>3.0</v>
      </c>
      <c r="F51" s="1">
        <v>3.8655263E7</v>
      </c>
      <c r="G51" s="1">
        <v>3.0</v>
      </c>
      <c r="H51" s="1">
        <v>3.8613772E7</v>
      </c>
      <c r="I51" s="1" t="s">
        <v>212</v>
      </c>
      <c r="J51" s="1" t="s">
        <v>37</v>
      </c>
      <c r="K51" s="1">
        <v>1.0</v>
      </c>
      <c r="L51" s="1">
        <v>4.0</v>
      </c>
      <c r="M51" s="1">
        <v>1.0</v>
      </c>
      <c r="N51" s="1" t="s">
        <v>71</v>
      </c>
      <c r="O51" s="1">
        <v>18.0</v>
      </c>
      <c r="P51" s="1" t="s">
        <v>22</v>
      </c>
    </row>
    <row r="52">
      <c r="A52" s="1" t="s">
        <v>213</v>
      </c>
      <c r="B52" s="1" t="s">
        <v>191</v>
      </c>
      <c r="C52" s="1" t="s">
        <v>214</v>
      </c>
      <c r="D52" s="1" t="s">
        <v>215</v>
      </c>
      <c r="E52" s="1">
        <v>3.0</v>
      </c>
      <c r="F52" s="1">
        <v>3.8655264E7</v>
      </c>
      <c r="G52" s="1">
        <v>3.0</v>
      </c>
      <c r="H52" s="1">
        <v>3.8613773E7</v>
      </c>
      <c r="I52" s="1" t="s">
        <v>216</v>
      </c>
      <c r="J52" s="1" t="s">
        <v>32</v>
      </c>
      <c r="K52" s="1">
        <v>1.0</v>
      </c>
      <c r="L52" s="1">
        <v>4.0</v>
      </c>
      <c r="M52" s="1">
        <v>1.0</v>
      </c>
      <c r="N52" s="1" t="s">
        <v>71</v>
      </c>
      <c r="O52" s="1">
        <v>18.0</v>
      </c>
      <c r="P52" s="1" t="s">
        <v>22</v>
      </c>
    </row>
    <row r="53" hidden="1">
      <c r="A53" s="1" t="s">
        <v>217</v>
      </c>
      <c r="B53" s="1" t="s">
        <v>218</v>
      </c>
      <c r="C53" s="1" t="s">
        <v>219</v>
      </c>
      <c r="D53" s="1" t="s">
        <v>220</v>
      </c>
      <c r="E53" s="1">
        <v>12.0</v>
      </c>
      <c r="F53" s="1">
        <v>5.2082624E7</v>
      </c>
      <c r="G53" s="1">
        <v>12.0</v>
      </c>
      <c r="H53" s="1">
        <v>5.168884E7</v>
      </c>
      <c r="I53" s="1" t="s">
        <v>221</v>
      </c>
      <c r="J53" s="1" t="s">
        <v>21</v>
      </c>
      <c r="K53" s="1">
        <v>1.0</v>
      </c>
      <c r="L53" s="1">
        <v>4.0</v>
      </c>
      <c r="M53" s="1">
        <v>1.0</v>
      </c>
      <c r="N53" s="1" t="s">
        <v>22</v>
      </c>
      <c r="O53" s="1">
        <v>0.0</v>
      </c>
      <c r="P53" s="1" t="s">
        <v>22</v>
      </c>
    </row>
    <row r="54" hidden="1">
      <c r="A54" s="1" t="s">
        <v>222</v>
      </c>
      <c r="B54" s="1" t="s">
        <v>218</v>
      </c>
      <c r="C54" s="1" t="s">
        <v>223</v>
      </c>
      <c r="D54" s="1" t="s">
        <v>124</v>
      </c>
      <c r="E54" s="1">
        <v>12.0</v>
      </c>
      <c r="F54" s="1">
        <v>5.2082857E7</v>
      </c>
      <c r="G54" s="1">
        <v>12.0</v>
      </c>
      <c r="H54" s="1">
        <v>5.1689073E7</v>
      </c>
      <c r="I54" s="1" t="s">
        <v>224</v>
      </c>
      <c r="J54" s="1" t="s">
        <v>54</v>
      </c>
      <c r="K54" s="1">
        <v>1.0</v>
      </c>
      <c r="L54" s="1">
        <v>4.0</v>
      </c>
      <c r="M54" s="1">
        <v>1.0</v>
      </c>
      <c r="N54" s="1" t="s">
        <v>22</v>
      </c>
      <c r="O54" s="1">
        <v>0.0</v>
      </c>
      <c r="P54" s="1" t="s">
        <v>22</v>
      </c>
    </row>
    <row r="55">
      <c r="A55" s="1" t="s">
        <v>225</v>
      </c>
      <c r="B55" s="1" t="s">
        <v>218</v>
      </c>
      <c r="C55" s="1" t="s">
        <v>226</v>
      </c>
      <c r="D55" s="1" t="s">
        <v>227</v>
      </c>
      <c r="E55" s="1">
        <v>12.0</v>
      </c>
      <c r="F55" s="1">
        <v>5.2082594E7</v>
      </c>
      <c r="G55" s="1">
        <v>12.0</v>
      </c>
      <c r="H55" s="1">
        <v>5.168881E7</v>
      </c>
      <c r="I55" s="1" t="s">
        <v>228</v>
      </c>
      <c r="J55" s="1" t="s">
        <v>37</v>
      </c>
      <c r="K55" s="1">
        <v>1.0</v>
      </c>
      <c r="L55" s="1">
        <v>4.0</v>
      </c>
      <c r="M55" s="1">
        <v>1.0</v>
      </c>
      <c r="N55" s="1" t="s">
        <v>132</v>
      </c>
      <c r="O55" s="1">
        <v>15.0</v>
      </c>
      <c r="P55" s="1" t="s">
        <v>22</v>
      </c>
    </row>
    <row r="56">
      <c r="A56" s="1" t="s">
        <v>229</v>
      </c>
      <c r="B56" s="1" t="s">
        <v>218</v>
      </c>
      <c r="C56" s="1" t="s">
        <v>230</v>
      </c>
      <c r="D56" s="1" t="s">
        <v>227</v>
      </c>
      <c r="E56" s="1">
        <v>12.0</v>
      </c>
      <c r="F56" s="1">
        <v>5.2082595E7</v>
      </c>
      <c r="G56" s="1">
        <v>12.0</v>
      </c>
      <c r="H56" s="1">
        <v>5.1688811E7</v>
      </c>
      <c r="I56" s="1" t="s">
        <v>231</v>
      </c>
      <c r="J56" s="1" t="s">
        <v>21</v>
      </c>
      <c r="K56" s="1">
        <v>1.0</v>
      </c>
      <c r="L56" s="1">
        <v>4.0</v>
      </c>
      <c r="M56" s="1">
        <v>1.0</v>
      </c>
      <c r="N56" s="1" t="s">
        <v>132</v>
      </c>
      <c r="O56" s="1">
        <v>15.0</v>
      </c>
      <c r="P56" s="1" t="s">
        <v>22</v>
      </c>
    </row>
    <row r="57">
      <c r="A57" s="1" t="s">
        <v>232</v>
      </c>
      <c r="B57" s="1" t="s">
        <v>218</v>
      </c>
      <c r="C57" s="1" t="s">
        <v>233</v>
      </c>
      <c r="D57" s="1" t="s">
        <v>135</v>
      </c>
      <c r="E57" s="1">
        <v>12.0</v>
      </c>
      <c r="F57" s="1">
        <v>5.2082596E7</v>
      </c>
      <c r="G57" s="1">
        <v>12.0</v>
      </c>
      <c r="H57" s="1">
        <v>5.1688812E7</v>
      </c>
      <c r="I57" s="1" t="s">
        <v>234</v>
      </c>
      <c r="J57" s="1" t="s">
        <v>32</v>
      </c>
      <c r="K57" s="1">
        <v>1.0</v>
      </c>
      <c r="L57" s="1">
        <v>4.0</v>
      </c>
      <c r="M57" s="1">
        <v>1.0</v>
      </c>
      <c r="N57" s="1" t="s">
        <v>132</v>
      </c>
      <c r="O57" s="1">
        <v>15.0</v>
      </c>
      <c r="P57" s="1" t="s">
        <v>22</v>
      </c>
    </row>
    <row r="58">
      <c r="A58" s="1" t="s">
        <v>235</v>
      </c>
      <c r="B58" s="1" t="s">
        <v>218</v>
      </c>
      <c r="C58" s="1" t="s">
        <v>233</v>
      </c>
      <c r="D58" s="1" t="s">
        <v>47</v>
      </c>
      <c r="E58" s="1">
        <v>12.0</v>
      </c>
      <c r="F58" s="1">
        <v>5.2082843E7</v>
      </c>
      <c r="G58" s="1">
        <v>12.0</v>
      </c>
      <c r="H58" s="1">
        <v>5.1689059E7</v>
      </c>
      <c r="I58" s="1" t="s">
        <v>236</v>
      </c>
      <c r="J58" s="1" t="s">
        <v>21</v>
      </c>
      <c r="K58" s="1">
        <v>1.0</v>
      </c>
      <c r="L58" s="1">
        <v>4.0</v>
      </c>
      <c r="M58" s="1">
        <v>1.0</v>
      </c>
      <c r="N58" s="1" t="s">
        <v>132</v>
      </c>
      <c r="O58" s="1">
        <v>15.0</v>
      </c>
      <c r="P58" s="1" t="s">
        <v>22</v>
      </c>
    </row>
    <row r="59">
      <c r="A59" s="1" t="s">
        <v>237</v>
      </c>
      <c r="B59" s="1" t="s">
        <v>218</v>
      </c>
      <c r="C59" s="1" t="s">
        <v>233</v>
      </c>
      <c r="D59" s="1" t="s">
        <v>124</v>
      </c>
      <c r="E59" s="1">
        <v>12.0</v>
      </c>
      <c r="F59" s="1">
        <v>5.2082843E7</v>
      </c>
      <c r="G59" s="1">
        <v>12.0</v>
      </c>
      <c r="H59" s="1">
        <v>5.1689059E7</v>
      </c>
      <c r="I59" s="1" t="s">
        <v>238</v>
      </c>
      <c r="J59" s="1" t="s">
        <v>54</v>
      </c>
      <c r="K59" s="1">
        <v>1.0</v>
      </c>
      <c r="L59" s="1">
        <v>4.0</v>
      </c>
      <c r="M59" s="1">
        <v>1.0</v>
      </c>
      <c r="N59" s="1" t="s">
        <v>132</v>
      </c>
      <c r="O59" s="1">
        <v>15.0</v>
      </c>
      <c r="P59" s="1" t="s">
        <v>22</v>
      </c>
    </row>
    <row r="60">
      <c r="A60" s="1" t="s">
        <v>239</v>
      </c>
      <c r="B60" s="1" t="s">
        <v>218</v>
      </c>
      <c r="C60" s="1" t="s">
        <v>240</v>
      </c>
      <c r="D60" s="1" t="s">
        <v>220</v>
      </c>
      <c r="E60" s="1">
        <v>12.0</v>
      </c>
      <c r="F60" s="1">
        <v>5.2082603E7</v>
      </c>
      <c r="G60" s="1">
        <v>12.0</v>
      </c>
      <c r="H60" s="1">
        <v>5.1688819E7</v>
      </c>
      <c r="I60" s="1" t="s">
        <v>241</v>
      </c>
      <c r="J60" s="1" t="s">
        <v>21</v>
      </c>
      <c r="K60" s="1">
        <v>1.0</v>
      </c>
      <c r="L60" s="1">
        <v>4.0</v>
      </c>
      <c r="M60" s="1">
        <v>1.0</v>
      </c>
      <c r="N60" s="1" t="s">
        <v>71</v>
      </c>
      <c r="O60" s="1">
        <v>18.0</v>
      </c>
      <c r="P60" s="1" t="s">
        <v>22</v>
      </c>
    </row>
    <row r="61">
      <c r="A61" s="1" t="s">
        <v>242</v>
      </c>
      <c r="B61" s="1" t="s">
        <v>218</v>
      </c>
      <c r="C61" s="1" t="s">
        <v>240</v>
      </c>
      <c r="D61" s="1" t="s">
        <v>243</v>
      </c>
      <c r="E61" s="1">
        <v>12.0</v>
      </c>
      <c r="F61" s="1">
        <v>5.208285E7</v>
      </c>
      <c r="G61" s="1">
        <v>12.0</v>
      </c>
      <c r="H61" s="1">
        <v>5.1689066E7</v>
      </c>
      <c r="I61" s="1" t="s">
        <v>244</v>
      </c>
      <c r="J61" s="1" t="s">
        <v>21</v>
      </c>
      <c r="K61" s="1">
        <v>1.0</v>
      </c>
      <c r="L61" s="1">
        <v>4.0</v>
      </c>
      <c r="M61" s="1">
        <v>1.0</v>
      </c>
      <c r="N61" s="1" t="s">
        <v>71</v>
      </c>
      <c r="O61" s="1">
        <v>18.0</v>
      </c>
      <c r="P61" s="1" t="s">
        <v>22</v>
      </c>
    </row>
    <row r="62">
      <c r="A62" s="1" t="s">
        <v>245</v>
      </c>
      <c r="B62" s="1" t="s">
        <v>218</v>
      </c>
      <c r="C62" s="1" t="s">
        <v>246</v>
      </c>
      <c r="D62" s="1" t="s">
        <v>247</v>
      </c>
      <c r="E62" s="1">
        <v>12.0</v>
      </c>
      <c r="F62" s="1">
        <v>5.2082851E7</v>
      </c>
      <c r="G62" s="1">
        <v>12.0</v>
      </c>
      <c r="H62" s="1">
        <v>5.1689067E7</v>
      </c>
      <c r="I62" s="1" t="s">
        <v>248</v>
      </c>
      <c r="J62" s="1" t="s">
        <v>21</v>
      </c>
      <c r="K62" s="1">
        <v>1.0</v>
      </c>
      <c r="L62" s="1">
        <v>4.0</v>
      </c>
      <c r="M62" s="1">
        <v>1.0</v>
      </c>
      <c r="N62" s="1" t="s">
        <v>71</v>
      </c>
      <c r="O62" s="1">
        <v>18.0</v>
      </c>
      <c r="P62" s="1" t="s">
        <v>22</v>
      </c>
    </row>
    <row r="63" hidden="1">
      <c r="A63" s="1" t="s">
        <v>249</v>
      </c>
      <c r="B63" s="1" t="s">
        <v>250</v>
      </c>
      <c r="C63" s="1" t="s">
        <v>251</v>
      </c>
      <c r="D63" s="1" t="s">
        <v>252</v>
      </c>
      <c r="E63" s="1">
        <v>2.0</v>
      </c>
      <c r="F63" s="1">
        <v>1.67160789E8</v>
      </c>
      <c r="G63" s="1">
        <v>2.0</v>
      </c>
      <c r="H63" s="1">
        <v>1.66304279E8</v>
      </c>
      <c r="I63" s="1" t="s">
        <v>253</v>
      </c>
      <c r="J63" s="1" t="s">
        <v>37</v>
      </c>
      <c r="K63" s="1">
        <v>1.0</v>
      </c>
      <c r="L63" s="1">
        <v>4.0</v>
      </c>
      <c r="M63" s="1">
        <v>1.0</v>
      </c>
      <c r="N63" s="1" t="s">
        <v>22</v>
      </c>
      <c r="O63" s="1">
        <v>0.0</v>
      </c>
      <c r="P63" s="1" t="s">
        <v>22</v>
      </c>
    </row>
    <row r="64">
      <c r="A64" s="1" t="s">
        <v>254</v>
      </c>
      <c r="B64" s="1" t="s">
        <v>255</v>
      </c>
      <c r="C64" s="1" t="s">
        <v>256</v>
      </c>
      <c r="D64" s="1" t="s">
        <v>257</v>
      </c>
      <c r="E64" s="1">
        <v>3.0</v>
      </c>
      <c r="F64" s="1">
        <v>3.8966953E7</v>
      </c>
      <c r="G64" s="1">
        <v>3.0</v>
      </c>
      <c r="H64" s="1">
        <v>3.8925462E7</v>
      </c>
      <c r="I64" s="1" t="s">
        <v>258</v>
      </c>
      <c r="J64" s="1" t="s">
        <v>37</v>
      </c>
      <c r="K64" s="1">
        <v>1.0</v>
      </c>
      <c r="L64" s="1">
        <v>4.0</v>
      </c>
      <c r="M64" s="1">
        <v>1.0</v>
      </c>
      <c r="N64" s="1" t="s">
        <v>43</v>
      </c>
      <c r="O64" s="1">
        <v>12.0</v>
      </c>
      <c r="P64" s="1" t="s">
        <v>22</v>
      </c>
    </row>
    <row r="65">
      <c r="A65" s="1" t="s">
        <v>259</v>
      </c>
      <c r="B65" s="1" t="s">
        <v>255</v>
      </c>
      <c r="C65" s="1" t="s">
        <v>260</v>
      </c>
      <c r="D65" s="1" t="s">
        <v>261</v>
      </c>
      <c r="E65" s="1">
        <v>3.0</v>
      </c>
      <c r="F65" s="1">
        <v>3.8966954E7</v>
      </c>
      <c r="G65" s="1">
        <v>3.0</v>
      </c>
      <c r="H65" s="1">
        <v>3.8925463E7</v>
      </c>
      <c r="I65" s="1" t="s">
        <v>262</v>
      </c>
      <c r="J65" s="1" t="s">
        <v>37</v>
      </c>
      <c r="K65" s="1">
        <v>1.0</v>
      </c>
      <c r="L65" s="1">
        <v>4.0</v>
      </c>
      <c r="M65" s="1">
        <v>1.0</v>
      </c>
      <c r="N65" s="1" t="s">
        <v>43</v>
      </c>
      <c r="O65" s="1">
        <v>12.0</v>
      </c>
      <c r="P65" s="1" t="s">
        <v>22</v>
      </c>
    </row>
    <row r="66">
      <c r="A66" s="1" t="s">
        <v>263</v>
      </c>
      <c r="B66" s="1" t="s">
        <v>255</v>
      </c>
      <c r="C66" s="1" t="s">
        <v>264</v>
      </c>
      <c r="D66" s="1" t="s">
        <v>265</v>
      </c>
      <c r="E66" s="1">
        <v>3.0</v>
      </c>
      <c r="F66" s="1">
        <v>3.8966945E7</v>
      </c>
      <c r="G66" s="1">
        <v>3.0</v>
      </c>
      <c r="H66" s="1">
        <v>3.8925454E7</v>
      </c>
      <c r="I66" s="1" t="s">
        <v>266</v>
      </c>
      <c r="J66" s="1" t="s">
        <v>32</v>
      </c>
      <c r="K66" s="1">
        <v>1.0</v>
      </c>
      <c r="L66" s="1">
        <v>4.0</v>
      </c>
      <c r="M66" s="1">
        <v>1.0</v>
      </c>
      <c r="N66" s="1" t="s">
        <v>132</v>
      </c>
      <c r="O66" s="1">
        <v>15.0</v>
      </c>
      <c r="P66" s="1" t="s">
        <v>22</v>
      </c>
    </row>
    <row r="67" hidden="1">
      <c r="A67" s="1" t="s">
        <v>267</v>
      </c>
      <c r="B67" s="1" t="s">
        <v>268</v>
      </c>
      <c r="C67" s="1" t="s">
        <v>269</v>
      </c>
      <c r="D67" s="1" t="s">
        <v>270</v>
      </c>
      <c r="E67" s="1">
        <v>1.0</v>
      </c>
      <c r="F67" s="1">
        <v>2.01046205E8</v>
      </c>
      <c r="G67" s="1">
        <v>1.0</v>
      </c>
      <c r="H67" s="1">
        <v>2.01077077E8</v>
      </c>
      <c r="I67" s="1" t="s">
        <v>271</v>
      </c>
      <c r="J67" s="1" t="s">
        <v>272</v>
      </c>
      <c r="K67" s="1">
        <v>2.0</v>
      </c>
      <c r="L67" s="1">
        <v>4.0</v>
      </c>
      <c r="M67" s="1">
        <v>1.0</v>
      </c>
      <c r="N67" s="1" t="s">
        <v>22</v>
      </c>
      <c r="O67" s="1">
        <v>0.0</v>
      </c>
      <c r="P67" s="1" t="s">
        <v>22</v>
      </c>
    </row>
    <row r="68">
      <c r="A68" s="1" t="s">
        <v>273</v>
      </c>
      <c r="B68" s="1" t="s">
        <v>268</v>
      </c>
      <c r="C68" s="1" t="s">
        <v>274</v>
      </c>
      <c r="D68" s="1" t="s">
        <v>275</v>
      </c>
      <c r="E68" s="1">
        <v>1.0</v>
      </c>
      <c r="F68" s="1">
        <v>2.01047043E8</v>
      </c>
      <c r="G68" s="1">
        <v>1.0</v>
      </c>
      <c r="H68" s="1">
        <v>2.01077915E8</v>
      </c>
      <c r="I68" s="1" t="s">
        <v>276</v>
      </c>
      <c r="J68" s="1" t="s">
        <v>37</v>
      </c>
      <c r="K68" s="1">
        <v>2.0</v>
      </c>
      <c r="L68" s="1">
        <v>4.0</v>
      </c>
      <c r="M68" s="1">
        <v>1.0</v>
      </c>
      <c r="N68" s="1" t="s">
        <v>277</v>
      </c>
      <c r="O68" s="1">
        <v>12.0</v>
      </c>
      <c r="P68" s="1" t="s">
        <v>22</v>
      </c>
    </row>
    <row r="69">
      <c r="A69" s="1" t="s">
        <v>278</v>
      </c>
      <c r="B69" s="1" t="s">
        <v>268</v>
      </c>
      <c r="C69" s="1" t="s">
        <v>279</v>
      </c>
      <c r="D69" s="1" t="s">
        <v>280</v>
      </c>
      <c r="E69" s="1">
        <v>1.0</v>
      </c>
      <c r="F69" s="1">
        <v>2.01047044E8</v>
      </c>
      <c r="G69" s="1">
        <v>1.0</v>
      </c>
      <c r="H69" s="1">
        <v>2.01077916E8</v>
      </c>
      <c r="I69" s="1" t="s">
        <v>281</v>
      </c>
      <c r="J69" s="1" t="s">
        <v>37</v>
      </c>
      <c r="K69" s="1">
        <v>2.0</v>
      </c>
      <c r="L69" s="1">
        <v>4.0</v>
      </c>
      <c r="M69" s="1">
        <v>1.0</v>
      </c>
      <c r="N69" s="1" t="s">
        <v>277</v>
      </c>
      <c r="O69" s="1">
        <v>12.0</v>
      </c>
      <c r="P69" s="1" t="s">
        <v>22</v>
      </c>
    </row>
    <row r="70">
      <c r="A70" s="1" t="s">
        <v>282</v>
      </c>
      <c r="B70" s="1" t="s">
        <v>268</v>
      </c>
      <c r="C70" s="1" t="s">
        <v>283</v>
      </c>
      <c r="D70" s="1" t="s">
        <v>284</v>
      </c>
      <c r="E70" s="1">
        <v>1.0</v>
      </c>
      <c r="F70" s="1">
        <v>2.01047044E8</v>
      </c>
      <c r="G70" s="1">
        <v>1.0</v>
      </c>
      <c r="H70" s="1">
        <v>2.01077916E8</v>
      </c>
      <c r="I70" s="1" t="s">
        <v>285</v>
      </c>
      <c r="J70" s="1" t="s">
        <v>21</v>
      </c>
      <c r="K70" s="1">
        <v>2.0</v>
      </c>
      <c r="L70" s="1">
        <v>4.0</v>
      </c>
      <c r="M70" s="1">
        <v>1.0</v>
      </c>
      <c r="N70" s="1" t="s">
        <v>277</v>
      </c>
      <c r="O70" s="1">
        <v>12.0</v>
      </c>
      <c r="P70" s="1" t="s">
        <v>22</v>
      </c>
    </row>
    <row r="71" hidden="1">
      <c r="A71" s="1" t="s">
        <v>286</v>
      </c>
      <c r="B71" s="1" t="s">
        <v>17</v>
      </c>
      <c r="C71" s="1" t="s">
        <v>287</v>
      </c>
      <c r="D71" s="1" t="s">
        <v>288</v>
      </c>
      <c r="E71" s="1">
        <v>12.0</v>
      </c>
      <c r="F71" s="1">
        <v>2676918.0</v>
      </c>
      <c r="G71" s="1">
        <v>12.0</v>
      </c>
      <c r="H71" s="1">
        <v>2567752.0</v>
      </c>
      <c r="I71" s="1" t="s">
        <v>289</v>
      </c>
      <c r="J71" s="1" t="s">
        <v>37</v>
      </c>
      <c r="K71" s="1">
        <v>2.0</v>
      </c>
      <c r="L71" s="1">
        <v>4.0</v>
      </c>
      <c r="M71" s="1">
        <v>1.0</v>
      </c>
      <c r="N71" s="1">
        <v>0.0</v>
      </c>
      <c r="P71" s="1" t="s">
        <v>22</v>
      </c>
    </row>
    <row r="72">
      <c r="A72" s="1" t="s">
        <v>290</v>
      </c>
      <c r="B72" s="1" t="s">
        <v>291</v>
      </c>
      <c r="C72" s="1" t="s">
        <v>292</v>
      </c>
      <c r="D72" s="1" t="s">
        <v>47</v>
      </c>
      <c r="E72" s="1">
        <v>3.0</v>
      </c>
      <c r="F72" s="1">
        <v>5.375765E7</v>
      </c>
      <c r="G72" s="1">
        <v>3.0</v>
      </c>
      <c r="H72" s="1">
        <v>5.3723623E7</v>
      </c>
      <c r="I72" s="1" t="s">
        <v>293</v>
      </c>
      <c r="J72" s="1" t="s">
        <v>37</v>
      </c>
      <c r="K72" s="1">
        <v>2.0</v>
      </c>
      <c r="L72" s="1">
        <v>4.0</v>
      </c>
      <c r="M72" s="1">
        <v>1.0</v>
      </c>
      <c r="N72" s="1" t="s">
        <v>277</v>
      </c>
      <c r="O72" s="1">
        <v>12.0</v>
      </c>
      <c r="P72" s="1" t="s">
        <v>22</v>
      </c>
    </row>
    <row r="73">
      <c r="A73" s="1" t="s">
        <v>294</v>
      </c>
      <c r="B73" s="1" t="s">
        <v>28</v>
      </c>
      <c r="C73" s="1" t="s">
        <v>295</v>
      </c>
      <c r="D73" s="1" t="s">
        <v>296</v>
      </c>
      <c r="E73" s="1">
        <v>19.0</v>
      </c>
      <c r="F73" s="1">
        <v>1.3419266E7</v>
      </c>
      <c r="G73" s="1">
        <v>19.0</v>
      </c>
      <c r="H73" s="1">
        <v>1.3308452E7</v>
      </c>
      <c r="I73" s="1" t="s">
        <v>297</v>
      </c>
      <c r="J73" s="1" t="s">
        <v>37</v>
      </c>
      <c r="K73" s="1">
        <v>2.0</v>
      </c>
      <c r="L73" s="1">
        <v>4.0</v>
      </c>
      <c r="M73" s="1">
        <v>1.0</v>
      </c>
      <c r="N73" s="1" t="s">
        <v>277</v>
      </c>
      <c r="O73" s="1">
        <v>12.0</v>
      </c>
      <c r="P73" s="1" t="s">
        <v>22</v>
      </c>
    </row>
    <row r="74">
      <c r="A74" s="1" t="s">
        <v>298</v>
      </c>
      <c r="B74" s="1" t="s">
        <v>28</v>
      </c>
      <c r="C74" s="1" t="s">
        <v>299</v>
      </c>
      <c r="D74" s="1" t="s">
        <v>47</v>
      </c>
      <c r="E74" s="1">
        <v>19.0</v>
      </c>
      <c r="F74" s="1">
        <v>1.3419249E7</v>
      </c>
      <c r="G74" s="1">
        <v>19.0</v>
      </c>
      <c r="H74" s="1">
        <v>1.3308435E7</v>
      </c>
      <c r="I74" s="1" t="s">
        <v>300</v>
      </c>
      <c r="J74" s="1" t="s">
        <v>21</v>
      </c>
      <c r="K74" s="1">
        <v>2.0</v>
      </c>
      <c r="L74" s="1">
        <v>4.0</v>
      </c>
      <c r="M74" s="1">
        <v>1.0</v>
      </c>
      <c r="N74" s="1" t="s">
        <v>71</v>
      </c>
      <c r="O74" s="1">
        <v>18.0</v>
      </c>
      <c r="P74" s="1" t="s">
        <v>22</v>
      </c>
    </row>
    <row r="75" hidden="1">
      <c r="A75" s="1" t="s">
        <v>301</v>
      </c>
      <c r="B75" s="1" t="s">
        <v>302</v>
      </c>
      <c r="C75" s="1" t="s">
        <v>303</v>
      </c>
      <c r="D75" s="1" t="s">
        <v>47</v>
      </c>
      <c r="E75" s="1">
        <v>1.0</v>
      </c>
      <c r="F75" s="1">
        <v>1.81688992E8</v>
      </c>
      <c r="G75" s="1">
        <v>1.0</v>
      </c>
      <c r="H75" s="1">
        <v>1.81719856E8</v>
      </c>
      <c r="I75" s="1" t="s">
        <v>304</v>
      </c>
      <c r="J75" s="1" t="s">
        <v>58</v>
      </c>
      <c r="K75" s="1">
        <v>2.0</v>
      </c>
      <c r="L75" s="1">
        <v>4.0</v>
      </c>
      <c r="M75" s="1">
        <v>1.0</v>
      </c>
      <c r="N75" s="1" t="s">
        <v>22</v>
      </c>
      <c r="O75" s="1">
        <v>0.0</v>
      </c>
      <c r="P75" s="1" t="s">
        <v>22</v>
      </c>
    </row>
    <row r="76" hidden="1">
      <c r="A76" s="1" t="s">
        <v>305</v>
      </c>
      <c r="B76" s="1" t="s">
        <v>45</v>
      </c>
      <c r="C76" s="1" t="s">
        <v>306</v>
      </c>
      <c r="D76" s="1" t="s">
        <v>307</v>
      </c>
      <c r="E76" s="1">
        <v>17.0</v>
      </c>
      <c r="F76" s="1">
        <v>4.8668891E7</v>
      </c>
      <c r="G76" s="1">
        <v>17.0</v>
      </c>
      <c r="H76" s="1">
        <v>5.059153E7</v>
      </c>
      <c r="I76" s="1" t="s">
        <v>308</v>
      </c>
      <c r="J76" s="1" t="s">
        <v>21</v>
      </c>
      <c r="K76" s="1">
        <v>2.0</v>
      </c>
      <c r="L76" s="1">
        <v>4.0</v>
      </c>
      <c r="M76" s="1">
        <v>1.0</v>
      </c>
      <c r="N76" s="1" t="s">
        <v>22</v>
      </c>
      <c r="O76" s="1">
        <v>0.0</v>
      </c>
      <c r="P76" s="1" t="s">
        <v>22</v>
      </c>
    </row>
    <row r="77" hidden="1">
      <c r="A77" s="1" t="s">
        <v>309</v>
      </c>
      <c r="B77" s="1" t="s">
        <v>81</v>
      </c>
      <c r="C77" s="1" t="s">
        <v>310</v>
      </c>
      <c r="D77" s="1" t="s">
        <v>112</v>
      </c>
      <c r="E77" s="1">
        <v>2.0</v>
      </c>
      <c r="F77" s="1">
        <v>1.66894617E8</v>
      </c>
      <c r="G77" s="1">
        <v>2.0</v>
      </c>
      <c r="H77" s="1">
        <v>1.66038107E8</v>
      </c>
      <c r="I77" s="1" t="s">
        <v>311</v>
      </c>
      <c r="J77" s="1" t="s">
        <v>32</v>
      </c>
      <c r="K77" s="1">
        <v>2.0</v>
      </c>
      <c r="L77" s="1">
        <v>4.0</v>
      </c>
      <c r="M77" s="1">
        <v>1.0</v>
      </c>
      <c r="N77" s="1" t="s">
        <v>22</v>
      </c>
      <c r="O77" s="1">
        <v>0.0</v>
      </c>
      <c r="P77" s="1" t="s">
        <v>22</v>
      </c>
    </row>
    <row r="78" hidden="1">
      <c r="A78" s="1" t="s">
        <v>312</v>
      </c>
      <c r="B78" s="1" t="s">
        <v>81</v>
      </c>
      <c r="C78" s="1" t="s">
        <v>313</v>
      </c>
      <c r="D78" s="1" t="s">
        <v>47</v>
      </c>
      <c r="E78" s="1">
        <v>2.0</v>
      </c>
      <c r="F78" s="1">
        <v>1.66894626E8</v>
      </c>
      <c r="G78" s="1">
        <v>2.0</v>
      </c>
      <c r="H78" s="1">
        <v>1.66038116E8</v>
      </c>
      <c r="I78" s="1" t="s">
        <v>314</v>
      </c>
      <c r="J78" s="1" t="s">
        <v>21</v>
      </c>
      <c r="K78" s="1">
        <v>2.0</v>
      </c>
      <c r="L78" s="1">
        <v>4.0</v>
      </c>
      <c r="M78" s="1">
        <v>1.0</v>
      </c>
      <c r="N78" s="1" t="s">
        <v>22</v>
      </c>
      <c r="O78" s="1">
        <v>0.0</v>
      </c>
      <c r="P78" s="1" t="s">
        <v>22</v>
      </c>
    </row>
    <row r="79" hidden="1">
      <c r="A79" s="1" t="s">
        <v>315</v>
      </c>
      <c r="B79" s="1" t="s">
        <v>81</v>
      </c>
      <c r="C79" s="1" t="s">
        <v>316</v>
      </c>
      <c r="D79" s="1" t="s">
        <v>124</v>
      </c>
      <c r="E79" s="1">
        <v>2.0</v>
      </c>
      <c r="F79" s="1">
        <v>1.66894636E8</v>
      </c>
      <c r="G79" s="1">
        <v>2.0</v>
      </c>
      <c r="H79" s="1">
        <v>1.66038126E8</v>
      </c>
      <c r="I79" s="1" t="s">
        <v>317</v>
      </c>
      <c r="J79" s="1" t="s">
        <v>37</v>
      </c>
      <c r="K79" s="1">
        <v>2.0</v>
      </c>
      <c r="L79" s="1">
        <v>4.0</v>
      </c>
      <c r="M79" s="1">
        <v>1.0</v>
      </c>
      <c r="N79" s="1" t="s">
        <v>22</v>
      </c>
      <c r="O79" s="1">
        <v>0.0</v>
      </c>
      <c r="P79" s="1" t="s">
        <v>22</v>
      </c>
    </row>
    <row r="80" hidden="1">
      <c r="A80" s="1" t="s">
        <v>318</v>
      </c>
      <c r="B80" s="1" t="s">
        <v>81</v>
      </c>
      <c r="C80" s="1" t="s">
        <v>319</v>
      </c>
      <c r="D80" s="1" t="s">
        <v>83</v>
      </c>
      <c r="E80" s="1">
        <v>2.0</v>
      </c>
      <c r="F80" s="1">
        <v>1.66895934E8</v>
      </c>
      <c r="G80" s="1">
        <v>2.0</v>
      </c>
      <c r="H80" s="1">
        <v>1.66039424E8</v>
      </c>
      <c r="I80" s="1" t="s">
        <v>320</v>
      </c>
      <c r="J80" s="1" t="s">
        <v>37</v>
      </c>
      <c r="K80" s="1">
        <v>2.0</v>
      </c>
      <c r="L80" s="1">
        <v>4.0</v>
      </c>
      <c r="M80" s="1">
        <v>1.0</v>
      </c>
      <c r="N80" s="1" t="s">
        <v>22</v>
      </c>
      <c r="O80" s="1">
        <v>0.0</v>
      </c>
      <c r="P80" s="1" t="s">
        <v>22</v>
      </c>
    </row>
    <row r="81" hidden="1">
      <c r="A81" s="1" t="s">
        <v>321</v>
      </c>
      <c r="B81" s="1" t="s">
        <v>81</v>
      </c>
      <c r="C81" s="1" t="s">
        <v>322</v>
      </c>
      <c r="D81" s="1" t="s">
        <v>47</v>
      </c>
      <c r="E81" s="1">
        <v>2.0</v>
      </c>
      <c r="F81" s="1">
        <v>1.66895949E8</v>
      </c>
      <c r="G81" s="1">
        <v>2.0</v>
      </c>
      <c r="H81" s="1">
        <v>1.66039439E8</v>
      </c>
      <c r="I81" s="1" t="s">
        <v>323</v>
      </c>
      <c r="J81" s="1" t="s">
        <v>37</v>
      </c>
      <c r="K81" s="1">
        <v>2.0</v>
      </c>
      <c r="L81" s="1">
        <v>4.0</v>
      </c>
      <c r="M81" s="1">
        <v>1.0</v>
      </c>
      <c r="N81" s="1" t="s">
        <v>22</v>
      </c>
      <c r="O81" s="1">
        <v>0.0</v>
      </c>
      <c r="P81" s="1" t="s">
        <v>22</v>
      </c>
    </row>
    <row r="82" hidden="1">
      <c r="A82" s="1" t="s">
        <v>324</v>
      </c>
      <c r="B82" s="1" t="s">
        <v>81</v>
      </c>
      <c r="C82" s="1" t="s">
        <v>325</v>
      </c>
      <c r="D82" s="1" t="s">
        <v>47</v>
      </c>
      <c r="E82" s="1">
        <v>2.0</v>
      </c>
      <c r="F82" s="1">
        <v>1.66895953E8</v>
      </c>
      <c r="G82" s="1">
        <v>2.0</v>
      </c>
      <c r="H82" s="1">
        <v>1.66039443E8</v>
      </c>
      <c r="I82" s="1" t="s">
        <v>326</v>
      </c>
      <c r="J82" s="1" t="s">
        <v>21</v>
      </c>
      <c r="K82" s="1">
        <v>2.0</v>
      </c>
      <c r="L82" s="1">
        <v>4.0</v>
      </c>
      <c r="M82" s="1">
        <v>1.0</v>
      </c>
      <c r="N82" s="1" t="s">
        <v>22</v>
      </c>
      <c r="O82" s="1">
        <v>0.0</v>
      </c>
      <c r="P82" s="1" t="s">
        <v>22</v>
      </c>
    </row>
    <row r="83">
      <c r="A83" s="1" t="s">
        <v>327</v>
      </c>
      <c r="B83" s="1" t="s">
        <v>81</v>
      </c>
      <c r="C83" s="1" t="s">
        <v>328</v>
      </c>
      <c r="D83" s="1" t="s">
        <v>329</v>
      </c>
      <c r="E83" s="1">
        <v>2.0</v>
      </c>
      <c r="F83" s="1">
        <v>1.66895946E8</v>
      </c>
      <c r="G83" s="1">
        <v>2.0</v>
      </c>
      <c r="H83" s="1">
        <v>1.66039436E8</v>
      </c>
      <c r="I83" s="1" t="s">
        <v>330</v>
      </c>
      <c r="J83" s="1" t="s">
        <v>37</v>
      </c>
      <c r="K83" s="1">
        <v>2.0</v>
      </c>
      <c r="L83" s="1">
        <v>4.0</v>
      </c>
      <c r="M83" s="1">
        <v>1.0</v>
      </c>
      <c r="N83" s="1" t="s">
        <v>277</v>
      </c>
      <c r="O83" s="1">
        <v>12.0</v>
      </c>
      <c r="P83" s="1" t="s">
        <v>22</v>
      </c>
    </row>
    <row r="84">
      <c r="A84" s="1" t="s">
        <v>331</v>
      </c>
      <c r="B84" s="1" t="s">
        <v>81</v>
      </c>
      <c r="C84" s="1" t="s">
        <v>332</v>
      </c>
      <c r="D84" s="1" t="s">
        <v>333</v>
      </c>
      <c r="E84" s="1">
        <v>2.0</v>
      </c>
      <c r="F84" s="1">
        <v>1.66895947E8</v>
      </c>
      <c r="G84" s="1">
        <v>2.0</v>
      </c>
      <c r="H84" s="1">
        <v>1.66039437E8</v>
      </c>
      <c r="I84" s="1" t="s">
        <v>334</v>
      </c>
      <c r="J84" s="1" t="s">
        <v>37</v>
      </c>
      <c r="K84" s="1">
        <v>2.0</v>
      </c>
      <c r="L84" s="1">
        <v>4.0</v>
      </c>
      <c r="M84" s="1">
        <v>1.0</v>
      </c>
      <c r="N84" s="1" t="s">
        <v>277</v>
      </c>
      <c r="O84" s="1">
        <v>12.0</v>
      </c>
      <c r="P84" s="1" t="s">
        <v>22</v>
      </c>
    </row>
    <row r="85">
      <c r="A85" s="1" t="s">
        <v>335</v>
      </c>
      <c r="B85" s="1" t="s">
        <v>81</v>
      </c>
      <c r="C85" s="1" t="s">
        <v>336</v>
      </c>
      <c r="D85" s="1" t="s">
        <v>337</v>
      </c>
      <c r="E85" s="1">
        <v>2.0</v>
      </c>
      <c r="F85" s="1">
        <v>1.66895937E8</v>
      </c>
      <c r="G85" s="1">
        <v>2.0</v>
      </c>
      <c r="H85" s="1">
        <v>1.66039427E8</v>
      </c>
      <c r="I85" s="1" t="s">
        <v>338</v>
      </c>
      <c r="J85" s="1" t="s">
        <v>32</v>
      </c>
      <c r="K85" s="1">
        <v>2.0</v>
      </c>
      <c r="L85" s="1">
        <v>4.0</v>
      </c>
      <c r="M85" s="1">
        <v>1.0</v>
      </c>
      <c r="N85" s="1" t="s">
        <v>339</v>
      </c>
      <c r="O85" s="1">
        <v>15.0</v>
      </c>
      <c r="P85" s="1" t="s">
        <v>22</v>
      </c>
    </row>
    <row r="86">
      <c r="A86" s="1" t="s">
        <v>340</v>
      </c>
      <c r="B86" s="1" t="s">
        <v>81</v>
      </c>
      <c r="C86" s="1" t="s">
        <v>341</v>
      </c>
      <c r="D86" s="1" t="s">
        <v>83</v>
      </c>
      <c r="E86" s="1">
        <v>2.0</v>
      </c>
      <c r="F86" s="1">
        <v>1.66895938E8</v>
      </c>
      <c r="G86" s="1">
        <v>2.0</v>
      </c>
      <c r="H86" s="1">
        <v>1.66039428E8</v>
      </c>
      <c r="I86" s="1" t="s">
        <v>342</v>
      </c>
      <c r="J86" s="1" t="s">
        <v>37</v>
      </c>
      <c r="K86" s="1">
        <v>2.0</v>
      </c>
      <c r="L86" s="1">
        <v>4.0</v>
      </c>
      <c r="M86" s="1">
        <v>1.0</v>
      </c>
      <c r="N86" s="1" t="s">
        <v>339</v>
      </c>
      <c r="O86" s="1">
        <v>15.0</v>
      </c>
      <c r="P86" s="1" t="s">
        <v>22</v>
      </c>
    </row>
    <row r="87" hidden="1">
      <c r="A87" s="1" t="s">
        <v>343</v>
      </c>
      <c r="B87" s="1" t="s">
        <v>147</v>
      </c>
      <c r="C87" s="1" t="s">
        <v>344</v>
      </c>
      <c r="D87" s="1" t="s">
        <v>179</v>
      </c>
      <c r="E87" s="1">
        <v>2.0</v>
      </c>
      <c r="F87" s="1">
        <v>1.66198955E8</v>
      </c>
      <c r="G87" s="1">
        <v>2.0</v>
      </c>
      <c r="H87" s="1">
        <v>1.65342445E8</v>
      </c>
      <c r="I87" s="1" t="s">
        <v>345</v>
      </c>
      <c r="J87" s="1" t="s">
        <v>21</v>
      </c>
      <c r="K87" s="1">
        <v>2.0</v>
      </c>
      <c r="L87" s="1">
        <v>4.0</v>
      </c>
      <c r="M87" s="1">
        <v>1.0</v>
      </c>
      <c r="N87" s="1" t="s">
        <v>22</v>
      </c>
      <c r="O87" s="1">
        <v>0.0</v>
      </c>
      <c r="P87" s="1" t="s">
        <v>22</v>
      </c>
    </row>
    <row r="88" hidden="1">
      <c r="A88" s="1" t="s">
        <v>346</v>
      </c>
      <c r="B88" s="1" t="s">
        <v>147</v>
      </c>
      <c r="C88" s="1" t="s">
        <v>347</v>
      </c>
      <c r="D88" s="1" t="s">
        <v>153</v>
      </c>
      <c r="E88" s="1">
        <v>2.0</v>
      </c>
      <c r="F88" s="1">
        <v>1.6620109E8</v>
      </c>
      <c r="G88" s="1">
        <v>2.0</v>
      </c>
      <c r="H88" s="1">
        <v>1.6534458E8</v>
      </c>
      <c r="I88" s="1" t="s">
        <v>348</v>
      </c>
      <c r="J88" s="1" t="s">
        <v>37</v>
      </c>
      <c r="K88" s="1">
        <v>2.0</v>
      </c>
      <c r="L88" s="1">
        <v>4.0</v>
      </c>
      <c r="M88" s="1">
        <v>1.0</v>
      </c>
      <c r="N88" s="1" t="s">
        <v>22</v>
      </c>
      <c r="O88" s="1">
        <v>0.0</v>
      </c>
      <c r="P88" s="1" t="s">
        <v>22</v>
      </c>
    </row>
    <row r="89">
      <c r="A89" s="1" t="s">
        <v>349</v>
      </c>
      <c r="B89" s="1" t="s">
        <v>147</v>
      </c>
      <c r="C89" s="1" t="s">
        <v>350</v>
      </c>
      <c r="D89" s="1" t="s">
        <v>351</v>
      </c>
      <c r="E89" s="1">
        <v>2.0</v>
      </c>
      <c r="F89" s="1">
        <v>1.66198975E8</v>
      </c>
      <c r="G89" s="1">
        <v>2.0</v>
      </c>
      <c r="H89" s="1">
        <v>1.65342465E8</v>
      </c>
      <c r="I89" s="1" t="s">
        <v>352</v>
      </c>
      <c r="J89" s="1" t="s">
        <v>37</v>
      </c>
      <c r="K89" s="1">
        <v>2.0</v>
      </c>
      <c r="L89" s="1">
        <v>4.0</v>
      </c>
      <c r="M89" s="1">
        <v>1.0</v>
      </c>
      <c r="N89" s="1" t="s">
        <v>339</v>
      </c>
      <c r="O89" s="1">
        <v>15.0</v>
      </c>
      <c r="P89" s="1" t="s">
        <v>22</v>
      </c>
    </row>
    <row r="90">
      <c r="A90" s="1" t="s">
        <v>353</v>
      </c>
      <c r="B90" s="1" t="s">
        <v>147</v>
      </c>
      <c r="C90" s="1" t="s">
        <v>354</v>
      </c>
      <c r="D90" s="1" t="s">
        <v>164</v>
      </c>
      <c r="E90" s="1">
        <v>2.0</v>
      </c>
      <c r="F90" s="1">
        <v>1.66198975E8</v>
      </c>
      <c r="G90" s="1">
        <v>2.0</v>
      </c>
      <c r="H90" s="1">
        <v>1.65342465E8</v>
      </c>
      <c r="I90" s="1" t="s">
        <v>355</v>
      </c>
      <c r="J90" s="1" t="s">
        <v>37</v>
      </c>
      <c r="K90" s="1">
        <v>2.0</v>
      </c>
      <c r="L90" s="1">
        <v>4.0</v>
      </c>
      <c r="M90" s="1">
        <v>1.0</v>
      </c>
      <c r="N90" s="1" t="s">
        <v>339</v>
      </c>
      <c r="O90" s="1">
        <v>15.0</v>
      </c>
      <c r="P90" s="1" t="s">
        <v>22</v>
      </c>
    </row>
    <row r="91">
      <c r="A91" s="1" t="s">
        <v>356</v>
      </c>
      <c r="B91" s="1" t="s">
        <v>147</v>
      </c>
      <c r="C91" s="1" t="s">
        <v>357</v>
      </c>
      <c r="D91" s="1" t="s">
        <v>358</v>
      </c>
      <c r="E91" s="1">
        <v>2.0</v>
      </c>
      <c r="F91" s="1">
        <v>1.66201069E8</v>
      </c>
      <c r="G91" s="1">
        <v>2.0</v>
      </c>
      <c r="H91" s="1">
        <v>1.65344559E8</v>
      </c>
      <c r="I91" s="1" t="s">
        <v>359</v>
      </c>
      <c r="J91" s="1" t="s">
        <v>32</v>
      </c>
      <c r="K91" s="1">
        <v>2.0</v>
      </c>
      <c r="L91" s="1">
        <v>4.0</v>
      </c>
      <c r="M91" s="1">
        <v>1.0</v>
      </c>
      <c r="N91" s="1" t="s">
        <v>71</v>
      </c>
      <c r="O91" s="1">
        <v>18.0</v>
      </c>
      <c r="P91" s="1" t="s">
        <v>22</v>
      </c>
    </row>
    <row r="92" hidden="1">
      <c r="A92" s="1" t="s">
        <v>360</v>
      </c>
      <c r="B92" s="1" t="s">
        <v>361</v>
      </c>
      <c r="C92" s="1" t="s">
        <v>362</v>
      </c>
      <c r="D92" s="1" t="s">
        <v>363</v>
      </c>
      <c r="E92" s="1">
        <v>2.0</v>
      </c>
      <c r="F92" s="1">
        <v>1.65987755E8</v>
      </c>
      <c r="G92" s="1">
        <v>2.0</v>
      </c>
      <c r="H92" s="1">
        <v>1.65131245E8</v>
      </c>
      <c r="I92" s="1" t="s">
        <v>364</v>
      </c>
      <c r="J92" s="1" t="s">
        <v>21</v>
      </c>
      <c r="K92" s="1">
        <v>2.0</v>
      </c>
      <c r="L92" s="1">
        <v>4.0</v>
      </c>
      <c r="M92" s="1">
        <v>1.0</v>
      </c>
      <c r="N92" s="1" t="s">
        <v>22</v>
      </c>
      <c r="O92" s="1">
        <v>0.0</v>
      </c>
      <c r="P92" s="1" t="s">
        <v>22</v>
      </c>
    </row>
    <row r="93" hidden="1">
      <c r="A93" s="1" t="s">
        <v>365</v>
      </c>
      <c r="B93" s="1" t="s">
        <v>182</v>
      </c>
      <c r="C93" s="1" t="s">
        <v>366</v>
      </c>
      <c r="D93" s="1" t="s">
        <v>367</v>
      </c>
      <c r="E93" s="1">
        <v>17.0</v>
      </c>
      <c r="F93" s="1">
        <v>6.2036626E7</v>
      </c>
      <c r="G93" s="1">
        <v>17.0</v>
      </c>
      <c r="H93" s="1">
        <v>6.3959266E7</v>
      </c>
      <c r="I93" s="1" t="s">
        <v>368</v>
      </c>
      <c r="J93" s="1" t="s">
        <v>21</v>
      </c>
      <c r="K93" s="1">
        <v>2.0</v>
      </c>
      <c r="L93" s="1">
        <v>4.0</v>
      </c>
      <c r="M93" s="1">
        <v>1.0</v>
      </c>
      <c r="N93" s="1" t="s">
        <v>22</v>
      </c>
      <c r="O93" s="1">
        <v>0.0</v>
      </c>
      <c r="P93" s="1" t="s">
        <v>22</v>
      </c>
    </row>
    <row r="94" hidden="1">
      <c r="A94" s="1" t="s">
        <v>369</v>
      </c>
      <c r="B94" s="1" t="s">
        <v>182</v>
      </c>
      <c r="C94" s="1" t="s">
        <v>370</v>
      </c>
      <c r="D94" s="1" t="s">
        <v>371</v>
      </c>
      <c r="E94" s="1">
        <v>17.0</v>
      </c>
      <c r="F94" s="1">
        <v>6.2036632E7</v>
      </c>
      <c r="G94" s="1">
        <v>17.0</v>
      </c>
      <c r="H94" s="1">
        <v>6.3959272E7</v>
      </c>
      <c r="I94" s="1" t="s">
        <v>372</v>
      </c>
      <c r="J94" s="1" t="s">
        <v>21</v>
      </c>
      <c r="K94" s="1">
        <v>2.0</v>
      </c>
      <c r="L94" s="1">
        <v>4.0</v>
      </c>
      <c r="M94" s="1">
        <v>1.0</v>
      </c>
      <c r="N94" s="1" t="s">
        <v>22</v>
      </c>
      <c r="O94" s="1">
        <v>0.0</v>
      </c>
      <c r="P94" s="1" t="s">
        <v>22</v>
      </c>
    </row>
    <row r="95" hidden="1">
      <c r="A95" s="1" t="s">
        <v>373</v>
      </c>
      <c r="B95" s="1" t="s">
        <v>182</v>
      </c>
      <c r="C95" s="1" t="s">
        <v>374</v>
      </c>
      <c r="D95" s="1" t="s">
        <v>47</v>
      </c>
      <c r="E95" s="1">
        <v>17.0</v>
      </c>
      <c r="F95" s="1">
        <v>6.2036633E7</v>
      </c>
      <c r="G95" s="1">
        <v>17.0</v>
      </c>
      <c r="H95" s="1">
        <v>6.3959273E7</v>
      </c>
      <c r="I95" s="1" t="s">
        <v>375</v>
      </c>
      <c r="J95" s="1" t="s">
        <v>21</v>
      </c>
      <c r="K95" s="1">
        <v>2.0</v>
      </c>
      <c r="L95" s="1">
        <v>4.0</v>
      </c>
      <c r="M95" s="1">
        <v>1.0</v>
      </c>
      <c r="N95" s="1" t="s">
        <v>22</v>
      </c>
      <c r="O95" s="1">
        <v>0.0</v>
      </c>
      <c r="P95" s="1" t="s">
        <v>22</v>
      </c>
    </row>
    <row r="96" hidden="1">
      <c r="A96" s="1" t="s">
        <v>376</v>
      </c>
      <c r="B96" s="1" t="s">
        <v>182</v>
      </c>
      <c r="C96" s="1" t="s">
        <v>377</v>
      </c>
      <c r="D96" s="1" t="s">
        <v>378</v>
      </c>
      <c r="E96" s="1">
        <v>17.0</v>
      </c>
      <c r="F96" s="1">
        <v>6.2036635E7</v>
      </c>
      <c r="G96" s="1">
        <v>17.0</v>
      </c>
      <c r="H96" s="1">
        <v>6.3959275E7</v>
      </c>
      <c r="I96" s="1" t="s">
        <v>379</v>
      </c>
      <c r="J96" s="1" t="s">
        <v>37</v>
      </c>
      <c r="K96" s="1">
        <v>2.0</v>
      </c>
      <c r="L96" s="1">
        <v>4.0</v>
      </c>
      <c r="M96" s="1">
        <v>1.0</v>
      </c>
      <c r="N96" s="1" t="s">
        <v>22</v>
      </c>
      <c r="O96" s="1">
        <v>0.0</v>
      </c>
      <c r="P96" s="1" t="s">
        <v>22</v>
      </c>
    </row>
    <row r="97">
      <c r="A97" s="1" t="s">
        <v>380</v>
      </c>
      <c r="B97" s="1" t="s">
        <v>182</v>
      </c>
      <c r="C97" s="1" t="s">
        <v>381</v>
      </c>
      <c r="D97" s="1" t="s">
        <v>382</v>
      </c>
      <c r="E97" s="1">
        <v>17.0</v>
      </c>
      <c r="F97" s="1">
        <v>6.2036638E7</v>
      </c>
      <c r="G97" s="1">
        <v>17.0</v>
      </c>
      <c r="H97" s="1">
        <v>6.3959278E7</v>
      </c>
      <c r="I97" s="1" t="s">
        <v>383</v>
      </c>
      <c r="J97" s="1" t="s">
        <v>37</v>
      </c>
      <c r="K97" s="1">
        <v>2.0</v>
      </c>
      <c r="L97" s="1">
        <v>4.0</v>
      </c>
      <c r="M97" s="1">
        <v>1.0</v>
      </c>
      <c r="N97" s="1" t="s">
        <v>277</v>
      </c>
      <c r="O97" s="1">
        <v>12.0</v>
      </c>
      <c r="P97" s="1" t="s">
        <v>22</v>
      </c>
    </row>
    <row r="98">
      <c r="A98" s="1" t="s">
        <v>384</v>
      </c>
      <c r="B98" s="1" t="s">
        <v>182</v>
      </c>
      <c r="C98" s="1" t="s">
        <v>385</v>
      </c>
      <c r="D98" s="1" t="s">
        <v>371</v>
      </c>
      <c r="E98" s="1">
        <v>17.0</v>
      </c>
      <c r="F98" s="1">
        <v>6.2036639E7</v>
      </c>
      <c r="G98" s="1">
        <v>17.0</v>
      </c>
      <c r="H98" s="1">
        <v>6.3959279E7</v>
      </c>
      <c r="I98" s="1" t="s">
        <v>386</v>
      </c>
      <c r="J98" s="1" t="s">
        <v>21</v>
      </c>
      <c r="K98" s="1">
        <v>2.0</v>
      </c>
      <c r="L98" s="1">
        <v>4.0</v>
      </c>
      <c r="M98" s="1">
        <v>1.0</v>
      </c>
      <c r="N98" s="1" t="s">
        <v>277</v>
      </c>
      <c r="O98" s="1">
        <v>12.0</v>
      </c>
      <c r="P98" s="1" t="s">
        <v>22</v>
      </c>
    </row>
    <row r="99">
      <c r="A99" s="1" t="s">
        <v>387</v>
      </c>
      <c r="B99" s="1" t="s">
        <v>182</v>
      </c>
      <c r="C99" s="1" t="s">
        <v>388</v>
      </c>
      <c r="D99" s="1" t="s">
        <v>371</v>
      </c>
      <c r="E99" s="1">
        <v>17.0</v>
      </c>
      <c r="F99" s="1">
        <v>6.203663E7</v>
      </c>
      <c r="G99" s="1">
        <v>17.0</v>
      </c>
      <c r="H99" s="1">
        <v>6.395927E7</v>
      </c>
      <c r="I99" s="1" t="s">
        <v>389</v>
      </c>
      <c r="J99" s="1" t="s">
        <v>37</v>
      </c>
      <c r="K99" s="1">
        <v>2.0</v>
      </c>
      <c r="L99" s="1">
        <v>4.0</v>
      </c>
      <c r="M99" s="1">
        <v>1.0</v>
      </c>
      <c r="N99" s="1" t="s">
        <v>339</v>
      </c>
      <c r="O99" s="1">
        <v>15.0</v>
      </c>
      <c r="P99" s="1" t="s">
        <v>22</v>
      </c>
    </row>
    <row r="100">
      <c r="A100" s="1" t="s">
        <v>390</v>
      </c>
      <c r="B100" s="1" t="s">
        <v>182</v>
      </c>
      <c r="C100" s="1" t="s">
        <v>391</v>
      </c>
      <c r="D100" s="1" t="s">
        <v>382</v>
      </c>
      <c r="E100" s="1">
        <v>17.0</v>
      </c>
      <c r="F100" s="1">
        <v>6.203663E7</v>
      </c>
      <c r="G100" s="1">
        <v>17.0</v>
      </c>
      <c r="H100" s="1">
        <v>6.395927E7</v>
      </c>
      <c r="I100" s="1" t="s">
        <v>392</v>
      </c>
      <c r="J100" s="1" t="s">
        <v>37</v>
      </c>
      <c r="K100" s="1">
        <v>2.0</v>
      </c>
      <c r="L100" s="1">
        <v>4.0</v>
      </c>
      <c r="M100" s="1">
        <v>1.0</v>
      </c>
      <c r="N100" s="1" t="s">
        <v>339</v>
      </c>
      <c r="O100" s="1">
        <v>15.0</v>
      </c>
      <c r="P100" s="1" t="s">
        <v>22</v>
      </c>
    </row>
    <row r="101">
      <c r="A101" s="1" t="s">
        <v>393</v>
      </c>
      <c r="B101" s="1" t="s">
        <v>182</v>
      </c>
      <c r="C101" s="1" t="s">
        <v>394</v>
      </c>
      <c r="D101" s="1" t="s">
        <v>395</v>
      </c>
      <c r="E101" s="1">
        <v>17.0</v>
      </c>
      <c r="F101" s="1">
        <v>6.203663E7</v>
      </c>
      <c r="G101" s="1">
        <v>17.0</v>
      </c>
      <c r="H101" s="1">
        <v>6.395927E7</v>
      </c>
      <c r="I101" s="1" t="s">
        <v>396</v>
      </c>
      <c r="J101" s="1" t="s">
        <v>37</v>
      </c>
      <c r="K101" s="1">
        <v>2.0</v>
      </c>
      <c r="L101" s="1">
        <v>4.0</v>
      </c>
      <c r="M101" s="1">
        <v>1.0</v>
      </c>
      <c r="N101" s="1" t="s">
        <v>339</v>
      </c>
      <c r="O101" s="1">
        <v>15.0</v>
      </c>
      <c r="P101" s="1" t="s">
        <v>22</v>
      </c>
    </row>
    <row r="102">
      <c r="A102" s="1" t="s">
        <v>397</v>
      </c>
      <c r="B102" s="1" t="s">
        <v>182</v>
      </c>
      <c r="C102" s="1" t="s">
        <v>398</v>
      </c>
      <c r="D102" s="1" t="s">
        <v>399</v>
      </c>
      <c r="E102" s="1">
        <v>17.0</v>
      </c>
      <c r="F102" s="1">
        <v>6.2034874E7</v>
      </c>
      <c r="G102" s="1">
        <v>17.0</v>
      </c>
      <c r="H102" s="1">
        <v>6.3957514E7</v>
      </c>
      <c r="I102" s="1" t="s">
        <v>400</v>
      </c>
      <c r="J102" s="1" t="s">
        <v>37</v>
      </c>
      <c r="K102" s="1">
        <v>2.0</v>
      </c>
      <c r="L102" s="1">
        <v>4.0</v>
      </c>
      <c r="M102" s="1">
        <v>1.0</v>
      </c>
      <c r="N102" s="1" t="s">
        <v>71</v>
      </c>
      <c r="O102" s="1">
        <v>18.0</v>
      </c>
      <c r="P102" s="1" t="s">
        <v>22</v>
      </c>
    </row>
    <row r="103">
      <c r="A103" s="1" t="s">
        <v>401</v>
      </c>
      <c r="B103" s="1" t="s">
        <v>182</v>
      </c>
      <c r="C103" s="1" t="s">
        <v>402</v>
      </c>
      <c r="D103" s="1" t="s">
        <v>403</v>
      </c>
      <c r="E103" s="1">
        <v>17.0</v>
      </c>
      <c r="F103" s="1">
        <v>6.2034875E7</v>
      </c>
      <c r="G103" s="1">
        <v>17.0</v>
      </c>
      <c r="H103" s="1">
        <v>6.3957515E7</v>
      </c>
      <c r="I103" s="1" t="s">
        <v>404</v>
      </c>
      <c r="J103" s="1" t="s">
        <v>32</v>
      </c>
      <c r="K103" s="1">
        <v>2.0</v>
      </c>
      <c r="L103" s="1">
        <v>4.0</v>
      </c>
      <c r="M103" s="1">
        <v>1.0</v>
      </c>
      <c r="N103" s="1" t="s">
        <v>71</v>
      </c>
      <c r="O103" s="1">
        <v>18.0</v>
      </c>
      <c r="P103" s="1" t="s">
        <v>22</v>
      </c>
    </row>
    <row r="104">
      <c r="A104" s="1" t="s">
        <v>405</v>
      </c>
      <c r="B104" s="1" t="s">
        <v>182</v>
      </c>
      <c r="C104" s="1" t="s">
        <v>406</v>
      </c>
      <c r="D104" s="1" t="s">
        <v>407</v>
      </c>
      <c r="E104" s="1">
        <v>17.0</v>
      </c>
      <c r="F104" s="1">
        <v>6.2034875E7</v>
      </c>
      <c r="G104" s="1">
        <v>17.0</v>
      </c>
      <c r="H104" s="1">
        <v>6.3957515E7</v>
      </c>
      <c r="I104" s="1" t="s">
        <v>408</v>
      </c>
      <c r="J104" s="1" t="s">
        <v>32</v>
      </c>
      <c r="K104" s="1">
        <v>2.0</v>
      </c>
      <c r="L104" s="1">
        <v>4.0</v>
      </c>
      <c r="M104" s="1">
        <v>1.0</v>
      </c>
      <c r="N104" s="1" t="s">
        <v>71</v>
      </c>
      <c r="O104" s="1">
        <v>18.0</v>
      </c>
      <c r="P104" s="1" t="s">
        <v>22</v>
      </c>
    </row>
    <row r="105">
      <c r="A105" s="1" t="s">
        <v>409</v>
      </c>
      <c r="B105" s="1" t="s">
        <v>191</v>
      </c>
      <c r="C105" s="1" t="s">
        <v>410</v>
      </c>
      <c r="D105" s="1" t="s">
        <v>411</v>
      </c>
      <c r="E105" s="1">
        <v>3.0</v>
      </c>
      <c r="F105" s="1">
        <v>3.8627529E7</v>
      </c>
      <c r="G105" s="1">
        <v>3.0</v>
      </c>
      <c r="H105" s="1">
        <v>3.8586038E7</v>
      </c>
      <c r="I105" s="1" t="s">
        <v>412</v>
      </c>
      <c r="J105" s="1" t="s">
        <v>32</v>
      </c>
      <c r="K105" s="1">
        <v>2.0</v>
      </c>
      <c r="L105" s="1">
        <v>4.0</v>
      </c>
      <c r="M105" s="1">
        <v>1.0</v>
      </c>
      <c r="N105" s="1" t="s">
        <v>71</v>
      </c>
      <c r="O105" s="1">
        <v>18.0</v>
      </c>
      <c r="P105" s="1" t="s">
        <v>22</v>
      </c>
    </row>
    <row r="106" hidden="1">
      <c r="A106" s="1" t="s">
        <v>413</v>
      </c>
      <c r="B106" s="1" t="s">
        <v>218</v>
      </c>
      <c r="C106" s="1" t="s">
        <v>414</v>
      </c>
      <c r="D106" s="1" t="s">
        <v>227</v>
      </c>
      <c r="E106" s="1">
        <v>12.0</v>
      </c>
      <c r="F106" s="1">
        <v>5.2156434E7</v>
      </c>
      <c r="G106" s="1">
        <v>12.0</v>
      </c>
      <c r="H106" s="1">
        <v>5.176265E7</v>
      </c>
      <c r="I106" s="1" t="s">
        <v>415</v>
      </c>
      <c r="J106" s="1" t="s">
        <v>21</v>
      </c>
      <c r="K106" s="1">
        <v>2.0</v>
      </c>
      <c r="L106" s="1">
        <v>4.0</v>
      </c>
      <c r="M106" s="1">
        <v>1.0</v>
      </c>
      <c r="N106" s="1" t="s">
        <v>22</v>
      </c>
      <c r="O106" s="1">
        <v>0.0</v>
      </c>
      <c r="P106" s="1" t="s">
        <v>22</v>
      </c>
    </row>
    <row r="107" hidden="1">
      <c r="A107" s="1" t="s">
        <v>416</v>
      </c>
      <c r="B107" s="1" t="s">
        <v>218</v>
      </c>
      <c r="C107" s="1" t="s">
        <v>417</v>
      </c>
      <c r="D107" s="1" t="s">
        <v>124</v>
      </c>
      <c r="E107" s="1">
        <v>12.0</v>
      </c>
      <c r="F107" s="1">
        <v>5.2156435E7</v>
      </c>
      <c r="G107" s="1">
        <v>12.0</v>
      </c>
      <c r="H107" s="1">
        <v>5.1762651E7</v>
      </c>
      <c r="I107" s="1" t="s">
        <v>418</v>
      </c>
      <c r="J107" s="1" t="s">
        <v>21</v>
      </c>
      <c r="K107" s="1">
        <v>2.0</v>
      </c>
      <c r="L107" s="1">
        <v>4.0</v>
      </c>
      <c r="M107" s="1">
        <v>1.0</v>
      </c>
      <c r="N107" s="1" t="s">
        <v>22</v>
      </c>
      <c r="O107" s="1">
        <v>0.0</v>
      </c>
      <c r="P107" s="1" t="s">
        <v>22</v>
      </c>
    </row>
    <row r="108" hidden="1">
      <c r="A108" s="1" t="s">
        <v>419</v>
      </c>
      <c r="B108" s="1" t="s">
        <v>218</v>
      </c>
      <c r="C108" s="1" t="s">
        <v>420</v>
      </c>
      <c r="D108" s="1" t="s">
        <v>47</v>
      </c>
      <c r="E108" s="1">
        <v>12.0</v>
      </c>
      <c r="F108" s="1">
        <v>5.2156441E7</v>
      </c>
      <c r="G108" s="1">
        <v>12.0</v>
      </c>
      <c r="H108" s="1">
        <v>5.1762657E7</v>
      </c>
      <c r="I108" s="1" t="s">
        <v>421</v>
      </c>
      <c r="J108" s="1" t="s">
        <v>37</v>
      </c>
      <c r="K108" s="1">
        <v>2.0</v>
      </c>
      <c r="L108" s="1">
        <v>4.0</v>
      </c>
      <c r="M108" s="1">
        <v>1.0</v>
      </c>
      <c r="N108" s="1" t="s">
        <v>22</v>
      </c>
      <c r="O108" s="1">
        <v>0.0</v>
      </c>
      <c r="P108" s="1" t="s">
        <v>22</v>
      </c>
    </row>
    <row r="109" hidden="1">
      <c r="A109" s="1" t="s">
        <v>422</v>
      </c>
      <c r="B109" s="1" t="s">
        <v>218</v>
      </c>
      <c r="C109" s="1" t="s">
        <v>423</v>
      </c>
      <c r="D109" s="1" t="s">
        <v>47</v>
      </c>
      <c r="E109" s="1">
        <v>12.0</v>
      </c>
      <c r="F109" s="1">
        <v>5.2156449E7</v>
      </c>
      <c r="G109" s="1">
        <v>12.0</v>
      </c>
      <c r="H109" s="1">
        <v>5.1762665E7</v>
      </c>
      <c r="I109" s="1" t="s">
        <v>424</v>
      </c>
      <c r="J109" s="1" t="s">
        <v>21</v>
      </c>
      <c r="K109" s="1">
        <v>2.0</v>
      </c>
      <c r="L109" s="1">
        <v>4.0</v>
      </c>
      <c r="M109" s="1">
        <v>1.0</v>
      </c>
      <c r="N109" s="1" t="s">
        <v>22</v>
      </c>
      <c r="O109" s="1">
        <v>0.0</v>
      </c>
      <c r="P109" s="1" t="s">
        <v>22</v>
      </c>
    </row>
    <row r="110" hidden="1">
      <c r="A110" s="1" t="s">
        <v>425</v>
      </c>
      <c r="B110" s="1" t="s">
        <v>218</v>
      </c>
      <c r="C110" s="1" t="s">
        <v>426</v>
      </c>
      <c r="D110" s="1" t="s">
        <v>124</v>
      </c>
      <c r="E110" s="1">
        <v>12.0</v>
      </c>
      <c r="F110" s="1">
        <v>5.215645E7</v>
      </c>
      <c r="G110" s="1">
        <v>12.0</v>
      </c>
      <c r="H110" s="1">
        <v>5.1762666E7</v>
      </c>
      <c r="I110" s="1" t="s">
        <v>427</v>
      </c>
      <c r="J110" s="1" t="s">
        <v>37</v>
      </c>
      <c r="K110" s="1">
        <v>2.0</v>
      </c>
      <c r="L110" s="1">
        <v>4.0</v>
      </c>
      <c r="M110" s="1">
        <v>1.0</v>
      </c>
      <c r="N110" s="1" t="s">
        <v>22</v>
      </c>
      <c r="O110" s="1">
        <v>0.0</v>
      </c>
      <c r="P110" s="1" t="s">
        <v>22</v>
      </c>
    </row>
    <row r="111" hidden="1">
      <c r="A111" s="1" t="s">
        <v>428</v>
      </c>
      <c r="B111" s="1" t="s">
        <v>218</v>
      </c>
      <c r="C111" s="1" t="s">
        <v>429</v>
      </c>
      <c r="D111" s="1" t="s">
        <v>430</v>
      </c>
      <c r="E111" s="1">
        <v>12.0</v>
      </c>
      <c r="F111" s="1">
        <v>5.2156453E7</v>
      </c>
      <c r="G111" s="1">
        <v>12.0</v>
      </c>
      <c r="H111" s="1">
        <v>5.1762669E7</v>
      </c>
      <c r="I111" s="1" t="s">
        <v>431</v>
      </c>
      <c r="J111" s="1" t="s">
        <v>37</v>
      </c>
      <c r="K111" s="1">
        <v>2.0</v>
      </c>
      <c r="L111" s="1">
        <v>4.0</v>
      </c>
      <c r="M111" s="1">
        <v>1.0</v>
      </c>
      <c r="N111" s="1" t="s">
        <v>22</v>
      </c>
      <c r="O111" s="1">
        <v>0.0</v>
      </c>
      <c r="P111" s="1" t="s">
        <v>22</v>
      </c>
    </row>
    <row r="112" hidden="1">
      <c r="A112" s="1" t="s">
        <v>432</v>
      </c>
      <c r="B112" s="1" t="s">
        <v>218</v>
      </c>
      <c r="C112" s="1" t="s">
        <v>433</v>
      </c>
      <c r="D112" s="1" t="s">
        <v>243</v>
      </c>
      <c r="E112" s="1">
        <v>12.0</v>
      </c>
      <c r="F112" s="1">
        <v>5.2159456E7</v>
      </c>
      <c r="G112" s="1">
        <v>12.0</v>
      </c>
      <c r="H112" s="1">
        <v>5.1765672E7</v>
      </c>
      <c r="I112" s="1" t="s">
        <v>434</v>
      </c>
      <c r="J112" s="1" t="s">
        <v>21</v>
      </c>
      <c r="K112" s="1">
        <v>2.0</v>
      </c>
      <c r="L112" s="1">
        <v>4.0</v>
      </c>
      <c r="M112" s="1">
        <v>1.0</v>
      </c>
      <c r="N112" s="1" t="s">
        <v>22</v>
      </c>
      <c r="O112" s="1">
        <v>0.0</v>
      </c>
      <c r="P112" s="1" t="s">
        <v>22</v>
      </c>
    </row>
    <row r="113">
      <c r="A113" s="1" t="s">
        <v>435</v>
      </c>
      <c r="B113" s="1" t="s">
        <v>218</v>
      </c>
      <c r="C113" s="1" t="s">
        <v>436</v>
      </c>
      <c r="D113" s="1" t="s">
        <v>243</v>
      </c>
      <c r="E113" s="1">
        <v>12.0</v>
      </c>
      <c r="F113" s="1">
        <v>5.2156447E7</v>
      </c>
      <c r="G113" s="1">
        <v>12.0</v>
      </c>
      <c r="H113" s="1">
        <v>5.1762663E7</v>
      </c>
      <c r="I113" s="1" t="s">
        <v>437</v>
      </c>
      <c r="J113" s="1" t="s">
        <v>21</v>
      </c>
      <c r="K113" s="1">
        <v>2.0</v>
      </c>
      <c r="L113" s="1">
        <v>4.0</v>
      </c>
      <c r="M113" s="1">
        <v>1.0</v>
      </c>
      <c r="N113" s="1" t="s">
        <v>277</v>
      </c>
      <c r="O113" s="1">
        <v>12.0</v>
      </c>
      <c r="P113" s="1" t="s">
        <v>22</v>
      </c>
    </row>
    <row r="114">
      <c r="A114" s="1" t="s">
        <v>438</v>
      </c>
      <c r="B114" s="1" t="s">
        <v>218</v>
      </c>
      <c r="C114" s="1" t="s">
        <v>439</v>
      </c>
      <c r="D114" s="1" t="s">
        <v>243</v>
      </c>
      <c r="E114" s="1">
        <v>12.0</v>
      </c>
      <c r="F114" s="1">
        <v>5.2159458E7</v>
      </c>
      <c r="G114" s="1">
        <v>12.0</v>
      </c>
      <c r="H114" s="1">
        <v>5.1765674E7</v>
      </c>
      <c r="I114" s="1" t="s">
        <v>440</v>
      </c>
      <c r="J114" s="1" t="s">
        <v>37</v>
      </c>
      <c r="K114" s="1">
        <v>2.0</v>
      </c>
      <c r="L114" s="1">
        <v>4.0</v>
      </c>
      <c r="M114" s="1">
        <v>1.0</v>
      </c>
      <c r="N114" s="1" t="s">
        <v>71</v>
      </c>
      <c r="O114" s="1">
        <v>18.0</v>
      </c>
      <c r="P114" s="1" t="s">
        <v>22</v>
      </c>
    </row>
    <row r="115" hidden="1">
      <c r="A115" s="1" t="s">
        <v>441</v>
      </c>
      <c r="B115" s="1" t="s">
        <v>250</v>
      </c>
      <c r="C115" s="1" t="s">
        <v>442</v>
      </c>
      <c r="D115" s="1" t="s">
        <v>252</v>
      </c>
      <c r="E115" s="1">
        <v>2.0</v>
      </c>
      <c r="F115" s="1">
        <v>1.67134666E8</v>
      </c>
      <c r="G115" s="1">
        <v>2.0</v>
      </c>
      <c r="H115" s="1">
        <v>1.66278156E8</v>
      </c>
      <c r="I115" s="1" t="s">
        <v>443</v>
      </c>
      <c r="J115" s="1" t="s">
        <v>21</v>
      </c>
      <c r="K115" s="1">
        <v>2.0</v>
      </c>
      <c r="L115" s="1">
        <v>4.0</v>
      </c>
      <c r="M115" s="1">
        <v>1.0</v>
      </c>
      <c r="N115" s="1" t="s">
        <v>22</v>
      </c>
      <c r="O115" s="1">
        <v>0.0</v>
      </c>
      <c r="P115" s="1" t="s">
        <v>22</v>
      </c>
    </row>
    <row r="116" hidden="1">
      <c r="A116" s="1" t="s">
        <v>444</v>
      </c>
      <c r="B116" s="1" t="s">
        <v>445</v>
      </c>
      <c r="C116" s="1" t="s">
        <v>446</v>
      </c>
      <c r="D116" s="1" t="s">
        <v>447</v>
      </c>
      <c r="E116" s="1">
        <v>3.0</v>
      </c>
      <c r="F116" s="1">
        <v>3.8770386E7</v>
      </c>
      <c r="G116" s="1">
        <v>3.0</v>
      </c>
      <c r="H116" s="1">
        <v>3.8728895E7</v>
      </c>
      <c r="I116" s="1" t="s">
        <v>448</v>
      </c>
      <c r="J116" s="1" t="s">
        <v>54</v>
      </c>
      <c r="K116" s="1">
        <v>2.0</v>
      </c>
      <c r="L116" s="1">
        <v>4.0</v>
      </c>
      <c r="M116" s="1">
        <v>1.0</v>
      </c>
      <c r="N116" s="1" t="s">
        <v>22</v>
      </c>
      <c r="O116" s="1">
        <v>0.0</v>
      </c>
      <c r="P116" s="1" t="s">
        <v>22</v>
      </c>
    </row>
    <row r="117">
      <c r="A117" s="1" t="s">
        <v>449</v>
      </c>
      <c r="B117" s="1" t="s">
        <v>268</v>
      </c>
      <c r="C117" s="1" t="s">
        <v>450</v>
      </c>
      <c r="D117" s="1" t="s">
        <v>47</v>
      </c>
      <c r="E117" s="1">
        <v>1.0</v>
      </c>
      <c r="F117" s="1">
        <v>2.01035411E8</v>
      </c>
      <c r="G117" s="1">
        <v>1.0</v>
      </c>
      <c r="H117" s="1">
        <v>2.01066283E8</v>
      </c>
      <c r="I117" s="1" t="s">
        <v>451</v>
      </c>
      <c r="J117" s="1" t="s">
        <v>37</v>
      </c>
      <c r="K117" s="1">
        <v>3.0</v>
      </c>
      <c r="L117" s="1">
        <v>4.0</v>
      </c>
      <c r="M117" s="1">
        <v>1.0</v>
      </c>
      <c r="N117" s="1" t="s">
        <v>452</v>
      </c>
      <c r="O117" s="1">
        <v>13.0</v>
      </c>
      <c r="P117" s="1" t="s">
        <v>22</v>
      </c>
    </row>
    <row r="118">
      <c r="A118" s="1" t="s">
        <v>453</v>
      </c>
      <c r="B118" s="1" t="s">
        <v>268</v>
      </c>
      <c r="C118" s="1" t="s">
        <v>454</v>
      </c>
      <c r="D118" s="1" t="s">
        <v>455</v>
      </c>
      <c r="E118" s="1">
        <v>1.0</v>
      </c>
      <c r="F118" s="1">
        <v>2.01035412E8</v>
      </c>
      <c r="G118" s="1">
        <v>1.0</v>
      </c>
      <c r="H118" s="1">
        <v>2.01066284E8</v>
      </c>
      <c r="I118" s="1" t="s">
        <v>456</v>
      </c>
      <c r="J118" s="1" t="s">
        <v>37</v>
      </c>
      <c r="K118" s="1">
        <v>3.0</v>
      </c>
      <c r="L118" s="1">
        <v>4.0</v>
      </c>
      <c r="M118" s="1">
        <v>1.0</v>
      </c>
      <c r="N118" s="1" t="s">
        <v>452</v>
      </c>
      <c r="O118" s="1">
        <v>13.0</v>
      </c>
      <c r="P118" s="1" t="s">
        <v>22</v>
      </c>
    </row>
    <row r="119">
      <c r="A119" s="1" t="s">
        <v>457</v>
      </c>
      <c r="B119" s="1" t="s">
        <v>268</v>
      </c>
      <c r="C119" s="1" t="s">
        <v>458</v>
      </c>
      <c r="D119" s="1" t="s">
        <v>459</v>
      </c>
      <c r="E119" s="1">
        <v>1.0</v>
      </c>
      <c r="F119" s="1">
        <v>2.01035412E8</v>
      </c>
      <c r="G119" s="1">
        <v>1.0</v>
      </c>
      <c r="H119" s="1">
        <v>2.01066284E8</v>
      </c>
      <c r="I119" s="1" t="s">
        <v>460</v>
      </c>
      <c r="J119" s="1" t="s">
        <v>32</v>
      </c>
      <c r="K119" s="1">
        <v>3.0</v>
      </c>
      <c r="L119" s="1">
        <v>4.0</v>
      </c>
      <c r="M119" s="1">
        <v>1.0</v>
      </c>
      <c r="N119" s="1" t="s">
        <v>452</v>
      </c>
      <c r="O119" s="1">
        <v>13.0</v>
      </c>
      <c r="P119" s="1" t="s">
        <v>22</v>
      </c>
    </row>
    <row r="120">
      <c r="A120" s="1" t="s">
        <v>461</v>
      </c>
      <c r="B120" s="1" t="s">
        <v>268</v>
      </c>
      <c r="C120" s="1" t="s">
        <v>462</v>
      </c>
      <c r="D120" s="1" t="s">
        <v>463</v>
      </c>
      <c r="E120" s="1">
        <v>1.0</v>
      </c>
      <c r="F120" s="1">
        <v>2.01035402E8</v>
      </c>
      <c r="G120" s="1">
        <v>1.0</v>
      </c>
      <c r="H120" s="1">
        <v>2.01066274E8</v>
      </c>
      <c r="I120" s="1" t="s">
        <v>464</v>
      </c>
      <c r="J120" s="1" t="s">
        <v>37</v>
      </c>
      <c r="K120" s="1">
        <v>3.0</v>
      </c>
      <c r="L120" s="1">
        <v>4.0</v>
      </c>
      <c r="M120" s="1">
        <v>1.0</v>
      </c>
      <c r="N120" s="1" t="s">
        <v>465</v>
      </c>
      <c r="O120" s="1">
        <v>16.0</v>
      </c>
      <c r="P120" s="1" t="s">
        <v>22</v>
      </c>
    </row>
    <row r="121">
      <c r="A121" s="1" t="s">
        <v>466</v>
      </c>
      <c r="B121" s="1" t="s">
        <v>268</v>
      </c>
      <c r="C121" s="1" t="s">
        <v>462</v>
      </c>
      <c r="D121" s="1" t="s">
        <v>455</v>
      </c>
      <c r="E121" s="1">
        <v>1.0</v>
      </c>
      <c r="F121" s="1">
        <v>2.01035402E8</v>
      </c>
      <c r="G121" s="1">
        <v>1.0</v>
      </c>
      <c r="H121" s="1">
        <v>2.01066274E8</v>
      </c>
      <c r="I121" s="1" t="s">
        <v>467</v>
      </c>
      <c r="J121" s="1" t="s">
        <v>21</v>
      </c>
      <c r="K121" s="1">
        <v>3.0</v>
      </c>
      <c r="L121" s="1">
        <v>4.0</v>
      </c>
      <c r="M121" s="1">
        <v>1.0</v>
      </c>
      <c r="N121" s="1" t="s">
        <v>465</v>
      </c>
      <c r="O121" s="1">
        <v>16.0</v>
      </c>
      <c r="P121" s="1" t="s">
        <v>22</v>
      </c>
    </row>
    <row r="122">
      <c r="A122" s="1" t="s">
        <v>468</v>
      </c>
      <c r="B122" s="1" t="s">
        <v>268</v>
      </c>
      <c r="C122" s="1" t="s">
        <v>469</v>
      </c>
      <c r="D122" s="1" t="s">
        <v>280</v>
      </c>
      <c r="E122" s="1">
        <v>1.0</v>
      </c>
      <c r="F122" s="1">
        <v>2.01035403E8</v>
      </c>
      <c r="G122" s="1">
        <v>1.0</v>
      </c>
      <c r="H122" s="1">
        <v>2.01066275E8</v>
      </c>
      <c r="I122" s="1" t="s">
        <v>470</v>
      </c>
      <c r="J122" s="1" t="s">
        <v>37</v>
      </c>
      <c r="K122" s="1">
        <v>3.0</v>
      </c>
      <c r="L122" s="1">
        <v>4.0</v>
      </c>
      <c r="M122" s="1">
        <v>1.0</v>
      </c>
      <c r="N122" s="1" t="s">
        <v>465</v>
      </c>
      <c r="O122" s="1">
        <v>16.0</v>
      </c>
      <c r="P122" s="1" t="s">
        <v>22</v>
      </c>
    </row>
    <row r="123" hidden="1">
      <c r="A123" s="1" t="s">
        <v>471</v>
      </c>
      <c r="B123" s="1" t="s">
        <v>17</v>
      </c>
      <c r="C123" s="1" t="s">
        <v>472</v>
      </c>
      <c r="D123" s="1" t="s">
        <v>47</v>
      </c>
      <c r="E123" s="1">
        <v>12.0</v>
      </c>
      <c r="F123" s="1">
        <v>2714263.0</v>
      </c>
      <c r="G123" s="1">
        <v>12.0</v>
      </c>
      <c r="H123" s="1">
        <v>2605097.0</v>
      </c>
      <c r="I123" s="1" t="s">
        <v>473</v>
      </c>
      <c r="J123" s="1" t="s">
        <v>21</v>
      </c>
      <c r="K123" s="1">
        <v>3.0</v>
      </c>
      <c r="L123" s="1">
        <v>4.0</v>
      </c>
      <c r="M123" s="1">
        <v>1.0</v>
      </c>
      <c r="N123" s="1" t="s">
        <v>22</v>
      </c>
      <c r="O123" s="1">
        <v>0.0</v>
      </c>
      <c r="P123" s="1" t="s">
        <v>22</v>
      </c>
    </row>
    <row r="124">
      <c r="A124" s="1" t="s">
        <v>474</v>
      </c>
      <c r="B124" s="1" t="s">
        <v>291</v>
      </c>
      <c r="C124" s="1" t="s">
        <v>475</v>
      </c>
      <c r="D124" s="1" t="s">
        <v>47</v>
      </c>
      <c r="E124" s="1">
        <v>3.0</v>
      </c>
      <c r="F124" s="1">
        <v>5.3778817E7</v>
      </c>
      <c r="G124" s="1">
        <v>3.0</v>
      </c>
      <c r="H124" s="1">
        <v>5.374479E7</v>
      </c>
      <c r="I124" s="1" t="s">
        <v>476</v>
      </c>
      <c r="J124" s="1" t="s">
        <v>21</v>
      </c>
      <c r="K124" s="1">
        <v>3.0</v>
      </c>
      <c r="L124" s="1">
        <v>4.0</v>
      </c>
      <c r="M124" s="1">
        <v>1.0</v>
      </c>
      <c r="N124" s="1" t="s">
        <v>477</v>
      </c>
      <c r="O124" s="1">
        <v>19.0</v>
      </c>
      <c r="P124" s="1" t="s">
        <v>22</v>
      </c>
    </row>
    <row r="125" hidden="1">
      <c r="A125" s="1" t="s">
        <v>478</v>
      </c>
      <c r="B125" s="1" t="s">
        <v>28</v>
      </c>
      <c r="C125" s="1" t="s">
        <v>479</v>
      </c>
      <c r="D125" s="1" t="s">
        <v>480</v>
      </c>
      <c r="E125" s="1">
        <v>19.0</v>
      </c>
      <c r="F125" s="1">
        <v>1.3373573E7</v>
      </c>
      <c r="G125" s="1">
        <v>19.0</v>
      </c>
      <c r="H125" s="1">
        <v>1.3262759E7</v>
      </c>
      <c r="I125" s="1" t="s">
        <v>481</v>
      </c>
      <c r="J125" s="1" t="s">
        <v>32</v>
      </c>
      <c r="K125" s="1">
        <v>3.0</v>
      </c>
      <c r="L125" s="1">
        <v>4.0</v>
      </c>
      <c r="M125" s="1">
        <v>1.0</v>
      </c>
      <c r="N125" s="1" t="s">
        <v>22</v>
      </c>
      <c r="O125" s="1">
        <v>0.0</v>
      </c>
      <c r="P125" s="1" t="s">
        <v>22</v>
      </c>
    </row>
    <row r="126" hidden="1">
      <c r="A126" s="1" t="s">
        <v>482</v>
      </c>
      <c r="B126" s="1" t="s">
        <v>28</v>
      </c>
      <c r="C126" s="1" t="s">
        <v>483</v>
      </c>
      <c r="D126" s="1" t="s">
        <v>484</v>
      </c>
      <c r="E126" s="1">
        <v>19.0</v>
      </c>
      <c r="F126" s="1">
        <v>1.3373582E7</v>
      </c>
      <c r="G126" s="1">
        <v>19.0</v>
      </c>
      <c r="H126" s="1">
        <v>1.3262768E7</v>
      </c>
      <c r="I126" s="1" t="s">
        <v>485</v>
      </c>
      <c r="J126" s="1" t="s">
        <v>37</v>
      </c>
      <c r="K126" s="1">
        <v>3.0</v>
      </c>
      <c r="L126" s="1">
        <v>4.0</v>
      </c>
      <c r="M126" s="1">
        <v>1.0</v>
      </c>
      <c r="N126" s="1" t="s">
        <v>22</v>
      </c>
      <c r="O126" s="1">
        <v>0.0</v>
      </c>
      <c r="P126" s="1" t="s">
        <v>22</v>
      </c>
    </row>
    <row r="127" hidden="1">
      <c r="A127" s="1" t="s">
        <v>486</v>
      </c>
      <c r="B127" s="1" t="s">
        <v>28</v>
      </c>
      <c r="C127" s="1" t="s">
        <v>487</v>
      </c>
      <c r="D127" s="1" t="s">
        <v>488</v>
      </c>
      <c r="E127" s="1">
        <v>19.0</v>
      </c>
      <c r="F127" s="1">
        <v>1.3373592E7</v>
      </c>
      <c r="G127" s="1">
        <v>19.0</v>
      </c>
      <c r="H127" s="1">
        <v>1.3262778E7</v>
      </c>
      <c r="I127" s="1" t="s">
        <v>489</v>
      </c>
      <c r="J127" s="1" t="s">
        <v>21</v>
      </c>
      <c r="K127" s="1">
        <v>3.0</v>
      </c>
      <c r="L127" s="1">
        <v>4.0</v>
      </c>
      <c r="M127" s="1">
        <v>1.0</v>
      </c>
      <c r="N127" s="1" t="s">
        <v>22</v>
      </c>
      <c r="O127" s="1">
        <v>0.0</v>
      </c>
      <c r="P127" s="1" t="s">
        <v>22</v>
      </c>
    </row>
    <row r="128" hidden="1">
      <c r="A128" s="1" t="s">
        <v>490</v>
      </c>
      <c r="B128" s="1" t="s">
        <v>28</v>
      </c>
      <c r="C128" s="1" t="s">
        <v>491</v>
      </c>
      <c r="D128" s="1" t="s">
        <v>492</v>
      </c>
      <c r="E128" s="1">
        <v>19.0</v>
      </c>
      <c r="F128" s="1">
        <v>1.3373606E7</v>
      </c>
      <c r="G128" s="1">
        <v>19.0</v>
      </c>
      <c r="H128" s="1">
        <v>1.3262792E7</v>
      </c>
      <c r="I128" s="1" t="s">
        <v>493</v>
      </c>
      <c r="J128" s="1" t="s">
        <v>32</v>
      </c>
      <c r="K128" s="1">
        <v>3.0</v>
      </c>
      <c r="L128" s="1">
        <v>4.0</v>
      </c>
      <c r="M128" s="1">
        <v>1.0</v>
      </c>
      <c r="N128" s="1" t="s">
        <v>22</v>
      </c>
      <c r="O128" s="1">
        <v>0.0</v>
      </c>
      <c r="P128" s="1" t="s">
        <v>22</v>
      </c>
    </row>
    <row r="129">
      <c r="A129" s="1" t="s">
        <v>494</v>
      </c>
      <c r="B129" s="1" t="s">
        <v>28</v>
      </c>
      <c r="C129" s="1" t="s">
        <v>495</v>
      </c>
      <c r="D129" s="1" t="s">
        <v>47</v>
      </c>
      <c r="E129" s="1">
        <v>19.0</v>
      </c>
      <c r="F129" s="1">
        <v>1.3373603E7</v>
      </c>
      <c r="G129" s="1">
        <v>19.0</v>
      </c>
      <c r="H129" s="1">
        <v>1.3262789E7</v>
      </c>
      <c r="I129" s="1" t="s">
        <v>496</v>
      </c>
      <c r="J129" s="1" t="s">
        <v>32</v>
      </c>
      <c r="K129" s="1">
        <v>3.0</v>
      </c>
      <c r="L129" s="1">
        <v>4.0</v>
      </c>
      <c r="M129" s="1">
        <v>1.0</v>
      </c>
      <c r="N129" s="1" t="s">
        <v>452</v>
      </c>
      <c r="O129" s="1">
        <v>13.0</v>
      </c>
      <c r="P129" s="1" t="s">
        <v>22</v>
      </c>
    </row>
    <row r="130">
      <c r="A130" s="1" t="s">
        <v>497</v>
      </c>
      <c r="B130" s="1" t="s">
        <v>28</v>
      </c>
      <c r="C130" s="1" t="s">
        <v>498</v>
      </c>
      <c r="D130" s="1" t="s">
        <v>47</v>
      </c>
      <c r="E130" s="1">
        <v>19.0</v>
      </c>
      <c r="F130" s="1">
        <v>1.3373603E7</v>
      </c>
      <c r="G130" s="1">
        <v>19.0</v>
      </c>
      <c r="H130" s="1">
        <v>1.3262789E7</v>
      </c>
      <c r="I130" s="1" t="s">
        <v>499</v>
      </c>
      <c r="J130" s="1" t="s">
        <v>21</v>
      </c>
      <c r="K130" s="1">
        <v>3.0</v>
      </c>
      <c r="L130" s="1">
        <v>4.0</v>
      </c>
      <c r="M130" s="1">
        <v>1.0</v>
      </c>
      <c r="N130" s="1" t="s">
        <v>452</v>
      </c>
      <c r="O130" s="1">
        <v>13.0</v>
      </c>
      <c r="P130" s="1" t="s">
        <v>22</v>
      </c>
    </row>
    <row r="131">
      <c r="A131" s="1" t="s">
        <v>500</v>
      </c>
      <c r="B131" s="1" t="s">
        <v>28</v>
      </c>
      <c r="C131" s="1" t="s">
        <v>501</v>
      </c>
      <c r="D131" s="1" t="s">
        <v>502</v>
      </c>
      <c r="E131" s="1">
        <v>19.0</v>
      </c>
      <c r="F131" s="1">
        <v>1.3373594E7</v>
      </c>
      <c r="G131" s="1">
        <v>19.0</v>
      </c>
      <c r="H131" s="1">
        <v>1.326278E7</v>
      </c>
      <c r="I131" s="1" t="s">
        <v>503</v>
      </c>
      <c r="J131" s="1" t="s">
        <v>32</v>
      </c>
      <c r="K131" s="1">
        <v>3.0</v>
      </c>
      <c r="L131" s="1">
        <v>4.0</v>
      </c>
      <c r="M131" s="1">
        <v>1.0</v>
      </c>
      <c r="N131" s="1" t="s">
        <v>465</v>
      </c>
      <c r="O131" s="1">
        <v>16.0</v>
      </c>
      <c r="P131" s="1" t="s">
        <v>22</v>
      </c>
    </row>
    <row r="132">
      <c r="A132" s="1" t="s">
        <v>504</v>
      </c>
      <c r="B132" s="1" t="s">
        <v>28</v>
      </c>
      <c r="C132" s="1" t="s">
        <v>505</v>
      </c>
      <c r="D132" s="1" t="s">
        <v>47</v>
      </c>
      <c r="E132" s="1">
        <v>19.0</v>
      </c>
      <c r="F132" s="1">
        <v>1.3373594E7</v>
      </c>
      <c r="G132" s="1">
        <v>19.0</v>
      </c>
      <c r="H132" s="1">
        <v>1.326278E7</v>
      </c>
      <c r="I132" s="1" t="s">
        <v>506</v>
      </c>
      <c r="J132" s="1" t="s">
        <v>21</v>
      </c>
      <c r="K132" s="1">
        <v>3.0</v>
      </c>
      <c r="L132" s="1">
        <v>4.0</v>
      </c>
      <c r="M132" s="1">
        <v>1.0</v>
      </c>
      <c r="N132" s="1" t="s">
        <v>465</v>
      </c>
      <c r="O132" s="1">
        <v>16.0</v>
      </c>
      <c r="P132" s="1" t="s">
        <v>22</v>
      </c>
    </row>
    <row r="133">
      <c r="A133" s="1" t="s">
        <v>507</v>
      </c>
      <c r="B133" s="1" t="s">
        <v>28</v>
      </c>
      <c r="C133" s="1" t="s">
        <v>508</v>
      </c>
      <c r="D133" s="1" t="s">
        <v>509</v>
      </c>
      <c r="E133" s="1">
        <v>19.0</v>
      </c>
      <c r="F133" s="1">
        <v>1.3373595E7</v>
      </c>
      <c r="G133" s="1">
        <v>19.0</v>
      </c>
      <c r="H133" s="1">
        <v>1.3262781E7</v>
      </c>
      <c r="I133" s="1" t="s">
        <v>510</v>
      </c>
      <c r="J133" s="1" t="s">
        <v>21</v>
      </c>
      <c r="K133" s="1">
        <v>3.0</v>
      </c>
      <c r="L133" s="1">
        <v>4.0</v>
      </c>
      <c r="M133" s="1">
        <v>1.0</v>
      </c>
      <c r="N133" s="1" t="s">
        <v>465</v>
      </c>
      <c r="O133" s="1">
        <v>16.0</v>
      </c>
      <c r="P133" s="1" t="s">
        <v>22</v>
      </c>
    </row>
    <row r="134">
      <c r="A134" s="1" t="s">
        <v>511</v>
      </c>
      <c r="B134" s="1" t="s">
        <v>28</v>
      </c>
      <c r="C134" s="1" t="s">
        <v>512</v>
      </c>
      <c r="D134" s="1" t="s">
        <v>513</v>
      </c>
      <c r="E134" s="1">
        <v>19.0</v>
      </c>
      <c r="F134" s="1">
        <v>1.3373585E7</v>
      </c>
      <c r="G134" s="1">
        <v>19.0</v>
      </c>
      <c r="H134" s="1">
        <v>1.3262771E7</v>
      </c>
      <c r="I134" s="1" t="s">
        <v>514</v>
      </c>
      <c r="J134" s="1" t="s">
        <v>32</v>
      </c>
      <c r="K134" s="1">
        <v>3.0</v>
      </c>
      <c r="L134" s="1">
        <v>4.0</v>
      </c>
      <c r="M134" s="1">
        <v>1.0</v>
      </c>
      <c r="N134" s="1" t="s">
        <v>477</v>
      </c>
      <c r="O134" s="1">
        <v>19.0</v>
      </c>
      <c r="P134" s="1" t="s">
        <v>22</v>
      </c>
    </row>
    <row r="135">
      <c r="A135" s="1" t="s">
        <v>515</v>
      </c>
      <c r="B135" s="1" t="s">
        <v>28</v>
      </c>
      <c r="C135" s="1" t="s">
        <v>516</v>
      </c>
      <c r="D135" s="1" t="s">
        <v>517</v>
      </c>
      <c r="E135" s="1">
        <v>19.0</v>
      </c>
      <c r="F135" s="1">
        <v>1.3373585E7</v>
      </c>
      <c r="G135" s="1">
        <v>19.0</v>
      </c>
      <c r="H135" s="1">
        <v>1.3262771E7</v>
      </c>
      <c r="I135" s="1" t="s">
        <v>518</v>
      </c>
      <c r="J135" s="1" t="s">
        <v>21</v>
      </c>
      <c r="K135" s="1">
        <v>3.0</v>
      </c>
      <c r="L135" s="1">
        <v>4.0</v>
      </c>
      <c r="M135" s="1">
        <v>1.0</v>
      </c>
      <c r="N135" s="1" t="s">
        <v>477</v>
      </c>
      <c r="O135" s="1">
        <v>19.0</v>
      </c>
      <c r="P135" s="1" t="s">
        <v>22</v>
      </c>
    </row>
    <row r="136" hidden="1">
      <c r="A136" s="1" t="s">
        <v>519</v>
      </c>
      <c r="B136" s="1" t="s">
        <v>81</v>
      </c>
      <c r="C136" s="1" t="s">
        <v>520</v>
      </c>
      <c r="D136" s="1" t="s">
        <v>521</v>
      </c>
      <c r="E136" s="1">
        <v>2.0</v>
      </c>
      <c r="F136" s="1">
        <v>1.66866254E8</v>
      </c>
      <c r="G136" s="1">
        <v>2.0</v>
      </c>
      <c r="H136" s="1">
        <v>1.66009744E8</v>
      </c>
      <c r="I136" s="1" t="s">
        <v>522</v>
      </c>
      <c r="J136" s="1" t="s">
        <v>32</v>
      </c>
      <c r="K136" s="1">
        <v>3.0</v>
      </c>
      <c r="L136" s="1">
        <v>4.0</v>
      </c>
      <c r="M136" s="1">
        <v>1.0</v>
      </c>
      <c r="N136" s="1" t="s">
        <v>22</v>
      </c>
      <c r="O136" s="1">
        <v>0.0</v>
      </c>
      <c r="P136" s="1" t="s">
        <v>22</v>
      </c>
    </row>
    <row r="137" hidden="1">
      <c r="A137" s="1" t="s">
        <v>523</v>
      </c>
      <c r="B137" s="1" t="s">
        <v>81</v>
      </c>
      <c r="C137" s="1" t="s">
        <v>524</v>
      </c>
      <c r="D137" s="1" t="s">
        <v>124</v>
      </c>
      <c r="E137" s="1">
        <v>2.0</v>
      </c>
      <c r="F137" s="1">
        <v>1.66866255E8</v>
      </c>
      <c r="G137" s="1">
        <v>2.0</v>
      </c>
      <c r="H137" s="1">
        <v>1.66009745E8</v>
      </c>
      <c r="I137" s="1" t="s">
        <v>525</v>
      </c>
      <c r="J137" s="1" t="s">
        <v>21</v>
      </c>
      <c r="K137" s="1">
        <v>3.0</v>
      </c>
      <c r="L137" s="1">
        <v>4.0</v>
      </c>
      <c r="M137" s="1">
        <v>1.0</v>
      </c>
      <c r="N137" s="1" t="s">
        <v>22</v>
      </c>
      <c r="O137" s="1">
        <v>0.0</v>
      </c>
      <c r="P137" s="1" t="s">
        <v>22</v>
      </c>
    </row>
    <row r="138" hidden="1">
      <c r="A138" s="1" t="s">
        <v>526</v>
      </c>
      <c r="B138" s="1" t="s">
        <v>81</v>
      </c>
      <c r="C138" s="1" t="s">
        <v>527</v>
      </c>
      <c r="D138" s="1" t="s">
        <v>124</v>
      </c>
      <c r="E138" s="1">
        <v>2.0</v>
      </c>
      <c r="F138" s="1">
        <v>1.6686626E8</v>
      </c>
      <c r="G138" s="1">
        <v>2.0</v>
      </c>
      <c r="H138" s="1">
        <v>1.6600975E8</v>
      </c>
      <c r="I138" s="1" t="s">
        <v>528</v>
      </c>
      <c r="J138" s="1" t="s">
        <v>37</v>
      </c>
      <c r="K138" s="1">
        <v>3.0</v>
      </c>
      <c r="L138" s="1">
        <v>4.0</v>
      </c>
      <c r="M138" s="1">
        <v>1.0</v>
      </c>
      <c r="N138" s="1" t="s">
        <v>22</v>
      </c>
      <c r="O138" s="1">
        <v>0.0</v>
      </c>
      <c r="P138" s="1" t="s">
        <v>22</v>
      </c>
    </row>
    <row r="139" hidden="1">
      <c r="A139" s="1" t="s">
        <v>529</v>
      </c>
      <c r="B139" s="1" t="s">
        <v>81</v>
      </c>
      <c r="C139" s="1" t="s">
        <v>530</v>
      </c>
      <c r="D139" s="1" t="s">
        <v>531</v>
      </c>
      <c r="E139" s="1">
        <v>2.0</v>
      </c>
      <c r="F139" s="1">
        <v>1.66866263E8</v>
      </c>
      <c r="G139" s="1">
        <v>2.0</v>
      </c>
      <c r="H139" s="1">
        <v>1.66009753E8</v>
      </c>
      <c r="I139" s="1" t="s">
        <v>532</v>
      </c>
      <c r="J139" s="1" t="s">
        <v>32</v>
      </c>
      <c r="K139" s="1">
        <v>3.0</v>
      </c>
      <c r="L139" s="1">
        <v>4.0</v>
      </c>
      <c r="M139" s="1">
        <v>1.0</v>
      </c>
      <c r="N139" s="1" t="s">
        <v>22</v>
      </c>
      <c r="O139" s="1">
        <v>0.0</v>
      </c>
      <c r="P139" s="1" t="s">
        <v>22</v>
      </c>
    </row>
    <row r="140" hidden="1">
      <c r="A140" s="1" t="s">
        <v>533</v>
      </c>
      <c r="B140" s="1" t="s">
        <v>81</v>
      </c>
      <c r="C140" s="1" t="s">
        <v>534</v>
      </c>
      <c r="D140" s="1" t="s">
        <v>535</v>
      </c>
      <c r="E140" s="1">
        <v>2.0</v>
      </c>
      <c r="F140" s="1">
        <v>1.66866281E8</v>
      </c>
      <c r="G140" s="1">
        <v>2.0</v>
      </c>
      <c r="H140" s="1">
        <v>1.66009771E8</v>
      </c>
      <c r="I140" s="1" t="s">
        <v>536</v>
      </c>
      <c r="J140" s="1" t="s">
        <v>37</v>
      </c>
      <c r="K140" s="1">
        <v>3.0</v>
      </c>
      <c r="L140" s="1">
        <v>4.0</v>
      </c>
      <c r="M140" s="1">
        <v>1.0</v>
      </c>
      <c r="N140" s="1" t="s">
        <v>22</v>
      </c>
      <c r="O140" s="1">
        <v>0.0</v>
      </c>
      <c r="P140" s="1" t="s">
        <v>22</v>
      </c>
    </row>
    <row r="141" hidden="1">
      <c r="A141" s="1" t="s">
        <v>537</v>
      </c>
      <c r="B141" s="1" t="s">
        <v>81</v>
      </c>
      <c r="C141" s="1" t="s">
        <v>538</v>
      </c>
      <c r="D141" s="1" t="s">
        <v>124</v>
      </c>
      <c r="E141" s="1">
        <v>2.0</v>
      </c>
      <c r="F141" s="1">
        <v>1.668663E8</v>
      </c>
      <c r="G141" s="1">
        <v>2.0</v>
      </c>
      <c r="H141" s="1">
        <v>1.6600979E8</v>
      </c>
      <c r="I141" s="1" t="s">
        <v>539</v>
      </c>
      <c r="J141" s="1" t="s">
        <v>54</v>
      </c>
      <c r="K141" s="1">
        <v>3.0</v>
      </c>
      <c r="L141" s="1">
        <v>4.0</v>
      </c>
      <c r="M141" s="1">
        <v>1.0</v>
      </c>
      <c r="N141" s="1" t="s">
        <v>22</v>
      </c>
      <c r="O141" s="1">
        <v>0.0</v>
      </c>
      <c r="P141" s="1" t="s">
        <v>22</v>
      </c>
    </row>
    <row r="142">
      <c r="A142" s="1" t="s">
        <v>540</v>
      </c>
      <c r="B142" s="1" t="s">
        <v>81</v>
      </c>
      <c r="C142" s="1" t="s">
        <v>541</v>
      </c>
      <c r="D142" s="1" t="s">
        <v>47</v>
      </c>
      <c r="E142" s="1">
        <v>2.0</v>
      </c>
      <c r="F142" s="1">
        <v>1.66866293E8</v>
      </c>
      <c r="G142" s="1">
        <v>2.0</v>
      </c>
      <c r="H142" s="1">
        <v>1.66009783E8</v>
      </c>
      <c r="I142" s="1" t="s">
        <v>542</v>
      </c>
      <c r="J142" s="1" t="s">
        <v>21</v>
      </c>
      <c r="K142" s="1">
        <v>3.0</v>
      </c>
      <c r="L142" s="1">
        <v>4.0</v>
      </c>
      <c r="M142" s="1">
        <v>1.0</v>
      </c>
      <c r="N142" s="1" t="s">
        <v>543</v>
      </c>
      <c r="O142" s="1">
        <v>10.0</v>
      </c>
      <c r="P142" s="1" t="s">
        <v>22</v>
      </c>
    </row>
    <row r="143">
      <c r="A143" s="1" t="s">
        <v>544</v>
      </c>
      <c r="B143" s="1" t="s">
        <v>81</v>
      </c>
      <c r="C143" s="1" t="s">
        <v>545</v>
      </c>
      <c r="D143" s="1" t="s">
        <v>47</v>
      </c>
      <c r="E143" s="1">
        <v>2.0</v>
      </c>
      <c r="F143" s="1">
        <v>1.66866285E8</v>
      </c>
      <c r="G143" s="1">
        <v>2.0</v>
      </c>
      <c r="H143" s="1">
        <v>1.66009775E8</v>
      </c>
      <c r="I143" s="1" t="s">
        <v>546</v>
      </c>
      <c r="J143" s="1" t="s">
        <v>21</v>
      </c>
      <c r="K143" s="1">
        <v>3.0</v>
      </c>
      <c r="L143" s="1">
        <v>4.0</v>
      </c>
      <c r="M143" s="1">
        <v>1.0</v>
      </c>
      <c r="N143" s="1" t="s">
        <v>452</v>
      </c>
      <c r="O143" s="1">
        <v>13.0</v>
      </c>
      <c r="P143" s="1" t="s">
        <v>22</v>
      </c>
    </row>
    <row r="144">
      <c r="A144" s="1" t="s">
        <v>547</v>
      </c>
      <c r="B144" s="1" t="s">
        <v>81</v>
      </c>
      <c r="C144" s="1" t="s">
        <v>548</v>
      </c>
      <c r="D144" s="1" t="s">
        <v>124</v>
      </c>
      <c r="E144" s="1">
        <v>2.0</v>
      </c>
      <c r="F144" s="1">
        <v>1.66866265E8</v>
      </c>
      <c r="G144" s="1">
        <v>2.0</v>
      </c>
      <c r="H144" s="1">
        <v>1.66009755E8</v>
      </c>
      <c r="I144" s="1" t="s">
        <v>549</v>
      </c>
      <c r="J144" s="1" t="s">
        <v>21</v>
      </c>
      <c r="K144" s="1">
        <v>3.0</v>
      </c>
      <c r="L144" s="1">
        <v>4.0</v>
      </c>
      <c r="M144" s="1">
        <v>1.0</v>
      </c>
      <c r="N144" s="1" t="s">
        <v>477</v>
      </c>
      <c r="O144" s="1">
        <v>19.0</v>
      </c>
      <c r="P144" s="1" t="s">
        <v>22</v>
      </c>
    </row>
    <row r="145">
      <c r="A145" s="1" t="s">
        <v>550</v>
      </c>
      <c r="B145" s="1" t="s">
        <v>81</v>
      </c>
      <c r="C145" s="1" t="s">
        <v>551</v>
      </c>
      <c r="D145" s="1" t="s">
        <v>135</v>
      </c>
      <c r="E145" s="1">
        <v>2.0</v>
      </c>
      <c r="F145" s="1">
        <v>1.66866266E8</v>
      </c>
      <c r="G145" s="1">
        <v>2.0</v>
      </c>
      <c r="H145" s="1">
        <v>1.66009756E8</v>
      </c>
      <c r="I145" s="1" t="s">
        <v>552</v>
      </c>
      <c r="J145" s="1" t="s">
        <v>37</v>
      </c>
      <c r="K145" s="1">
        <v>3.0</v>
      </c>
      <c r="L145" s="1">
        <v>4.0</v>
      </c>
      <c r="M145" s="1">
        <v>1.0</v>
      </c>
      <c r="N145" s="1" t="s">
        <v>477</v>
      </c>
      <c r="O145" s="1">
        <v>19.0</v>
      </c>
      <c r="P145" s="1" t="s">
        <v>22</v>
      </c>
    </row>
    <row r="146">
      <c r="A146" s="1" t="s">
        <v>553</v>
      </c>
      <c r="B146" s="1" t="s">
        <v>81</v>
      </c>
      <c r="C146" s="1" t="s">
        <v>554</v>
      </c>
      <c r="D146" s="1" t="s">
        <v>124</v>
      </c>
      <c r="E146" s="1">
        <v>2.0</v>
      </c>
      <c r="F146" s="1">
        <v>1.66866249E8</v>
      </c>
      <c r="G146" s="1">
        <v>2.0</v>
      </c>
      <c r="H146" s="1">
        <v>1.66009739E8</v>
      </c>
      <c r="I146" s="1" t="s">
        <v>555</v>
      </c>
      <c r="J146" s="1" t="s">
        <v>37</v>
      </c>
      <c r="K146" s="1">
        <v>3.0</v>
      </c>
      <c r="L146" s="1">
        <v>4.0</v>
      </c>
      <c r="M146" s="1">
        <v>1.0</v>
      </c>
      <c r="N146" s="1" t="s">
        <v>556</v>
      </c>
      <c r="O146" s="1">
        <v>25.0</v>
      </c>
      <c r="P146" s="1" t="s">
        <v>22</v>
      </c>
    </row>
    <row r="147">
      <c r="A147" s="1" t="s">
        <v>557</v>
      </c>
      <c r="B147" s="1" t="s">
        <v>81</v>
      </c>
      <c r="C147" s="1" t="s">
        <v>558</v>
      </c>
      <c r="D147" s="1" t="s">
        <v>124</v>
      </c>
      <c r="E147" s="1">
        <v>2.0</v>
      </c>
      <c r="F147" s="1">
        <v>1.66866249E8</v>
      </c>
      <c r="G147" s="1">
        <v>2.0</v>
      </c>
      <c r="H147" s="1">
        <v>1.66009739E8</v>
      </c>
      <c r="I147" s="1" t="s">
        <v>559</v>
      </c>
      <c r="J147" s="1" t="s">
        <v>21</v>
      </c>
      <c r="K147" s="1">
        <v>3.0</v>
      </c>
      <c r="L147" s="1">
        <v>4.0</v>
      </c>
      <c r="M147" s="1">
        <v>1.0</v>
      </c>
      <c r="N147" s="1" t="s">
        <v>556</v>
      </c>
      <c r="O147" s="1">
        <v>25.0</v>
      </c>
      <c r="P147" s="1" t="s">
        <v>22</v>
      </c>
    </row>
    <row r="148">
      <c r="A148" s="1" t="s">
        <v>560</v>
      </c>
      <c r="B148" s="1" t="s">
        <v>81</v>
      </c>
      <c r="C148" s="1" t="s">
        <v>561</v>
      </c>
      <c r="D148" s="1" t="s">
        <v>124</v>
      </c>
      <c r="E148" s="1">
        <v>2.0</v>
      </c>
      <c r="F148" s="1">
        <v>1.66866245E8</v>
      </c>
      <c r="G148" s="1">
        <v>2.0</v>
      </c>
      <c r="H148" s="1">
        <v>1.66009735E8</v>
      </c>
      <c r="I148" s="1" t="s">
        <v>562</v>
      </c>
      <c r="J148" s="1" t="s">
        <v>37</v>
      </c>
      <c r="K148" s="1">
        <v>3.0</v>
      </c>
      <c r="L148" s="1">
        <v>4.0</v>
      </c>
      <c r="M148" s="1">
        <v>1.0</v>
      </c>
      <c r="N148" s="1" t="s">
        <v>563</v>
      </c>
      <c r="O148" s="1">
        <v>26.0</v>
      </c>
      <c r="P148" s="1" t="s">
        <v>22</v>
      </c>
    </row>
    <row r="149">
      <c r="A149" s="1" t="s">
        <v>564</v>
      </c>
      <c r="B149" s="1" t="s">
        <v>81</v>
      </c>
      <c r="C149" s="1" t="s">
        <v>565</v>
      </c>
      <c r="D149" s="1" t="s">
        <v>124</v>
      </c>
      <c r="E149" s="1">
        <v>2.0</v>
      </c>
      <c r="F149" s="1">
        <v>1.66866245E8</v>
      </c>
      <c r="G149" s="1">
        <v>2.0</v>
      </c>
      <c r="H149" s="1">
        <v>1.66009735E8</v>
      </c>
      <c r="I149" s="1" t="s">
        <v>566</v>
      </c>
      <c r="J149" s="1" t="s">
        <v>37</v>
      </c>
      <c r="K149" s="1">
        <v>3.0</v>
      </c>
      <c r="L149" s="1">
        <v>4.0</v>
      </c>
      <c r="M149" s="1">
        <v>1.0</v>
      </c>
      <c r="N149" s="1" t="s">
        <v>563</v>
      </c>
      <c r="O149" s="1">
        <v>26.0</v>
      </c>
      <c r="P149" s="1" t="s">
        <v>22</v>
      </c>
    </row>
    <row r="150" hidden="1">
      <c r="A150" s="1" t="s">
        <v>567</v>
      </c>
      <c r="B150" s="1" t="s">
        <v>147</v>
      </c>
      <c r="C150" s="1" t="s">
        <v>568</v>
      </c>
      <c r="D150" s="1" t="s">
        <v>179</v>
      </c>
      <c r="E150" s="1">
        <v>2.0</v>
      </c>
      <c r="F150" s="1">
        <v>1.66229813E8</v>
      </c>
      <c r="G150" s="1">
        <v>2.0</v>
      </c>
      <c r="H150" s="1">
        <v>1.65373303E8</v>
      </c>
      <c r="I150" s="1" t="s">
        <v>569</v>
      </c>
      <c r="J150" s="1" t="s">
        <v>21</v>
      </c>
      <c r="K150" s="1">
        <v>3.0</v>
      </c>
      <c r="L150" s="1">
        <v>4.0</v>
      </c>
      <c r="M150" s="1">
        <v>1.0</v>
      </c>
      <c r="N150" s="1" t="s">
        <v>22</v>
      </c>
      <c r="O150" s="1">
        <v>0.0</v>
      </c>
      <c r="P150" s="1" t="s">
        <v>22</v>
      </c>
    </row>
    <row r="151" hidden="1">
      <c r="A151" s="1" t="s">
        <v>570</v>
      </c>
      <c r="B151" s="1" t="s">
        <v>147</v>
      </c>
      <c r="C151" s="1" t="s">
        <v>571</v>
      </c>
      <c r="D151" s="1" t="s">
        <v>572</v>
      </c>
      <c r="E151" s="1">
        <v>2.0</v>
      </c>
      <c r="F151" s="1">
        <v>1.66229832E8</v>
      </c>
      <c r="G151" s="1">
        <v>2.0</v>
      </c>
      <c r="H151" s="1">
        <v>1.65373322E8</v>
      </c>
      <c r="I151" s="1" t="s">
        <v>573</v>
      </c>
      <c r="J151" s="1" t="s">
        <v>32</v>
      </c>
      <c r="K151" s="1">
        <v>3.0</v>
      </c>
      <c r="L151" s="1">
        <v>4.0</v>
      </c>
      <c r="M151" s="1">
        <v>1.0</v>
      </c>
      <c r="N151" s="1" t="s">
        <v>22</v>
      </c>
      <c r="O151" s="1">
        <v>0.0</v>
      </c>
      <c r="P151" s="1" t="s">
        <v>22</v>
      </c>
    </row>
    <row r="152">
      <c r="A152" s="1" t="s">
        <v>574</v>
      </c>
      <c r="B152" s="1" t="s">
        <v>147</v>
      </c>
      <c r="C152" s="1" t="s">
        <v>575</v>
      </c>
      <c r="D152" s="1" t="s">
        <v>164</v>
      </c>
      <c r="E152" s="1">
        <v>2.0</v>
      </c>
      <c r="F152" s="1">
        <v>1.6622982E8</v>
      </c>
      <c r="G152" s="1">
        <v>2.0</v>
      </c>
      <c r="H152" s="1">
        <v>1.6537331E8</v>
      </c>
      <c r="I152" s="1" t="s">
        <v>576</v>
      </c>
      <c r="J152" s="1" t="s">
        <v>21</v>
      </c>
      <c r="K152" s="1">
        <v>3.0</v>
      </c>
      <c r="L152" s="1">
        <v>4.0</v>
      </c>
      <c r="M152" s="1">
        <v>1.0</v>
      </c>
      <c r="N152" s="1" t="s">
        <v>477</v>
      </c>
      <c r="O152" s="1">
        <v>19.0</v>
      </c>
      <c r="P152" s="1" t="s">
        <v>22</v>
      </c>
    </row>
    <row r="153">
      <c r="A153" s="1" t="s">
        <v>577</v>
      </c>
      <c r="B153" s="1" t="s">
        <v>147</v>
      </c>
      <c r="C153" s="1" t="s">
        <v>578</v>
      </c>
      <c r="D153" s="1" t="s">
        <v>124</v>
      </c>
      <c r="E153" s="1">
        <v>2.0</v>
      </c>
      <c r="F153" s="1">
        <v>1.66229821E8</v>
      </c>
      <c r="G153" s="1">
        <v>2.0</v>
      </c>
      <c r="H153" s="1">
        <v>1.65373311E8</v>
      </c>
      <c r="I153" s="1" t="s">
        <v>579</v>
      </c>
      <c r="J153" s="1" t="s">
        <v>37</v>
      </c>
      <c r="K153" s="1">
        <v>3.0</v>
      </c>
      <c r="L153" s="1">
        <v>4.0</v>
      </c>
      <c r="M153" s="1">
        <v>1.0</v>
      </c>
      <c r="N153" s="1" t="s">
        <v>477</v>
      </c>
      <c r="O153" s="1">
        <v>19.0</v>
      </c>
      <c r="P153" s="1" t="s">
        <v>22</v>
      </c>
    </row>
    <row r="154">
      <c r="A154" s="1" t="s">
        <v>580</v>
      </c>
      <c r="B154" s="1" t="s">
        <v>147</v>
      </c>
      <c r="C154" s="1" t="s">
        <v>581</v>
      </c>
      <c r="D154" s="1" t="s">
        <v>47</v>
      </c>
      <c r="E154" s="1">
        <v>2.0</v>
      </c>
      <c r="F154" s="1">
        <v>1.66229829E8</v>
      </c>
      <c r="G154" s="1">
        <v>2.0</v>
      </c>
      <c r="H154" s="1">
        <v>1.65373319E8</v>
      </c>
      <c r="I154" s="1" t="s">
        <v>582</v>
      </c>
      <c r="J154" s="1" t="s">
        <v>37</v>
      </c>
      <c r="K154" s="1">
        <v>3.0</v>
      </c>
      <c r="L154" s="1">
        <v>4.0</v>
      </c>
      <c r="M154" s="1">
        <v>1.0</v>
      </c>
      <c r="N154" s="1" t="s">
        <v>22</v>
      </c>
      <c r="O154" s="1">
        <v>22.0</v>
      </c>
      <c r="P154" s="1" t="s">
        <v>22</v>
      </c>
    </row>
    <row r="155">
      <c r="A155" s="1" t="s">
        <v>583</v>
      </c>
      <c r="B155" s="1" t="s">
        <v>147</v>
      </c>
      <c r="C155" s="1" t="s">
        <v>584</v>
      </c>
      <c r="D155" s="1" t="s">
        <v>175</v>
      </c>
      <c r="E155" s="1">
        <v>2.0</v>
      </c>
      <c r="F155" s="1">
        <v>1.6622983E8</v>
      </c>
      <c r="G155" s="1">
        <v>2.0</v>
      </c>
      <c r="H155" s="1">
        <v>1.6537332E8</v>
      </c>
      <c r="I155" s="1" t="s">
        <v>585</v>
      </c>
      <c r="J155" s="1" t="s">
        <v>21</v>
      </c>
      <c r="K155" s="1">
        <v>3.0</v>
      </c>
      <c r="L155" s="1">
        <v>4.0</v>
      </c>
      <c r="M155" s="1">
        <v>1.0</v>
      </c>
      <c r="N155" s="1" t="s">
        <v>22</v>
      </c>
      <c r="O155" s="1">
        <v>22.0</v>
      </c>
      <c r="P155" s="1" t="s">
        <v>22</v>
      </c>
    </row>
    <row r="156">
      <c r="A156" s="1" t="s">
        <v>586</v>
      </c>
      <c r="B156" s="1" t="s">
        <v>147</v>
      </c>
      <c r="C156" s="1" t="s">
        <v>587</v>
      </c>
      <c r="D156" s="1" t="s">
        <v>588</v>
      </c>
      <c r="E156" s="1">
        <v>2.0</v>
      </c>
      <c r="F156" s="1">
        <v>1.6622984E8</v>
      </c>
      <c r="G156" s="1">
        <v>2.0</v>
      </c>
      <c r="H156" s="1">
        <v>1.6537333E8</v>
      </c>
      <c r="I156" s="1" t="s">
        <v>589</v>
      </c>
      <c r="J156" s="1" t="s">
        <v>32</v>
      </c>
      <c r="K156" s="1">
        <v>3.0</v>
      </c>
      <c r="L156" s="1">
        <v>4.0</v>
      </c>
      <c r="M156" s="1">
        <v>1.0</v>
      </c>
      <c r="N156" s="1" t="s">
        <v>563</v>
      </c>
      <c r="O156" s="1">
        <v>26.0</v>
      </c>
      <c r="P156" s="1" t="s">
        <v>22</v>
      </c>
    </row>
    <row r="157">
      <c r="A157" s="1" t="s">
        <v>590</v>
      </c>
      <c r="B157" s="1" t="s">
        <v>147</v>
      </c>
      <c r="C157" s="1" t="s">
        <v>591</v>
      </c>
      <c r="D157" s="1" t="s">
        <v>592</v>
      </c>
      <c r="E157" s="1">
        <v>2.0</v>
      </c>
      <c r="F157" s="1">
        <v>1.66229841E8</v>
      </c>
      <c r="G157" s="1">
        <v>2.0</v>
      </c>
      <c r="H157" s="1">
        <v>1.65373331E8</v>
      </c>
      <c r="I157" s="1" t="s">
        <v>593</v>
      </c>
      <c r="J157" s="1" t="s">
        <v>37</v>
      </c>
      <c r="K157" s="1">
        <v>3.0</v>
      </c>
      <c r="L157" s="1">
        <v>4.0</v>
      </c>
      <c r="M157" s="1">
        <v>1.0</v>
      </c>
      <c r="N157" s="1" t="s">
        <v>563</v>
      </c>
      <c r="O157" s="1">
        <v>26.0</v>
      </c>
      <c r="P157" s="1" t="s">
        <v>22</v>
      </c>
    </row>
    <row r="158">
      <c r="A158" s="1" t="s">
        <v>594</v>
      </c>
      <c r="B158" s="1" t="s">
        <v>147</v>
      </c>
      <c r="C158" s="1" t="s">
        <v>595</v>
      </c>
      <c r="D158" s="1" t="s">
        <v>596</v>
      </c>
      <c r="E158" s="1">
        <v>2.0</v>
      </c>
      <c r="F158" s="1">
        <v>1.66229841E8</v>
      </c>
      <c r="G158" s="1">
        <v>2.0</v>
      </c>
      <c r="H158" s="1">
        <v>1.65373331E8</v>
      </c>
      <c r="I158" s="1" t="s">
        <v>597</v>
      </c>
      <c r="J158" s="1" t="s">
        <v>32</v>
      </c>
      <c r="K158" s="1">
        <v>3.0</v>
      </c>
      <c r="L158" s="1">
        <v>4.0</v>
      </c>
      <c r="M158" s="1">
        <v>1.0</v>
      </c>
      <c r="N158" s="1" t="s">
        <v>563</v>
      </c>
      <c r="O158" s="1">
        <v>26.0</v>
      </c>
      <c r="P158" s="1" t="s">
        <v>22</v>
      </c>
    </row>
    <row r="159">
      <c r="A159" s="1" t="s">
        <v>598</v>
      </c>
      <c r="B159" s="1" t="s">
        <v>147</v>
      </c>
      <c r="C159" s="1" t="s">
        <v>599</v>
      </c>
      <c r="D159" s="1" t="s">
        <v>600</v>
      </c>
      <c r="E159" s="1">
        <v>2.0</v>
      </c>
      <c r="F159" s="1">
        <v>1.66229841E8</v>
      </c>
      <c r="G159" s="1">
        <v>2.0</v>
      </c>
      <c r="H159" s="1">
        <v>1.65373331E8</v>
      </c>
      <c r="I159" s="1" t="s">
        <v>601</v>
      </c>
      <c r="J159" s="1" t="s">
        <v>37</v>
      </c>
      <c r="K159" s="1">
        <v>3.0</v>
      </c>
      <c r="L159" s="1">
        <v>4.0</v>
      </c>
      <c r="M159" s="1">
        <v>1.0</v>
      </c>
      <c r="N159" s="1" t="s">
        <v>563</v>
      </c>
      <c r="O159" s="1">
        <v>26.0</v>
      </c>
      <c r="P159" s="1" t="s">
        <v>22</v>
      </c>
    </row>
    <row r="160">
      <c r="A160" s="1" t="s">
        <v>602</v>
      </c>
      <c r="B160" s="1" t="s">
        <v>182</v>
      </c>
      <c r="C160" s="1" t="s">
        <v>603</v>
      </c>
      <c r="D160" s="1" t="s">
        <v>604</v>
      </c>
      <c r="E160" s="1">
        <v>17.0</v>
      </c>
      <c r="F160" s="1">
        <v>6.2024451E7</v>
      </c>
      <c r="G160" s="1">
        <v>17.0</v>
      </c>
      <c r="H160" s="1">
        <v>6.3947091E7</v>
      </c>
      <c r="I160" s="1" t="s">
        <v>605</v>
      </c>
      <c r="J160" s="1" t="s">
        <v>37</v>
      </c>
      <c r="K160" s="1">
        <v>3.0</v>
      </c>
      <c r="L160" s="1">
        <v>4.0</v>
      </c>
      <c r="M160" s="1">
        <v>1.0</v>
      </c>
      <c r="N160" s="1" t="s">
        <v>465</v>
      </c>
      <c r="O160" s="1">
        <v>16.0</v>
      </c>
      <c r="P160" s="1" t="s">
        <v>22</v>
      </c>
    </row>
    <row r="161">
      <c r="A161" s="1" t="s">
        <v>606</v>
      </c>
      <c r="B161" s="1" t="s">
        <v>182</v>
      </c>
      <c r="C161" s="1" t="s">
        <v>607</v>
      </c>
      <c r="D161" s="1" t="s">
        <v>371</v>
      </c>
      <c r="E161" s="1">
        <v>17.0</v>
      </c>
      <c r="F161" s="1">
        <v>6.2024452E7</v>
      </c>
      <c r="G161" s="1">
        <v>17.0</v>
      </c>
      <c r="H161" s="1">
        <v>6.3947092E7</v>
      </c>
      <c r="I161" s="1" t="s">
        <v>608</v>
      </c>
      <c r="J161" s="1" t="s">
        <v>37</v>
      </c>
      <c r="K161" s="1">
        <v>3.0</v>
      </c>
      <c r="L161" s="1">
        <v>4.0</v>
      </c>
      <c r="M161" s="1">
        <v>1.0</v>
      </c>
      <c r="N161" s="1" t="s">
        <v>465</v>
      </c>
      <c r="O161" s="1">
        <v>16.0</v>
      </c>
      <c r="P161" s="1" t="s">
        <v>22</v>
      </c>
    </row>
    <row r="162">
      <c r="A162" s="1" t="s">
        <v>609</v>
      </c>
      <c r="B162" s="1" t="s">
        <v>182</v>
      </c>
      <c r="C162" s="1" t="s">
        <v>610</v>
      </c>
      <c r="D162" s="1" t="s">
        <v>611</v>
      </c>
      <c r="E162" s="1">
        <v>17.0</v>
      </c>
      <c r="F162" s="1">
        <v>6.2024442E7</v>
      </c>
      <c r="G162" s="1">
        <v>17.0</v>
      </c>
      <c r="H162" s="1">
        <v>6.3947082E7</v>
      </c>
      <c r="I162" s="1" t="s">
        <v>612</v>
      </c>
      <c r="J162" s="1" t="s">
        <v>37</v>
      </c>
      <c r="K162" s="1">
        <v>3.0</v>
      </c>
      <c r="L162" s="1">
        <v>4.0</v>
      </c>
      <c r="M162" s="1">
        <v>1.0</v>
      </c>
      <c r="N162" s="1" t="s">
        <v>477</v>
      </c>
      <c r="O162" s="1">
        <v>19.0</v>
      </c>
      <c r="P162" s="1" t="s">
        <v>22</v>
      </c>
    </row>
    <row r="163">
      <c r="A163" s="1" t="s">
        <v>613</v>
      </c>
      <c r="B163" s="1" t="s">
        <v>182</v>
      </c>
      <c r="C163" s="1" t="s">
        <v>614</v>
      </c>
      <c r="D163" s="1" t="s">
        <v>615</v>
      </c>
      <c r="E163" s="1">
        <v>17.0</v>
      </c>
      <c r="F163" s="1">
        <v>6.2024443E7</v>
      </c>
      <c r="G163" s="1">
        <v>17.0</v>
      </c>
      <c r="H163" s="1">
        <v>6.3947083E7</v>
      </c>
      <c r="I163" s="1" t="s">
        <v>616</v>
      </c>
      <c r="J163" s="1" t="s">
        <v>21</v>
      </c>
      <c r="K163" s="1">
        <v>3.0</v>
      </c>
      <c r="L163" s="1">
        <v>4.0</v>
      </c>
      <c r="M163" s="1">
        <v>1.0</v>
      </c>
      <c r="N163" s="1" t="s">
        <v>477</v>
      </c>
      <c r="O163" s="1">
        <v>19.0</v>
      </c>
      <c r="P163" s="1" t="s">
        <v>22</v>
      </c>
    </row>
    <row r="164">
      <c r="A164" s="1" t="s">
        <v>617</v>
      </c>
      <c r="B164" s="1" t="s">
        <v>182</v>
      </c>
      <c r="C164" s="1" t="s">
        <v>618</v>
      </c>
      <c r="D164" s="1" t="s">
        <v>371</v>
      </c>
      <c r="E164" s="1">
        <v>17.0</v>
      </c>
      <c r="F164" s="1">
        <v>6.2024421E7</v>
      </c>
      <c r="G164" s="1">
        <v>17.0</v>
      </c>
      <c r="H164" s="1">
        <v>6.3947061E7</v>
      </c>
      <c r="I164" s="1" t="s">
        <v>619</v>
      </c>
      <c r="J164" s="1" t="s">
        <v>37</v>
      </c>
      <c r="K164" s="1">
        <v>3.0</v>
      </c>
      <c r="L164" s="1">
        <v>4.0</v>
      </c>
      <c r="M164" s="1">
        <v>1.0</v>
      </c>
      <c r="N164" s="1" t="s">
        <v>563</v>
      </c>
      <c r="O164" s="1">
        <v>26.0</v>
      </c>
      <c r="P164" s="1" t="s">
        <v>22</v>
      </c>
    </row>
    <row r="165" hidden="1">
      <c r="A165" s="1" t="s">
        <v>620</v>
      </c>
      <c r="B165" s="1" t="s">
        <v>191</v>
      </c>
      <c r="C165" s="1" t="s">
        <v>621</v>
      </c>
      <c r="D165" s="1" t="s">
        <v>622</v>
      </c>
      <c r="E165" s="1" t="s">
        <v>623</v>
      </c>
      <c r="F165" s="1">
        <v>3.8603947E7</v>
      </c>
      <c r="G165" s="1" t="s">
        <v>623</v>
      </c>
      <c r="H165" s="1">
        <v>3.8562456E7</v>
      </c>
      <c r="I165" s="1" t="s">
        <v>624</v>
      </c>
      <c r="J165" s="1" t="s">
        <v>37</v>
      </c>
      <c r="K165" s="1">
        <v>3.0</v>
      </c>
      <c r="L165" s="1">
        <v>4.0</v>
      </c>
      <c r="M165" s="1">
        <v>1.0</v>
      </c>
      <c r="N165" s="1" t="s">
        <v>22</v>
      </c>
      <c r="O165" s="1">
        <v>0.0</v>
      </c>
      <c r="P165" s="1" t="s">
        <v>22</v>
      </c>
    </row>
    <row r="166" hidden="1">
      <c r="A166" s="1" t="s">
        <v>625</v>
      </c>
      <c r="B166" s="1" t="s">
        <v>191</v>
      </c>
      <c r="C166" s="1" t="s">
        <v>626</v>
      </c>
      <c r="D166" s="1" t="s">
        <v>627</v>
      </c>
      <c r="E166" s="1">
        <v>3.0</v>
      </c>
      <c r="F166" s="1">
        <v>3.8603947E7</v>
      </c>
      <c r="G166" s="1">
        <v>3.0</v>
      </c>
      <c r="H166" s="1">
        <v>3.8562456E7</v>
      </c>
      <c r="I166" s="1" t="s">
        <v>628</v>
      </c>
      <c r="J166" s="1" t="s">
        <v>272</v>
      </c>
      <c r="K166" s="1">
        <v>3.0</v>
      </c>
      <c r="L166" s="1">
        <v>4.0</v>
      </c>
      <c r="M166" s="1">
        <v>1.0</v>
      </c>
      <c r="N166" s="1" t="s">
        <v>22</v>
      </c>
      <c r="O166" s="1">
        <v>0.0</v>
      </c>
      <c r="P166" s="1" t="s">
        <v>22</v>
      </c>
    </row>
    <row r="167">
      <c r="A167" s="1" t="s">
        <v>629</v>
      </c>
      <c r="B167" s="1" t="s">
        <v>218</v>
      </c>
      <c r="C167" s="1" t="s">
        <v>630</v>
      </c>
      <c r="D167" s="1" t="s">
        <v>47</v>
      </c>
      <c r="E167" s="1">
        <v>12.0</v>
      </c>
      <c r="F167" s="1">
        <v>5.2174527E7</v>
      </c>
      <c r="G167" s="1">
        <v>12.0</v>
      </c>
      <c r="H167" s="1">
        <v>5.1780743E7</v>
      </c>
      <c r="I167" s="1" t="s">
        <v>631</v>
      </c>
      <c r="J167" s="1" t="s">
        <v>37</v>
      </c>
      <c r="K167" s="1">
        <v>3.0</v>
      </c>
      <c r="L167" s="1">
        <v>4.0</v>
      </c>
      <c r="M167" s="1">
        <v>1.0</v>
      </c>
      <c r="N167" s="1" t="s">
        <v>22</v>
      </c>
      <c r="O167" s="1">
        <v>22.0</v>
      </c>
      <c r="P167" s="1" t="s">
        <v>22</v>
      </c>
    </row>
    <row r="168">
      <c r="A168" s="1" t="s">
        <v>632</v>
      </c>
      <c r="B168" s="1" t="s">
        <v>218</v>
      </c>
      <c r="C168" s="1" t="s">
        <v>633</v>
      </c>
      <c r="D168" s="1" t="s">
        <v>47</v>
      </c>
      <c r="E168" s="1">
        <v>12.0</v>
      </c>
      <c r="F168" s="1">
        <v>5.2174535E7</v>
      </c>
      <c r="G168" s="1">
        <v>12.0</v>
      </c>
      <c r="H168" s="1">
        <v>5.1780751E7</v>
      </c>
      <c r="I168" s="1" t="s">
        <v>634</v>
      </c>
      <c r="J168" s="1" t="s">
        <v>37</v>
      </c>
      <c r="K168" s="1">
        <v>3.0</v>
      </c>
      <c r="L168" s="1">
        <v>4.0</v>
      </c>
      <c r="M168" s="1">
        <v>1.0</v>
      </c>
      <c r="N168" s="1" t="s">
        <v>556</v>
      </c>
      <c r="O168" s="1">
        <v>25.0</v>
      </c>
      <c r="P168" s="1" t="s">
        <v>22</v>
      </c>
    </row>
    <row r="169">
      <c r="A169" s="1" t="s">
        <v>635</v>
      </c>
      <c r="B169" s="1" t="s">
        <v>268</v>
      </c>
      <c r="C169" s="1" t="s">
        <v>636</v>
      </c>
      <c r="D169" s="1" t="s">
        <v>637</v>
      </c>
      <c r="E169" s="1">
        <v>1.0</v>
      </c>
      <c r="F169" s="1">
        <v>2.01022667E8</v>
      </c>
      <c r="G169" s="1">
        <v>1.0</v>
      </c>
      <c r="H169" s="1">
        <v>2.01053539E8</v>
      </c>
      <c r="I169" s="1" t="s">
        <v>638</v>
      </c>
      <c r="J169" s="1" t="s">
        <v>37</v>
      </c>
      <c r="K169" s="1">
        <v>4.0</v>
      </c>
      <c r="L169" s="1">
        <v>4.0</v>
      </c>
      <c r="M169" s="1">
        <v>1.0</v>
      </c>
      <c r="N169" s="1" t="s">
        <v>639</v>
      </c>
      <c r="O169" s="1">
        <v>15.0</v>
      </c>
      <c r="P169" s="1" t="s">
        <v>22</v>
      </c>
    </row>
    <row r="170">
      <c r="A170" s="1" t="s">
        <v>640</v>
      </c>
      <c r="B170" s="1" t="s">
        <v>268</v>
      </c>
      <c r="C170" s="1" t="s">
        <v>641</v>
      </c>
      <c r="D170" s="1" t="s">
        <v>280</v>
      </c>
      <c r="E170" s="1">
        <v>1.0</v>
      </c>
      <c r="F170" s="1">
        <v>2.01022656E8</v>
      </c>
      <c r="G170" s="1">
        <v>1.0</v>
      </c>
      <c r="H170" s="1">
        <v>2.01053528E8</v>
      </c>
      <c r="I170" s="1" t="s">
        <v>642</v>
      </c>
      <c r="J170" s="1" t="s">
        <v>21</v>
      </c>
      <c r="K170" s="1">
        <v>4.0</v>
      </c>
      <c r="L170" s="1">
        <v>4.0</v>
      </c>
      <c r="M170" s="1">
        <v>1.0</v>
      </c>
      <c r="N170" s="1" t="s">
        <v>477</v>
      </c>
      <c r="O170" s="1">
        <v>18.0</v>
      </c>
      <c r="P170" s="1" t="s">
        <v>22</v>
      </c>
    </row>
    <row r="171">
      <c r="A171" s="1" t="s">
        <v>643</v>
      </c>
      <c r="B171" s="1" t="s">
        <v>268</v>
      </c>
      <c r="C171" s="1" t="s">
        <v>644</v>
      </c>
      <c r="D171" s="1" t="s">
        <v>455</v>
      </c>
      <c r="E171" s="1">
        <v>1.0</v>
      </c>
      <c r="F171" s="1">
        <v>2.01022657E8</v>
      </c>
      <c r="G171" s="1">
        <v>1.0</v>
      </c>
      <c r="H171" s="1">
        <v>2.01053529E8</v>
      </c>
      <c r="I171" s="1" t="s">
        <v>645</v>
      </c>
      <c r="J171" s="1" t="s">
        <v>37</v>
      </c>
      <c r="K171" s="1">
        <v>4.0</v>
      </c>
      <c r="L171" s="1">
        <v>4.0</v>
      </c>
      <c r="M171" s="1">
        <v>1.0</v>
      </c>
      <c r="N171" s="1" t="s">
        <v>477</v>
      </c>
      <c r="O171" s="1">
        <v>18.0</v>
      </c>
      <c r="P171" s="1" t="s">
        <v>22</v>
      </c>
    </row>
    <row r="172">
      <c r="A172" s="1" t="s">
        <v>646</v>
      </c>
      <c r="B172" s="1" t="s">
        <v>268</v>
      </c>
      <c r="C172" s="1" t="s">
        <v>647</v>
      </c>
      <c r="D172" s="1" t="s">
        <v>648</v>
      </c>
      <c r="E172" s="1">
        <v>1.0</v>
      </c>
      <c r="F172" s="1">
        <v>2.01022658E8</v>
      </c>
      <c r="G172" s="1">
        <v>1.0</v>
      </c>
      <c r="H172" s="1">
        <v>2.0105353E8</v>
      </c>
      <c r="I172" s="1" t="s">
        <v>649</v>
      </c>
      <c r="J172" s="1" t="s">
        <v>37</v>
      </c>
      <c r="K172" s="1">
        <v>4.0</v>
      </c>
      <c r="L172" s="1">
        <v>4.0</v>
      </c>
      <c r="M172" s="1">
        <v>1.0</v>
      </c>
      <c r="N172" s="1" t="s">
        <v>477</v>
      </c>
      <c r="O172" s="1">
        <v>18.0</v>
      </c>
      <c r="P172" s="1" t="s">
        <v>22</v>
      </c>
    </row>
    <row r="173">
      <c r="A173" s="1" t="s">
        <v>650</v>
      </c>
      <c r="B173" s="1" t="s">
        <v>17</v>
      </c>
      <c r="C173" s="1" t="s">
        <v>651</v>
      </c>
      <c r="D173" s="1" t="s">
        <v>47</v>
      </c>
      <c r="E173" s="1">
        <v>12.0</v>
      </c>
      <c r="F173" s="1">
        <v>2760845.0</v>
      </c>
      <c r="G173" s="1">
        <v>12.0</v>
      </c>
      <c r="H173" s="1">
        <v>2651679.0</v>
      </c>
      <c r="I173" s="1" t="s">
        <v>652</v>
      </c>
      <c r="J173" s="1" t="s">
        <v>21</v>
      </c>
      <c r="K173" s="1">
        <v>4.0</v>
      </c>
      <c r="L173" s="1">
        <v>4.0</v>
      </c>
      <c r="M173" s="1">
        <v>1.0</v>
      </c>
      <c r="N173" s="1" t="s">
        <v>653</v>
      </c>
      <c r="O173" s="1">
        <v>12.0</v>
      </c>
      <c r="P173" s="1" t="s">
        <v>22</v>
      </c>
    </row>
    <row r="174">
      <c r="A174" s="1" t="s">
        <v>654</v>
      </c>
      <c r="B174" s="1" t="s">
        <v>655</v>
      </c>
      <c r="C174" s="1" t="s">
        <v>656</v>
      </c>
      <c r="D174" s="1" t="s">
        <v>657</v>
      </c>
      <c r="E174" s="1" t="s">
        <v>658</v>
      </c>
      <c r="F174" s="1">
        <v>4.9069216E7</v>
      </c>
      <c r="G174" s="1" t="s">
        <v>658</v>
      </c>
      <c r="H174" s="1">
        <v>4.9212756E7</v>
      </c>
      <c r="I174" s="1" t="s">
        <v>659</v>
      </c>
      <c r="J174" s="1" t="s">
        <v>32</v>
      </c>
      <c r="K174" s="1">
        <v>4.0</v>
      </c>
      <c r="L174" s="1">
        <v>4.0</v>
      </c>
      <c r="M174" s="1">
        <v>1.0</v>
      </c>
      <c r="N174" s="1" t="s">
        <v>653</v>
      </c>
      <c r="O174" s="1">
        <v>12.0</v>
      </c>
      <c r="P174" s="1" t="s">
        <v>22</v>
      </c>
    </row>
    <row r="175">
      <c r="A175" s="1" t="s">
        <v>660</v>
      </c>
      <c r="B175" s="1" t="s">
        <v>28</v>
      </c>
      <c r="C175" s="1" t="s">
        <v>661</v>
      </c>
      <c r="D175" s="1" t="s">
        <v>662</v>
      </c>
      <c r="E175" s="1">
        <v>19.0</v>
      </c>
      <c r="F175" s="1">
        <v>1.3346516E7</v>
      </c>
      <c r="G175" s="1">
        <v>19.0</v>
      </c>
      <c r="H175" s="1">
        <v>1.3235702E7</v>
      </c>
      <c r="I175" s="1" t="s">
        <v>663</v>
      </c>
      <c r="J175" s="1" t="s">
        <v>32</v>
      </c>
      <c r="K175" s="1">
        <v>4.0</v>
      </c>
      <c r="L175" s="1">
        <v>4.0</v>
      </c>
      <c r="M175" s="1">
        <v>1.0</v>
      </c>
      <c r="N175" s="1" t="s">
        <v>653</v>
      </c>
      <c r="O175" s="1">
        <v>12.0</v>
      </c>
      <c r="P175" s="1" t="s">
        <v>22</v>
      </c>
    </row>
    <row r="176">
      <c r="A176" s="1" t="s">
        <v>664</v>
      </c>
      <c r="B176" s="1" t="s">
        <v>28</v>
      </c>
      <c r="C176" s="1" t="s">
        <v>665</v>
      </c>
      <c r="D176" s="1" t="s">
        <v>666</v>
      </c>
      <c r="E176" s="1">
        <v>19.0</v>
      </c>
      <c r="F176" s="1">
        <v>1.3346517E7</v>
      </c>
      <c r="G176" s="1">
        <v>19.0</v>
      </c>
      <c r="H176" s="1">
        <v>1.3235703E7</v>
      </c>
      <c r="I176" s="1" t="s">
        <v>667</v>
      </c>
      <c r="J176" s="1" t="s">
        <v>21</v>
      </c>
      <c r="K176" s="1">
        <v>4.0</v>
      </c>
      <c r="L176" s="1">
        <v>4.0</v>
      </c>
      <c r="M176" s="1">
        <v>1.0</v>
      </c>
      <c r="N176" s="1" t="s">
        <v>653</v>
      </c>
      <c r="O176" s="1">
        <v>12.0</v>
      </c>
      <c r="P176" s="1" t="s">
        <v>22</v>
      </c>
    </row>
    <row r="177">
      <c r="A177" s="1" t="s">
        <v>668</v>
      </c>
      <c r="B177" s="1" t="s">
        <v>28</v>
      </c>
      <c r="C177" s="1" t="s">
        <v>669</v>
      </c>
      <c r="D177" s="1" t="s">
        <v>670</v>
      </c>
      <c r="E177" s="1">
        <v>19.0</v>
      </c>
      <c r="F177" s="1">
        <v>1.3346507E7</v>
      </c>
      <c r="G177" s="1">
        <v>19.0</v>
      </c>
      <c r="H177" s="1">
        <v>1.3235693E7</v>
      </c>
      <c r="I177" s="1" t="s">
        <v>671</v>
      </c>
      <c r="J177" s="1" t="s">
        <v>32</v>
      </c>
      <c r="K177" s="1">
        <v>4.0</v>
      </c>
      <c r="L177" s="1">
        <v>4.0</v>
      </c>
      <c r="M177" s="1">
        <v>1.0</v>
      </c>
      <c r="N177" s="1" t="s">
        <v>639</v>
      </c>
      <c r="O177" s="1">
        <v>15.0</v>
      </c>
      <c r="P177" s="1" t="s">
        <v>22</v>
      </c>
    </row>
    <row r="178">
      <c r="A178" s="1" t="s">
        <v>672</v>
      </c>
      <c r="B178" s="1" t="s">
        <v>28</v>
      </c>
      <c r="C178" s="1" t="s">
        <v>673</v>
      </c>
      <c r="D178" s="1" t="s">
        <v>674</v>
      </c>
      <c r="E178" s="1">
        <v>19.0</v>
      </c>
      <c r="F178" s="1">
        <v>1.3346498E7</v>
      </c>
      <c r="G178" s="1">
        <v>19.0</v>
      </c>
      <c r="H178" s="1">
        <v>1.3235684E7</v>
      </c>
      <c r="I178" s="1" t="s">
        <v>675</v>
      </c>
      <c r="J178" s="1" t="s">
        <v>32</v>
      </c>
      <c r="K178" s="1">
        <v>4.0</v>
      </c>
      <c r="L178" s="1">
        <v>4.0</v>
      </c>
      <c r="M178" s="1">
        <v>1.0</v>
      </c>
      <c r="N178" s="1" t="s">
        <v>477</v>
      </c>
      <c r="O178" s="1">
        <v>18.0</v>
      </c>
      <c r="P178" s="1" t="s">
        <v>22</v>
      </c>
    </row>
    <row r="179">
      <c r="A179" s="1" t="s">
        <v>676</v>
      </c>
      <c r="B179" s="1" t="s">
        <v>28</v>
      </c>
      <c r="C179" s="1" t="s">
        <v>677</v>
      </c>
      <c r="D179" s="1" t="s">
        <v>678</v>
      </c>
      <c r="E179" s="1">
        <v>19.0</v>
      </c>
      <c r="F179" s="1">
        <v>1.3346499E7</v>
      </c>
      <c r="G179" s="1">
        <v>19.0</v>
      </c>
      <c r="H179" s="1">
        <v>1.3235685E7</v>
      </c>
      <c r="I179" s="1" t="s">
        <v>679</v>
      </c>
      <c r="J179" s="1" t="s">
        <v>32</v>
      </c>
      <c r="K179" s="1">
        <v>4.0</v>
      </c>
      <c r="L179" s="1">
        <v>4.0</v>
      </c>
      <c r="M179" s="1">
        <v>1.0</v>
      </c>
      <c r="N179" s="1" t="s">
        <v>477</v>
      </c>
      <c r="O179" s="1">
        <v>18.0</v>
      </c>
      <c r="P179" s="1" t="s">
        <v>22</v>
      </c>
    </row>
    <row r="180">
      <c r="A180" s="1" t="s">
        <v>680</v>
      </c>
      <c r="B180" s="1" t="s">
        <v>28</v>
      </c>
      <c r="C180" s="1" t="s">
        <v>681</v>
      </c>
      <c r="D180" s="1" t="s">
        <v>682</v>
      </c>
      <c r="E180" s="1">
        <v>19.0</v>
      </c>
      <c r="F180" s="1">
        <v>1.334648E7</v>
      </c>
      <c r="G180" s="1">
        <v>19.0</v>
      </c>
      <c r="H180" s="1">
        <v>1.3235666E7</v>
      </c>
      <c r="I180" s="1" t="s">
        <v>683</v>
      </c>
      <c r="J180" s="1" t="s">
        <v>21</v>
      </c>
      <c r="K180" s="1">
        <v>4.0</v>
      </c>
      <c r="L180" s="1">
        <v>4.0</v>
      </c>
      <c r="M180" s="1">
        <v>1.0</v>
      </c>
      <c r="N180" s="1" t="s">
        <v>684</v>
      </c>
      <c r="O180" s="1">
        <v>24.0</v>
      </c>
      <c r="P180" s="1" t="s">
        <v>22</v>
      </c>
    </row>
    <row r="181">
      <c r="A181" s="1" t="s">
        <v>685</v>
      </c>
      <c r="B181" s="1" t="s">
        <v>28</v>
      </c>
      <c r="C181" s="1" t="s">
        <v>686</v>
      </c>
      <c r="D181" s="1" t="s">
        <v>687</v>
      </c>
      <c r="E181" s="1">
        <v>19.0</v>
      </c>
      <c r="F181" s="1">
        <v>1.3346481E7</v>
      </c>
      <c r="G181" s="1">
        <v>19.0</v>
      </c>
      <c r="H181" s="1">
        <v>1.3235667E7</v>
      </c>
      <c r="I181" s="1" t="s">
        <v>688</v>
      </c>
      <c r="J181" s="1" t="s">
        <v>21</v>
      </c>
      <c r="K181" s="1">
        <v>4.0</v>
      </c>
      <c r="L181" s="1">
        <v>4.0</v>
      </c>
      <c r="M181" s="1">
        <v>1.0</v>
      </c>
      <c r="N181" s="1" t="s">
        <v>684</v>
      </c>
      <c r="O181" s="1">
        <v>24.0</v>
      </c>
      <c r="P181" s="1" t="s">
        <v>22</v>
      </c>
    </row>
    <row r="182">
      <c r="A182" s="1" t="s">
        <v>689</v>
      </c>
      <c r="B182" s="1" t="s">
        <v>45</v>
      </c>
      <c r="C182" s="1" t="s">
        <v>690</v>
      </c>
      <c r="D182" s="1" t="s">
        <v>691</v>
      </c>
      <c r="E182" s="1">
        <v>17.0</v>
      </c>
      <c r="F182" s="1">
        <v>4.8694921E7</v>
      </c>
      <c r="G182" s="1">
        <v>17.0</v>
      </c>
      <c r="H182" s="1">
        <v>5.061756E7</v>
      </c>
      <c r="I182" s="1" t="s">
        <v>692</v>
      </c>
      <c r="J182" s="1" t="s">
        <v>37</v>
      </c>
      <c r="K182" s="1">
        <v>4.0</v>
      </c>
      <c r="L182" s="1">
        <v>4.0</v>
      </c>
      <c r="M182" s="1">
        <v>1.0</v>
      </c>
      <c r="N182" s="1" t="s">
        <v>639</v>
      </c>
      <c r="O182" s="1">
        <v>15.0</v>
      </c>
      <c r="P182" s="1" t="s">
        <v>22</v>
      </c>
    </row>
    <row r="183">
      <c r="A183" s="1" t="s">
        <v>693</v>
      </c>
      <c r="B183" s="1" t="s">
        <v>45</v>
      </c>
      <c r="C183" s="1" t="s">
        <v>694</v>
      </c>
      <c r="D183" s="1" t="s">
        <v>695</v>
      </c>
      <c r="E183" s="1">
        <v>17.0</v>
      </c>
      <c r="F183" s="1">
        <v>4.8694929E7</v>
      </c>
      <c r="G183" s="1">
        <v>17.0</v>
      </c>
      <c r="H183" s="1">
        <v>5.0617568E7</v>
      </c>
      <c r="I183" s="1" t="s">
        <v>696</v>
      </c>
      <c r="J183" s="1" t="s">
        <v>21</v>
      </c>
      <c r="K183" s="1">
        <v>4.0</v>
      </c>
      <c r="L183" s="1">
        <v>4.0</v>
      </c>
      <c r="M183" s="1">
        <v>1.0</v>
      </c>
      <c r="N183" s="1" t="s">
        <v>477</v>
      </c>
      <c r="O183" s="1">
        <v>18.0</v>
      </c>
      <c r="P183" s="1" t="s">
        <v>22</v>
      </c>
    </row>
    <row r="184" hidden="1">
      <c r="A184" s="1" t="s">
        <v>697</v>
      </c>
      <c r="B184" s="1" t="s">
        <v>698</v>
      </c>
      <c r="C184" s="1" t="s">
        <v>699</v>
      </c>
      <c r="D184" s="1" t="s">
        <v>47</v>
      </c>
      <c r="E184" s="1">
        <v>13.0</v>
      </c>
      <c r="F184" s="1">
        <v>1.01728235E8</v>
      </c>
      <c r="G184" s="1">
        <v>13.0</v>
      </c>
      <c r="H184" s="1">
        <v>1.01075884E8</v>
      </c>
      <c r="I184" s="1" t="s">
        <v>700</v>
      </c>
      <c r="J184" s="1" t="s">
        <v>21</v>
      </c>
      <c r="K184" s="1">
        <v>4.0</v>
      </c>
      <c r="L184" s="1">
        <v>4.0</v>
      </c>
      <c r="M184" s="1">
        <v>0.0</v>
      </c>
      <c r="N184" s="1" t="s">
        <v>22</v>
      </c>
      <c r="P184" s="1" t="s">
        <v>22</v>
      </c>
    </row>
    <row r="185" hidden="1">
      <c r="A185" s="1" t="s">
        <v>701</v>
      </c>
      <c r="B185" s="1" t="s">
        <v>698</v>
      </c>
      <c r="C185" s="1" t="s">
        <v>702</v>
      </c>
      <c r="D185" s="1" t="s">
        <v>47</v>
      </c>
      <c r="E185" s="1">
        <v>13.0</v>
      </c>
      <c r="F185" s="1">
        <v>1.01728275E8</v>
      </c>
      <c r="G185" s="1">
        <v>13.0</v>
      </c>
      <c r="H185" s="1">
        <v>1.01075924E8</v>
      </c>
      <c r="I185" s="1" t="s">
        <v>703</v>
      </c>
      <c r="J185" s="1" t="s">
        <v>21</v>
      </c>
      <c r="K185" s="1">
        <v>4.0</v>
      </c>
      <c r="L185" s="1">
        <v>4.0</v>
      </c>
      <c r="M185" s="1">
        <v>0.0</v>
      </c>
      <c r="N185" s="1" t="s">
        <v>22</v>
      </c>
      <c r="P185" s="1" t="s">
        <v>22</v>
      </c>
    </row>
    <row r="186" hidden="1">
      <c r="A186" s="1" t="s">
        <v>704</v>
      </c>
      <c r="B186" s="1" t="s">
        <v>81</v>
      </c>
      <c r="C186" s="1" t="s">
        <v>705</v>
      </c>
      <c r="D186" s="1" t="s">
        <v>47</v>
      </c>
      <c r="E186" s="1">
        <v>2.0</v>
      </c>
      <c r="F186" s="1">
        <v>1.66848854E8</v>
      </c>
      <c r="G186" s="1">
        <v>2.0</v>
      </c>
      <c r="H186" s="1">
        <v>1.65992344E8</v>
      </c>
      <c r="I186" s="1" t="s">
        <v>706</v>
      </c>
      <c r="J186" s="1" t="s">
        <v>37</v>
      </c>
      <c r="K186" s="1">
        <v>4.0</v>
      </c>
      <c r="L186" s="1">
        <v>4.0</v>
      </c>
      <c r="M186" s="1">
        <v>1.0</v>
      </c>
      <c r="N186" s="1" t="s">
        <v>22</v>
      </c>
      <c r="O186" s="1">
        <v>0.0</v>
      </c>
      <c r="P186" s="1" t="s">
        <v>22</v>
      </c>
    </row>
    <row r="187" hidden="1">
      <c r="A187" s="1" t="s">
        <v>707</v>
      </c>
      <c r="B187" s="1" t="s">
        <v>81</v>
      </c>
      <c r="C187" s="1" t="s">
        <v>708</v>
      </c>
      <c r="D187" s="1" t="s">
        <v>124</v>
      </c>
      <c r="E187" s="1">
        <v>2.0</v>
      </c>
      <c r="F187" s="1">
        <v>1.66848864E8</v>
      </c>
      <c r="G187" s="1">
        <v>2.0</v>
      </c>
      <c r="H187" s="1">
        <v>1.65992354E8</v>
      </c>
      <c r="I187" s="1" t="s">
        <v>709</v>
      </c>
      <c r="J187" s="1" t="s">
        <v>37</v>
      </c>
      <c r="K187" s="1">
        <v>4.0</v>
      </c>
      <c r="L187" s="1">
        <v>4.0</v>
      </c>
      <c r="M187" s="1">
        <v>1.0</v>
      </c>
      <c r="N187" s="1" t="s">
        <v>22</v>
      </c>
      <c r="O187" s="1">
        <v>0.0</v>
      </c>
      <c r="P187" s="1" t="s">
        <v>22</v>
      </c>
    </row>
    <row r="188" hidden="1">
      <c r="A188" s="1" t="s">
        <v>710</v>
      </c>
      <c r="B188" s="1" t="s">
        <v>81</v>
      </c>
      <c r="C188" s="1" t="s">
        <v>711</v>
      </c>
      <c r="D188" s="1" t="s">
        <v>105</v>
      </c>
      <c r="E188" s="1">
        <v>2.0</v>
      </c>
      <c r="F188" s="1">
        <v>1.66848872E8</v>
      </c>
      <c r="G188" s="1">
        <v>2.0</v>
      </c>
      <c r="H188" s="1">
        <v>1.65992362E8</v>
      </c>
      <c r="I188" s="1" t="s">
        <v>712</v>
      </c>
      <c r="J188" s="1" t="s">
        <v>32</v>
      </c>
      <c r="K188" s="1">
        <v>4.0</v>
      </c>
      <c r="L188" s="1">
        <v>4.0</v>
      </c>
      <c r="M188" s="1">
        <v>1.0</v>
      </c>
      <c r="N188" s="1" t="s">
        <v>22</v>
      </c>
      <c r="O188" s="1">
        <v>0.0</v>
      </c>
      <c r="P188" s="1" t="s">
        <v>22</v>
      </c>
    </row>
    <row r="189">
      <c r="A189" s="1" t="s">
        <v>713</v>
      </c>
      <c r="B189" s="1" t="s">
        <v>81</v>
      </c>
      <c r="C189" s="1" t="s">
        <v>714</v>
      </c>
      <c r="D189" s="1" t="s">
        <v>715</v>
      </c>
      <c r="E189" s="1">
        <v>2.0</v>
      </c>
      <c r="F189" s="1">
        <v>1.66848878E8</v>
      </c>
      <c r="G189" s="1">
        <v>2.0</v>
      </c>
      <c r="H189" s="1">
        <v>1.65992368E8</v>
      </c>
      <c r="I189" s="1" t="s">
        <v>716</v>
      </c>
      <c r="J189" s="1" t="s">
        <v>32</v>
      </c>
      <c r="K189" s="1">
        <v>4.0</v>
      </c>
      <c r="L189" s="1">
        <v>4.0</v>
      </c>
      <c r="M189" s="1">
        <v>1.0</v>
      </c>
      <c r="N189" s="1" t="s">
        <v>22</v>
      </c>
      <c r="O189" s="1">
        <v>9.0</v>
      </c>
      <c r="P189" s="1" t="s">
        <v>22</v>
      </c>
    </row>
    <row r="190">
      <c r="A190" s="1" t="s">
        <v>717</v>
      </c>
      <c r="B190" s="1" t="s">
        <v>81</v>
      </c>
      <c r="C190" s="1" t="s">
        <v>718</v>
      </c>
      <c r="D190" s="1" t="s">
        <v>83</v>
      </c>
      <c r="E190" s="1">
        <v>2.0</v>
      </c>
      <c r="F190" s="1">
        <v>1.66848878E8</v>
      </c>
      <c r="G190" s="1">
        <v>2.0</v>
      </c>
      <c r="H190" s="1">
        <v>1.65992368E8</v>
      </c>
      <c r="I190" s="1" t="s">
        <v>719</v>
      </c>
      <c r="J190" s="1" t="s">
        <v>21</v>
      </c>
      <c r="K190" s="1">
        <v>4.0</v>
      </c>
      <c r="L190" s="1">
        <v>4.0</v>
      </c>
      <c r="M190" s="1">
        <v>1.0</v>
      </c>
      <c r="N190" s="1" t="s">
        <v>22</v>
      </c>
      <c r="O190" s="1">
        <v>9.0</v>
      </c>
      <c r="P190" s="1" t="s">
        <v>22</v>
      </c>
    </row>
    <row r="191">
      <c r="A191" s="1" t="s">
        <v>720</v>
      </c>
      <c r="B191" s="1" t="s">
        <v>81</v>
      </c>
      <c r="C191" s="1" t="s">
        <v>721</v>
      </c>
      <c r="D191" s="1" t="s">
        <v>124</v>
      </c>
      <c r="E191" s="1">
        <v>2.0</v>
      </c>
      <c r="F191" s="1">
        <v>1.66848878E8</v>
      </c>
      <c r="G191" s="1">
        <v>2.0</v>
      </c>
      <c r="H191" s="1">
        <v>1.65992368E8</v>
      </c>
      <c r="I191" s="1" t="s">
        <v>722</v>
      </c>
      <c r="J191" s="1" t="s">
        <v>21</v>
      </c>
      <c r="K191" s="1">
        <v>4.0</v>
      </c>
      <c r="L191" s="1">
        <v>4.0</v>
      </c>
      <c r="M191" s="1">
        <v>1.0</v>
      </c>
      <c r="N191" s="1" t="s">
        <v>22</v>
      </c>
      <c r="O191" s="1">
        <v>9.0</v>
      </c>
      <c r="P191" s="1" t="s">
        <v>22</v>
      </c>
    </row>
    <row r="192">
      <c r="A192" s="1" t="s">
        <v>723</v>
      </c>
      <c r="B192" s="1" t="s">
        <v>81</v>
      </c>
      <c r="C192" s="1" t="s">
        <v>724</v>
      </c>
      <c r="D192" s="1" t="s">
        <v>124</v>
      </c>
      <c r="E192" s="1">
        <v>2.0</v>
      </c>
      <c r="F192" s="1">
        <v>1.66848879E8</v>
      </c>
      <c r="G192" s="1">
        <v>2.0</v>
      </c>
      <c r="H192" s="1">
        <v>1.65992369E8</v>
      </c>
      <c r="I192" s="1" t="s">
        <v>725</v>
      </c>
      <c r="J192" s="1" t="s">
        <v>21</v>
      </c>
      <c r="K192" s="1">
        <v>4.0</v>
      </c>
      <c r="L192" s="1">
        <v>4.0</v>
      </c>
      <c r="M192" s="1">
        <v>1.0</v>
      </c>
      <c r="N192" s="1" t="s">
        <v>22</v>
      </c>
      <c r="O192" s="1">
        <v>9.0</v>
      </c>
      <c r="P192" s="1" t="s">
        <v>22</v>
      </c>
    </row>
    <row r="193">
      <c r="A193" s="1" t="s">
        <v>726</v>
      </c>
      <c r="B193" s="1" t="s">
        <v>81</v>
      </c>
      <c r="C193" s="1" t="s">
        <v>727</v>
      </c>
      <c r="D193" s="1" t="s">
        <v>728</v>
      </c>
      <c r="E193" s="1">
        <v>2.0</v>
      </c>
      <c r="F193" s="1">
        <v>1.66848842E8</v>
      </c>
      <c r="G193" s="1">
        <v>2.0</v>
      </c>
      <c r="H193" s="1">
        <v>1.65992332E8</v>
      </c>
      <c r="I193" s="1" t="s">
        <v>729</v>
      </c>
      <c r="J193" s="1" t="s">
        <v>37</v>
      </c>
      <c r="K193" s="1">
        <v>4.0</v>
      </c>
      <c r="L193" s="1">
        <v>4.0</v>
      </c>
      <c r="M193" s="1">
        <v>1.0</v>
      </c>
      <c r="N193" s="1" t="s">
        <v>653</v>
      </c>
      <c r="O193" s="1">
        <v>12.0</v>
      </c>
      <c r="P193" s="1" t="s">
        <v>22</v>
      </c>
    </row>
    <row r="194">
      <c r="A194" s="1" t="s">
        <v>730</v>
      </c>
      <c r="B194" s="1" t="s">
        <v>81</v>
      </c>
      <c r="C194" s="1" t="s">
        <v>731</v>
      </c>
      <c r="D194" s="1" t="s">
        <v>83</v>
      </c>
      <c r="E194" s="1">
        <v>2.0</v>
      </c>
      <c r="F194" s="1">
        <v>1.66848869E8</v>
      </c>
      <c r="G194" s="1">
        <v>2.0</v>
      </c>
      <c r="H194" s="1">
        <v>1.65992359E8</v>
      </c>
      <c r="I194" s="1" t="s">
        <v>732</v>
      </c>
      <c r="J194" s="1" t="s">
        <v>37</v>
      </c>
      <c r="K194" s="1">
        <v>4.0</v>
      </c>
      <c r="L194" s="1">
        <v>4.0</v>
      </c>
      <c r="M194" s="1">
        <v>1.0</v>
      </c>
      <c r="N194" s="1" t="s">
        <v>653</v>
      </c>
      <c r="O194" s="1">
        <v>12.0</v>
      </c>
      <c r="P194" s="1" t="s">
        <v>22</v>
      </c>
    </row>
    <row r="195">
      <c r="A195" s="1" t="s">
        <v>733</v>
      </c>
      <c r="B195" s="1" t="s">
        <v>81</v>
      </c>
      <c r="C195" s="1" t="s">
        <v>734</v>
      </c>
      <c r="D195" s="1" t="s">
        <v>83</v>
      </c>
      <c r="E195" s="1">
        <v>2.0</v>
      </c>
      <c r="F195" s="1">
        <v>1.6684887E8</v>
      </c>
      <c r="G195" s="1">
        <v>2.0</v>
      </c>
      <c r="H195" s="1">
        <v>1.6599236E8</v>
      </c>
      <c r="I195" s="1" t="s">
        <v>735</v>
      </c>
      <c r="J195" s="1" t="s">
        <v>37</v>
      </c>
      <c r="K195" s="1">
        <v>4.0</v>
      </c>
      <c r="L195" s="1">
        <v>4.0</v>
      </c>
      <c r="M195" s="1">
        <v>1.0</v>
      </c>
      <c r="N195" s="1" t="s">
        <v>653</v>
      </c>
      <c r="O195" s="1">
        <v>12.0</v>
      </c>
      <c r="P195" s="1" t="s">
        <v>22</v>
      </c>
    </row>
    <row r="196">
      <c r="A196" s="1" t="s">
        <v>736</v>
      </c>
      <c r="B196" s="1" t="s">
        <v>81</v>
      </c>
      <c r="C196" s="1" t="s">
        <v>737</v>
      </c>
      <c r="D196" s="1" t="s">
        <v>124</v>
      </c>
      <c r="E196" s="1">
        <v>2.0</v>
      </c>
      <c r="F196" s="1">
        <v>1.6684887E8</v>
      </c>
      <c r="G196" s="1">
        <v>2.0</v>
      </c>
      <c r="H196" s="1">
        <v>1.6599236E8</v>
      </c>
      <c r="I196" s="1" t="s">
        <v>738</v>
      </c>
      <c r="J196" s="1" t="s">
        <v>21</v>
      </c>
      <c r="K196" s="1">
        <v>4.0</v>
      </c>
      <c r="L196" s="1">
        <v>4.0</v>
      </c>
      <c r="M196" s="1">
        <v>1.0</v>
      </c>
      <c r="N196" s="1" t="s">
        <v>653</v>
      </c>
      <c r="O196" s="1">
        <v>12.0</v>
      </c>
      <c r="P196" s="1" t="s">
        <v>22</v>
      </c>
    </row>
    <row r="197">
      <c r="A197" s="1" t="s">
        <v>739</v>
      </c>
      <c r="B197" s="1" t="s">
        <v>81</v>
      </c>
      <c r="C197" s="1" t="s">
        <v>740</v>
      </c>
      <c r="D197" s="1" t="s">
        <v>124</v>
      </c>
      <c r="E197" s="1">
        <v>2.0</v>
      </c>
      <c r="F197" s="1">
        <v>1.66848859E8</v>
      </c>
      <c r="G197" s="1">
        <v>2.0</v>
      </c>
      <c r="H197" s="1">
        <v>1.65992349E8</v>
      </c>
      <c r="I197" s="1" t="s">
        <v>741</v>
      </c>
      <c r="J197" s="1" t="s">
        <v>37</v>
      </c>
      <c r="K197" s="1">
        <v>4.0</v>
      </c>
      <c r="L197" s="1">
        <v>4.0</v>
      </c>
      <c r="M197" s="1">
        <v>1.0</v>
      </c>
      <c r="N197" s="1" t="s">
        <v>639</v>
      </c>
      <c r="O197" s="1">
        <v>15.0</v>
      </c>
      <c r="P197" s="1" t="s">
        <v>22</v>
      </c>
    </row>
    <row r="198">
      <c r="A198" s="1" t="s">
        <v>742</v>
      </c>
      <c r="B198" s="1" t="s">
        <v>81</v>
      </c>
      <c r="C198" s="1" t="s">
        <v>743</v>
      </c>
      <c r="D198" s="1" t="s">
        <v>47</v>
      </c>
      <c r="E198" s="1">
        <v>2.0</v>
      </c>
      <c r="F198" s="1">
        <v>1.66848859E8</v>
      </c>
      <c r="G198" s="1">
        <v>2.0</v>
      </c>
      <c r="H198" s="1">
        <v>1.65992349E8</v>
      </c>
      <c r="I198" s="1" t="s">
        <v>744</v>
      </c>
      <c r="J198" s="1" t="s">
        <v>21</v>
      </c>
      <c r="K198" s="1">
        <v>4.0</v>
      </c>
      <c r="L198" s="1">
        <v>4.0</v>
      </c>
      <c r="M198" s="1">
        <v>1.0</v>
      </c>
      <c r="N198" s="1" t="s">
        <v>639</v>
      </c>
      <c r="O198" s="1">
        <v>15.0</v>
      </c>
      <c r="P198" s="1" t="s">
        <v>22</v>
      </c>
    </row>
    <row r="199">
      <c r="A199" s="1" t="s">
        <v>745</v>
      </c>
      <c r="B199" s="1" t="s">
        <v>81</v>
      </c>
      <c r="C199" s="1" t="s">
        <v>746</v>
      </c>
      <c r="D199" s="1" t="s">
        <v>135</v>
      </c>
      <c r="E199" s="1">
        <v>2.0</v>
      </c>
      <c r="F199" s="1">
        <v>1.6684886E8</v>
      </c>
      <c r="G199" s="1">
        <v>2.0</v>
      </c>
      <c r="H199" s="1">
        <v>1.6599235E8</v>
      </c>
      <c r="I199" s="1" t="s">
        <v>747</v>
      </c>
      <c r="J199" s="1" t="s">
        <v>32</v>
      </c>
      <c r="K199" s="1">
        <v>4.0</v>
      </c>
      <c r="L199" s="1">
        <v>4.0</v>
      </c>
      <c r="M199" s="1">
        <v>1.0</v>
      </c>
      <c r="N199" s="1" t="s">
        <v>639</v>
      </c>
      <c r="O199" s="1">
        <v>15.0</v>
      </c>
      <c r="P199" s="1" t="s">
        <v>22</v>
      </c>
    </row>
    <row r="200">
      <c r="A200" s="1" t="s">
        <v>748</v>
      </c>
      <c r="B200" s="1" t="s">
        <v>81</v>
      </c>
      <c r="C200" s="1" t="s">
        <v>749</v>
      </c>
      <c r="D200" s="1" t="s">
        <v>116</v>
      </c>
      <c r="E200" s="1">
        <v>2.0</v>
      </c>
      <c r="F200" s="1">
        <v>1.66848861E8</v>
      </c>
      <c r="G200" s="1">
        <v>2.0</v>
      </c>
      <c r="H200" s="1">
        <v>1.65992351E8</v>
      </c>
      <c r="I200" s="1" t="s">
        <v>750</v>
      </c>
      <c r="J200" s="1" t="s">
        <v>21</v>
      </c>
      <c r="K200" s="1">
        <v>4.0</v>
      </c>
      <c r="L200" s="1">
        <v>4.0</v>
      </c>
      <c r="M200" s="1">
        <v>1.0</v>
      </c>
      <c r="N200" s="1" t="s">
        <v>639</v>
      </c>
      <c r="O200" s="1">
        <v>15.0</v>
      </c>
      <c r="P200" s="1" t="s">
        <v>22</v>
      </c>
    </row>
    <row r="201">
      <c r="A201" s="1" t="s">
        <v>751</v>
      </c>
      <c r="B201" s="1" t="s">
        <v>81</v>
      </c>
      <c r="C201" s="1" t="s">
        <v>752</v>
      </c>
      <c r="D201" s="1" t="s">
        <v>753</v>
      </c>
      <c r="E201" s="1">
        <v>2.0</v>
      </c>
      <c r="F201" s="1">
        <v>1.66848851E8</v>
      </c>
      <c r="G201" s="1">
        <v>2.0</v>
      </c>
      <c r="H201" s="1">
        <v>1.65992341E8</v>
      </c>
      <c r="I201" s="1" t="s">
        <v>754</v>
      </c>
      <c r="J201" s="1" t="s">
        <v>37</v>
      </c>
      <c r="K201" s="1">
        <v>4.0</v>
      </c>
      <c r="L201" s="1">
        <v>4.0</v>
      </c>
      <c r="M201" s="1">
        <v>1.0</v>
      </c>
      <c r="N201" s="1" t="s">
        <v>477</v>
      </c>
      <c r="O201" s="1">
        <v>18.0</v>
      </c>
      <c r="P201" s="1" t="s">
        <v>22</v>
      </c>
    </row>
    <row r="202">
      <c r="A202" s="1" t="s">
        <v>755</v>
      </c>
      <c r="B202" s="1" t="s">
        <v>81</v>
      </c>
      <c r="C202" s="1" t="s">
        <v>756</v>
      </c>
      <c r="D202" s="1" t="s">
        <v>83</v>
      </c>
      <c r="E202" s="1">
        <v>2.0</v>
      </c>
      <c r="F202" s="1">
        <v>1.66848851E8</v>
      </c>
      <c r="G202" s="1">
        <v>2.0</v>
      </c>
      <c r="H202" s="1">
        <v>1.65992341E8</v>
      </c>
      <c r="I202" s="1" t="s">
        <v>757</v>
      </c>
      <c r="J202" s="1" t="s">
        <v>37</v>
      </c>
      <c r="K202" s="1">
        <v>4.0</v>
      </c>
      <c r="L202" s="1">
        <v>4.0</v>
      </c>
      <c r="M202" s="1">
        <v>1.0</v>
      </c>
      <c r="N202" s="1" t="s">
        <v>477</v>
      </c>
      <c r="O202" s="1">
        <v>18.0</v>
      </c>
      <c r="P202" s="1" t="s">
        <v>22</v>
      </c>
    </row>
    <row r="203">
      <c r="A203" s="1" t="s">
        <v>758</v>
      </c>
      <c r="B203" s="1" t="s">
        <v>81</v>
      </c>
      <c r="C203" s="1" t="s">
        <v>759</v>
      </c>
      <c r="D203" s="1" t="s">
        <v>47</v>
      </c>
      <c r="E203" s="1">
        <v>2.0</v>
      </c>
      <c r="F203" s="1">
        <v>1.66848842E8</v>
      </c>
      <c r="G203" s="1">
        <v>2.0</v>
      </c>
      <c r="H203" s="1">
        <v>1.65992332E8</v>
      </c>
      <c r="I203" s="1" t="s">
        <v>760</v>
      </c>
      <c r="J203" s="1" t="s">
        <v>37</v>
      </c>
      <c r="K203" s="1">
        <v>4.0</v>
      </c>
      <c r="L203" s="1">
        <v>4.0</v>
      </c>
      <c r="M203" s="1">
        <v>1.0</v>
      </c>
      <c r="N203" s="1" t="s">
        <v>22</v>
      </c>
      <c r="O203" s="1">
        <v>21.0</v>
      </c>
      <c r="P203" s="1" t="s">
        <v>22</v>
      </c>
    </row>
    <row r="204">
      <c r="A204" s="1" t="s">
        <v>761</v>
      </c>
      <c r="B204" s="1" t="s">
        <v>81</v>
      </c>
      <c r="C204" s="1" t="s">
        <v>762</v>
      </c>
      <c r="D204" s="1" t="s">
        <v>47</v>
      </c>
      <c r="E204" s="1">
        <v>2.0</v>
      </c>
      <c r="F204" s="1">
        <v>1.66848842E8</v>
      </c>
      <c r="G204" s="1">
        <v>2.0</v>
      </c>
      <c r="H204" s="1">
        <v>1.65992332E8</v>
      </c>
      <c r="I204" s="1" t="s">
        <v>763</v>
      </c>
      <c r="J204" s="1" t="s">
        <v>37</v>
      </c>
      <c r="K204" s="1">
        <v>4.0</v>
      </c>
      <c r="L204" s="1">
        <v>4.0</v>
      </c>
      <c r="M204" s="1">
        <v>1.0</v>
      </c>
      <c r="N204" s="1" t="s">
        <v>22</v>
      </c>
      <c r="O204" s="1">
        <v>21.0</v>
      </c>
      <c r="P204" s="1" t="s">
        <v>22</v>
      </c>
    </row>
    <row r="205">
      <c r="A205" s="1" t="s">
        <v>764</v>
      </c>
      <c r="B205" s="1" t="s">
        <v>81</v>
      </c>
      <c r="C205" s="1" t="s">
        <v>765</v>
      </c>
      <c r="D205" s="1" t="s">
        <v>94</v>
      </c>
      <c r="E205" s="1">
        <v>2.0</v>
      </c>
      <c r="F205" s="1">
        <v>1.66848843E8</v>
      </c>
      <c r="G205" s="1">
        <v>2.0</v>
      </c>
      <c r="H205" s="1">
        <v>1.65992333E8</v>
      </c>
      <c r="I205" s="1" t="s">
        <v>766</v>
      </c>
      <c r="J205" s="1" t="s">
        <v>37</v>
      </c>
      <c r="K205" s="1">
        <v>4.0</v>
      </c>
      <c r="L205" s="1">
        <v>4.0</v>
      </c>
      <c r="M205" s="1">
        <v>1.0</v>
      </c>
      <c r="N205" s="1" t="s">
        <v>22</v>
      </c>
      <c r="O205" s="1">
        <v>21.0</v>
      </c>
      <c r="P205" s="1" t="s">
        <v>22</v>
      </c>
    </row>
    <row r="206" hidden="1">
      <c r="A206" s="1" t="s">
        <v>767</v>
      </c>
      <c r="B206" s="1" t="s">
        <v>147</v>
      </c>
      <c r="C206" s="1" t="s">
        <v>768</v>
      </c>
      <c r="D206" s="1" t="s">
        <v>47</v>
      </c>
      <c r="E206" s="1">
        <v>2.0</v>
      </c>
      <c r="F206" s="1">
        <v>1.66245177E8</v>
      </c>
      <c r="G206" s="1">
        <v>2.0</v>
      </c>
      <c r="H206" s="1">
        <v>1.65388667E8</v>
      </c>
      <c r="I206" s="1" t="s">
        <v>769</v>
      </c>
      <c r="J206" s="1" t="s">
        <v>21</v>
      </c>
      <c r="K206" s="1">
        <v>4.0</v>
      </c>
      <c r="L206" s="1">
        <v>4.0</v>
      </c>
      <c r="M206" s="1">
        <v>1.0</v>
      </c>
      <c r="N206" s="1" t="s">
        <v>22</v>
      </c>
      <c r="O206" s="1">
        <v>0.0</v>
      </c>
      <c r="P206" s="1" t="s">
        <v>22</v>
      </c>
    </row>
    <row r="207" hidden="1">
      <c r="A207" s="1" t="s">
        <v>770</v>
      </c>
      <c r="B207" s="1" t="s">
        <v>147</v>
      </c>
      <c r="C207" s="1" t="s">
        <v>771</v>
      </c>
      <c r="D207" s="1" t="s">
        <v>164</v>
      </c>
      <c r="E207" s="1">
        <v>2.0</v>
      </c>
      <c r="F207" s="1">
        <v>1.6624518E8</v>
      </c>
      <c r="G207" s="1">
        <v>2.0</v>
      </c>
      <c r="H207" s="1">
        <v>1.6538867E8</v>
      </c>
      <c r="I207" s="1" t="s">
        <v>772</v>
      </c>
      <c r="J207" s="1" t="s">
        <v>37</v>
      </c>
      <c r="K207" s="1">
        <v>4.0</v>
      </c>
      <c r="L207" s="1">
        <v>4.0</v>
      </c>
      <c r="M207" s="1">
        <v>1.0</v>
      </c>
      <c r="N207" s="1" t="s">
        <v>22</v>
      </c>
      <c r="O207" s="1">
        <v>0.0</v>
      </c>
      <c r="P207" s="1" t="s">
        <v>22</v>
      </c>
    </row>
    <row r="208" hidden="1">
      <c r="A208" s="1" t="s">
        <v>773</v>
      </c>
      <c r="B208" s="1" t="s">
        <v>147</v>
      </c>
      <c r="C208" s="1" t="s">
        <v>774</v>
      </c>
      <c r="D208" s="1" t="s">
        <v>47</v>
      </c>
      <c r="E208" s="1">
        <v>2.0</v>
      </c>
      <c r="F208" s="1">
        <v>1.66245181E8</v>
      </c>
      <c r="G208" s="1">
        <v>2.0</v>
      </c>
      <c r="H208" s="1">
        <v>1.65388671E8</v>
      </c>
      <c r="I208" s="1" t="s">
        <v>775</v>
      </c>
      <c r="J208" s="1" t="s">
        <v>37</v>
      </c>
      <c r="K208" s="1">
        <v>4.0</v>
      </c>
      <c r="L208" s="1">
        <v>4.0</v>
      </c>
      <c r="M208" s="1">
        <v>1.0</v>
      </c>
      <c r="N208" s="1" t="s">
        <v>22</v>
      </c>
      <c r="O208" s="1">
        <v>0.0</v>
      </c>
      <c r="P208" s="1" t="s">
        <v>22</v>
      </c>
    </row>
    <row r="209" hidden="1">
      <c r="A209" s="1" t="s">
        <v>776</v>
      </c>
      <c r="B209" s="1" t="s">
        <v>147</v>
      </c>
      <c r="C209" s="1" t="s">
        <v>777</v>
      </c>
      <c r="D209" s="1" t="s">
        <v>47</v>
      </c>
      <c r="E209" s="1">
        <v>2.0</v>
      </c>
      <c r="F209" s="1">
        <v>1.66245181E8</v>
      </c>
      <c r="G209" s="1">
        <v>2.0</v>
      </c>
      <c r="H209" s="1">
        <v>1.65388671E8</v>
      </c>
      <c r="I209" s="1" t="s">
        <v>778</v>
      </c>
      <c r="J209" s="1" t="s">
        <v>21</v>
      </c>
      <c r="K209" s="1">
        <v>4.0</v>
      </c>
      <c r="L209" s="1">
        <v>4.0</v>
      </c>
      <c r="M209" s="1">
        <v>1.0</v>
      </c>
      <c r="N209" s="1" t="s">
        <v>22</v>
      </c>
      <c r="O209" s="1">
        <v>0.0</v>
      </c>
      <c r="P209" s="1" t="s">
        <v>22</v>
      </c>
    </row>
    <row r="210" hidden="1">
      <c r="A210" s="1" t="s">
        <v>779</v>
      </c>
      <c r="B210" s="1" t="s">
        <v>147</v>
      </c>
      <c r="C210" s="1" t="s">
        <v>780</v>
      </c>
      <c r="D210" s="1" t="s">
        <v>179</v>
      </c>
      <c r="E210" s="1">
        <v>2.0</v>
      </c>
      <c r="F210" s="1">
        <v>1.66245184E8</v>
      </c>
      <c r="G210" s="1">
        <v>2.0</v>
      </c>
      <c r="H210" s="1">
        <v>1.65388674E8</v>
      </c>
      <c r="I210" s="1" t="s">
        <v>781</v>
      </c>
      <c r="J210" s="1" t="s">
        <v>37</v>
      </c>
      <c r="K210" s="1">
        <v>4.0</v>
      </c>
      <c r="L210" s="1">
        <v>4.0</v>
      </c>
      <c r="M210" s="1">
        <v>1.0</v>
      </c>
      <c r="N210" s="1" t="s">
        <v>22</v>
      </c>
      <c r="O210" s="1">
        <v>0.0</v>
      </c>
      <c r="P210" s="1" t="s">
        <v>22</v>
      </c>
    </row>
    <row r="211" hidden="1">
      <c r="A211" s="1" t="s">
        <v>782</v>
      </c>
      <c r="B211" s="1" t="s">
        <v>147</v>
      </c>
      <c r="C211" s="1" t="s">
        <v>783</v>
      </c>
      <c r="D211" s="1" t="s">
        <v>179</v>
      </c>
      <c r="E211" s="1">
        <v>2.0</v>
      </c>
      <c r="F211" s="1">
        <v>1.66245187E8</v>
      </c>
      <c r="G211" s="1">
        <v>2.0</v>
      </c>
      <c r="H211" s="1">
        <v>1.65388677E8</v>
      </c>
      <c r="I211" s="1" t="s">
        <v>784</v>
      </c>
      <c r="J211" s="1" t="s">
        <v>37</v>
      </c>
      <c r="K211" s="1">
        <v>4.0</v>
      </c>
      <c r="L211" s="1">
        <v>4.0</v>
      </c>
      <c r="M211" s="1">
        <v>1.0</v>
      </c>
      <c r="N211" s="1" t="s">
        <v>22</v>
      </c>
      <c r="O211" s="1">
        <v>0.0</v>
      </c>
      <c r="P211" s="1" t="s">
        <v>22</v>
      </c>
    </row>
    <row r="212" hidden="1">
      <c r="A212" s="1" t="s">
        <v>785</v>
      </c>
      <c r="B212" s="1" t="s">
        <v>147</v>
      </c>
      <c r="C212" s="1" t="s">
        <v>786</v>
      </c>
      <c r="D212" s="1" t="s">
        <v>164</v>
      </c>
      <c r="E212" s="1">
        <v>2.0</v>
      </c>
      <c r="F212" s="1">
        <v>1.66245196E8</v>
      </c>
      <c r="G212" s="1">
        <v>2.0</v>
      </c>
      <c r="H212" s="1">
        <v>1.65388686E8</v>
      </c>
      <c r="I212" s="1" t="s">
        <v>787</v>
      </c>
      <c r="J212" s="1" t="s">
        <v>21</v>
      </c>
      <c r="K212" s="1">
        <v>4.0</v>
      </c>
      <c r="L212" s="1">
        <v>4.0</v>
      </c>
      <c r="M212" s="1">
        <v>1.0</v>
      </c>
      <c r="N212" s="1" t="s">
        <v>22</v>
      </c>
      <c r="O212" s="1">
        <v>0.0</v>
      </c>
      <c r="P212" s="1" t="s">
        <v>22</v>
      </c>
    </row>
    <row r="213" hidden="1">
      <c r="A213" s="1" t="s">
        <v>788</v>
      </c>
      <c r="B213" s="1" t="s">
        <v>147</v>
      </c>
      <c r="C213" s="1" t="s">
        <v>789</v>
      </c>
      <c r="D213" s="1" t="s">
        <v>790</v>
      </c>
      <c r="E213" s="1">
        <v>2.0</v>
      </c>
      <c r="F213" s="1">
        <v>1.66245217E8</v>
      </c>
      <c r="G213" s="1">
        <v>2.0</v>
      </c>
      <c r="H213" s="1">
        <v>1.65388707E8</v>
      </c>
      <c r="I213" s="1" t="s">
        <v>791</v>
      </c>
      <c r="J213" s="1" t="s">
        <v>37</v>
      </c>
      <c r="K213" s="1">
        <v>4.0</v>
      </c>
      <c r="L213" s="1">
        <v>4.0</v>
      </c>
      <c r="M213" s="1">
        <v>1.0</v>
      </c>
      <c r="N213" s="1" t="s">
        <v>22</v>
      </c>
      <c r="O213" s="1">
        <v>0.0</v>
      </c>
      <c r="P213" s="1" t="s">
        <v>22</v>
      </c>
    </row>
    <row r="214" hidden="1">
      <c r="A214" s="1" t="s">
        <v>792</v>
      </c>
      <c r="B214" s="1" t="s">
        <v>147</v>
      </c>
      <c r="C214" s="1" t="s">
        <v>793</v>
      </c>
      <c r="D214" s="1" t="s">
        <v>179</v>
      </c>
      <c r="E214" s="1">
        <v>2.0</v>
      </c>
      <c r="F214" s="1">
        <v>1.66245217E8</v>
      </c>
      <c r="G214" s="1">
        <v>2.0</v>
      </c>
      <c r="H214" s="1">
        <v>1.65388707E8</v>
      </c>
      <c r="I214" s="1" t="s">
        <v>794</v>
      </c>
      <c r="J214" s="1" t="s">
        <v>37</v>
      </c>
      <c r="K214" s="1">
        <v>4.0</v>
      </c>
      <c r="L214" s="1">
        <v>4.0</v>
      </c>
      <c r="M214" s="1">
        <v>1.0</v>
      </c>
      <c r="N214" s="1" t="s">
        <v>22</v>
      </c>
      <c r="O214" s="1">
        <v>0.0</v>
      </c>
      <c r="P214" s="1" t="s">
        <v>22</v>
      </c>
    </row>
    <row r="215" hidden="1">
      <c r="A215" s="1" t="s">
        <v>795</v>
      </c>
      <c r="B215" s="1" t="s">
        <v>147</v>
      </c>
      <c r="C215" s="1" t="s">
        <v>796</v>
      </c>
      <c r="D215" s="1" t="s">
        <v>179</v>
      </c>
      <c r="E215" s="1">
        <v>2.0</v>
      </c>
      <c r="F215" s="1">
        <v>1.66245223E8</v>
      </c>
      <c r="G215" s="1">
        <v>2.0</v>
      </c>
      <c r="H215" s="1">
        <v>1.65388713E8</v>
      </c>
      <c r="I215" s="1" t="s">
        <v>797</v>
      </c>
      <c r="J215" s="1" t="s">
        <v>21</v>
      </c>
      <c r="K215" s="1">
        <v>4.0</v>
      </c>
      <c r="L215" s="1">
        <v>4.0</v>
      </c>
      <c r="M215" s="1">
        <v>1.0</v>
      </c>
      <c r="N215" s="1" t="s">
        <v>22</v>
      </c>
      <c r="O215" s="1">
        <v>0.0</v>
      </c>
      <c r="P215" s="1" t="s">
        <v>22</v>
      </c>
    </row>
    <row r="216" hidden="1">
      <c r="A216" s="1" t="s">
        <v>798</v>
      </c>
      <c r="B216" s="1" t="s">
        <v>147</v>
      </c>
      <c r="C216" s="1" t="s">
        <v>799</v>
      </c>
      <c r="D216" s="1" t="s">
        <v>47</v>
      </c>
      <c r="E216" s="1">
        <v>2.0</v>
      </c>
      <c r="F216" s="1">
        <v>1.66245223E8</v>
      </c>
      <c r="G216" s="1">
        <v>2.0</v>
      </c>
      <c r="H216" s="1">
        <v>1.65388713E8</v>
      </c>
      <c r="I216" s="1" t="s">
        <v>800</v>
      </c>
      <c r="J216" s="1" t="s">
        <v>21</v>
      </c>
      <c r="K216" s="1">
        <v>4.0</v>
      </c>
      <c r="L216" s="1">
        <v>4.0</v>
      </c>
      <c r="M216" s="1">
        <v>1.0</v>
      </c>
      <c r="N216" s="1" t="s">
        <v>22</v>
      </c>
      <c r="O216" s="1">
        <v>0.0</v>
      </c>
      <c r="P216" s="1" t="s">
        <v>22</v>
      </c>
    </row>
    <row r="217" hidden="1">
      <c r="A217" s="1" t="s">
        <v>801</v>
      </c>
      <c r="B217" s="1" t="s">
        <v>147</v>
      </c>
      <c r="C217" s="1" t="s">
        <v>802</v>
      </c>
      <c r="D217" s="1" t="s">
        <v>157</v>
      </c>
      <c r="E217" s="1">
        <v>2.0</v>
      </c>
      <c r="F217" s="1">
        <v>1.66245224E8</v>
      </c>
      <c r="G217" s="1">
        <v>2.0</v>
      </c>
      <c r="H217" s="1">
        <v>1.65388714E8</v>
      </c>
      <c r="I217" s="1" t="s">
        <v>803</v>
      </c>
      <c r="J217" s="1" t="s">
        <v>32</v>
      </c>
      <c r="K217" s="1">
        <v>4.0</v>
      </c>
      <c r="L217" s="1">
        <v>4.0</v>
      </c>
      <c r="M217" s="1">
        <v>1.0</v>
      </c>
      <c r="N217" s="1" t="s">
        <v>22</v>
      </c>
      <c r="O217" s="1">
        <v>0.0</v>
      </c>
      <c r="P217" s="1" t="s">
        <v>22</v>
      </c>
    </row>
    <row r="218" hidden="1">
      <c r="A218" s="1" t="s">
        <v>804</v>
      </c>
      <c r="B218" s="1" t="s">
        <v>147</v>
      </c>
      <c r="C218" s="1" t="s">
        <v>805</v>
      </c>
      <c r="D218" s="1" t="s">
        <v>179</v>
      </c>
      <c r="E218" s="1">
        <v>2.0</v>
      </c>
      <c r="F218" s="1">
        <v>1.66245234E8</v>
      </c>
      <c r="G218" s="1">
        <v>2.0</v>
      </c>
      <c r="H218" s="1">
        <v>1.65388724E8</v>
      </c>
      <c r="I218" s="1" t="s">
        <v>806</v>
      </c>
      <c r="J218" s="1" t="s">
        <v>21</v>
      </c>
      <c r="K218" s="1">
        <v>4.0</v>
      </c>
      <c r="L218" s="1">
        <v>4.0</v>
      </c>
      <c r="M218" s="1">
        <v>1.0</v>
      </c>
      <c r="N218" s="1" t="s">
        <v>22</v>
      </c>
      <c r="O218" s="1">
        <v>0.0</v>
      </c>
      <c r="P218" s="1" t="s">
        <v>22</v>
      </c>
    </row>
    <row r="219" hidden="1">
      <c r="A219" s="1" t="s">
        <v>807</v>
      </c>
      <c r="B219" s="1" t="s">
        <v>147</v>
      </c>
      <c r="C219" s="1" t="s">
        <v>808</v>
      </c>
      <c r="D219" s="1" t="s">
        <v>171</v>
      </c>
      <c r="E219" s="1">
        <v>2.0</v>
      </c>
      <c r="F219" s="1">
        <v>1.66245234E8</v>
      </c>
      <c r="G219" s="1">
        <v>2.0</v>
      </c>
      <c r="H219" s="1">
        <v>1.65388724E8</v>
      </c>
      <c r="I219" s="1" t="s">
        <v>809</v>
      </c>
      <c r="J219" s="1" t="s">
        <v>21</v>
      </c>
      <c r="K219" s="1">
        <v>4.0</v>
      </c>
      <c r="L219" s="1">
        <v>4.0</v>
      </c>
      <c r="M219" s="1">
        <v>1.0</v>
      </c>
      <c r="N219" s="1" t="s">
        <v>22</v>
      </c>
      <c r="O219" s="1">
        <v>0.0</v>
      </c>
      <c r="P219" s="1" t="s">
        <v>22</v>
      </c>
    </row>
    <row r="220">
      <c r="A220" s="1" t="s">
        <v>810</v>
      </c>
      <c r="B220" s="1" t="s">
        <v>147</v>
      </c>
      <c r="C220" s="1" t="s">
        <v>811</v>
      </c>
      <c r="D220" s="1" t="s">
        <v>812</v>
      </c>
      <c r="E220" s="1">
        <v>2.0</v>
      </c>
      <c r="F220" s="1">
        <v>1.66245193E8</v>
      </c>
      <c r="G220" s="1">
        <v>2.0</v>
      </c>
      <c r="H220" s="1">
        <v>1.65388683E8</v>
      </c>
      <c r="I220" s="1" t="s">
        <v>813</v>
      </c>
      <c r="J220" s="1" t="s">
        <v>37</v>
      </c>
      <c r="K220" s="1">
        <v>4.0</v>
      </c>
      <c r="L220" s="1">
        <v>4.0</v>
      </c>
      <c r="M220" s="1">
        <v>1.0</v>
      </c>
      <c r="N220" s="1" t="s">
        <v>22</v>
      </c>
      <c r="O220" s="1">
        <v>9.0</v>
      </c>
      <c r="P220" s="1" t="s">
        <v>22</v>
      </c>
    </row>
    <row r="221">
      <c r="A221" s="1" t="s">
        <v>814</v>
      </c>
      <c r="B221" s="1" t="s">
        <v>147</v>
      </c>
      <c r="C221" s="1" t="s">
        <v>815</v>
      </c>
      <c r="D221" s="1" t="s">
        <v>179</v>
      </c>
      <c r="E221" s="1">
        <v>2.0</v>
      </c>
      <c r="F221" s="1">
        <v>1.66245201E8</v>
      </c>
      <c r="G221" s="1">
        <v>2.0</v>
      </c>
      <c r="H221" s="1">
        <v>1.65388691E8</v>
      </c>
      <c r="I221" s="1" t="s">
        <v>816</v>
      </c>
      <c r="J221" s="1" t="s">
        <v>37</v>
      </c>
      <c r="K221" s="1">
        <v>4.0</v>
      </c>
      <c r="L221" s="1">
        <v>4.0</v>
      </c>
      <c r="M221" s="1">
        <v>1.0</v>
      </c>
      <c r="N221" s="1" t="s">
        <v>653</v>
      </c>
      <c r="O221" s="1">
        <v>12.0</v>
      </c>
      <c r="P221" s="1" t="s">
        <v>22</v>
      </c>
    </row>
    <row r="222">
      <c r="A222" s="1" t="s">
        <v>817</v>
      </c>
      <c r="B222" s="1" t="s">
        <v>147</v>
      </c>
      <c r="C222" s="1" t="s">
        <v>818</v>
      </c>
      <c r="D222" s="1" t="s">
        <v>819</v>
      </c>
      <c r="E222" s="1">
        <v>2.0</v>
      </c>
      <c r="F222" s="1">
        <v>1.66245201E8</v>
      </c>
      <c r="G222" s="1">
        <v>2.0</v>
      </c>
      <c r="H222" s="1">
        <v>1.65388691E8</v>
      </c>
      <c r="I222" s="1" t="s">
        <v>820</v>
      </c>
      <c r="J222" s="1" t="s">
        <v>21</v>
      </c>
      <c r="K222" s="1">
        <v>4.0</v>
      </c>
      <c r="L222" s="1">
        <v>4.0</v>
      </c>
      <c r="M222" s="1">
        <v>1.0</v>
      </c>
      <c r="N222" s="1" t="s">
        <v>653</v>
      </c>
      <c r="O222" s="1">
        <v>12.0</v>
      </c>
      <c r="P222" s="1" t="s">
        <v>22</v>
      </c>
    </row>
    <row r="223">
      <c r="A223" s="1" t="s">
        <v>821</v>
      </c>
      <c r="B223" s="1" t="s">
        <v>147</v>
      </c>
      <c r="C223" s="1" t="s">
        <v>822</v>
      </c>
      <c r="D223" s="1" t="s">
        <v>823</v>
      </c>
      <c r="E223" s="1">
        <v>2.0</v>
      </c>
      <c r="F223" s="1">
        <v>1.66245202E8</v>
      </c>
      <c r="G223" s="1">
        <v>2.0</v>
      </c>
      <c r="H223" s="1">
        <v>1.65388692E8</v>
      </c>
      <c r="I223" s="1" t="s">
        <v>824</v>
      </c>
      <c r="J223" s="1" t="s">
        <v>32</v>
      </c>
      <c r="K223" s="1">
        <v>4.0</v>
      </c>
      <c r="L223" s="1">
        <v>4.0</v>
      </c>
      <c r="M223" s="1">
        <v>1.0</v>
      </c>
      <c r="N223" s="1" t="s">
        <v>653</v>
      </c>
      <c r="O223" s="1">
        <v>12.0</v>
      </c>
      <c r="P223" s="1" t="s">
        <v>22</v>
      </c>
    </row>
    <row r="224">
      <c r="A224" s="1" t="s">
        <v>825</v>
      </c>
      <c r="B224" s="1" t="s">
        <v>147</v>
      </c>
      <c r="C224" s="1" t="s">
        <v>826</v>
      </c>
      <c r="D224" s="1" t="s">
        <v>179</v>
      </c>
      <c r="E224" s="1">
        <v>2.0</v>
      </c>
      <c r="F224" s="1">
        <v>1.66245202E8</v>
      </c>
      <c r="G224" s="1">
        <v>2.0</v>
      </c>
      <c r="H224" s="1">
        <v>1.65388692E8</v>
      </c>
      <c r="I224" s="1" t="s">
        <v>827</v>
      </c>
      <c r="J224" s="1" t="s">
        <v>37</v>
      </c>
      <c r="K224" s="1">
        <v>4.0</v>
      </c>
      <c r="L224" s="1">
        <v>4.0</v>
      </c>
      <c r="M224" s="1">
        <v>1.0</v>
      </c>
      <c r="N224" s="1" t="s">
        <v>653</v>
      </c>
      <c r="O224" s="1">
        <v>12.0</v>
      </c>
      <c r="P224" s="1" t="s">
        <v>22</v>
      </c>
    </row>
    <row r="225">
      <c r="A225" s="1" t="s">
        <v>828</v>
      </c>
      <c r="B225" s="1" t="s">
        <v>147</v>
      </c>
      <c r="C225" s="1" t="s">
        <v>829</v>
      </c>
      <c r="D225" s="1" t="s">
        <v>179</v>
      </c>
      <c r="E225" s="1">
        <v>2.0</v>
      </c>
      <c r="F225" s="1">
        <v>1.66245202E8</v>
      </c>
      <c r="G225" s="1">
        <v>2.0</v>
      </c>
      <c r="H225" s="1">
        <v>1.65388692E8</v>
      </c>
      <c r="I225" s="1" t="s">
        <v>830</v>
      </c>
      <c r="J225" s="1" t="s">
        <v>37</v>
      </c>
      <c r="K225" s="1">
        <v>4.0</v>
      </c>
      <c r="L225" s="1">
        <v>4.0</v>
      </c>
      <c r="M225" s="1">
        <v>1.0</v>
      </c>
      <c r="N225" s="1" t="s">
        <v>653</v>
      </c>
      <c r="O225" s="1">
        <v>12.0</v>
      </c>
      <c r="P225" s="1" t="s">
        <v>22</v>
      </c>
    </row>
    <row r="226">
      <c r="A226" s="1" t="s">
        <v>831</v>
      </c>
      <c r="B226" s="1" t="s">
        <v>147</v>
      </c>
      <c r="C226" s="1" t="s">
        <v>832</v>
      </c>
      <c r="D226" s="1" t="s">
        <v>153</v>
      </c>
      <c r="E226" s="1">
        <v>2.0</v>
      </c>
      <c r="F226" s="1">
        <v>1.66245211E8</v>
      </c>
      <c r="G226" s="1">
        <v>2.0</v>
      </c>
      <c r="H226" s="1">
        <v>1.65388701E8</v>
      </c>
      <c r="I226" s="1" t="s">
        <v>833</v>
      </c>
      <c r="J226" s="1" t="s">
        <v>21</v>
      </c>
      <c r="K226" s="1">
        <v>4.0</v>
      </c>
      <c r="L226" s="1">
        <v>4.0</v>
      </c>
      <c r="M226" s="1">
        <v>1.0</v>
      </c>
      <c r="N226" s="1" t="s">
        <v>639</v>
      </c>
      <c r="O226" s="1">
        <v>15.0</v>
      </c>
      <c r="P226" s="1" t="s">
        <v>22</v>
      </c>
    </row>
    <row r="227">
      <c r="A227" s="1" t="s">
        <v>834</v>
      </c>
      <c r="B227" s="1" t="s">
        <v>147</v>
      </c>
      <c r="C227" s="1" t="s">
        <v>835</v>
      </c>
      <c r="D227" s="1" t="s">
        <v>836</v>
      </c>
      <c r="E227" s="1">
        <v>2.0</v>
      </c>
      <c r="F227" s="1">
        <v>1.6624522E8</v>
      </c>
      <c r="G227" s="1">
        <v>2.0</v>
      </c>
      <c r="H227" s="1">
        <v>1.6538871E8</v>
      </c>
      <c r="I227" s="1" t="s">
        <v>837</v>
      </c>
      <c r="J227" s="1" t="s">
        <v>32</v>
      </c>
      <c r="K227" s="1">
        <v>4.0</v>
      </c>
      <c r="L227" s="1">
        <v>4.0</v>
      </c>
      <c r="M227" s="1">
        <v>1.0</v>
      </c>
      <c r="N227" s="1" t="s">
        <v>477</v>
      </c>
      <c r="O227" s="1">
        <v>18.0</v>
      </c>
      <c r="P227" s="1" t="s">
        <v>22</v>
      </c>
    </row>
    <row r="228">
      <c r="A228" s="1" t="s">
        <v>838</v>
      </c>
      <c r="B228" s="1" t="s">
        <v>147</v>
      </c>
      <c r="C228" s="1" t="s">
        <v>839</v>
      </c>
      <c r="D228" s="1" t="s">
        <v>47</v>
      </c>
      <c r="E228" s="1">
        <v>2.0</v>
      </c>
      <c r="F228" s="1">
        <v>1.66245229E8</v>
      </c>
      <c r="G228" s="1">
        <v>2.0</v>
      </c>
      <c r="H228" s="1">
        <v>1.65388719E8</v>
      </c>
      <c r="I228" s="1" t="s">
        <v>840</v>
      </c>
      <c r="J228" s="1" t="s">
        <v>21</v>
      </c>
      <c r="K228" s="1">
        <v>4.0</v>
      </c>
      <c r="L228" s="1">
        <v>4.0</v>
      </c>
      <c r="M228" s="1">
        <v>1.0</v>
      </c>
      <c r="N228" s="1" t="s">
        <v>22</v>
      </c>
      <c r="O228" s="1">
        <v>21.0</v>
      </c>
      <c r="P228" s="1" t="s">
        <v>22</v>
      </c>
    </row>
    <row r="229">
      <c r="A229" s="1" t="s">
        <v>841</v>
      </c>
      <c r="B229" s="1" t="s">
        <v>147</v>
      </c>
      <c r="C229" s="1" t="s">
        <v>842</v>
      </c>
      <c r="D229" s="1" t="s">
        <v>843</v>
      </c>
      <c r="E229" s="1">
        <v>2.0</v>
      </c>
      <c r="F229" s="1">
        <v>1.66245229E8</v>
      </c>
      <c r="G229" s="1">
        <v>2.0</v>
      </c>
      <c r="H229" s="1">
        <v>1.65388719E8</v>
      </c>
      <c r="I229" s="1" t="s">
        <v>844</v>
      </c>
      <c r="J229" s="1" t="s">
        <v>32</v>
      </c>
      <c r="K229" s="1">
        <v>4.0</v>
      </c>
      <c r="L229" s="1">
        <v>4.0</v>
      </c>
      <c r="M229" s="1">
        <v>1.0</v>
      </c>
      <c r="N229" s="1" t="s">
        <v>22</v>
      </c>
      <c r="O229" s="1">
        <v>21.0</v>
      </c>
      <c r="P229" s="1" t="s">
        <v>22</v>
      </c>
    </row>
    <row r="230">
      <c r="A230" s="1" t="s">
        <v>845</v>
      </c>
      <c r="B230" s="1" t="s">
        <v>361</v>
      </c>
      <c r="C230" s="1" t="s">
        <v>846</v>
      </c>
      <c r="D230" s="1" t="s">
        <v>847</v>
      </c>
      <c r="E230" s="1">
        <v>2.0</v>
      </c>
      <c r="F230" s="1">
        <v>1.65947801E8</v>
      </c>
      <c r="G230" s="1">
        <v>2.0</v>
      </c>
      <c r="H230" s="1">
        <v>1.65091291E8</v>
      </c>
      <c r="I230" s="1" t="s">
        <v>848</v>
      </c>
      <c r="J230" s="1" t="s">
        <v>32</v>
      </c>
      <c r="K230" s="1">
        <v>4.0</v>
      </c>
      <c r="L230" s="1">
        <v>4.0</v>
      </c>
      <c r="M230" s="1">
        <v>1.0</v>
      </c>
      <c r="N230" s="1" t="s">
        <v>22</v>
      </c>
      <c r="O230" s="1">
        <v>9.0</v>
      </c>
      <c r="P230" s="1" t="s">
        <v>22</v>
      </c>
    </row>
    <row r="231" hidden="1">
      <c r="A231" s="1" t="s">
        <v>849</v>
      </c>
      <c r="B231" s="1" t="s">
        <v>182</v>
      </c>
      <c r="C231" s="1" t="s">
        <v>850</v>
      </c>
      <c r="D231" s="1" t="s">
        <v>851</v>
      </c>
      <c r="E231" s="1">
        <v>17.0</v>
      </c>
      <c r="F231" s="1">
        <v>6.201927E7</v>
      </c>
      <c r="G231" s="1">
        <v>17.0</v>
      </c>
      <c r="H231" s="1">
        <v>6.394191E7</v>
      </c>
      <c r="I231" s="1" t="s">
        <v>852</v>
      </c>
      <c r="J231" s="1" t="s">
        <v>32</v>
      </c>
      <c r="K231" s="1">
        <v>4.0</v>
      </c>
      <c r="L231" s="1">
        <v>4.0</v>
      </c>
      <c r="M231" s="1">
        <v>1.0</v>
      </c>
      <c r="N231" s="1" t="s">
        <v>22</v>
      </c>
      <c r="O231" s="1">
        <v>0.0</v>
      </c>
      <c r="P231" s="1" t="s">
        <v>22</v>
      </c>
    </row>
    <row r="232" hidden="1">
      <c r="A232" s="1" t="s">
        <v>853</v>
      </c>
      <c r="B232" s="1" t="s">
        <v>182</v>
      </c>
      <c r="C232" s="1" t="s">
        <v>854</v>
      </c>
      <c r="D232" s="1" t="s">
        <v>855</v>
      </c>
      <c r="E232" s="1">
        <v>17.0</v>
      </c>
      <c r="F232" s="1">
        <v>6.2019275E7</v>
      </c>
      <c r="G232" s="1">
        <v>17.0</v>
      </c>
      <c r="H232" s="1">
        <v>6.3941915E7</v>
      </c>
      <c r="I232" s="1" t="s">
        <v>856</v>
      </c>
      <c r="J232" s="1" t="s">
        <v>37</v>
      </c>
      <c r="K232" s="1">
        <v>4.0</v>
      </c>
      <c r="L232" s="1">
        <v>4.0</v>
      </c>
      <c r="M232" s="1">
        <v>1.0</v>
      </c>
      <c r="N232" s="1" t="s">
        <v>22</v>
      </c>
      <c r="O232" s="1">
        <v>0.0</v>
      </c>
      <c r="P232" s="1" t="s">
        <v>22</v>
      </c>
    </row>
    <row r="233" hidden="1">
      <c r="A233" s="1" t="s">
        <v>857</v>
      </c>
      <c r="B233" s="1" t="s">
        <v>182</v>
      </c>
      <c r="C233" s="1" t="s">
        <v>858</v>
      </c>
      <c r="D233" s="1" t="s">
        <v>615</v>
      </c>
      <c r="E233" s="1">
        <v>17.0</v>
      </c>
      <c r="F233" s="1">
        <v>6.2019276E7</v>
      </c>
      <c r="G233" s="1">
        <v>17.0</v>
      </c>
      <c r="H233" s="1">
        <v>6.3941916E7</v>
      </c>
      <c r="I233" s="1" t="s">
        <v>859</v>
      </c>
      <c r="J233" s="1" t="s">
        <v>21</v>
      </c>
      <c r="K233" s="1">
        <v>4.0</v>
      </c>
      <c r="L233" s="1">
        <v>4.0</v>
      </c>
      <c r="M233" s="1">
        <v>1.0</v>
      </c>
      <c r="N233" s="1" t="s">
        <v>22</v>
      </c>
      <c r="O233" s="1">
        <v>0.0</v>
      </c>
      <c r="P233" s="1" t="s">
        <v>22</v>
      </c>
    </row>
    <row r="234" hidden="1">
      <c r="A234" s="1" t="s">
        <v>860</v>
      </c>
      <c r="B234" s="1" t="s">
        <v>182</v>
      </c>
      <c r="C234" s="1" t="s">
        <v>861</v>
      </c>
      <c r="D234" s="1" t="s">
        <v>862</v>
      </c>
      <c r="E234" s="1">
        <v>17.0</v>
      </c>
      <c r="F234" s="1">
        <v>6.2019302E7</v>
      </c>
      <c r="G234" s="1">
        <v>17.0</v>
      </c>
      <c r="H234" s="1">
        <v>6.3941942E7</v>
      </c>
      <c r="I234" s="1" t="s">
        <v>863</v>
      </c>
      <c r="J234" s="1" t="s">
        <v>21</v>
      </c>
      <c r="K234" s="1">
        <v>4.0</v>
      </c>
      <c r="L234" s="1">
        <v>4.0</v>
      </c>
      <c r="M234" s="1">
        <v>1.0</v>
      </c>
      <c r="N234" s="1" t="s">
        <v>22</v>
      </c>
      <c r="O234" s="1">
        <v>0.0</v>
      </c>
      <c r="P234" s="1" t="s">
        <v>22</v>
      </c>
    </row>
    <row r="235">
      <c r="A235" s="1" t="s">
        <v>864</v>
      </c>
      <c r="B235" s="1" t="s">
        <v>182</v>
      </c>
      <c r="C235" s="1" t="s">
        <v>865</v>
      </c>
      <c r="D235" s="1" t="s">
        <v>866</v>
      </c>
      <c r="E235" s="1">
        <v>17.0</v>
      </c>
      <c r="F235" s="1">
        <v>6.2019299E7</v>
      </c>
      <c r="G235" s="1">
        <v>17.0</v>
      </c>
      <c r="H235" s="1">
        <v>6.3941939E7</v>
      </c>
      <c r="I235" s="1" t="s">
        <v>867</v>
      </c>
      <c r="J235" s="1" t="s">
        <v>37</v>
      </c>
      <c r="K235" s="1">
        <v>4.0</v>
      </c>
      <c r="L235" s="1">
        <v>4.0</v>
      </c>
      <c r="M235" s="1">
        <v>1.0</v>
      </c>
      <c r="N235" s="1" t="s">
        <v>22</v>
      </c>
      <c r="O235" s="1">
        <v>9.0</v>
      </c>
      <c r="P235" s="1" t="s">
        <v>22</v>
      </c>
    </row>
    <row r="236">
      <c r="A236" s="1" t="s">
        <v>868</v>
      </c>
      <c r="B236" s="1" t="s">
        <v>182</v>
      </c>
      <c r="C236" s="1" t="s">
        <v>869</v>
      </c>
      <c r="D236" s="1" t="s">
        <v>851</v>
      </c>
      <c r="E236" s="1">
        <v>17.0</v>
      </c>
      <c r="F236" s="1">
        <v>6.2019299E7</v>
      </c>
      <c r="G236" s="1">
        <v>17.0</v>
      </c>
      <c r="H236" s="1">
        <v>6.3941939E7</v>
      </c>
      <c r="I236" s="1" t="s">
        <v>870</v>
      </c>
      <c r="J236" s="1" t="s">
        <v>37</v>
      </c>
      <c r="K236" s="1">
        <v>4.0</v>
      </c>
      <c r="L236" s="1">
        <v>4.0</v>
      </c>
      <c r="M236" s="1">
        <v>1.0</v>
      </c>
      <c r="N236" s="1" t="s">
        <v>22</v>
      </c>
      <c r="O236" s="1">
        <v>9.0</v>
      </c>
      <c r="P236" s="1" t="s">
        <v>22</v>
      </c>
    </row>
    <row r="237">
      <c r="A237" s="1" t="s">
        <v>871</v>
      </c>
      <c r="B237" s="1" t="s">
        <v>182</v>
      </c>
      <c r="C237" s="1" t="s">
        <v>872</v>
      </c>
      <c r="D237" s="1" t="s">
        <v>371</v>
      </c>
      <c r="E237" s="1">
        <v>17.0</v>
      </c>
      <c r="F237" s="1">
        <v>6.20193E7</v>
      </c>
      <c r="G237" s="1">
        <v>17.0</v>
      </c>
      <c r="H237" s="1">
        <v>6.394194E7</v>
      </c>
      <c r="I237" s="1" t="s">
        <v>873</v>
      </c>
      <c r="J237" s="1" t="s">
        <v>37</v>
      </c>
      <c r="K237" s="1">
        <v>4.0</v>
      </c>
      <c r="L237" s="1">
        <v>4.0</v>
      </c>
      <c r="M237" s="1">
        <v>1.0</v>
      </c>
      <c r="N237" s="1" t="s">
        <v>22</v>
      </c>
      <c r="O237" s="1">
        <v>9.0</v>
      </c>
      <c r="P237" s="1" t="s">
        <v>22</v>
      </c>
    </row>
    <row r="238">
      <c r="A238" s="1" t="s">
        <v>874</v>
      </c>
      <c r="B238" s="1" t="s">
        <v>182</v>
      </c>
      <c r="C238" s="1" t="s">
        <v>875</v>
      </c>
      <c r="D238" s="1" t="s">
        <v>876</v>
      </c>
      <c r="E238" s="1">
        <v>17.0</v>
      </c>
      <c r="F238" s="1">
        <v>6.20193E7</v>
      </c>
      <c r="G238" s="1">
        <v>17.0</v>
      </c>
      <c r="H238" s="1">
        <v>6.394194E7</v>
      </c>
      <c r="I238" s="1" t="s">
        <v>877</v>
      </c>
      <c r="J238" s="1" t="s">
        <v>37</v>
      </c>
      <c r="K238" s="1">
        <v>4.0</v>
      </c>
      <c r="L238" s="1">
        <v>4.0</v>
      </c>
      <c r="M238" s="1">
        <v>1.0</v>
      </c>
      <c r="N238" s="1" t="s">
        <v>22</v>
      </c>
      <c r="O238" s="1">
        <v>9.0</v>
      </c>
      <c r="P238" s="1" t="s">
        <v>22</v>
      </c>
    </row>
    <row r="239">
      <c r="A239" s="1" t="s">
        <v>878</v>
      </c>
      <c r="B239" s="1" t="s">
        <v>182</v>
      </c>
      <c r="C239" s="1" t="s">
        <v>879</v>
      </c>
      <c r="D239" s="1" t="s">
        <v>47</v>
      </c>
      <c r="E239" s="1">
        <v>17.0</v>
      </c>
      <c r="F239" s="1">
        <v>6.2019263E7</v>
      </c>
      <c r="G239" s="1">
        <v>17.0</v>
      </c>
      <c r="H239" s="1">
        <v>6.3941903E7</v>
      </c>
      <c r="I239" s="1" t="s">
        <v>880</v>
      </c>
      <c r="J239" s="1" t="s">
        <v>37</v>
      </c>
      <c r="K239" s="1">
        <v>4.0</v>
      </c>
      <c r="L239" s="1">
        <v>4.0</v>
      </c>
      <c r="M239" s="1">
        <v>1.0</v>
      </c>
      <c r="N239" s="1" t="s">
        <v>22</v>
      </c>
      <c r="O239" s="1">
        <v>21.0</v>
      </c>
      <c r="P239" s="1" t="s">
        <v>22</v>
      </c>
    </row>
    <row r="240">
      <c r="A240" s="1" t="s">
        <v>881</v>
      </c>
      <c r="B240" s="1" t="s">
        <v>182</v>
      </c>
      <c r="C240" s="1" t="s">
        <v>882</v>
      </c>
      <c r="D240" s="1" t="s">
        <v>371</v>
      </c>
      <c r="E240" s="1">
        <v>17.0</v>
      </c>
      <c r="F240" s="1">
        <v>6.2019254E7</v>
      </c>
      <c r="G240" s="1">
        <v>17.0</v>
      </c>
      <c r="H240" s="1">
        <v>6.3941894E7</v>
      </c>
      <c r="I240" s="1" t="s">
        <v>883</v>
      </c>
      <c r="J240" s="1" t="s">
        <v>37</v>
      </c>
      <c r="K240" s="1">
        <v>4.0</v>
      </c>
      <c r="L240" s="1">
        <v>4.0</v>
      </c>
      <c r="M240" s="1">
        <v>1.0</v>
      </c>
      <c r="N240" s="1" t="s">
        <v>684</v>
      </c>
      <c r="O240" s="1">
        <v>24.0</v>
      </c>
      <c r="P240" s="1" t="s">
        <v>22</v>
      </c>
    </row>
    <row r="241">
      <c r="A241" s="1" t="s">
        <v>884</v>
      </c>
      <c r="B241" s="1" t="s">
        <v>182</v>
      </c>
      <c r="C241" s="1" t="s">
        <v>885</v>
      </c>
      <c r="D241" s="1" t="s">
        <v>371</v>
      </c>
      <c r="E241" s="1">
        <v>17.0</v>
      </c>
      <c r="F241" s="1">
        <v>6.2019254E7</v>
      </c>
      <c r="G241" s="1">
        <v>17.0</v>
      </c>
      <c r="H241" s="1">
        <v>6.3941894E7</v>
      </c>
      <c r="I241" s="1" t="s">
        <v>886</v>
      </c>
      <c r="J241" s="1" t="s">
        <v>21</v>
      </c>
      <c r="K241" s="1">
        <v>4.0</v>
      </c>
      <c r="L241" s="1">
        <v>4.0</v>
      </c>
      <c r="M241" s="1">
        <v>1.0</v>
      </c>
      <c r="N241" s="1" t="s">
        <v>684</v>
      </c>
      <c r="O241" s="1">
        <v>24.0</v>
      </c>
      <c r="P241" s="1" t="s">
        <v>22</v>
      </c>
    </row>
    <row r="242">
      <c r="A242" s="1" t="s">
        <v>887</v>
      </c>
      <c r="B242" s="1" t="s">
        <v>182</v>
      </c>
      <c r="C242" s="1" t="s">
        <v>888</v>
      </c>
      <c r="D242" s="1" t="s">
        <v>851</v>
      </c>
      <c r="E242" s="1">
        <v>17.0</v>
      </c>
      <c r="F242" s="1">
        <v>6.2019255E7</v>
      </c>
      <c r="G242" s="1">
        <v>17.0</v>
      </c>
      <c r="H242" s="1">
        <v>6.3941895E7</v>
      </c>
      <c r="I242" s="1" t="s">
        <v>889</v>
      </c>
      <c r="J242" s="1" t="s">
        <v>21</v>
      </c>
      <c r="K242" s="1">
        <v>4.0</v>
      </c>
      <c r="L242" s="1">
        <v>4.0</v>
      </c>
      <c r="M242" s="1">
        <v>1.0</v>
      </c>
      <c r="N242" s="1" t="s">
        <v>684</v>
      </c>
      <c r="O242" s="1">
        <v>24.0</v>
      </c>
      <c r="P242" s="1" t="s">
        <v>22</v>
      </c>
    </row>
    <row r="243" hidden="1">
      <c r="A243" s="1" t="s">
        <v>890</v>
      </c>
      <c r="B243" s="1" t="s">
        <v>191</v>
      </c>
      <c r="C243" s="1" t="s">
        <v>891</v>
      </c>
      <c r="D243" s="1" t="s">
        <v>892</v>
      </c>
      <c r="E243" s="1">
        <v>3.0</v>
      </c>
      <c r="F243" s="1">
        <v>3.8593004E7</v>
      </c>
      <c r="G243" s="1">
        <v>3.0</v>
      </c>
      <c r="H243" s="1">
        <v>3.8551513E7</v>
      </c>
      <c r="I243" s="1" t="s">
        <v>893</v>
      </c>
      <c r="J243" s="1" t="s">
        <v>32</v>
      </c>
      <c r="K243" s="1">
        <v>4.0</v>
      </c>
      <c r="L243" s="1">
        <v>4.0</v>
      </c>
      <c r="M243" s="1">
        <v>1.0</v>
      </c>
      <c r="N243" s="1" t="s">
        <v>22</v>
      </c>
      <c r="O243" s="1">
        <v>0.0</v>
      </c>
      <c r="P243" s="1" t="s">
        <v>22</v>
      </c>
    </row>
    <row r="244">
      <c r="A244" s="1" t="s">
        <v>894</v>
      </c>
      <c r="B244" s="1" t="s">
        <v>191</v>
      </c>
      <c r="C244" s="1" t="s">
        <v>895</v>
      </c>
      <c r="D244" s="1" t="s">
        <v>47</v>
      </c>
      <c r="E244" s="1">
        <v>3.0</v>
      </c>
      <c r="F244" s="1">
        <v>3.8592995E7</v>
      </c>
      <c r="G244" s="1">
        <v>3.0</v>
      </c>
      <c r="H244" s="1">
        <v>3.8551504E7</v>
      </c>
      <c r="I244" s="1" t="s">
        <v>896</v>
      </c>
      <c r="J244" s="1" t="s">
        <v>37</v>
      </c>
      <c r="K244" s="1">
        <v>4.0</v>
      </c>
      <c r="L244" s="1">
        <v>4.0</v>
      </c>
      <c r="M244" s="1">
        <v>1.0</v>
      </c>
      <c r="N244" s="1" t="s">
        <v>22</v>
      </c>
      <c r="O244" s="1">
        <v>9.0</v>
      </c>
      <c r="P244" s="1" t="s">
        <v>22</v>
      </c>
    </row>
    <row r="245">
      <c r="A245" s="1" t="s">
        <v>897</v>
      </c>
      <c r="B245" s="1" t="s">
        <v>191</v>
      </c>
      <c r="C245" s="1" t="s">
        <v>898</v>
      </c>
      <c r="D245" s="1" t="s">
        <v>899</v>
      </c>
      <c r="E245" s="1">
        <v>3.0</v>
      </c>
      <c r="F245" s="1">
        <v>3.8592995E7</v>
      </c>
      <c r="G245" s="1">
        <v>3.0</v>
      </c>
      <c r="H245" s="1">
        <v>3.8551504E7</v>
      </c>
      <c r="I245" s="1" t="s">
        <v>900</v>
      </c>
      <c r="J245" s="1" t="s">
        <v>21</v>
      </c>
      <c r="K245" s="1">
        <v>4.0</v>
      </c>
      <c r="L245" s="1">
        <v>4.0</v>
      </c>
      <c r="M245" s="1">
        <v>1.0</v>
      </c>
      <c r="N245" s="1" t="s">
        <v>22</v>
      </c>
      <c r="O245" s="1">
        <v>9.0</v>
      </c>
      <c r="P245" s="1" t="s">
        <v>22</v>
      </c>
    </row>
    <row r="246">
      <c r="A246" s="1" t="s">
        <v>901</v>
      </c>
      <c r="B246" s="1" t="s">
        <v>191</v>
      </c>
      <c r="C246" s="1" t="s">
        <v>902</v>
      </c>
      <c r="D246" s="1" t="s">
        <v>903</v>
      </c>
      <c r="E246" s="1">
        <v>3.0</v>
      </c>
      <c r="F246" s="1">
        <v>3.8592977E7</v>
      </c>
      <c r="G246" s="1">
        <v>3.0</v>
      </c>
      <c r="H246" s="1">
        <v>3.8551486E7</v>
      </c>
      <c r="I246" s="1" t="s">
        <v>904</v>
      </c>
      <c r="J246" s="1" t="s">
        <v>32</v>
      </c>
      <c r="K246" s="1">
        <v>4.0</v>
      </c>
      <c r="L246" s="1">
        <v>4.0</v>
      </c>
      <c r="M246" s="1">
        <v>1.0</v>
      </c>
      <c r="N246" s="1" t="s">
        <v>639</v>
      </c>
      <c r="O246" s="1">
        <v>15.0</v>
      </c>
      <c r="P246" s="1" t="s">
        <v>22</v>
      </c>
    </row>
    <row r="247">
      <c r="A247" s="1" t="s">
        <v>905</v>
      </c>
      <c r="B247" s="1" t="s">
        <v>191</v>
      </c>
      <c r="C247" s="1" t="s">
        <v>906</v>
      </c>
      <c r="D247" s="1" t="s">
        <v>47</v>
      </c>
      <c r="E247" s="1">
        <v>3.0</v>
      </c>
      <c r="F247" s="1">
        <v>3.859295E7</v>
      </c>
      <c r="G247" s="1">
        <v>3.0</v>
      </c>
      <c r="H247" s="1">
        <v>3.8551459E7</v>
      </c>
      <c r="I247" s="1" t="s">
        <v>907</v>
      </c>
      <c r="J247" s="1" t="s">
        <v>21</v>
      </c>
      <c r="K247" s="1">
        <v>4.0</v>
      </c>
      <c r="L247" s="1">
        <v>4.0</v>
      </c>
      <c r="M247" s="1">
        <v>1.0</v>
      </c>
      <c r="N247" s="1" t="s">
        <v>477</v>
      </c>
      <c r="O247" s="1">
        <v>18.0</v>
      </c>
      <c r="P247" s="1" t="s">
        <v>22</v>
      </c>
    </row>
    <row r="248">
      <c r="A248" s="1" t="s">
        <v>908</v>
      </c>
      <c r="B248" s="1" t="s">
        <v>191</v>
      </c>
      <c r="C248" s="1" t="s">
        <v>909</v>
      </c>
      <c r="D248" s="1" t="s">
        <v>910</v>
      </c>
      <c r="E248" s="1">
        <v>3.0</v>
      </c>
      <c r="F248" s="1">
        <v>3.8592968E7</v>
      </c>
      <c r="G248" s="1">
        <v>3.0</v>
      </c>
      <c r="H248" s="1">
        <v>3.8551477E7</v>
      </c>
      <c r="I248" s="1" t="s">
        <v>911</v>
      </c>
      <c r="J248" s="1" t="s">
        <v>21</v>
      </c>
      <c r="K248" s="1">
        <v>4.0</v>
      </c>
      <c r="L248" s="1">
        <v>4.0</v>
      </c>
      <c r="M248" s="1">
        <v>1.0</v>
      </c>
      <c r="N248" s="1" t="s">
        <v>477</v>
      </c>
      <c r="O248" s="1">
        <v>18.0</v>
      </c>
      <c r="P248" s="1" t="s">
        <v>22</v>
      </c>
    </row>
    <row r="249">
      <c r="A249" s="1" t="s">
        <v>912</v>
      </c>
      <c r="B249" s="1" t="s">
        <v>191</v>
      </c>
      <c r="C249" s="1" t="s">
        <v>913</v>
      </c>
      <c r="D249" s="1" t="s">
        <v>914</v>
      </c>
      <c r="E249" s="1">
        <v>3.0</v>
      </c>
      <c r="F249" s="1">
        <v>3.8592969E7</v>
      </c>
      <c r="G249" s="1">
        <v>3.0</v>
      </c>
      <c r="H249" s="1">
        <v>3.8551478E7</v>
      </c>
      <c r="I249" s="1" t="s">
        <v>915</v>
      </c>
      <c r="J249" s="1" t="s">
        <v>37</v>
      </c>
      <c r="K249" s="1">
        <v>4.0</v>
      </c>
      <c r="L249" s="1">
        <v>4.0</v>
      </c>
      <c r="M249" s="1">
        <v>1.0</v>
      </c>
      <c r="N249" s="1" t="s">
        <v>477</v>
      </c>
      <c r="O249" s="1">
        <v>18.0</v>
      </c>
      <c r="P249" s="1" t="s">
        <v>22</v>
      </c>
    </row>
    <row r="250">
      <c r="A250" s="1" t="s">
        <v>916</v>
      </c>
      <c r="B250" s="1" t="s">
        <v>191</v>
      </c>
      <c r="C250" s="1" t="s">
        <v>917</v>
      </c>
      <c r="D250" s="1" t="s">
        <v>47</v>
      </c>
      <c r="E250" s="1">
        <v>3.0</v>
      </c>
      <c r="F250" s="1">
        <v>3.859295E7</v>
      </c>
      <c r="G250" s="1">
        <v>3.0</v>
      </c>
      <c r="H250" s="1">
        <v>3.8551459E7</v>
      </c>
      <c r="I250" s="1" t="s">
        <v>918</v>
      </c>
      <c r="J250" s="1" t="s">
        <v>21</v>
      </c>
      <c r="K250" s="1">
        <v>4.0</v>
      </c>
      <c r="L250" s="1">
        <v>4.0</v>
      </c>
      <c r="M250" s="1">
        <v>1.0</v>
      </c>
      <c r="N250" s="1" t="s">
        <v>684</v>
      </c>
      <c r="O250" s="1">
        <v>24.0</v>
      </c>
      <c r="P250" s="1" t="s">
        <v>22</v>
      </c>
    </row>
    <row r="251" hidden="1">
      <c r="A251" s="1" t="s">
        <v>919</v>
      </c>
      <c r="B251" s="1" t="s">
        <v>218</v>
      </c>
      <c r="C251" s="1" t="s">
        <v>920</v>
      </c>
      <c r="D251" s="1" t="s">
        <v>921</v>
      </c>
      <c r="E251" s="1">
        <v>12.0</v>
      </c>
      <c r="F251" s="1">
        <v>5.2200111E7</v>
      </c>
      <c r="G251" s="1">
        <v>12.0</v>
      </c>
      <c r="H251" s="1">
        <v>5.1806327E7</v>
      </c>
      <c r="I251" s="1" t="s">
        <v>922</v>
      </c>
      <c r="J251" s="1" t="s">
        <v>21</v>
      </c>
      <c r="K251" s="1">
        <v>4.0</v>
      </c>
      <c r="L251" s="1">
        <v>4.0</v>
      </c>
      <c r="M251" s="1">
        <v>1.0</v>
      </c>
      <c r="N251" s="1" t="s">
        <v>22</v>
      </c>
      <c r="O251" s="1">
        <v>0.0</v>
      </c>
      <c r="P251" s="1" t="s">
        <v>22</v>
      </c>
    </row>
    <row r="252" hidden="1">
      <c r="A252" s="1" t="s">
        <v>923</v>
      </c>
      <c r="B252" s="1" t="s">
        <v>218</v>
      </c>
      <c r="C252" s="1" t="s">
        <v>924</v>
      </c>
      <c r="D252" s="1" t="s">
        <v>47</v>
      </c>
      <c r="E252" s="1">
        <v>12.0</v>
      </c>
      <c r="F252" s="1">
        <v>5.2200132E7</v>
      </c>
      <c r="G252" s="1">
        <v>12.0</v>
      </c>
      <c r="H252" s="1">
        <v>5.1806348E7</v>
      </c>
      <c r="I252" s="1" t="s">
        <v>925</v>
      </c>
      <c r="J252" s="1" t="s">
        <v>37</v>
      </c>
      <c r="K252" s="1">
        <v>4.0</v>
      </c>
      <c r="L252" s="1">
        <v>4.0</v>
      </c>
      <c r="M252" s="1">
        <v>1.0</v>
      </c>
      <c r="N252" s="1" t="s">
        <v>22</v>
      </c>
      <c r="O252" s="1">
        <v>0.0</v>
      </c>
      <c r="P252" s="1" t="s">
        <v>22</v>
      </c>
    </row>
    <row r="253" hidden="1">
      <c r="A253" s="1" t="s">
        <v>926</v>
      </c>
      <c r="B253" s="1" t="s">
        <v>218</v>
      </c>
      <c r="C253" s="1" t="s">
        <v>927</v>
      </c>
      <c r="D253" s="1" t="s">
        <v>928</v>
      </c>
      <c r="E253" s="1">
        <v>12.0</v>
      </c>
      <c r="F253" s="1">
        <v>5.2200135E7</v>
      </c>
      <c r="G253" s="1">
        <v>12.0</v>
      </c>
      <c r="H253" s="1">
        <v>5.1806351E7</v>
      </c>
      <c r="I253" s="1" t="s">
        <v>929</v>
      </c>
      <c r="J253" s="1" t="s">
        <v>37</v>
      </c>
      <c r="K253" s="1">
        <v>4.0</v>
      </c>
      <c r="L253" s="1">
        <v>4.0</v>
      </c>
      <c r="M253" s="1">
        <v>1.0</v>
      </c>
      <c r="N253" s="1" t="s">
        <v>22</v>
      </c>
      <c r="O253" s="1">
        <v>0.0</v>
      </c>
      <c r="P253" s="1" t="s">
        <v>22</v>
      </c>
    </row>
    <row r="254" hidden="1">
      <c r="A254" s="1" t="s">
        <v>930</v>
      </c>
      <c r="B254" s="1" t="s">
        <v>218</v>
      </c>
      <c r="C254" s="1" t="s">
        <v>931</v>
      </c>
      <c r="D254" s="1" t="s">
        <v>227</v>
      </c>
      <c r="E254" s="1">
        <v>12.0</v>
      </c>
      <c r="F254" s="1">
        <v>5.2200141E7</v>
      </c>
      <c r="G254" s="1">
        <v>12.0</v>
      </c>
      <c r="H254" s="1">
        <v>5.1806357E7</v>
      </c>
      <c r="I254" s="1" t="s">
        <v>932</v>
      </c>
      <c r="J254" s="1" t="s">
        <v>21</v>
      </c>
      <c r="K254" s="1">
        <v>4.0</v>
      </c>
      <c r="L254" s="1">
        <v>4.0</v>
      </c>
      <c r="M254" s="1">
        <v>1.0</v>
      </c>
      <c r="N254" s="1" t="s">
        <v>22</v>
      </c>
      <c r="O254" s="1">
        <v>0.0</v>
      </c>
      <c r="P254" s="1" t="s">
        <v>22</v>
      </c>
    </row>
    <row r="255" hidden="1">
      <c r="A255" s="1" t="s">
        <v>933</v>
      </c>
      <c r="B255" s="1" t="s">
        <v>218</v>
      </c>
      <c r="C255" s="1" t="s">
        <v>934</v>
      </c>
      <c r="D255" s="1" t="s">
        <v>47</v>
      </c>
      <c r="E255" s="1">
        <v>12.0</v>
      </c>
      <c r="F255" s="1">
        <v>5.2200143E7</v>
      </c>
      <c r="G255" s="1">
        <v>12.0</v>
      </c>
      <c r="H255" s="1">
        <v>5.1806359E7</v>
      </c>
      <c r="I255" s="1" t="s">
        <v>935</v>
      </c>
      <c r="J255" s="1" t="s">
        <v>21</v>
      </c>
      <c r="K255" s="1">
        <v>4.0</v>
      </c>
      <c r="L255" s="1">
        <v>4.0</v>
      </c>
      <c r="M255" s="1">
        <v>1.0</v>
      </c>
      <c r="N255" s="1" t="s">
        <v>22</v>
      </c>
      <c r="O255" s="1">
        <v>0.0</v>
      </c>
      <c r="P255" s="1" t="s">
        <v>22</v>
      </c>
    </row>
    <row r="256" hidden="1">
      <c r="A256" s="1" t="s">
        <v>936</v>
      </c>
      <c r="B256" s="1" t="s">
        <v>218</v>
      </c>
      <c r="C256" s="1" t="s">
        <v>937</v>
      </c>
      <c r="D256" s="1" t="s">
        <v>47</v>
      </c>
      <c r="E256" s="1">
        <v>12.0</v>
      </c>
      <c r="F256" s="1">
        <v>5.2200149E7</v>
      </c>
      <c r="G256" s="1">
        <v>12.0</v>
      </c>
      <c r="H256" s="1">
        <v>5.1806365E7</v>
      </c>
      <c r="I256" s="1" t="s">
        <v>938</v>
      </c>
      <c r="J256" s="1" t="s">
        <v>21</v>
      </c>
      <c r="K256" s="1">
        <v>4.0</v>
      </c>
      <c r="L256" s="1">
        <v>4.0</v>
      </c>
      <c r="M256" s="1">
        <v>1.0</v>
      </c>
      <c r="N256" s="1" t="s">
        <v>22</v>
      </c>
      <c r="O256" s="1">
        <v>0.0</v>
      </c>
      <c r="P256" s="1" t="s">
        <v>22</v>
      </c>
    </row>
    <row r="257" hidden="1">
      <c r="A257" s="1" t="s">
        <v>939</v>
      </c>
      <c r="B257" s="1" t="s">
        <v>218</v>
      </c>
      <c r="C257" s="1" t="s">
        <v>940</v>
      </c>
      <c r="D257" s="1" t="s">
        <v>135</v>
      </c>
      <c r="E257" s="1">
        <v>12.0</v>
      </c>
      <c r="F257" s="1">
        <v>5.220015E7</v>
      </c>
      <c r="G257" s="1">
        <v>12.0</v>
      </c>
      <c r="H257" s="1">
        <v>5.1806366E7</v>
      </c>
      <c r="I257" s="1" t="s">
        <v>941</v>
      </c>
      <c r="J257" s="1" t="s">
        <v>32</v>
      </c>
      <c r="K257" s="1">
        <v>4.0</v>
      </c>
      <c r="L257" s="1">
        <v>4.0</v>
      </c>
      <c r="M257" s="1">
        <v>1.0</v>
      </c>
      <c r="N257" s="1" t="s">
        <v>22</v>
      </c>
      <c r="O257" s="1">
        <v>0.0</v>
      </c>
      <c r="P257" s="1" t="s">
        <v>22</v>
      </c>
    </row>
    <row r="258" hidden="1">
      <c r="A258" s="1" t="s">
        <v>942</v>
      </c>
      <c r="B258" s="1" t="s">
        <v>218</v>
      </c>
      <c r="C258" s="1" t="s">
        <v>943</v>
      </c>
      <c r="D258" s="1" t="s">
        <v>124</v>
      </c>
      <c r="E258" s="1">
        <v>12.0</v>
      </c>
      <c r="F258" s="1">
        <v>5.220015E7</v>
      </c>
      <c r="G258" s="1">
        <v>12.0</v>
      </c>
      <c r="H258" s="1">
        <v>5.1806366E7</v>
      </c>
      <c r="I258" s="1" t="s">
        <v>944</v>
      </c>
      <c r="J258" s="1" t="s">
        <v>21</v>
      </c>
      <c r="K258" s="1">
        <v>4.0</v>
      </c>
      <c r="L258" s="1">
        <v>4.0</v>
      </c>
      <c r="M258" s="1">
        <v>1.0</v>
      </c>
      <c r="N258" s="1" t="s">
        <v>22</v>
      </c>
      <c r="O258" s="1">
        <v>0.0</v>
      </c>
      <c r="P258" s="1" t="s">
        <v>22</v>
      </c>
    </row>
    <row r="259" hidden="1">
      <c r="A259" s="1" t="s">
        <v>945</v>
      </c>
      <c r="B259" s="1" t="s">
        <v>218</v>
      </c>
      <c r="C259" s="1" t="s">
        <v>946</v>
      </c>
      <c r="D259" s="1" t="s">
        <v>227</v>
      </c>
      <c r="E259" s="1">
        <v>12.0</v>
      </c>
      <c r="F259" s="1">
        <v>5.2200153E7</v>
      </c>
      <c r="G259" s="1">
        <v>12.0</v>
      </c>
      <c r="H259" s="1">
        <v>5.1806369E7</v>
      </c>
      <c r="I259" s="1" t="s">
        <v>947</v>
      </c>
      <c r="J259" s="1" t="s">
        <v>21</v>
      </c>
      <c r="K259" s="1">
        <v>4.0</v>
      </c>
      <c r="L259" s="1">
        <v>4.0</v>
      </c>
      <c r="M259" s="1">
        <v>1.0</v>
      </c>
      <c r="N259" s="1" t="s">
        <v>22</v>
      </c>
      <c r="O259" s="1">
        <v>0.0</v>
      </c>
      <c r="P259" s="1" t="s">
        <v>22</v>
      </c>
    </row>
    <row r="260" hidden="1">
      <c r="A260" s="1" t="s">
        <v>948</v>
      </c>
      <c r="B260" s="1" t="s">
        <v>218</v>
      </c>
      <c r="C260" s="1" t="s">
        <v>949</v>
      </c>
      <c r="D260" s="1" t="s">
        <v>47</v>
      </c>
      <c r="E260" s="1">
        <v>12.0</v>
      </c>
      <c r="F260" s="1">
        <v>5.2200153E7</v>
      </c>
      <c r="G260" s="1">
        <v>12.0</v>
      </c>
      <c r="H260" s="1">
        <v>5.1806369E7</v>
      </c>
      <c r="I260" s="1" t="s">
        <v>950</v>
      </c>
      <c r="J260" s="1" t="s">
        <v>21</v>
      </c>
      <c r="K260" s="1">
        <v>4.0</v>
      </c>
      <c r="L260" s="1">
        <v>4.0</v>
      </c>
      <c r="M260" s="1">
        <v>1.0</v>
      </c>
      <c r="N260" s="1" t="s">
        <v>22</v>
      </c>
      <c r="O260" s="1">
        <v>0.0</v>
      </c>
      <c r="P260" s="1" t="s">
        <v>22</v>
      </c>
    </row>
    <row r="261" hidden="1">
      <c r="A261" s="1" t="s">
        <v>951</v>
      </c>
      <c r="B261" s="1" t="s">
        <v>218</v>
      </c>
      <c r="C261" s="1" t="s">
        <v>952</v>
      </c>
      <c r="D261" s="1" t="s">
        <v>47</v>
      </c>
      <c r="E261" s="1">
        <v>12.0</v>
      </c>
      <c r="F261" s="1">
        <v>5.2200162E7</v>
      </c>
      <c r="G261" s="1">
        <v>12.0</v>
      </c>
      <c r="H261" s="1">
        <v>5.1806378E7</v>
      </c>
      <c r="I261" s="1" t="s">
        <v>953</v>
      </c>
      <c r="J261" s="1" t="s">
        <v>21</v>
      </c>
      <c r="K261" s="1">
        <v>4.0</v>
      </c>
      <c r="L261" s="1">
        <v>4.0</v>
      </c>
      <c r="M261" s="1">
        <v>1.0</v>
      </c>
      <c r="N261" s="1" t="s">
        <v>22</v>
      </c>
      <c r="O261" s="1">
        <v>0.0</v>
      </c>
      <c r="P261" s="1" t="s">
        <v>22</v>
      </c>
    </row>
    <row r="262">
      <c r="A262" s="1" t="s">
        <v>954</v>
      </c>
      <c r="B262" s="1" t="s">
        <v>218</v>
      </c>
      <c r="C262" s="1" t="s">
        <v>955</v>
      </c>
      <c r="D262" s="1" t="s">
        <v>956</v>
      </c>
      <c r="E262" s="1">
        <v>12.0</v>
      </c>
      <c r="F262" s="1">
        <v>5.220012E7</v>
      </c>
      <c r="G262" s="1">
        <v>12.0</v>
      </c>
      <c r="H262" s="1">
        <v>5.1806336E7</v>
      </c>
      <c r="I262" s="1" t="s">
        <v>957</v>
      </c>
      <c r="J262" s="1" t="s">
        <v>37</v>
      </c>
      <c r="K262" s="1">
        <v>4.0</v>
      </c>
      <c r="L262" s="1">
        <v>4.0</v>
      </c>
      <c r="M262" s="1">
        <v>1.0</v>
      </c>
      <c r="N262" s="1" t="s">
        <v>22</v>
      </c>
      <c r="O262" s="1">
        <v>9.0</v>
      </c>
      <c r="P262" s="1" t="s">
        <v>22</v>
      </c>
    </row>
    <row r="263">
      <c r="A263" s="1" t="s">
        <v>958</v>
      </c>
      <c r="B263" s="1" t="s">
        <v>218</v>
      </c>
      <c r="C263" s="1" t="s">
        <v>959</v>
      </c>
      <c r="D263" s="1" t="s">
        <v>960</v>
      </c>
      <c r="E263" s="1">
        <v>12.0</v>
      </c>
      <c r="F263" s="1">
        <v>5.220012E7</v>
      </c>
      <c r="G263" s="1">
        <v>12.0</v>
      </c>
      <c r="H263" s="1">
        <v>5.1806336E7</v>
      </c>
      <c r="I263" s="1" t="s">
        <v>961</v>
      </c>
      <c r="J263" s="1" t="s">
        <v>32</v>
      </c>
      <c r="K263" s="1">
        <v>4.0</v>
      </c>
      <c r="L263" s="1">
        <v>4.0</v>
      </c>
      <c r="M263" s="1">
        <v>1.0</v>
      </c>
      <c r="N263" s="1" t="s">
        <v>22</v>
      </c>
      <c r="O263" s="1">
        <v>9.0</v>
      </c>
      <c r="P263" s="1" t="s">
        <v>22</v>
      </c>
    </row>
    <row r="264">
      <c r="A264" s="1" t="s">
        <v>962</v>
      </c>
      <c r="B264" s="1" t="s">
        <v>218</v>
      </c>
      <c r="C264" s="1" t="s">
        <v>963</v>
      </c>
      <c r="D264" s="1" t="s">
        <v>928</v>
      </c>
      <c r="E264" s="1">
        <v>12.0</v>
      </c>
      <c r="F264" s="1">
        <v>5.2200129E7</v>
      </c>
      <c r="G264" s="1">
        <v>12.0</v>
      </c>
      <c r="H264" s="1">
        <v>5.1806345E7</v>
      </c>
      <c r="I264" s="1" t="s">
        <v>964</v>
      </c>
      <c r="J264" s="1" t="s">
        <v>37</v>
      </c>
      <c r="K264" s="1">
        <v>4.0</v>
      </c>
      <c r="L264" s="1">
        <v>4.0</v>
      </c>
      <c r="M264" s="1">
        <v>1.0</v>
      </c>
      <c r="N264" s="1" t="s">
        <v>653</v>
      </c>
      <c r="O264" s="1">
        <v>12.0</v>
      </c>
      <c r="P264" s="1" t="s">
        <v>22</v>
      </c>
    </row>
    <row r="265">
      <c r="A265" s="1" t="s">
        <v>965</v>
      </c>
      <c r="B265" s="1" t="s">
        <v>218</v>
      </c>
      <c r="C265" s="1" t="s">
        <v>966</v>
      </c>
      <c r="D265" s="1" t="s">
        <v>47</v>
      </c>
      <c r="E265" s="1">
        <v>12.0</v>
      </c>
      <c r="F265" s="1">
        <v>5.2200137E7</v>
      </c>
      <c r="G265" s="1">
        <v>12.0</v>
      </c>
      <c r="H265" s="1">
        <v>5.1806353E7</v>
      </c>
      <c r="I265" s="1" t="s">
        <v>967</v>
      </c>
      <c r="J265" s="1" t="s">
        <v>21</v>
      </c>
      <c r="K265" s="1">
        <v>4.0</v>
      </c>
      <c r="L265" s="1">
        <v>4.0</v>
      </c>
      <c r="M265" s="1">
        <v>1.0</v>
      </c>
      <c r="N265" s="1" t="s">
        <v>639</v>
      </c>
      <c r="O265" s="1">
        <v>15.0</v>
      </c>
      <c r="P265" s="1" t="s">
        <v>22</v>
      </c>
    </row>
    <row r="266">
      <c r="A266" s="1" t="s">
        <v>968</v>
      </c>
      <c r="B266" s="1" t="s">
        <v>218</v>
      </c>
      <c r="C266" s="1" t="s">
        <v>969</v>
      </c>
      <c r="D266" s="1" t="s">
        <v>970</v>
      </c>
      <c r="E266" s="1">
        <v>12.0</v>
      </c>
      <c r="F266" s="1">
        <v>5.2200146E7</v>
      </c>
      <c r="G266" s="1">
        <v>12.0</v>
      </c>
      <c r="H266" s="1">
        <v>5.1806362E7</v>
      </c>
      <c r="I266" s="1" t="s">
        <v>971</v>
      </c>
      <c r="J266" s="1" t="s">
        <v>32</v>
      </c>
      <c r="K266" s="1">
        <v>4.0</v>
      </c>
      <c r="L266" s="1">
        <v>4.0</v>
      </c>
      <c r="M266" s="1">
        <v>1.0</v>
      </c>
      <c r="N266" s="1" t="s">
        <v>477</v>
      </c>
      <c r="O266" s="1">
        <v>18.0</v>
      </c>
      <c r="P266" s="1" t="s">
        <v>22</v>
      </c>
    </row>
    <row r="267" hidden="1">
      <c r="A267" s="1" t="s">
        <v>972</v>
      </c>
      <c r="B267" s="1" t="s">
        <v>250</v>
      </c>
      <c r="C267" s="1" t="s">
        <v>973</v>
      </c>
      <c r="D267" s="1" t="s">
        <v>928</v>
      </c>
      <c r="E267" s="1">
        <v>2.0</v>
      </c>
      <c r="F267" s="1">
        <v>1.67056279E8</v>
      </c>
      <c r="G267" s="1">
        <v>2.0</v>
      </c>
      <c r="H267" s="1">
        <v>1.66199769E8</v>
      </c>
      <c r="I267" s="1" t="s">
        <v>974</v>
      </c>
      <c r="J267" s="1" t="s">
        <v>54</v>
      </c>
      <c r="K267" s="1">
        <v>4.0</v>
      </c>
      <c r="L267" s="1">
        <v>4.0</v>
      </c>
      <c r="M267" s="1">
        <v>1.0</v>
      </c>
      <c r="N267" s="1" t="s">
        <v>22</v>
      </c>
      <c r="O267" s="1">
        <v>0.0</v>
      </c>
      <c r="P267" s="1" t="s">
        <v>22</v>
      </c>
    </row>
    <row r="268" hidden="1">
      <c r="A268" s="1" t="s">
        <v>975</v>
      </c>
      <c r="B268" s="1" t="s">
        <v>250</v>
      </c>
      <c r="C268" s="1" t="s">
        <v>976</v>
      </c>
      <c r="D268" s="1" t="s">
        <v>47</v>
      </c>
      <c r="E268" s="1">
        <v>2.0</v>
      </c>
      <c r="F268" s="1">
        <v>1.67056281E8</v>
      </c>
      <c r="G268" s="1">
        <v>2.0</v>
      </c>
      <c r="H268" s="1">
        <v>1.66199771E8</v>
      </c>
      <c r="I268" s="1" t="s">
        <v>977</v>
      </c>
      <c r="J268" s="1" t="s">
        <v>21</v>
      </c>
      <c r="K268" s="1">
        <v>4.0</v>
      </c>
      <c r="L268" s="1">
        <v>4.0</v>
      </c>
      <c r="M268" s="1">
        <v>1.0</v>
      </c>
      <c r="N268" s="1" t="s">
        <v>22</v>
      </c>
      <c r="O268" s="1">
        <v>0.0</v>
      </c>
      <c r="P268" s="1" t="s">
        <v>22</v>
      </c>
    </row>
    <row r="269">
      <c r="A269" s="1" t="s">
        <v>978</v>
      </c>
      <c r="B269" s="1" t="s">
        <v>445</v>
      </c>
      <c r="C269" s="1" t="s">
        <v>979</v>
      </c>
      <c r="D269" s="1" t="s">
        <v>910</v>
      </c>
      <c r="E269" s="1">
        <v>3.0</v>
      </c>
      <c r="F269" s="1">
        <v>3.8739984E7</v>
      </c>
      <c r="G269" s="1">
        <v>3.0</v>
      </c>
      <c r="H269" s="1">
        <v>3.8698493E7</v>
      </c>
      <c r="I269" s="1" t="s">
        <v>980</v>
      </c>
      <c r="J269" s="1" t="s">
        <v>54</v>
      </c>
      <c r="K269" s="1">
        <v>4.0</v>
      </c>
      <c r="L269" s="1">
        <v>4.0</v>
      </c>
      <c r="M269" s="1">
        <v>1.0</v>
      </c>
      <c r="N269" s="1" t="s">
        <v>653</v>
      </c>
      <c r="O269" s="1">
        <v>12.0</v>
      </c>
      <c r="P269" s="1" t="s">
        <v>22</v>
      </c>
    </row>
    <row r="270" hidden="1">
      <c r="A270" s="1" t="s">
        <v>981</v>
      </c>
      <c r="B270" s="1" t="s">
        <v>982</v>
      </c>
      <c r="C270" s="1" t="s">
        <v>983</v>
      </c>
      <c r="D270" s="1" t="s">
        <v>47</v>
      </c>
      <c r="E270" s="1">
        <v>4.0</v>
      </c>
      <c r="F270" s="1">
        <v>4.7939667E7</v>
      </c>
      <c r="G270" s="1">
        <v>4.0</v>
      </c>
      <c r="H270" s="1">
        <v>4.793765E7</v>
      </c>
      <c r="I270" s="1" t="s">
        <v>984</v>
      </c>
      <c r="J270" s="1" t="s">
        <v>54</v>
      </c>
      <c r="K270" s="1" t="s">
        <v>22</v>
      </c>
      <c r="L270" s="1">
        <v>4.0</v>
      </c>
      <c r="M270" s="1">
        <v>0.0</v>
      </c>
      <c r="N270" s="1" t="s">
        <v>22</v>
      </c>
    </row>
    <row r="271" hidden="1">
      <c r="A271" s="1" t="s">
        <v>985</v>
      </c>
      <c r="B271" s="1" t="s">
        <v>986</v>
      </c>
      <c r="C271" s="1" t="s">
        <v>987</v>
      </c>
      <c r="D271" s="1" t="s">
        <v>47</v>
      </c>
      <c r="E271" s="1" t="s">
        <v>658</v>
      </c>
      <c r="F271" s="1">
        <v>1.50911771E8</v>
      </c>
      <c r="G271" s="1" t="s">
        <v>658</v>
      </c>
      <c r="H271" s="1">
        <v>1.51743299E8</v>
      </c>
      <c r="I271" s="1" t="s">
        <v>988</v>
      </c>
      <c r="J271" s="1" t="s">
        <v>54</v>
      </c>
      <c r="K271" s="1" t="s">
        <v>22</v>
      </c>
      <c r="L271" s="1">
        <v>4.0</v>
      </c>
      <c r="M271" s="1">
        <v>0.0</v>
      </c>
      <c r="N271" s="1">
        <v>0.0</v>
      </c>
      <c r="O271" s="1">
        <v>0.0</v>
      </c>
    </row>
    <row r="272">
      <c r="A272" s="1" t="s">
        <v>989</v>
      </c>
      <c r="B272" s="1" t="s">
        <v>990</v>
      </c>
      <c r="C272" s="1" t="s">
        <v>991</v>
      </c>
      <c r="D272" s="1" t="s">
        <v>992</v>
      </c>
      <c r="E272" s="1">
        <v>2.0</v>
      </c>
      <c r="F272" s="1">
        <v>9.9012462E7</v>
      </c>
      <c r="G272" s="1">
        <v>2.0</v>
      </c>
      <c r="H272" s="1">
        <v>9.8395999E7</v>
      </c>
      <c r="I272" s="1" t="s">
        <v>993</v>
      </c>
      <c r="J272" s="1" t="s">
        <v>32</v>
      </c>
      <c r="K272" s="1" t="s">
        <v>22</v>
      </c>
      <c r="L272" s="1">
        <v>4.0</v>
      </c>
      <c r="M272" s="1">
        <v>0.0</v>
      </c>
      <c r="N272" s="1" t="s">
        <v>994</v>
      </c>
      <c r="O272" s="1">
        <v>15.0</v>
      </c>
    </row>
    <row r="273">
      <c r="A273" s="1" t="s">
        <v>995</v>
      </c>
      <c r="B273" s="1" t="s">
        <v>990</v>
      </c>
      <c r="C273" s="1" t="s">
        <v>996</v>
      </c>
      <c r="D273" s="1" t="s">
        <v>997</v>
      </c>
      <c r="E273" s="1">
        <v>2.0</v>
      </c>
      <c r="F273" s="1">
        <v>9.9012463E7</v>
      </c>
      <c r="G273" s="1">
        <v>2.0</v>
      </c>
      <c r="H273" s="1">
        <v>9.8396E7</v>
      </c>
      <c r="I273" s="1" t="s">
        <v>998</v>
      </c>
      <c r="J273" s="1" t="s">
        <v>37</v>
      </c>
      <c r="K273" s="1" t="s">
        <v>22</v>
      </c>
      <c r="L273" s="1">
        <v>4.0</v>
      </c>
      <c r="M273" s="1">
        <v>0.0</v>
      </c>
      <c r="N273" s="1" t="s">
        <v>994</v>
      </c>
      <c r="O273" s="1">
        <v>15.0</v>
      </c>
    </row>
    <row r="274">
      <c r="A274" s="1" t="s">
        <v>999</v>
      </c>
      <c r="B274" s="1" t="s">
        <v>990</v>
      </c>
      <c r="C274" s="1" t="s">
        <v>1000</v>
      </c>
      <c r="D274" s="1" t="s">
        <v>1001</v>
      </c>
      <c r="E274" s="1">
        <v>2.0</v>
      </c>
      <c r="F274" s="1">
        <v>9.901248E7</v>
      </c>
      <c r="G274" s="1">
        <v>2.0</v>
      </c>
      <c r="H274" s="1">
        <v>9.8396017E7</v>
      </c>
      <c r="I274" s="1" t="s">
        <v>1002</v>
      </c>
      <c r="J274" s="1" t="s">
        <v>32</v>
      </c>
      <c r="K274" s="1" t="s">
        <v>22</v>
      </c>
      <c r="L274" s="1">
        <v>4.0</v>
      </c>
      <c r="M274" s="1">
        <v>0.0</v>
      </c>
      <c r="N274" s="1" t="s">
        <v>1003</v>
      </c>
      <c r="O274" s="1">
        <v>21.0</v>
      </c>
    </row>
    <row r="275">
      <c r="A275" s="1" t="s">
        <v>1004</v>
      </c>
      <c r="B275" s="1" t="s">
        <v>990</v>
      </c>
      <c r="C275" s="1" t="s">
        <v>1005</v>
      </c>
      <c r="D275" s="1" t="s">
        <v>997</v>
      </c>
      <c r="E275" s="1">
        <v>2.0</v>
      </c>
      <c r="F275" s="1">
        <v>9.9012481E7</v>
      </c>
      <c r="G275" s="1">
        <v>2.0</v>
      </c>
      <c r="H275" s="1">
        <v>9.8396018E7</v>
      </c>
      <c r="I275" s="1" t="s">
        <v>1006</v>
      </c>
      <c r="J275" s="1" t="s">
        <v>37</v>
      </c>
      <c r="K275" s="1" t="s">
        <v>22</v>
      </c>
      <c r="L275" s="1">
        <v>4.0</v>
      </c>
      <c r="M275" s="1">
        <v>0.0</v>
      </c>
      <c r="N275" s="1" t="s">
        <v>1003</v>
      </c>
      <c r="O275" s="1">
        <v>21.0</v>
      </c>
    </row>
    <row r="276">
      <c r="A276" s="1" t="s">
        <v>1007</v>
      </c>
      <c r="B276" s="1" t="s">
        <v>990</v>
      </c>
      <c r="C276" s="1" t="s">
        <v>1008</v>
      </c>
      <c r="D276" s="1" t="s">
        <v>47</v>
      </c>
      <c r="E276" s="1">
        <v>2.0</v>
      </c>
      <c r="F276" s="1">
        <v>9.9012481E7</v>
      </c>
      <c r="G276" s="1">
        <v>2.0</v>
      </c>
      <c r="H276" s="1">
        <v>9.8396018E7</v>
      </c>
      <c r="I276" s="1" t="s">
        <v>1009</v>
      </c>
      <c r="J276" s="1" t="s">
        <v>37</v>
      </c>
      <c r="K276" s="1" t="s">
        <v>22</v>
      </c>
      <c r="L276" s="1">
        <v>4.0</v>
      </c>
      <c r="M276" s="1">
        <v>0.0</v>
      </c>
      <c r="N276" s="1" t="s">
        <v>1003</v>
      </c>
      <c r="O276" s="1">
        <v>21.0</v>
      </c>
    </row>
    <row r="277">
      <c r="A277" s="1" t="s">
        <v>1010</v>
      </c>
      <c r="B277" s="1" t="s">
        <v>990</v>
      </c>
      <c r="C277" s="1" t="s">
        <v>1011</v>
      </c>
      <c r="D277" s="1" t="s">
        <v>1012</v>
      </c>
      <c r="E277" s="1">
        <v>2.0</v>
      </c>
      <c r="F277" s="1">
        <v>9.9012481E7</v>
      </c>
      <c r="G277" s="1">
        <v>2.0</v>
      </c>
      <c r="H277" s="1">
        <v>9.8396018E7</v>
      </c>
      <c r="I277" s="1" t="s">
        <v>1013</v>
      </c>
      <c r="J277" s="1" t="s">
        <v>21</v>
      </c>
      <c r="K277" s="1" t="s">
        <v>22</v>
      </c>
      <c r="L277" s="1">
        <v>4.0</v>
      </c>
      <c r="M277" s="1">
        <v>0.0</v>
      </c>
      <c r="N277" s="1" t="s">
        <v>1003</v>
      </c>
      <c r="O277" s="1">
        <v>21.0</v>
      </c>
    </row>
    <row r="278" hidden="1">
      <c r="A278" s="1" t="s">
        <v>1014</v>
      </c>
      <c r="B278" s="1" t="s">
        <v>990</v>
      </c>
      <c r="C278" s="1" t="s">
        <v>1015</v>
      </c>
      <c r="D278" s="1" t="s">
        <v>1012</v>
      </c>
      <c r="E278" s="1">
        <v>2.0</v>
      </c>
      <c r="F278" s="1">
        <v>9.9012444E7</v>
      </c>
      <c r="G278" s="1">
        <v>2.0</v>
      </c>
      <c r="H278" s="1">
        <v>9.8395981E7</v>
      </c>
      <c r="I278" s="1" t="s">
        <v>1016</v>
      </c>
      <c r="J278" s="1" t="s">
        <v>21</v>
      </c>
      <c r="K278" s="1" t="s">
        <v>22</v>
      </c>
      <c r="L278" s="1">
        <v>4.0</v>
      </c>
      <c r="M278" s="1">
        <v>0.0</v>
      </c>
      <c r="N278" s="1" t="s">
        <v>22</v>
      </c>
    </row>
    <row r="279" hidden="1">
      <c r="A279" s="1" t="s">
        <v>1017</v>
      </c>
      <c r="B279" s="1" t="s">
        <v>990</v>
      </c>
      <c r="C279" s="1" t="s">
        <v>1018</v>
      </c>
      <c r="D279" s="1" t="s">
        <v>997</v>
      </c>
      <c r="E279" s="1">
        <v>2.0</v>
      </c>
      <c r="F279" s="1">
        <v>9.9012444E7</v>
      </c>
      <c r="G279" s="1">
        <v>2.0</v>
      </c>
      <c r="H279" s="1">
        <v>9.8395981E7</v>
      </c>
      <c r="I279" s="1" t="s">
        <v>1019</v>
      </c>
      <c r="J279" s="1" t="s">
        <v>32</v>
      </c>
      <c r="K279" s="1" t="s">
        <v>22</v>
      </c>
      <c r="L279" s="1">
        <v>4.0</v>
      </c>
      <c r="M279" s="1">
        <v>0.0</v>
      </c>
      <c r="N279" s="1" t="s">
        <v>22</v>
      </c>
    </row>
    <row r="280" hidden="1">
      <c r="A280" s="1" t="s">
        <v>1020</v>
      </c>
      <c r="B280" s="1" t="s">
        <v>990</v>
      </c>
      <c r="C280" s="1" t="s">
        <v>1021</v>
      </c>
      <c r="D280" s="1" t="s">
        <v>1022</v>
      </c>
      <c r="E280" s="1">
        <v>2.0</v>
      </c>
      <c r="F280" s="1">
        <v>9.9012505E7</v>
      </c>
      <c r="G280" s="1">
        <v>2.0</v>
      </c>
      <c r="H280" s="1">
        <v>9.8396042E7</v>
      </c>
      <c r="I280" s="1" t="s">
        <v>1023</v>
      </c>
      <c r="J280" s="1" t="s">
        <v>37</v>
      </c>
      <c r="K280" s="1" t="s">
        <v>22</v>
      </c>
      <c r="L280" s="1">
        <v>4.0</v>
      </c>
      <c r="M280" s="1">
        <v>0.0</v>
      </c>
      <c r="N280" s="1" t="s">
        <v>22</v>
      </c>
    </row>
    <row r="281" hidden="1">
      <c r="A281" s="1" t="s">
        <v>1024</v>
      </c>
      <c r="B281" s="1" t="s">
        <v>1025</v>
      </c>
      <c r="C281" s="1" t="s">
        <v>1026</v>
      </c>
      <c r="D281" s="1" t="s">
        <v>47</v>
      </c>
      <c r="E281" s="1">
        <v>11.0</v>
      </c>
      <c r="F281" s="1">
        <v>6261493.0</v>
      </c>
      <c r="G281" s="1">
        <v>11.0</v>
      </c>
      <c r="H281" s="1">
        <v>6240263.0</v>
      </c>
      <c r="I281" s="1" t="s">
        <v>1027</v>
      </c>
      <c r="J281" s="1" t="s">
        <v>58</v>
      </c>
      <c r="K281" s="1" t="s">
        <v>22</v>
      </c>
      <c r="L281" s="1">
        <v>4.0</v>
      </c>
      <c r="M281" s="1">
        <v>0.0</v>
      </c>
      <c r="N281" s="1" t="s">
        <v>22</v>
      </c>
    </row>
    <row r="282" hidden="1">
      <c r="A282" s="1" t="s">
        <v>1028</v>
      </c>
      <c r="B282" s="1" t="s">
        <v>1029</v>
      </c>
      <c r="C282" s="1" t="s">
        <v>1030</v>
      </c>
      <c r="D282" s="1" t="s">
        <v>47</v>
      </c>
      <c r="E282" s="1">
        <v>5.0</v>
      </c>
      <c r="F282" s="1">
        <v>4.5462101E7</v>
      </c>
      <c r="G282" s="1">
        <v>5.0</v>
      </c>
      <c r="H282" s="1">
        <v>4.5461999E7</v>
      </c>
      <c r="I282" s="1" t="s">
        <v>1031</v>
      </c>
      <c r="J282" s="1" t="s">
        <v>21</v>
      </c>
      <c r="K282" s="1" t="s">
        <v>22</v>
      </c>
      <c r="L282" s="1">
        <v>4.0</v>
      </c>
      <c r="M282" s="1">
        <v>1.0</v>
      </c>
      <c r="N282" s="1" t="s">
        <v>22</v>
      </c>
      <c r="O282" s="1">
        <v>0.0</v>
      </c>
    </row>
    <row r="283" hidden="1">
      <c r="A283" s="1" t="s">
        <v>1032</v>
      </c>
      <c r="B283" s="1" t="s">
        <v>1029</v>
      </c>
      <c r="C283" s="1" t="s">
        <v>1033</v>
      </c>
      <c r="D283" s="1" t="s">
        <v>1034</v>
      </c>
      <c r="E283" s="1">
        <v>5.0</v>
      </c>
      <c r="F283" s="1">
        <v>4.5645301E7</v>
      </c>
      <c r="G283" s="1">
        <v>5.0</v>
      </c>
      <c r="H283" s="1">
        <v>4.5645199E7</v>
      </c>
      <c r="I283" s="1" t="s">
        <v>1035</v>
      </c>
      <c r="J283" s="1" t="s">
        <v>32</v>
      </c>
      <c r="K283" s="1" t="s">
        <v>22</v>
      </c>
      <c r="L283" s="1">
        <v>4.0</v>
      </c>
      <c r="M283" s="1">
        <v>1.0</v>
      </c>
      <c r="N283" s="1" t="s">
        <v>22</v>
      </c>
      <c r="O283" s="1">
        <v>0.0</v>
      </c>
    </row>
    <row r="284" hidden="1">
      <c r="A284" s="1" t="s">
        <v>1036</v>
      </c>
      <c r="B284" s="1" t="s">
        <v>1029</v>
      </c>
      <c r="C284" s="1" t="s">
        <v>1037</v>
      </c>
      <c r="D284" s="1" t="s">
        <v>47</v>
      </c>
      <c r="E284" s="1">
        <v>5.0</v>
      </c>
      <c r="F284" s="1">
        <v>4.5645322E7</v>
      </c>
      <c r="G284" s="1">
        <v>5.0</v>
      </c>
      <c r="H284" s="1">
        <v>4.564522E7</v>
      </c>
      <c r="I284" s="1" t="s">
        <v>1038</v>
      </c>
      <c r="J284" s="1" t="s">
        <v>37</v>
      </c>
      <c r="K284" s="1" t="s">
        <v>22</v>
      </c>
      <c r="L284" s="1">
        <v>4.0</v>
      </c>
      <c r="M284" s="1">
        <v>1.0</v>
      </c>
      <c r="N284" s="1" t="s">
        <v>22</v>
      </c>
      <c r="O284" s="1">
        <v>0.0</v>
      </c>
    </row>
    <row r="285" hidden="1">
      <c r="A285" s="1" t="s">
        <v>1039</v>
      </c>
      <c r="B285" s="1" t="s">
        <v>1029</v>
      </c>
      <c r="C285" s="1" t="s">
        <v>1040</v>
      </c>
      <c r="D285" s="1" t="s">
        <v>1041</v>
      </c>
      <c r="E285" s="1">
        <v>5.0</v>
      </c>
      <c r="F285" s="1">
        <v>4.5645342E7</v>
      </c>
      <c r="G285" s="1">
        <v>5.0</v>
      </c>
      <c r="H285" s="1">
        <v>4.564524E7</v>
      </c>
      <c r="I285" s="1" t="s">
        <v>1042</v>
      </c>
      <c r="J285" s="1" t="s">
        <v>21</v>
      </c>
      <c r="K285" s="1" t="s">
        <v>22</v>
      </c>
      <c r="L285" s="1">
        <v>4.0</v>
      </c>
      <c r="M285" s="1">
        <v>1.0</v>
      </c>
      <c r="N285" s="1" t="s">
        <v>22</v>
      </c>
      <c r="O285" s="1">
        <v>0.0</v>
      </c>
    </row>
    <row r="286" hidden="1">
      <c r="A286" s="1" t="s">
        <v>1043</v>
      </c>
      <c r="B286" s="1" t="s">
        <v>1029</v>
      </c>
      <c r="C286" s="1" t="s">
        <v>1044</v>
      </c>
      <c r="D286" s="1" t="s">
        <v>47</v>
      </c>
      <c r="E286" s="1">
        <v>5.0</v>
      </c>
      <c r="F286" s="1">
        <v>4.5645357E7</v>
      </c>
      <c r="G286" s="1">
        <v>5.0</v>
      </c>
      <c r="H286" s="1">
        <v>4.5645255E7</v>
      </c>
      <c r="I286" s="1" t="s">
        <v>1045</v>
      </c>
      <c r="J286" s="1" t="s">
        <v>21</v>
      </c>
      <c r="K286" s="1" t="s">
        <v>22</v>
      </c>
      <c r="L286" s="1">
        <v>4.0</v>
      </c>
      <c r="M286" s="1">
        <v>1.0</v>
      </c>
      <c r="N286" s="1" t="s">
        <v>22</v>
      </c>
      <c r="O286" s="1">
        <v>0.0</v>
      </c>
    </row>
    <row r="287" hidden="1">
      <c r="A287" s="1" t="s">
        <v>1046</v>
      </c>
      <c r="B287" s="1" t="s">
        <v>1047</v>
      </c>
      <c r="C287" s="1" t="s">
        <v>1048</v>
      </c>
      <c r="D287" s="1" t="s">
        <v>1049</v>
      </c>
      <c r="E287" s="1">
        <v>19.0</v>
      </c>
      <c r="F287" s="1">
        <v>603882.0</v>
      </c>
      <c r="G287" s="1">
        <v>19.0</v>
      </c>
      <c r="H287" s="1">
        <v>603882.0</v>
      </c>
      <c r="I287" s="1" t="s">
        <v>1050</v>
      </c>
      <c r="J287" s="1" t="s">
        <v>37</v>
      </c>
      <c r="K287" s="1" t="s">
        <v>22</v>
      </c>
      <c r="L287" s="1">
        <v>4.0</v>
      </c>
      <c r="M287" s="1">
        <v>1.0</v>
      </c>
      <c r="N287" s="1" t="s">
        <v>22</v>
      </c>
      <c r="O287" s="1">
        <v>0.0</v>
      </c>
    </row>
    <row r="288" hidden="1">
      <c r="A288" s="1" t="s">
        <v>1051</v>
      </c>
      <c r="B288" s="1" t="s">
        <v>1052</v>
      </c>
      <c r="C288" s="1" t="s">
        <v>1053</v>
      </c>
      <c r="D288" s="1" t="s">
        <v>1054</v>
      </c>
      <c r="E288" s="1">
        <v>15.0</v>
      </c>
      <c r="F288" s="1">
        <v>7.3635812E7</v>
      </c>
      <c r="G288" s="1">
        <v>15.0</v>
      </c>
      <c r="H288" s="1">
        <v>7.3343471E7</v>
      </c>
      <c r="I288" s="1" t="s">
        <v>1055</v>
      </c>
      <c r="J288" s="1" t="s">
        <v>32</v>
      </c>
      <c r="K288" s="1" t="s">
        <v>22</v>
      </c>
      <c r="L288" s="1">
        <v>4.0</v>
      </c>
      <c r="M288" s="1">
        <v>1.0</v>
      </c>
      <c r="N288" s="1" t="s">
        <v>22</v>
      </c>
      <c r="O288" s="1">
        <v>0.0</v>
      </c>
    </row>
    <row r="289" hidden="1">
      <c r="A289" s="1" t="s">
        <v>1056</v>
      </c>
      <c r="B289" s="1" t="s">
        <v>1057</v>
      </c>
      <c r="C289" s="1" t="s">
        <v>1058</v>
      </c>
      <c r="D289" s="1" t="s">
        <v>1059</v>
      </c>
      <c r="E289" s="1">
        <v>12.0</v>
      </c>
      <c r="F289" s="1">
        <v>5021391.0</v>
      </c>
      <c r="G289" s="1">
        <v>12.0</v>
      </c>
      <c r="H289" s="1">
        <v>4912225.0</v>
      </c>
      <c r="I289" s="1" t="s">
        <v>1060</v>
      </c>
      <c r="J289" s="1" t="s">
        <v>32</v>
      </c>
      <c r="K289" s="1" t="s">
        <v>22</v>
      </c>
      <c r="L289" s="1">
        <v>4.0</v>
      </c>
      <c r="M289" s="1">
        <v>1.0</v>
      </c>
      <c r="O289" s="1">
        <v>0.0</v>
      </c>
    </row>
    <row r="290" hidden="1">
      <c r="A290" s="1" t="s">
        <v>1061</v>
      </c>
      <c r="B290" s="1" t="s">
        <v>1057</v>
      </c>
      <c r="C290" s="1" t="s">
        <v>1062</v>
      </c>
      <c r="D290" s="1" t="s">
        <v>1059</v>
      </c>
      <c r="E290" s="1">
        <v>12.0</v>
      </c>
      <c r="F290" s="1">
        <v>5021407.0</v>
      </c>
      <c r="G290" s="1">
        <v>12.0</v>
      </c>
      <c r="H290" s="1">
        <v>4912241.0</v>
      </c>
      <c r="I290" s="1" t="s">
        <v>1063</v>
      </c>
      <c r="J290" s="1" t="s">
        <v>21</v>
      </c>
      <c r="K290" s="1" t="s">
        <v>22</v>
      </c>
      <c r="L290" s="1">
        <v>4.0</v>
      </c>
      <c r="M290" s="1">
        <v>1.0</v>
      </c>
      <c r="O290" s="1">
        <v>0.0</v>
      </c>
    </row>
    <row r="291" hidden="1">
      <c r="A291" s="1" t="s">
        <v>1064</v>
      </c>
      <c r="B291" s="1" t="s">
        <v>1057</v>
      </c>
      <c r="C291" s="1" t="s">
        <v>1065</v>
      </c>
      <c r="D291" s="1" t="s">
        <v>1066</v>
      </c>
      <c r="E291" s="1">
        <v>12.0</v>
      </c>
      <c r="F291" s="1">
        <v>5021457.0</v>
      </c>
      <c r="G291" s="1">
        <v>12.0</v>
      </c>
      <c r="H291" s="1">
        <v>4912291.0</v>
      </c>
      <c r="I291" s="1" t="s">
        <v>1067</v>
      </c>
      <c r="J291" s="1" t="s">
        <v>21</v>
      </c>
      <c r="K291" s="1" t="s">
        <v>22</v>
      </c>
      <c r="L291" s="1">
        <v>4.0</v>
      </c>
      <c r="M291" s="1">
        <v>1.0</v>
      </c>
      <c r="O291" s="1">
        <v>0.0</v>
      </c>
    </row>
    <row r="292">
      <c r="A292" s="1" t="s">
        <v>1068</v>
      </c>
      <c r="B292" s="1" t="s">
        <v>1057</v>
      </c>
      <c r="C292" s="1" t="s">
        <v>1069</v>
      </c>
      <c r="D292" s="1" t="s">
        <v>47</v>
      </c>
      <c r="E292" s="1">
        <v>12.0</v>
      </c>
      <c r="F292" s="1">
        <v>5021464.0</v>
      </c>
      <c r="G292" s="1">
        <v>12.0</v>
      </c>
      <c r="H292" s="1">
        <v>4912298.0</v>
      </c>
      <c r="I292" s="1" t="s">
        <v>1070</v>
      </c>
      <c r="J292" s="1" t="s">
        <v>21</v>
      </c>
      <c r="K292" s="1" t="s">
        <v>22</v>
      </c>
      <c r="L292" s="1">
        <v>4.0</v>
      </c>
      <c r="M292" s="1">
        <v>1.0</v>
      </c>
      <c r="N292" s="1" t="s">
        <v>684</v>
      </c>
      <c r="O292" s="1">
        <v>24.0</v>
      </c>
    </row>
    <row r="293" hidden="1">
      <c r="A293" s="1" t="s">
        <v>1071</v>
      </c>
      <c r="B293" s="1" t="s">
        <v>1072</v>
      </c>
      <c r="C293" s="1" t="s">
        <v>1073</v>
      </c>
      <c r="D293" s="1" t="s">
        <v>1074</v>
      </c>
      <c r="E293" s="1">
        <v>1.0</v>
      </c>
      <c r="F293" s="1">
        <v>1.11146476E8</v>
      </c>
      <c r="G293" s="1">
        <v>1.0</v>
      </c>
      <c r="H293" s="1">
        <v>1.10603854E8</v>
      </c>
      <c r="I293" s="1" t="s">
        <v>1075</v>
      </c>
      <c r="J293" s="1" t="s">
        <v>21</v>
      </c>
      <c r="K293" s="1" t="s">
        <v>22</v>
      </c>
      <c r="L293" s="1">
        <v>4.0</v>
      </c>
      <c r="M293" s="1">
        <v>1.0</v>
      </c>
      <c r="O293" s="1">
        <v>0.0</v>
      </c>
    </row>
    <row r="294" hidden="1">
      <c r="A294" s="1" t="s">
        <v>1076</v>
      </c>
      <c r="B294" s="1" t="s">
        <v>1072</v>
      </c>
      <c r="C294" s="1" t="s">
        <v>1077</v>
      </c>
      <c r="D294" s="1" t="s">
        <v>1078</v>
      </c>
      <c r="E294" s="1">
        <v>1.0</v>
      </c>
      <c r="F294" s="1">
        <v>1.11146477E8</v>
      </c>
      <c r="G294" s="1">
        <v>1.0</v>
      </c>
      <c r="H294" s="1">
        <v>1.10603855E8</v>
      </c>
      <c r="I294" s="1" t="s">
        <v>1079</v>
      </c>
      <c r="J294" s="1" t="s">
        <v>21</v>
      </c>
      <c r="K294" s="1" t="s">
        <v>22</v>
      </c>
      <c r="L294" s="1">
        <v>4.0</v>
      </c>
      <c r="M294" s="1">
        <v>1.0</v>
      </c>
      <c r="O294" s="1">
        <v>0.0</v>
      </c>
    </row>
    <row r="295" hidden="1">
      <c r="A295" s="1" t="s">
        <v>1080</v>
      </c>
      <c r="B295" s="1" t="s">
        <v>1072</v>
      </c>
      <c r="C295" s="1" t="s">
        <v>1081</v>
      </c>
      <c r="D295" s="1" t="s">
        <v>1082</v>
      </c>
      <c r="E295" s="1">
        <v>1.0</v>
      </c>
      <c r="F295" s="1">
        <v>1.11146499E8</v>
      </c>
      <c r="G295" s="1">
        <v>1.0</v>
      </c>
      <c r="H295" s="1">
        <v>1.10603877E8</v>
      </c>
      <c r="I295" s="1" t="s">
        <v>1083</v>
      </c>
      <c r="J295" s="1" t="s">
        <v>21</v>
      </c>
      <c r="K295" s="1" t="s">
        <v>22</v>
      </c>
      <c r="L295" s="1">
        <v>4.0</v>
      </c>
      <c r="M295" s="1">
        <v>1.0</v>
      </c>
      <c r="O295" s="1">
        <v>0.0</v>
      </c>
    </row>
    <row r="296" hidden="1">
      <c r="A296" s="1" t="s">
        <v>1084</v>
      </c>
      <c r="B296" s="1" t="s">
        <v>1072</v>
      </c>
      <c r="C296" s="1" t="s">
        <v>1085</v>
      </c>
      <c r="D296" s="1" t="s">
        <v>47</v>
      </c>
      <c r="E296" s="1">
        <v>1.0</v>
      </c>
      <c r="F296" s="1">
        <v>1.11146511E8</v>
      </c>
      <c r="G296" s="1">
        <v>1.0</v>
      </c>
      <c r="H296" s="1">
        <v>1.10603889E8</v>
      </c>
      <c r="I296" s="1" t="s">
        <v>1086</v>
      </c>
      <c r="J296" s="1" t="s">
        <v>37</v>
      </c>
      <c r="K296" s="1" t="s">
        <v>22</v>
      </c>
      <c r="L296" s="1">
        <v>4.0</v>
      </c>
      <c r="M296" s="1">
        <v>1.0</v>
      </c>
      <c r="O296" s="1">
        <v>0.0</v>
      </c>
    </row>
    <row r="297" hidden="1">
      <c r="A297" s="1" t="s">
        <v>1087</v>
      </c>
      <c r="B297" s="1" t="s">
        <v>1072</v>
      </c>
      <c r="C297" s="1" t="s">
        <v>1088</v>
      </c>
      <c r="D297" s="1" t="s">
        <v>47</v>
      </c>
      <c r="E297" s="1">
        <v>1.0</v>
      </c>
      <c r="F297" s="1">
        <v>1.11146536E8</v>
      </c>
      <c r="G297" s="1">
        <v>1.0</v>
      </c>
      <c r="H297" s="1">
        <v>1.10603914E8</v>
      </c>
      <c r="I297" s="1" t="s">
        <v>1089</v>
      </c>
      <c r="J297" s="1" t="s">
        <v>21</v>
      </c>
      <c r="K297" s="1" t="s">
        <v>22</v>
      </c>
      <c r="L297" s="1">
        <v>4.0</v>
      </c>
      <c r="M297" s="1">
        <v>1.0</v>
      </c>
      <c r="O297" s="1">
        <v>0.0</v>
      </c>
    </row>
    <row r="298" hidden="1">
      <c r="A298" s="1" t="s">
        <v>1090</v>
      </c>
      <c r="B298" s="1" t="s">
        <v>1072</v>
      </c>
      <c r="C298" s="1" t="s">
        <v>1091</v>
      </c>
      <c r="D298" s="1" t="s">
        <v>928</v>
      </c>
      <c r="E298" s="1">
        <v>1.0</v>
      </c>
      <c r="F298" s="1">
        <v>1.11146536E8</v>
      </c>
      <c r="G298" s="1">
        <v>1.0</v>
      </c>
      <c r="H298" s="1">
        <v>1.10603914E8</v>
      </c>
      <c r="I298" s="1" t="s">
        <v>1092</v>
      </c>
      <c r="J298" s="1" t="s">
        <v>21</v>
      </c>
      <c r="K298" s="1" t="s">
        <v>22</v>
      </c>
      <c r="L298" s="1">
        <v>4.0</v>
      </c>
      <c r="M298" s="1">
        <v>1.0</v>
      </c>
      <c r="O298" s="1">
        <v>0.0</v>
      </c>
    </row>
    <row r="299">
      <c r="A299" s="1" t="s">
        <v>1093</v>
      </c>
      <c r="B299" s="1" t="s">
        <v>1072</v>
      </c>
      <c r="C299" s="1" t="s">
        <v>1094</v>
      </c>
      <c r="D299" s="1" t="s">
        <v>1095</v>
      </c>
      <c r="E299" s="1">
        <v>1.0</v>
      </c>
      <c r="F299" s="1">
        <v>1.11146524E8</v>
      </c>
      <c r="G299" s="1">
        <v>1.0</v>
      </c>
      <c r="H299" s="1">
        <v>1.10603902E8</v>
      </c>
      <c r="I299" s="1" t="s">
        <v>1096</v>
      </c>
      <c r="J299" s="1" t="s">
        <v>32</v>
      </c>
      <c r="K299" s="1" t="s">
        <v>22</v>
      </c>
      <c r="L299" s="1">
        <v>4.0</v>
      </c>
      <c r="M299" s="1">
        <v>1.0</v>
      </c>
      <c r="O299" s="1">
        <v>9.0</v>
      </c>
    </row>
    <row r="300">
      <c r="A300" s="1" t="s">
        <v>1097</v>
      </c>
      <c r="B300" s="1" t="s">
        <v>1072</v>
      </c>
      <c r="C300" s="1" t="s">
        <v>1098</v>
      </c>
      <c r="D300" s="1" t="s">
        <v>1074</v>
      </c>
      <c r="E300" s="1">
        <v>1.0</v>
      </c>
      <c r="F300" s="1">
        <v>1.11146524E8</v>
      </c>
      <c r="G300" s="1">
        <v>1.0</v>
      </c>
      <c r="H300" s="1">
        <v>1.10603902E8</v>
      </c>
      <c r="I300" s="1" t="s">
        <v>1099</v>
      </c>
      <c r="J300" s="1" t="s">
        <v>21</v>
      </c>
      <c r="K300" s="1" t="s">
        <v>22</v>
      </c>
      <c r="L300" s="1">
        <v>4.0</v>
      </c>
      <c r="M300" s="1">
        <v>1.0</v>
      </c>
      <c r="O300" s="1">
        <v>9.0</v>
      </c>
    </row>
    <row r="301">
      <c r="A301" s="1" t="s">
        <v>1100</v>
      </c>
      <c r="B301" s="1" t="s">
        <v>1072</v>
      </c>
      <c r="C301" s="1" t="s">
        <v>1101</v>
      </c>
      <c r="D301" s="1" t="s">
        <v>1102</v>
      </c>
      <c r="E301" s="1">
        <v>1.0</v>
      </c>
      <c r="F301" s="1">
        <v>1.11146515E8</v>
      </c>
      <c r="G301" s="1">
        <v>1.0</v>
      </c>
      <c r="H301" s="1">
        <v>1.10603893E8</v>
      </c>
      <c r="I301" s="1" t="s">
        <v>1103</v>
      </c>
      <c r="J301" s="1" t="s">
        <v>37</v>
      </c>
      <c r="K301" s="1" t="s">
        <v>22</v>
      </c>
      <c r="L301" s="1">
        <v>4.0</v>
      </c>
      <c r="M301" s="1">
        <v>1.0</v>
      </c>
      <c r="N301" s="1" t="s">
        <v>653</v>
      </c>
      <c r="O301" s="1">
        <v>12.0</v>
      </c>
    </row>
    <row r="302">
      <c r="A302" s="1" t="s">
        <v>1104</v>
      </c>
      <c r="B302" s="1" t="s">
        <v>1072</v>
      </c>
      <c r="C302" s="1" t="s">
        <v>1105</v>
      </c>
      <c r="D302" s="1" t="s">
        <v>1106</v>
      </c>
      <c r="E302" s="1">
        <v>1.0</v>
      </c>
      <c r="F302" s="1">
        <v>1.11146516E8</v>
      </c>
      <c r="G302" s="1">
        <v>1.0</v>
      </c>
      <c r="H302" s="1">
        <v>1.10603894E8</v>
      </c>
      <c r="I302" s="1" t="s">
        <v>1107</v>
      </c>
      <c r="J302" s="1" t="s">
        <v>37</v>
      </c>
      <c r="K302" s="1" t="s">
        <v>22</v>
      </c>
      <c r="L302" s="1">
        <v>4.0</v>
      </c>
      <c r="M302" s="1">
        <v>1.0</v>
      </c>
      <c r="N302" s="1" t="s">
        <v>653</v>
      </c>
      <c r="O302" s="1">
        <v>12.0</v>
      </c>
    </row>
    <row r="303">
      <c r="A303" s="1" t="s">
        <v>1108</v>
      </c>
      <c r="B303" s="1" t="s">
        <v>1072</v>
      </c>
      <c r="C303" s="1" t="s">
        <v>1109</v>
      </c>
      <c r="D303" s="1" t="s">
        <v>1074</v>
      </c>
      <c r="E303" s="1">
        <v>1.0</v>
      </c>
      <c r="F303" s="1">
        <v>1.11146505E8</v>
      </c>
      <c r="G303" s="1">
        <v>1.0</v>
      </c>
      <c r="H303" s="1">
        <v>1.10603883E8</v>
      </c>
      <c r="I303" s="1" t="s">
        <v>1110</v>
      </c>
      <c r="J303" s="1" t="s">
        <v>37</v>
      </c>
      <c r="K303" s="1" t="s">
        <v>22</v>
      </c>
      <c r="L303" s="1">
        <v>4.0</v>
      </c>
      <c r="M303" s="1">
        <v>1.0</v>
      </c>
      <c r="N303" s="1" t="s">
        <v>639</v>
      </c>
      <c r="O303" s="1">
        <v>15.0</v>
      </c>
    </row>
    <row r="304">
      <c r="A304" s="1" t="s">
        <v>1111</v>
      </c>
      <c r="B304" s="1" t="s">
        <v>1072</v>
      </c>
      <c r="C304" s="1" t="s">
        <v>1109</v>
      </c>
      <c r="D304" s="1" t="s">
        <v>1074</v>
      </c>
      <c r="E304" s="1">
        <v>1.0</v>
      </c>
      <c r="F304" s="1">
        <v>1.11146505E8</v>
      </c>
      <c r="G304" s="1">
        <v>1.0</v>
      </c>
      <c r="H304" s="1">
        <v>1.10603883E8</v>
      </c>
      <c r="I304" s="1" t="s">
        <v>1112</v>
      </c>
      <c r="J304" s="1" t="s">
        <v>21</v>
      </c>
      <c r="K304" s="1" t="s">
        <v>22</v>
      </c>
      <c r="L304" s="1">
        <v>4.0</v>
      </c>
      <c r="M304" s="1">
        <v>1.0</v>
      </c>
      <c r="N304" s="1" t="s">
        <v>639</v>
      </c>
      <c r="O304" s="1">
        <v>15.0</v>
      </c>
    </row>
    <row r="305" hidden="1">
      <c r="A305" s="1" t="s">
        <v>1113</v>
      </c>
      <c r="B305" s="1" t="s">
        <v>1114</v>
      </c>
      <c r="C305" s="1" t="s">
        <v>1115</v>
      </c>
      <c r="D305" s="1" t="s">
        <v>1116</v>
      </c>
      <c r="E305" s="1">
        <v>1.0</v>
      </c>
      <c r="F305" s="1">
        <v>1.11216351E8</v>
      </c>
      <c r="G305" s="1">
        <v>1.0</v>
      </c>
      <c r="H305" s="1">
        <v>1.10673729E8</v>
      </c>
      <c r="I305" s="1" t="s">
        <v>1117</v>
      </c>
      <c r="J305" s="1" t="s">
        <v>21</v>
      </c>
      <c r="K305" s="1" t="s">
        <v>22</v>
      </c>
      <c r="L305" s="1">
        <v>4.0</v>
      </c>
      <c r="M305" s="1">
        <v>1.0</v>
      </c>
      <c r="O305" s="1">
        <v>0.0</v>
      </c>
    </row>
    <row r="306" hidden="1">
      <c r="A306" s="1" t="s">
        <v>1118</v>
      </c>
      <c r="B306" s="1" t="s">
        <v>1119</v>
      </c>
      <c r="C306" s="1" t="s">
        <v>1120</v>
      </c>
      <c r="D306" s="1" t="s">
        <v>47</v>
      </c>
      <c r="E306" s="1">
        <v>20.0</v>
      </c>
      <c r="F306" s="1">
        <v>4.7991157E7</v>
      </c>
      <c r="G306" s="1">
        <v>20.0</v>
      </c>
      <c r="H306" s="1">
        <v>4.937462E7</v>
      </c>
      <c r="I306" s="1" t="s">
        <v>1121</v>
      </c>
      <c r="J306" s="1" t="s">
        <v>21</v>
      </c>
      <c r="K306" s="1" t="s">
        <v>22</v>
      </c>
      <c r="L306" s="1">
        <v>4.0</v>
      </c>
      <c r="M306" s="1">
        <v>1.0</v>
      </c>
      <c r="N306" s="1" t="s">
        <v>22</v>
      </c>
      <c r="O306" s="1">
        <v>0.0</v>
      </c>
    </row>
    <row r="307" hidden="1">
      <c r="A307" s="1" t="s">
        <v>1122</v>
      </c>
      <c r="B307" s="1" t="s">
        <v>1119</v>
      </c>
      <c r="C307" s="1" t="s">
        <v>1123</v>
      </c>
      <c r="D307" s="1" t="s">
        <v>47</v>
      </c>
      <c r="E307" s="1">
        <v>20.0</v>
      </c>
      <c r="F307" s="1">
        <v>4.7991159E7</v>
      </c>
      <c r="G307" s="1">
        <v>20.0</v>
      </c>
      <c r="H307" s="1">
        <v>4.9374622E7</v>
      </c>
      <c r="I307" s="1" t="s">
        <v>1124</v>
      </c>
      <c r="J307" s="1" t="s">
        <v>21</v>
      </c>
      <c r="K307" s="1" t="s">
        <v>22</v>
      </c>
      <c r="L307" s="1">
        <v>4.0</v>
      </c>
      <c r="M307" s="1">
        <v>1.0</v>
      </c>
      <c r="N307" s="1" t="s">
        <v>22</v>
      </c>
      <c r="O307" s="1">
        <v>0.0</v>
      </c>
    </row>
    <row r="308" hidden="1">
      <c r="A308" s="1" t="s">
        <v>1125</v>
      </c>
      <c r="B308" s="1" t="s">
        <v>1119</v>
      </c>
      <c r="C308" s="1" t="s">
        <v>1126</v>
      </c>
      <c r="D308" s="1" t="s">
        <v>1127</v>
      </c>
      <c r="E308" s="1">
        <v>20.0</v>
      </c>
      <c r="F308" s="1">
        <v>4.799116E7</v>
      </c>
      <c r="G308" s="1">
        <v>20.0</v>
      </c>
      <c r="H308" s="1">
        <v>4.9374623E7</v>
      </c>
      <c r="I308" s="1" t="s">
        <v>1128</v>
      </c>
      <c r="J308" s="1" t="s">
        <v>21</v>
      </c>
      <c r="K308" s="1" t="s">
        <v>22</v>
      </c>
      <c r="L308" s="1">
        <v>4.0</v>
      </c>
      <c r="M308" s="1">
        <v>1.0</v>
      </c>
      <c r="N308" s="1" t="s">
        <v>22</v>
      </c>
      <c r="O308" s="1">
        <v>0.0</v>
      </c>
    </row>
    <row r="309" hidden="1">
      <c r="A309" s="1" t="s">
        <v>1129</v>
      </c>
      <c r="B309" s="1" t="s">
        <v>1119</v>
      </c>
      <c r="C309" s="1" t="s">
        <v>1130</v>
      </c>
      <c r="D309" s="1" t="s">
        <v>1127</v>
      </c>
      <c r="E309" s="1">
        <v>20.0</v>
      </c>
      <c r="F309" s="1">
        <v>4.7991178E7</v>
      </c>
      <c r="G309" s="1">
        <v>20.0</v>
      </c>
      <c r="H309" s="1">
        <v>4.9374641E7</v>
      </c>
      <c r="I309" s="1" t="s">
        <v>1131</v>
      </c>
      <c r="J309" s="1" t="s">
        <v>21</v>
      </c>
      <c r="K309" s="1" t="s">
        <v>22</v>
      </c>
      <c r="L309" s="1">
        <v>4.0</v>
      </c>
      <c r="M309" s="1">
        <v>1.0</v>
      </c>
      <c r="N309" s="1" t="s">
        <v>22</v>
      </c>
      <c r="O309" s="1">
        <v>0.0</v>
      </c>
    </row>
    <row r="310">
      <c r="A310" s="1" t="s">
        <v>1132</v>
      </c>
      <c r="B310" s="1" t="s">
        <v>1119</v>
      </c>
      <c r="C310" s="1" t="s">
        <v>1133</v>
      </c>
      <c r="D310" s="1" t="s">
        <v>1134</v>
      </c>
      <c r="E310" s="1">
        <v>20.0</v>
      </c>
      <c r="F310" s="1">
        <v>4.7991189E7</v>
      </c>
      <c r="G310" s="1">
        <v>20.0</v>
      </c>
      <c r="H310" s="1">
        <v>4.9374652E7</v>
      </c>
      <c r="I310" s="1" t="s">
        <v>1135</v>
      </c>
      <c r="J310" s="1" t="s">
        <v>21</v>
      </c>
      <c r="K310" s="1" t="s">
        <v>22</v>
      </c>
      <c r="L310" s="1">
        <v>4.0</v>
      </c>
      <c r="M310" s="1">
        <v>1.0</v>
      </c>
      <c r="N310" s="1" t="s">
        <v>639</v>
      </c>
      <c r="O310" s="1">
        <v>15.0</v>
      </c>
    </row>
    <row r="311">
      <c r="A311" s="1" t="s">
        <v>1136</v>
      </c>
      <c r="B311" s="1" t="s">
        <v>1119</v>
      </c>
      <c r="C311" s="1" t="s">
        <v>1137</v>
      </c>
      <c r="D311" s="1" t="s">
        <v>1138</v>
      </c>
      <c r="E311" s="1">
        <v>20.0</v>
      </c>
      <c r="F311" s="1">
        <v>4.7991181E7</v>
      </c>
      <c r="G311" s="1">
        <v>20.0</v>
      </c>
      <c r="H311" s="1">
        <v>4.9374644E7</v>
      </c>
      <c r="I311" s="1" t="s">
        <v>1139</v>
      </c>
      <c r="J311" s="1" t="s">
        <v>37</v>
      </c>
      <c r="K311" s="1" t="s">
        <v>22</v>
      </c>
      <c r="L311" s="1">
        <v>4.0</v>
      </c>
      <c r="M311" s="1">
        <v>1.0</v>
      </c>
      <c r="N311" s="1" t="s">
        <v>477</v>
      </c>
      <c r="O311" s="1">
        <v>18.0</v>
      </c>
    </row>
    <row r="312">
      <c r="A312" s="1" t="s">
        <v>1140</v>
      </c>
      <c r="B312" s="1" t="s">
        <v>1119</v>
      </c>
      <c r="C312" s="1" t="s">
        <v>1141</v>
      </c>
      <c r="D312" s="1" t="s">
        <v>1142</v>
      </c>
      <c r="E312" s="1">
        <v>20.0</v>
      </c>
      <c r="F312" s="1">
        <v>4.7991162E7</v>
      </c>
      <c r="G312" s="1">
        <v>20.0</v>
      </c>
      <c r="H312" s="1">
        <v>4.9374625E7</v>
      </c>
      <c r="I312" s="1" t="s">
        <v>1143</v>
      </c>
      <c r="J312" s="1" t="s">
        <v>32</v>
      </c>
      <c r="K312" s="1" t="s">
        <v>22</v>
      </c>
      <c r="L312" s="1">
        <v>4.0</v>
      </c>
      <c r="M312" s="1">
        <v>1.0</v>
      </c>
      <c r="N312" s="1" t="s">
        <v>684</v>
      </c>
      <c r="O312" s="1">
        <v>24.0</v>
      </c>
    </row>
    <row r="313">
      <c r="A313" s="1" t="s">
        <v>1144</v>
      </c>
      <c r="B313" s="1" t="s">
        <v>1119</v>
      </c>
      <c r="C313" s="1" t="s">
        <v>1145</v>
      </c>
      <c r="D313" s="1" t="s">
        <v>1127</v>
      </c>
      <c r="E313" s="1">
        <v>20.0</v>
      </c>
      <c r="F313" s="1">
        <v>4.7991162E7</v>
      </c>
      <c r="G313" s="1">
        <v>20.0</v>
      </c>
      <c r="H313" s="1">
        <v>4.9374625E7</v>
      </c>
      <c r="I313" s="1" t="s">
        <v>1146</v>
      </c>
      <c r="J313" s="1" t="s">
        <v>21</v>
      </c>
      <c r="K313" s="1" t="s">
        <v>22</v>
      </c>
      <c r="L313" s="1">
        <v>4.0</v>
      </c>
      <c r="M313" s="1">
        <v>1.0</v>
      </c>
      <c r="N313" s="1" t="s">
        <v>684</v>
      </c>
      <c r="O313" s="1">
        <v>24.0</v>
      </c>
    </row>
    <row r="314">
      <c r="A314" s="1" t="s">
        <v>1147</v>
      </c>
      <c r="B314" s="1" t="s">
        <v>1119</v>
      </c>
      <c r="C314" s="1" t="s">
        <v>1148</v>
      </c>
      <c r="D314" s="1" t="s">
        <v>1149</v>
      </c>
      <c r="E314" s="1">
        <v>20.0</v>
      </c>
      <c r="F314" s="1">
        <v>4.7991163E7</v>
      </c>
      <c r="G314" s="1">
        <v>20.0</v>
      </c>
      <c r="H314" s="1">
        <v>4.9374626E7</v>
      </c>
      <c r="I314" s="1" t="s">
        <v>1150</v>
      </c>
      <c r="J314" s="1" t="s">
        <v>32</v>
      </c>
      <c r="K314" s="1" t="s">
        <v>22</v>
      </c>
      <c r="L314" s="1">
        <v>4.0</v>
      </c>
      <c r="M314" s="1">
        <v>1.0</v>
      </c>
      <c r="N314" s="1" t="s">
        <v>684</v>
      </c>
      <c r="O314" s="1">
        <v>24.0</v>
      </c>
    </row>
    <row r="315">
      <c r="A315" s="1" t="s">
        <v>1151</v>
      </c>
      <c r="B315" s="1" t="s">
        <v>1152</v>
      </c>
      <c r="C315" s="1" t="s">
        <v>1153</v>
      </c>
      <c r="D315" s="1" t="s">
        <v>1154</v>
      </c>
      <c r="E315" s="1">
        <v>11.0</v>
      </c>
      <c r="F315" s="1">
        <v>1.77936E7</v>
      </c>
      <c r="G315" s="1">
        <v>11.0</v>
      </c>
      <c r="H315" s="1">
        <v>1.7772053E7</v>
      </c>
      <c r="I315" s="1" t="s">
        <v>1155</v>
      </c>
      <c r="J315" s="1" t="s">
        <v>32</v>
      </c>
      <c r="K315" s="1" t="s">
        <v>22</v>
      </c>
      <c r="L315" s="1">
        <v>4.0</v>
      </c>
      <c r="M315" s="1">
        <v>1.0</v>
      </c>
      <c r="N315" s="1" t="s">
        <v>477</v>
      </c>
      <c r="O315" s="1">
        <v>18.0</v>
      </c>
    </row>
    <row r="316" hidden="1">
      <c r="A316" s="1" t="s">
        <v>1156</v>
      </c>
      <c r="B316" s="1" t="s">
        <v>1157</v>
      </c>
      <c r="C316" s="1" t="s">
        <v>1158</v>
      </c>
      <c r="D316" s="1" t="s">
        <v>1159</v>
      </c>
      <c r="E316" s="1">
        <v>19.0</v>
      </c>
      <c r="F316" s="1">
        <v>5.0826927E7</v>
      </c>
      <c r="G316" s="1">
        <v>19.0</v>
      </c>
      <c r="H316" s="1">
        <v>5.032367E7</v>
      </c>
      <c r="I316" s="1" t="s">
        <v>1160</v>
      </c>
      <c r="J316" s="1" t="s">
        <v>37</v>
      </c>
      <c r="K316" s="1" t="s">
        <v>22</v>
      </c>
      <c r="L316" s="1">
        <v>4.0</v>
      </c>
      <c r="M316" s="1">
        <v>1.0</v>
      </c>
      <c r="N316" s="1" t="s">
        <v>22</v>
      </c>
      <c r="O316" s="1">
        <v>0.0</v>
      </c>
    </row>
    <row r="317">
      <c r="A317" s="1" t="s">
        <v>1161</v>
      </c>
      <c r="B317" s="1" t="s">
        <v>1157</v>
      </c>
      <c r="C317" s="1" t="s">
        <v>1162</v>
      </c>
      <c r="D317" s="1" t="s">
        <v>1163</v>
      </c>
      <c r="E317" s="1">
        <v>19.0</v>
      </c>
      <c r="F317" s="1">
        <v>5.0826951E7</v>
      </c>
      <c r="G317" s="1">
        <v>19.0</v>
      </c>
      <c r="H317" s="1">
        <v>5.0323694E7</v>
      </c>
      <c r="I317" s="1" t="s">
        <v>1164</v>
      </c>
      <c r="J317" s="1" t="s">
        <v>37</v>
      </c>
      <c r="K317" s="1" t="s">
        <v>22</v>
      </c>
      <c r="L317" s="1">
        <v>4.0</v>
      </c>
      <c r="M317" s="1">
        <v>1.0</v>
      </c>
      <c r="N317" s="1" t="s">
        <v>639</v>
      </c>
      <c r="O317" s="1">
        <v>15.0</v>
      </c>
    </row>
    <row r="318">
      <c r="A318" s="1" t="s">
        <v>1165</v>
      </c>
      <c r="B318" s="1" t="s">
        <v>1157</v>
      </c>
      <c r="C318" s="1" t="s">
        <v>1166</v>
      </c>
      <c r="D318" s="1" t="s">
        <v>1167</v>
      </c>
      <c r="E318" s="1">
        <v>19.0</v>
      </c>
      <c r="F318" s="1">
        <v>5.0826942E7</v>
      </c>
      <c r="G318" s="1">
        <v>19.0</v>
      </c>
      <c r="H318" s="1">
        <v>5.0323685E7</v>
      </c>
      <c r="I318" s="1" t="s">
        <v>1168</v>
      </c>
      <c r="J318" s="1" t="s">
        <v>37</v>
      </c>
      <c r="K318" s="1" t="s">
        <v>22</v>
      </c>
      <c r="L318" s="1">
        <v>4.0</v>
      </c>
      <c r="M318" s="1">
        <v>1.0</v>
      </c>
      <c r="N318" s="1" t="s">
        <v>477</v>
      </c>
      <c r="O318" s="1">
        <v>18.0</v>
      </c>
    </row>
    <row r="319">
      <c r="A319" s="1" t="s">
        <v>1169</v>
      </c>
      <c r="B319" s="1" t="s">
        <v>1157</v>
      </c>
      <c r="C319" s="1" t="s">
        <v>1170</v>
      </c>
      <c r="D319" s="1" t="s">
        <v>47</v>
      </c>
      <c r="E319" s="1">
        <v>19.0</v>
      </c>
      <c r="F319" s="1">
        <v>5.0826943E7</v>
      </c>
      <c r="G319" s="1">
        <v>19.0</v>
      </c>
      <c r="H319" s="1">
        <v>5.0323686E7</v>
      </c>
      <c r="I319" s="1" t="s">
        <v>1171</v>
      </c>
      <c r="J319" s="1" t="s">
        <v>21</v>
      </c>
      <c r="K319" s="1" t="s">
        <v>22</v>
      </c>
      <c r="L319" s="1">
        <v>4.0</v>
      </c>
      <c r="M319" s="1">
        <v>1.0</v>
      </c>
      <c r="N319" s="1" t="s">
        <v>477</v>
      </c>
      <c r="O319" s="1">
        <v>18.0</v>
      </c>
    </row>
    <row r="320" hidden="1">
      <c r="A320" s="1" t="s">
        <v>1172</v>
      </c>
      <c r="B320" s="1" t="s">
        <v>1173</v>
      </c>
      <c r="C320" s="1" t="s">
        <v>1174</v>
      </c>
      <c r="D320" s="1" t="s">
        <v>1175</v>
      </c>
      <c r="E320" s="1">
        <v>1.0</v>
      </c>
      <c r="F320" s="1">
        <v>2.11093389E8</v>
      </c>
      <c r="G320" s="1">
        <v>1.0</v>
      </c>
      <c r="H320" s="1">
        <v>2.10920047E8</v>
      </c>
      <c r="I320" s="1" t="s">
        <v>1176</v>
      </c>
      <c r="J320" s="1" t="s">
        <v>37</v>
      </c>
      <c r="K320" s="1" t="s">
        <v>22</v>
      </c>
      <c r="L320" s="1">
        <v>4.0</v>
      </c>
      <c r="M320" s="1">
        <v>1.0</v>
      </c>
      <c r="N320" s="1" t="s">
        <v>22</v>
      </c>
      <c r="O320" s="1">
        <v>0.0</v>
      </c>
    </row>
    <row r="321">
      <c r="A321" s="1" t="s">
        <v>1177</v>
      </c>
      <c r="B321" s="1" t="s">
        <v>1173</v>
      </c>
      <c r="C321" s="1" t="s">
        <v>1178</v>
      </c>
      <c r="D321" s="1" t="s">
        <v>47</v>
      </c>
      <c r="E321" s="1">
        <v>1.0</v>
      </c>
      <c r="F321" s="1">
        <v>2.11093382E8</v>
      </c>
      <c r="G321" s="1">
        <v>1.0</v>
      </c>
      <c r="H321" s="1">
        <v>2.1092004E8</v>
      </c>
      <c r="I321" s="1" t="s">
        <v>1179</v>
      </c>
      <c r="J321" s="1" t="s">
        <v>21</v>
      </c>
      <c r="K321" s="1" t="s">
        <v>22</v>
      </c>
      <c r="L321" s="1">
        <v>4.0</v>
      </c>
      <c r="M321" s="1">
        <v>1.0</v>
      </c>
      <c r="N321" s="1" t="s">
        <v>653</v>
      </c>
      <c r="O321" s="1">
        <v>12.0</v>
      </c>
    </row>
    <row r="322">
      <c r="A322" s="1" t="s">
        <v>1180</v>
      </c>
      <c r="B322" s="1" t="s">
        <v>1173</v>
      </c>
      <c r="C322" s="1" t="s">
        <v>1181</v>
      </c>
      <c r="D322" s="1" t="s">
        <v>47</v>
      </c>
      <c r="E322" s="1">
        <v>1.0</v>
      </c>
      <c r="F322" s="1">
        <v>2.11093384E8</v>
      </c>
      <c r="G322" s="1">
        <v>1.0</v>
      </c>
      <c r="H322" s="1">
        <v>2.10920042E8</v>
      </c>
      <c r="I322" s="1" t="s">
        <v>1182</v>
      </c>
      <c r="J322" s="1" t="s">
        <v>37</v>
      </c>
      <c r="K322" s="1" t="s">
        <v>22</v>
      </c>
      <c r="L322" s="1">
        <v>4.0</v>
      </c>
      <c r="M322" s="1">
        <v>1.0</v>
      </c>
      <c r="N322" s="1" t="s">
        <v>653</v>
      </c>
      <c r="O322" s="1">
        <v>12.0</v>
      </c>
    </row>
    <row r="323">
      <c r="A323" s="1" t="s">
        <v>1183</v>
      </c>
      <c r="B323" s="1" t="s">
        <v>1173</v>
      </c>
      <c r="C323" s="1" t="s">
        <v>1184</v>
      </c>
      <c r="D323" s="1" t="s">
        <v>1185</v>
      </c>
      <c r="E323" s="1">
        <v>1.0</v>
      </c>
      <c r="F323" s="1">
        <v>2.11093374E8</v>
      </c>
      <c r="G323" s="1">
        <v>1.0</v>
      </c>
      <c r="H323" s="1">
        <v>2.10920032E8</v>
      </c>
      <c r="I323" s="1" t="s">
        <v>1186</v>
      </c>
      <c r="J323" s="1" t="s">
        <v>32</v>
      </c>
      <c r="K323" s="1" t="s">
        <v>22</v>
      </c>
      <c r="L323" s="1">
        <v>4.0</v>
      </c>
      <c r="M323" s="1">
        <v>1.0</v>
      </c>
      <c r="N323" s="1" t="s">
        <v>639</v>
      </c>
      <c r="O323" s="1">
        <v>15.0</v>
      </c>
    </row>
    <row r="324">
      <c r="A324" s="1" t="s">
        <v>1187</v>
      </c>
      <c r="B324" s="1" t="s">
        <v>1173</v>
      </c>
      <c r="C324" s="1" t="s">
        <v>1188</v>
      </c>
      <c r="D324" s="1" t="s">
        <v>1189</v>
      </c>
      <c r="E324" s="1">
        <v>1.0</v>
      </c>
      <c r="F324" s="1">
        <v>2.11093375E8</v>
      </c>
      <c r="G324" s="1">
        <v>1.0</v>
      </c>
      <c r="H324" s="1">
        <v>2.10920033E8</v>
      </c>
      <c r="I324" s="1" t="s">
        <v>1190</v>
      </c>
      <c r="J324" s="1" t="s">
        <v>32</v>
      </c>
      <c r="K324" s="1" t="s">
        <v>22</v>
      </c>
      <c r="L324" s="1">
        <v>4.0</v>
      </c>
      <c r="M324" s="1">
        <v>1.0</v>
      </c>
      <c r="N324" s="1" t="s">
        <v>639</v>
      </c>
      <c r="O324" s="1">
        <v>15.0</v>
      </c>
    </row>
    <row r="325">
      <c r="A325" s="1" t="s">
        <v>1191</v>
      </c>
      <c r="B325" s="1" t="s">
        <v>1173</v>
      </c>
      <c r="C325" s="1" t="s">
        <v>1192</v>
      </c>
      <c r="D325" s="1" t="s">
        <v>47</v>
      </c>
      <c r="E325" s="1">
        <v>1.0</v>
      </c>
      <c r="F325" s="1">
        <v>2.11093366E8</v>
      </c>
      <c r="G325" s="1">
        <v>1.0</v>
      </c>
      <c r="H325" s="1">
        <v>2.10920024E8</v>
      </c>
      <c r="I325" s="1" t="s">
        <v>1193</v>
      </c>
      <c r="J325" s="1" t="s">
        <v>37</v>
      </c>
      <c r="K325" s="1" t="s">
        <v>22</v>
      </c>
      <c r="L325" s="1">
        <v>4.0</v>
      </c>
      <c r="M325" s="1">
        <v>1.0</v>
      </c>
      <c r="N325" s="1" t="s">
        <v>477</v>
      </c>
      <c r="O325" s="1">
        <v>18.0</v>
      </c>
    </row>
    <row r="326" hidden="1">
      <c r="A326" s="1" t="s">
        <v>1194</v>
      </c>
      <c r="B326" s="1" t="s">
        <v>1195</v>
      </c>
      <c r="C326" s="1" t="s">
        <v>1196</v>
      </c>
      <c r="D326" s="1" t="s">
        <v>1197</v>
      </c>
      <c r="E326" s="1">
        <v>7.0</v>
      </c>
      <c r="F326" s="1">
        <v>1.50648883E8</v>
      </c>
      <c r="G326" s="1">
        <v>7.0</v>
      </c>
      <c r="H326" s="1">
        <v>1.50951795E8</v>
      </c>
      <c r="I326" s="1" t="s">
        <v>1198</v>
      </c>
      <c r="J326" s="1" t="s">
        <v>58</v>
      </c>
      <c r="K326" s="1" t="s">
        <v>22</v>
      </c>
      <c r="L326" s="1">
        <v>4.0</v>
      </c>
      <c r="M326" s="1">
        <v>1.0</v>
      </c>
      <c r="N326" s="1" t="s">
        <v>22</v>
      </c>
      <c r="O326" s="1">
        <v>0.0</v>
      </c>
    </row>
    <row r="327">
      <c r="A327" s="1" t="s">
        <v>1199</v>
      </c>
      <c r="B327" s="1" t="s">
        <v>1195</v>
      </c>
      <c r="C327" s="1" t="s">
        <v>1200</v>
      </c>
      <c r="D327" s="1" t="s">
        <v>1201</v>
      </c>
      <c r="E327" s="1">
        <v>7.0</v>
      </c>
      <c r="F327" s="1">
        <v>1.50648881E8</v>
      </c>
      <c r="G327" s="1">
        <v>7.0</v>
      </c>
      <c r="H327" s="1">
        <v>1.50951793E8</v>
      </c>
      <c r="I327" s="1" t="s">
        <v>1202</v>
      </c>
      <c r="J327" s="1" t="s">
        <v>37</v>
      </c>
      <c r="K327" s="1" t="s">
        <v>22</v>
      </c>
      <c r="L327" s="1">
        <v>4.0</v>
      </c>
      <c r="M327" s="1">
        <v>1.0</v>
      </c>
      <c r="N327" s="1" t="s">
        <v>22</v>
      </c>
      <c r="O327" s="1">
        <v>21.0</v>
      </c>
    </row>
    <row r="328">
      <c r="A328" s="1" t="s">
        <v>1203</v>
      </c>
      <c r="B328" s="1" t="s">
        <v>1195</v>
      </c>
      <c r="C328" s="1" t="s">
        <v>1204</v>
      </c>
      <c r="D328" s="1" t="s">
        <v>47</v>
      </c>
      <c r="E328" s="1">
        <v>7.0</v>
      </c>
      <c r="F328" s="1">
        <v>1.50648871E8</v>
      </c>
      <c r="G328" s="1">
        <v>7.0</v>
      </c>
      <c r="H328" s="1">
        <v>1.50951783E8</v>
      </c>
      <c r="I328" s="1" t="s">
        <v>1205</v>
      </c>
      <c r="J328" s="1" t="s">
        <v>21</v>
      </c>
      <c r="K328" s="1" t="s">
        <v>22</v>
      </c>
      <c r="L328" s="1">
        <v>4.0</v>
      </c>
      <c r="M328" s="1">
        <v>1.0</v>
      </c>
      <c r="N328" s="1" t="s">
        <v>684</v>
      </c>
      <c r="O328" s="1">
        <v>24.0</v>
      </c>
    </row>
    <row r="329">
      <c r="A329" s="1" t="s">
        <v>1206</v>
      </c>
      <c r="B329" s="1" t="s">
        <v>1207</v>
      </c>
      <c r="C329" s="1" t="s">
        <v>1208</v>
      </c>
      <c r="D329" s="1" t="s">
        <v>1209</v>
      </c>
      <c r="E329" s="1">
        <v>14.0</v>
      </c>
      <c r="F329" s="1">
        <v>6.341724E7</v>
      </c>
      <c r="G329" s="1">
        <v>14.0</v>
      </c>
      <c r="H329" s="1">
        <v>6.2950522E7</v>
      </c>
      <c r="I329" s="1" t="s">
        <v>1210</v>
      </c>
      <c r="J329" s="1" t="s">
        <v>37</v>
      </c>
      <c r="K329" s="1" t="s">
        <v>22</v>
      </c>
      <c r="L329" s="1">
        <v>4.0</v>
      </c>
      <c r="M329" s="1">
        <v>1.0</v>
      </c>
      <c r="N329" s="1" t="s">
        <v>639</v>
      </c>
      <c r="O329" s="1">
        <v>15.0</v>
      </c>
    </row>
    <row r="330">
      <c r="A330" s="1" t="s">
        <v>1211</v>
      </c>
      <c r="B330" s="1" t="s">
        <v>1207</v>
      </c>
      <c r="C330" s="1" t="s">
        <v>1212</v>
      </c>
      <c r="D330" s="1" t="s">
        <v>124</v>
      </c>
      <c r="E330" s="1">
        <v>14.0</v>
      </c>
      <c r="F330" s="1">
        <v>6.3417241E7</v>
      </c>
      <c r="G330" s="1">
        <v>14.0</v>
      </c>
      <c r="H330" s="1">
        <v>6.2950523E7</v>
      </c>
      <c r="I330" s="1" t="s">
        <v>1213</v>
      </c>
      <c r="J330" s="1" t="s">
        <v>21</v>
      </c>
      <c r="K330" s="1" t="s">
        <v>22</v>
      </c>
      <c r="L330" s="1">
        <v>4.0</v>
      </c>
      <c r="M330" s="1">
        <v>1.0</v>
      </c>
      <c r="N330" s="1" t="s">
        <v>639</v>
      </c>
      <c r="O330" s="1">
        <v>15.0</v>
      </c>
    </row>
    <row r="331">
      <c r="A331" s="1" t="s">
        <v>1214</v>
      </c>
      <c r="B331" s="1" t="s">
        <v>1207</v>
      </c>
      <c r="C331" s="1" t="s">
        <v>1215</v>
      </c>
      <c r="D331" s="1" t="s">
        <v>124</v>
      </c>
      <c r="E331" s="1">
        <v>14.0</v>
      </c>
      <c r="F331" s="1">
        <v>6.3417241E7</v>
      </c>
      <c r="G331" s="1">
        <v>14.0</v>
      </c>
      <c r="H331" s="1">
        <v>6.2950523E7</v>
      </c>
      <c r="I331" s="1" t="s">
        <v>1216</v>
      </c>
      <c r="J331" s="1" t="s">
        <v>21</v>
      </c>
      <c r="K331" s="1" t="s">
        <v>22</v>
      </c>
      <c r="L331" s="1">
        <v>4.0</v>
      </c>
      <c r="M331" s="1">
        <v>1.0</v>
      </c>
      <c r="N331" s="1" t="s">
        <v>639</v>
      </c>
      <c r="O331" s="1">
        <v>15.0</v>
      </c>
    </row>
    <row r="332" hidden="1">
      <c r="A332" s="1" t="s">
        <v>1217</v>
      </c>
      <c r="B332" s="1" t="s">
        <v>1218</v>
      </c>
      <c r="C332" s="1" t="s">
        <v>1219</v>
      </c>
      <c r="D332" s="1" t="s">
        <v>47</v>
      </c>
      <c r="E332" s="1">
        <v>19.0</v>
      </c>
      <c r="F332" s="1">
        <v>4.427858E7</v>
      </c>
      <c r="G332" s="1">
        <v>19.0</v>
      </c>
      <c r="H332" s="1">
        <v>4.3774428E7</v>
      </c>
      <c r="I332" s="1" t="s">
        <v>1220</v>
      </c>
      <c r="J332" s="1" t="s">
        <v>54</v>
      </c>
      <c r="K332" s="1" t="s">
        <v>22</v>
      </c>
      <c r="L332" s="1">
        <v>4.0</v>
      </c>
      <c r="M332" s="1">
        <v>0.0</v>
      </c>
      <c r="N332" s="1" t="s">
        <v>22</v>
      </c>
    </row>
    <row r="333" hidden="1">
      <c r="A333" s="1" t="s">
        <v>1221</v>
      </c>
      <c r="B333" s="1" t="s">
        <v>1222</v>
      </c>
      <c r="C333" s="1" t="s">
        <v>1223</v>
      </c>
      <c r="D333" s="1" t="s">
        <v>1224</v>
      </c>
      <c r="E333" s="1">
        <v>11.0</v>
      </c>
      <c r="F333" s="1">
        <v>2593263.0</v>
      </c>
      <c r="G333" s="1">
        <v>11.0</v>
      </c>
      <c r="H333" s="1">
        <v>2572033.0</v>
      </c>
      <c r="I333" s="1" t="s">
        <v>1225</v>
      </c>
      <c r="J333" s="1" t="s">
        <v>37</v>
      </c>
      <c r="K333" s="1" t="s">
        <v>22</v>
      </c>
      <c r="L333" s="1">
        <v>4.0</v>
      </c>
      <c r="M333" s="1">
        <v>1.0</v>
      </c>
      <c r="N333" s="1" t="s">
        <v>22</v>
      </c>
      <c r="O333" s="1">
        <v>0.0</v>
      </c>
    </row>
    <row r="334" hidden="1">
      <c r="A334" s="1" t="s">
        <v>1226</v>
      </c>
      <c r="B334" s="1" t="s">
        <v>1222</v>
      </c>
      <c r="C334" s="1" t="s">
        <v>1227</v>
      </c>
      <c r="D334" s="1" t="s">
        <v>47</v>
      </c>
      <c r="E334" s="1">
        <v>11.0</v>
      </c>
      <c r="F334" s="1">
        <v>2593266.0</v>
      </c>
      <c r="G334" s="1">
        <v>11.0</v>
      </c>
      <c r="H334" s="1">
        <v>2572036.0</v>
      </c>
      <c r="I334" s="1" t="s">
        <v>1228</v>
      </c>
      <c r="J334" s="1" t="s">
        <v>21</v>
      </c>
      <c r="K334" s="1" t="s">
        <v>22</v>
      </c>
      <c r="L334" s="1">
        <v>4.0</v>
      </c>
      <c r="M334" s="1">
        <v>1.0</v>
      </c>
      <c r="N334" s="1" t="s">
        <v>22</v>
      </c>
      <c r="O334" s="1">
        <v>0.0</v>
      </c>
    </row>
    <row r="335" hidden="1">
      <c r="A335" s="1" t="s">
        <v>1229</v>
      </c>
      <c r="B335" s="1" t="s">
        <v>1222</v>
      </c>
      <c r="C335" s="1" t="s">
        <v>1230</v>
      </c>
      <c r="D335" s="1" t="s">
        <v>910</v>
      </c>
      <c r="E335" s="1">
        <v>11.0</v>
      </c>
      <c r="F335" s="1">
        <v>2593275.0</v>
      </c>
      <c r="G335" s="1">
        <v>11.0</v>
      </c>
      <c r="H335" s="1">
        <v>2572045.0</v>
      </c>
      <c r="I335" s="1" t="s">
        <v>1231</v>
      </c>
      <c r="J335" s="1" t="s">
        <v>21</v>
      </c>
      <c r="K335" s="1" t="s">
        <v>22</v>
      </c>
      <c r="L335" s="1">
        <v>4.0</v>
      </c>
      <c r="M335" s="1">
        <v>1.0</v>
      </c>
      <c r="N335" s="1" t="s">
        <v>22</v>
      </c>
      <c r="O335" s="1">
        <v>0.0</v>
      </c>
    </row>
    <row r="336" hidden="1">
      <c r="A336" s="1" t="s">
        <v>1232</v>
      </c>
      <c r="B336" s="1" t="s">
        <v>1222</v>
      </c>
      <c r="C336" s="1" t="s">
        <v>1233</v>
      </c>
      <c r="D336" s="1" t="s">
        <v>1234</v>
      </c>
      <c r="E336" s="1">
        <v>11.0</v>
      </c>
      <c r="F336" s="1">
        <v>2593280.0</v>
      </c>
      <c r="G336" s="1">
        <v>11.0</v>
      </c>
      <c r="H336" s="1">
        <v>2572050.0</v>
      </c>
      <c r="I336" s="1" t="s">
        <v>1235</v>
      </c>
      <c r="J336" s="1" t="s">
        <v>21</v>
      </c>
      <c r="K336" s="1" t="s">
        <v>22</v>
      </c>
      <c r="L336" s="1">
        <v>4.0</v>
      </c>
      <c r="M336" s="1">
        <v>1.0</v>
      </c>
      <c r="N336" s="1" t="s">
        <v>22</v>
      </c>
      <c r="O336" s="1">
        <v>0.0</v>
      </c>
    </row>
    <row r="337" hidden="1">
      <c r="A337" s="1" t="s">
        <v>1236</v>
      </c>
      <c r="B337" s="1" t="s">
        <v>1222</v>
      </c>
      <c r="C337" s="1" t="s">
        <v>1237</v>
      </c>
      <c r="D337" s="1" t="s">
        <v>1238</v>
      </c>
      <c r="E337" s="1">
        <v>11.0</v>
      </c>
      <c r="F337" s="1">
        <v>2593283.0</v>
      </c>
      <c r="G337" s="1">
        <v>11.0</v>
      </c>
      <c r="H337" s="1">
        <v>2572053.0</v>
      </c>
      <c r="I337" s="1" t="s">
        <v>1239</v>
      </c>
      <c r="J337" s="1" t="s">
        <v>32</v>
      </c>
      <c r="K337" s="1" t="s">
        <v>22</v>
      </c>
      <c r="L337" s="1">
        <v>4.0</v>
      </c>
      <c r="M337" s="1">
        <v>1.0</v>
      </c>
      <c r="N337" s="1" t="s">
        <v>22</v>
      </c>
      <c r="O337" s="1">
        <v>0.0</v>
      </c>
    </row>
    <row r="338" hidden="1">
      <c r="A338" s="1" t="s">
        <v>1240</v>
      </c>
      <c r="B338" s="1" t="s">
        <v>1222</v>
      </c>
      <c r="C338" s="1" t="s">
        <v>1241</v>
      </c>
      <c r="D338" s="1" t="s">
        <v>1242</v>
      </c>
      <c r="E338" s="1">
        <v>11.0</v>
      </c>
      <c r="F338" s="1">
        <v>2593283.0</v>
      </c>
      <c r="G338" s="1">
        <v>11.0</v>
      </c>
      <c r="H338" s="1">
        <v>2572053.0</v>
      </c>
      <c r="I338" s="1" t="s">
        <v>1243</v>
      </c>
      <c r="J338" s="1" t="s">
        <v>32</v>
      </c>
      <c r="K338" s="1" t="s">
        <v>22</v>
      </c>
      <c r="L338" s="1">
        <v>4.0</v>
      </c>
      <c r="M338" s="1">
        <v>1.0</v>
      </c>
      <c r="N338" s="1" t="s">
        <v>22</v>
      </c>
      <c r="O338" s="1">
        <v>0.0</v>
      </c>
    </row>
    <row r="339" hidden="1">
      <c r="A339" s="1" t="s">
        <v>1244</v>
      </c>
      <c r="B339" s="1" t="s">
        <v>1222</v>
      </c>
      <c r="C339" s="1" t="s">
        <v>1245</v>
      </c>
      <c r="D339" s="1" t="s">
        <v>1246</v>
      </c>
      <c r="E339" s="1">
        <v>11.0</v>
      </c>
      <c r="F339" s="1">
        <v>2593285.0</v>
      </c>
      <c r="G339" s="1">
        <v>11.0</v>
      </c>
      <c r="H339" s="1">
        <v>2572055.0</v>
      </c>
      <c r="I339" s="1" t="s">
        <v>1247</v>
      </c>
      <c r="J339" s="1" t="s">
        <v>21</v>
      </c>
      <c r="K339" s="1" t="s">
        <v>22</v>
      </c>
      <c r="L339" s="1">
        <v>4.0</v>
      </c>
      <c r="M339" s="1">
        <v>1.0</v>
      </c>
      <c r="N339" s="1" t="s">
        <v>22</v>
      </c>
      <c r="O339" s="1">
        <v>0.0</v>
      </c>
    </row>
    <row r="340">
      <c r="A340" s="1" t="s">
        <v>1248</v>
      </c>
      <c r="B340" s="1" t="s">
        <v>1222</v>
      </c>
      <c r="C340" s="1" t="s">
        <v>1249</v>
      </c>
      <c r="D340" s="1" t="s">
        <v>1250</v>
      </c>
      <c r="E340" s="1">
        <v>11.0</v>
      </c>
      <c r="F340" s="1">
        <v>2593250.0</v>
      </c>
      <c r="G340" s="1">
        <v>11.0</v>
      </c>
      <c r="H340" s="1">
        <v>2572020.0</v>
      </c>
      <c r="I340" s="1" t="s">
        <v>1251</v>
      </c>
      <c r="J340" s="1" t="s">
        <v>37</v>
      </c>
      <c r="K340" s="1" t="s">
        <v>22</v>
      </c>
      <c r="L340" s="1">
        <v>4.0</v>
      </c>
      <c r="M340" s="1">
        <v>1.0</v>
      </c>
      <c r="N340" s="1" t="s">
        <v>653</v>
      </c>
      <c r="O340" s="1">
        <v>12.0</v>
      </c>
    </row>
    <row r="341">
      <c r="A341" s="1" t="s">
        <v>1252</v>
      </c>
      <c r="B341" s="1" t="s">
        <v>1222</v>
      </c>
      <c r="C341" s="1" t="s">
        <v>1253</v>
      </c>
      <c r="D341" s="1" t="s">
        <v>1254</v>
      </c>
      <c r="E341" s="1">
        <v>11.0</v>
      </c>
      <c r="F341" s="1">
        <v>2593250.0</v>
      </c>
      <c r="G341" s="1">
        <v>11.0</v>
      </c>
      <c r="H341" s="1">
        <v>2572020.0</v>
      </c>
      <c r="I341" s="1" t="s">
        <v>1255</v>
      </c>
      <c r="J341" s="1" t="s">
        <v>32</v>
      </c>
      <c r="K341" s="1" t="s">
        <v>22</v>
      </c>
      <c r="L341" s="1">
        <v>4.0</v>
      </c>
      <c r="M341" s="1">
        <v>1.0</v>
      </c>
      <c r="N341" s="1" t="s">
        <v>653</v>
      </c>
      <c r="O341" s="1">
        <v>12.0</v>
      </c>
    </row>
    <row r="342">
      <c r="A342" s="1" t="s">
        <v>1256</v>
      </c>
      <c r="B342" s="1" t="s">
        <v>1222</v>
      </c>
      <c r="C342" s="1" t="s">
        <v>1257</v>
      </c>
      <c r="D342" s="1" t="s">
        <v>1258</v>
      </c>
      <c r="E342" s="1">
        <v>11.0</v>
      </c>
      <c r="F342" s="1">
        <v>2593251.0</v>
      </c>
      <c r="G342" s="1">
        <v>11.0</v>
      </c>
      <c r="H342" s="1">
        <v>2572021.0</v>
      </c>
      <c r="I342" s="1" t="s">
        <v>1259</v>
      </c>
      <c r="J342" s="1" t="s">
        <v>37</v>
      </c>
      <c r="K342" s="1" t="s">
        <v>22</v>
      </c>
      <c r="L342" s="1">
        <v>4.0</v>
      </c>
      <c r="M342" s="1">
        <v>1.0</v>
      </c>
      <c r="N342" s="1" t="s">
        <v>653</v>
      </c>
      <c r="O342" s="1">
        <v>12.0</v>
      </c>
    </row>
    <row r="343">
      <c r="A343" s="1" t="s">
        <v>1260</v>
      </c>
      <c r="B343" s="1" t="s">
        <v>1222</v>
      </c>
      <c r="C343" s="1" t="s">
        <v>1261</v>
      </c>
      <c r="D343" s="1" t="s">
        <v>910</v>
      </c>
      <c r="E343" s="1">
        <v>11.0</v>
      </c>
      <c r="F343" s="1">
        <v>2593251.0</v>
      </c>
      <c r="G343" s="1">
        <v>11.0</v>
      </c>
      <c r="H343" s="1">
        <v>2572021.0</v>
      </c>
      <c r="I343" s="1" t="s">
        <v>1262</v>
      </c>
      <c r="J343" s="1" t="s">
        <v>21</v>
      </c>
      <c r="K343" s="1" t="s">
        <v>22</v>
      </c>
      <c r="L343" s="1">
        <v>4.0</v>
      </c>
      <c r="M343" s="1">
        <v>1.0</v>
      </c>
      <c r="N343" s="1" t="s">
        <v>653</v>
      </c>
      <c r="O343" s="1">
        <v>12.0</v>
      </c>
    </row>
    <row r="344">
      <c r="A344" s="1" t="s">
        <v>1263</v>
      </c>
      <c r="B344" s="1" t="s">
        <v>1222</v>
      </c>
      <c r="C344" s="1" t="s">
        <v>1264</v>
      </c>
      <c r="D344" s="1" t="s">
        <v>47</v>
      </c>
      <c r="E344" s="1">
        <v>11.0</v>
      </c>
      <c r="F344" s="1">
        <v>2593260.0</v>
      </c>
      <c r="G344" s="1">
        <v>11.0</v>
      </c>
      <c r="H344" s="1">
        <v>2572030.0</v>
      </c>
      <c r="I344" s="1" t="s">
        <v>1265</v>
      </c>
      <c r="J344" s="1" t="s">
        <v>21</v>
      </c>
      <c r="K344" s="1" t="s">
        <v>22</v>
      </c>
      <c r="L344" s="1">
        <v>4.0</v>
      </c>
      <c r="M344" s="1">
        <v>1.0</v>
      </c>
      <c r="N344" s="1" t="s">
        <v>639</v>
      </c>
      <c r="O344" s="1">
        <v>15.0</v>
      </c>
    </row>
    <row r="345" hidden="1">
      <c r="A345" s="1" t="s">
        <v>1266</v>
      </c>
      <c r="B345" s="1" t="s">
        <v>1267</v>
      </c>
      <c r="C345" s="1" t="s">
        <v>1268</v>
      </c>
      <c r="D345" s="1" t="s">
        <v>47</v>
      </c>
      <c r="E345" s="1">
        <v>20.0</v>
      </c>
      <c r="F345" s="1">
        <v>6.2076066E7</v>
      </c>
      <c r="G345" s="1">
        <v>20.0</v>
      </c>
      <c r="H345" s="1">
        <v>6.3444713E7</v>
      </c>
      <c r="I345" s="1" t="s">
        <v>1269</v>
      </c>
      <c r="J345" s="1" t="s">
        <v>37</v>
      </c>
      <c r="K345" s="1" t="s">
        <v>22</v>
      </c>
      <c r="L345" s="1">
        <v>4.0</v>
      </c>
      <c r="M345" s="1">
        <v>1.0</v>
      </c>
      <c r="N345" s="1" t="s">
        <v>22</v>
      </c>
      <c r="O345" s="1">
        <v>0.0</v>
      </c>
    </row>
    <row r="346" hidden="1">
      <c r="A346" s="1" t="s">
        <v>1270</v>
      </c>
      <c r="B346" s="1" t="s">
        <v>1267</v>
      </c>
      <c r="C346" s="1" t="s">
        <v>1271</v>
      </c>
      <c r="D346" s="1" t="s">
        <v>124</v>
      </c>
      <c r="E346" s="1">
        <v>20.0</v>
      </c>
      <c r="F346" s="1">
        <v>6.2076067E7</v>
      </c>
      <c r="G346" s="1">
        <v>20.0</v>
      </c>
      <c r="H346" s="1">
        <v>6.3444714E7</v>
      </c>
      <c r="I346" s="1" t="s">
        <v>1272</v>
      </c>
      <c r="J346" s="1" t="s">
        <v>37</v>
      </c>
      <c r="K346" s="1" t="s">
        <v>22</v>
      </c>
      <c r="L346" s="1">
        <v>4.0</v>
      </c>
      <c r="M346" s="1">
        <v>1.0</v>
      </c>
      <c r="N346" s="1" t="s">
        <v>22</v>
      </c>
      <c r="O346" s="1">
        <v>0.0</v>
      </c>
    </row>
    <row r="347" hidden="1">
      <c r="A347" s="1" t="s">
        <v>1273</v>
      </c>
      <c r="B347" s="1" t="s">
        <v>1267</v>
      </c>
      <c r="C347" s="1" t="s">
        <v>1274</v>
      </c>
      <c r="D347" s="1" t="s">
        <v>124</v>
      </c>
      <c r="E347" s="1">
        <v>20.0</v>
      </c>
      <c r="F347" s="1">
        <v>6.2076067E7</v>
      </c>
      <c r="G347" s="1">
        <v>20.0</v>
      </c>
      <c r="H347" s="1">
        <v>6.3444714E7</v>
      </c>
      <c r="I347" s="1" t="s">
        <v>1275</v>
      </c>
      <c r="J347" s="1" t="s">
        <v>37</v>
      </c>
      <c r="K347" s="1" t="s">
        <v>22</v>
      </c>
      <c r="L347" s="1">
        <v>4.0</v>
      </c>
      <c r="M347" s="1">
        <v>1.0</v>
      </c>
      <c r="N347" s="1" t="s">
        <v>22</v>
      </c>
      <c r="O347" s="1">
        <v>0.0</v>
      </c>
    </row>
    <row r="348" hidden="1">
      <c r="A348" s="1" t="s">
        <v>1276</v>
      </c>
      <c r="B348" s="1" t="s">
        <v>1267</v>
      </c>
      <c r="C348" s="1" t="s">
        <v>1277</v>
      </c>
      <c r="D348" s="1" t="s">
        <v>47</v>
      </c>
      <c r="E348" s="1">
        <v>20.0</v>
      </c>
      <c r="F348" s="1">
        <v>6.2076067E7</v>
      </c>
      <c r="G348" s="1">
        <v>20.0</v>
      </c>
      <c r="H348" s="1">
        <v>6.3444714E7</v>
      </c>
      <c r="I348" s="1" t="s">
        <v>1278</v>
      </c>
      <c r="J348" s="1" t="s">
        <v>21</v>
      </c>
      <c r="K348" s="1" t="s">
        <v>22</v>
      </c>
      <c r="L348" s="1">
        <v>4.0</v>
      </c>
      <c r="M348" s="1">
        <v>1.0</v>
      </c>
      <c r="N348" s="1" t="s">
        <v>22</v>
      </c>
      <c r="O348" s="1">
        <v>0.0</v>
      </c>
    </row>
    <row r="349" hidden="1">
      <c r="A349" s="1" t="s">
        <v>1279</v>
      </c>
      <c r="B349" s="1" t="s">
        <v>1267</v>
      </c>
      <c r="C349" s="1" t="s">
        <v>1280</v>
      </c>
      <c r="D349" s="1" t="s">
        <v>124</v>
      </c>
      <c r="E349" s="1">
        <v>20.0</v>
      </c>
      <c r="F349" s="1">
        <v>6.2076068E7</v>
      </c>
      <c r="G349" s="1">
        <v>20.0</v>
      </c>
      <c r="H349" s="1">
        <v>6.3444715E7</v>
      </c>
      <c r="I349" s="1" t="s">
        <v>1281</v>
      </c>
      <c r="J349" s="1" t="s">
        <v>21</v>
      </c>
      <c r="K349" s="1" t="s">
        <v>22</v>
      </c>
      <c r="L349" s="1">
        <v>4.0</v>
      </c>
      <c r="M349" s="1">
        <v>1.0</v>
      </c>
      <c r="N349" s="1" t="s">
        <v>22</v>
      </c>
      <c r="O349" s="1">
        <v>0.0</v>
      </c>
    </row>
    <row r="350" hidden="1">
      <c r="A350" s="1" t="s">
        <v>1282</v>
      </c>
      <c r="B350" s="1" t="s">
        <v>1267</v>
      </c>
      <c r="C350" s="1" t="s">
        <v>1283</v>
      </c>
      <c r="D350" s="1" t="s">
        <v>1284</v>
      </c>
      <c r="E350" s="1">
        <v>20.0</v>
      </c>
      <c r="F350" s="1">
        <v>6.2076071E7</v>
      </c>
      <c r="G350" s="1">
        <v>20.0</v>
      </c>
      <c r="H350" s="1">
        <v>6.3444718E7</v>
      </c>
      <c r="I350" s="1" t="s">
        <v>1285</v>
      </c>
      <c r="J350" s="1" t="s">
        <v>21</v>
      </c>
      <c r="K350" s="1" t="s">
        <v>22</v>
      </c>
      <c r="L350" s="1">
        <v>4.0</v>
      </c>
      <c r="M350" s="1">
        <v>1.0</v>
      </c>
      <c r="N350" s="1" t="s">
        <v>22</v>
      </c>
      <c r="O350" s="1">
        <v>0.0</v>
      </c>
    </row>
    <row r="351" hidden="1">
      <c r="A351" s="1" t="s">
        <v>1286</v>
      </c>
      <c r="B351" s="1" t="s">
        <v>1267</v>
      </c>
      <c r="C351" s="1" t="s">
        <v>1287</v>
      </c>
      <c r="D351" s="1" t="s">
        <v>124</v>
      </c>
      <c r="E351" s="1">
        <v>20.0</v>
      </c>
      <c r="F351" s="1">
        <v>6.2076076E7</v>
      </c>
      <c r="G351" s="1">
        <v>20.0</v>
      </c>
      <c r="H351" s="1">
        <v>6.3444723E7</v>
      </c>
      <c r="I351" s="1" t="s">
        <v>1288</v>
      </c>
      <c r="J351" s="1" t="s">
        <v>37</v>
      </c>
      <c r="K351" s="1" t="s">
        <v>22</v>
      </c>
      <c r="L351" s="1">
        <v>4.0</v>
      </c>
      <c r="M351" s="1">
        <v>1.0</v>
      </c>
      <c r="N351" s="1" t="s">
        <v>22</v>
      </c>
      <c r="O351" s="1">
        <v>0.0</v>
      </c>
    </row>
    <row r="352" hidden="1">
      <c r="A352" s="1" t="s">
        <v>1289</v>
      </c>
      <c r="B352" s="1" t="s">
        <v>1267</v>
      </c>
      <c r="C352" s="1" t="s">
        <v>1290</v>
      </c>
      <c r="D352" s="1" t="s">
        <v>124</v>
      </c>
      <c r="E352" s="1">
        <v>20.0</v>
      </c>
      <c r="F352" s="1">
        <v>6.2076076E7</v>
      </c>
      <c r="G352" s="1">
        <v>20.0</v>
      </c>
      <c r="H352" s="1">
        <v>6.3444723E7</v>
      </c>
      <c r="I352" s="1" t="s">
        <v>1291</v>
      </c>
      <c r="J352" s="1" t="s">
        <v>37</v>
      </c>
      <c r="K352" s="1" t="s">
        <v>22</v>
      </c>
      <c r="L352" s="1">
        <v>4.0</v>
      </c>
      <c r="M352" s="1">
        <v>1.0</v>
      </c>
      <c r="N352" s="1" t="s">
        <v>22</v>
      </c>
      <c r="O352" s="1">
        <v>0.0</v>
      </c>
    </row>
    <row r="353" hidden="1">
      <c r="A353" s="1" t="s">
        <v>1292</v>
      </c>
      <c r="B353" s="1" t="s">
        <v>1267</v>
      </c>
      <c r="C353" s="1" t="s">
        <v>1293</v>
      </c>
      <c r="D353" s="1" t="s">
        <v>124</v>
      </c>
      <c r="E353" s="1">
        <v>20.0</v>
      </c>
      <c r="F353" s="1">
        <v>6.207608E7</v>
      </c>
      <c r="G353" s="1">
        <v>20.0</v>
      </c>
      <c r="H353" s="1">
        <v>6.3444727E7</v>
      </c>
      <c r="I353" s="1" t="s">
        <v>1294</v>
      </c>
      <c r="J353" s="1" t="s">
        <v>37</v>
      </c>
      <c r="K353" s="1" t="s">
        <v>22</v>
      </c>
      <c r="L353" s="1">
        <v>4.0</v>
      </c>
      <c r="M353" s="1">
        <v>1.0</v>
      </c>
      <c r="N353" s="1" t="s">
        <v>22</v>
      </c>
      <c r="O353" s="1">
        <v>0.0</v>
      </c>
    </row>
    <row r="354" hidden="1">
      <c r="A354" s="1" t="s">
        <v>1295</v>
      </c>
      <c r="B354" s="1" t="s">
        <v>1267</v>
      </c>
      <c r="C354" s="1" t="s">
        <v>1296</v>
      </c>
      <c r="D354" s="1" t="s">
        <v>1297</v>
      </c>
      <c r="E354" s="1">
        <v>20.0</v>
      </c>
      <c r="F354" s="1">
        <v>6.2076085E7</v>
      </c>
      <c r="G354" s="1">
        <v>20.0</v>
      </c>
      <c r="H354" s="1">
        <v>6.3444732E7</v>
      </c>
      <c r="I354" s="1" t="s">
        <v>1298</v>
      </c>
      <c r="J354" s="1" t="s">
        <v>21</v>
      </c>
      <c r="K354" s="1" t="s">
        <v>22</v>
      </c>
      <c r="L354" s="1">
        <v>4.0</v>
      </c>
      <c r="M354" s="1">
        <v>1.0</v>
      </c>
      <c r="N354" s="1" t="s">
        <v>22</v>
      </c>
      <c r="O354" s="1">
        <v>0.0</v>
      </c>
    </row>
    <row r="355" hidden="1">
      <c r="A355" s="1" t="s">
        <v>1299</v>
      </c>
      <c r="B355" s="1" t="s">
        <v>1267</v>
      </c>
      <c r="C355" s="1" t="s">
        <v>1300</v>
      </c>
      <c r="D355" s="1" t="s">
        <v>1301</v>
      </c>
      <c r="E355" s="1">
        <v>20.0</v>
      </c>
      <c r="F355" s="1">
        <v>6.2076085E7</v>
      </c>
      <c r="G355" s="1">
        <v>20.0</v>
      </c>
      <c r="H355" s="1">
        <v>6.3444732E7</v>
      </c>
      <c r="I355" s="1" t="s">
        <v>1302</v>
      </c>
      <c r="J355" s="1" t="s">
        <v>37</v>
      </c>
      <c r="K355" s="1" t="s">
        <v>22</v>
      </c>
      <c r="L355" s="1">
        <v>4.0</v>
      </c>
      <c r="M355" s="1">
        <v>1.0</v>
      </c>
      <c r="N355" s="1" t="s">
        <v>22</v>
      </c>
      <c r="O355" s="1">
        <v>0.0</v>
      </c>
    </row>
    <row r="356" hidden="1">
      <c r="A356" s="1" t="s">
        <v>1303</v>
      </c>
      <c r="B356" s="1" t="s">
        <v>1267</v>
      </c>
      <c r="C356" s="1" t="s">
        <v>1304</v>
      </c>
      <c r="D356" s="1" t="s">
        <v>1297</v>
      </c>
      <c r="E356" s="1">
        <v>20.0</v>
      </c>
      <c r="F356" s="1">
        <v>6.2076089E7</v>
      </c>
      <c r="G356" s="1">
        <v>20.0</v>
      </c>
      <c r="H356" s="1">
        <v>6.3444736E7</v>
      </c>
      <c r="I356" s="1" t="s">
        <v>1305</v>
      </c>
      <c r="J356" s="1" t="s">
        <v>37</v>
      </c>
      <c r="K356" s="1" t="s">
        <v>22</v>
      </c>
      <c r="L356" s="1">
        <v>4.0</v>
      </c>
      <c r="M356" s="1">
        <v>1.0</v>
      </c>
      <c r="N356" s="1" t="s">
        <v>22</v>
      </c>
      <c r="O356" s="1">
        <v>0.0</v>
      </c>
    </row>
    <row r="357" hidden="1">
      <c r="A357" s="1" t="s">
        <v>1306</v>
      </c>
      <c r="B357" s="1" t="s">
        <v>1267</v>
      </c>
      <c r="C357" s="1" t="s">
        <v>1307</v>
      </c>
      <c r="D357" s="1" t="s">
        <v>47</v>
      </c>
      <c r="E357" s="1">
        <v>20.0</v>
      </c>
      <c r="F357" s="1">
        <v>6.2076103E7</v>
      </c>
      <c r="G357" s="1">
        <v>20.0</v>
      </c>
      <c r="H357" s="1">
        <v>6.344475E7</v>
      </c>
      <c r="I357" s="1" t="s">
        <v>1308</v>
      </c>
      <c r="J357" s="1" t="s">
        <v>21</v>
      </c>
      <c r="K357" s="1" t="s">
        <v>22</v>
      </c>
      <c r="L357" s="1">
        <v>4.0</v>
      </c>
      <c r="M357" s="1">
        <v>1.0</v>
      </c>
      <c r="N357" s="1" t="s">
        <v>22</v>
      </c>
      <c r="O357" s="1">
        <v>0.0</v>
      </c>
    </row>
    <row r="358">
      <c r="A358" s="1" t="s">
        <v>1309</v>
      </c>
      <c r="B358" s="1" t="s">
        <v>1267</v>
      </c>
      <c r="C358" s="1" t="s">
        <v>1310</v>
      </c>
      <c r="D358" s="1" t="s">
        <v>1311</v>
      </c>
      <c r="E358" s="1">
        <v>20.0</v>
      </c>
      <c r="F358" s="1">
        <v>6.2076109E7</v>
      </c>
      <c r="G358" s="1">
        <v>20.0</v>
      </c>
      <c r="H358" s="1">
        <v>6.3444756E7</v>
      </c>
      <c r="I358" s="1" t="s">
        <v>1312</v>
      </c>
      <c r="J358" s="1" t="s">
        <v>37</v>
      </c>
      <c r="K358" s="1" t="s">
        <v>22</v>
      </c>
      <c r="L358" s="1">
        <v>4.0</v>
      </c>
      <c r="M358" s="1">
        <v>1.0</v>
      </c>
      <c r="N358" s="1" t="s">
        <v>22</v>
      </c>
      <c r="O358" s="1">
        <v>9.0</v>
      </c>
    </row>
    <row r="359">
      <c r="A359" s="1" t="s">
        <v>1313</v>
      </c>
      <c r="B359" s="1" t="s">
        <v>1267</v>
      </c>
      <c r="C359" s="1" t="s">
        <v>1314</v>
      </c>
      <c r="D359" s="1" t="s">
        <v>135</v>
      </c>
      <c r="E359" s="1">
        <v>20.0</v>
      </c>
      <c r="F359" s="1">
        <v>6.2076109E7</v>
      </c>
      <c r="G359" s="1">
        <v>20.0</v>
      </c>
      <c r="H359" s="1">
        <v>6.3444756E7</v>
      </c>
      <c r="I359" s="1" t="s">
        <v>1315</v>
      </c>
      <c r="J359" s="1" t="s">
        <v>21</v>
      </c>
      <c r="K359" s="1" t="s">
        <v>22</v>
      </c>
      <c r="L359" s="1">
        <v>4.0</v>
      </c>
      <c r="M359" s="1">
        <v>1.0</v>
      </c>
      <c r="N359" s="1" t="s">
        <v>22</v>
      </c>
      <c r="O359" s="1">
        <v>9.0</v>
      </c>
    </row>
    <row r="360">
      <c r="A360" s="1" t="s">
        <v>1316</v>
      </c>
      <c r="B360" s="1" t="s">
        <v>1267</v>
      </c>
      <c r="C360" s="1" t="s">
        <v>1317</v>
      </c>
      <c r="D360" s="1" t="s">
        <v>124</v>
      </c>
      <c r="E360" s="1">
        <v>20.0</v>
      </c>
      <c r="F360" s="1">
        <v>6.207611E7</v>
      </c>
      <c r="G360" s="1">
        <v>20.0</v>
      </c>
      <c r="H360" s="1">
        <v>6.3444757E7</v>
      </c>
      <c r="I360" s="1" t="s">
        <v>1318</v>
      </c>
      <c r="J360" s="1" t="s">
        <v>21</v>
      </c>
      <c r="K360" s="1" t="s">
        <v>22</v>
      </c>
      <c r="L360" s="1">
        <v>4.0</v>
      </c>
      <c r="M360" s="1">
        <v>1.0</v>
      </c>
      <c r="N360" s="1" t="s">
        <v>22</v>
      </c>
      <c r="O360" s="1">
        <v>9.0</v>
      </c>
    </row>
    <row r="361">
      <c r="A361" s="1" t="s">
        <v>1319</v>
      </c>
      <c r="B361" s="1" t="s">
        <v>1267</v>
      </c>
      <c r="C361" s="1" t="s">
        <v>1320</v>
      </c>
      <c r="D361" s="1" t="s">
        <v>135</v>
      </c>
      <c r="E361" s="1">
        <v>20.0</v>
      </c>
      <c r="F361" s="1">
        <v>6.20761E7</v>
      </c>
      <c r="G361" s="1">
        <v>20.0</v>
      </c>
      <c r="H361" s="1">
        <v>6.3444747E7</v>
      </c>
      <c r="I361" s="1" t="s">
        <v>1321</v>
      </c>
      <c r="J361" s="1" t="s">
        <v>37</v>
      </c>
      <c r="K361" s="1" t="s">
        <v>22</v>
      </c>
      <c r="L361" s="1">
        <v>4.0</v>
      </c>
      <c r="M361" s="1">
        <v>1.0</v>
      </c>
      <c r="N361" s="1" t="s">
        <v>653</v>
      </c>
      <c r="O361" s="1">
        <v>12.0</v>
      </c>
    </row>
    <row r="362">
      <c r="A362" s="1" t="s">
        <v>1322</v>
      </c>
      <c r="B362" s="1" t="s">
        <v>1267</v>
      </c>
      <c r="C362" s="1" t="s">
        <v>1323</v>
      </c>
      <c r="D362" s="1" t="s">
        <v>1324</v>
      </c>
      <c r="E362" s="1">
        <v>20.0</v>
      </c>
      <c r="F362" s="1">
        <v>6.2076101E7</v>
      </c>
      <c r="G362" s="1">
        <v>20.0</v>
      </c>
      <c r="H362" s="1">
        <v>6.3444748E7</v>
      </c>
      <c r="I362" s="1" t="s">
        <v>1325</v>
      </c>
      <c r="J362" s="1" t="s">
        <v>37</v>
      </c>
      <c r="K362" s="1" t="s">
        <v>22</v>
      </c>
      <c r="L362" s="1">
        <v>4.0</v>
      </c>
      <c r="M362" s="1">
        <v>1.0</v>
      </c>
      <c r="N362" s="1" t="s">
        <v>653</v>
      </c>
      <c r="O362" s="1">
        <v>12.0</v>
      </c>
    </row>
    <row r="363">
      <c r="A363" s="1" t="s">
        <v>1326</v>
      </c>
      <c r="B363" s="1" t="s">
        <v>1267</v>
      </c>
      <c r="C363" s="1" t="s">
        <v>1327</v>
      </c>
      <c r="D363" s="1" t="s">
        <v>1328</v>
      </c>
      <c r="E363" s="1">
        <v>20.0</v>
      </c>
      <c r="F363" s="1">
        <v>6.2076101E7</v>
      </c>
      <c r="G363" s="1">
        <v>20.0</v>
      </c>
      <c r="H363" s="1">
        <v>6.3444748E7</v>
      </c>
      <c r="I363" s="1" t="s">
        <v>1329</v>
      </c>
      <c r="J363" s="1" t="s">
        <v>37</v>
      </c>
      <c r="K363" s="1" t="s">
        <v>22</v>
      </c>
      <c r="L363" s="1">
        <v>4.0</v>
      </c>
      <c r="M363" s="1">
        <v>1.0</v>
      </c>
      <c r="N363" s="1" t="s">
        <v>653</v>
      </c>
      <c r="O363" s="1">
        <v>12.0</v>
      </c>
    </row>
    <row r="364">
      <c r="A364" s="1" t="s">
        <v>1330</v>
      </c>
      <c r="B364" s="1" t="s">
        <v>1267</v>
      </c>
      <c r="C364" s="1" t="s">
        <v>1331</v>
      </c>
      <c r="D364" s="1" t="s">
        <v>1332</v>
      </c>
      <c r="E364" s="1">
        <v>20.0</v>
      </c>
      <c r="F364" s="1">
        <v>6.207609E7</v>
      </c>
      <c r="G364" s="1">
        <v>20.0</v>
      </c>
      <c r="H364" s="1">
        <v>6.3444737E7</v>
      </c>
      <c r="I364" s="1" t="s">
        <v>1333</v>
      </c>
      <c r="J364" s="1" t="s">
        <v>21</v>
      </c>
      <c r="K364" s="1" t="s">
        <v>22</v>
      </c>
      <c r="L364" s="1">
        <v>4.0</v>
      </c>
      <c r="M364" s="1">
        <v>1.0</v>
      </c>
      <c r="N364" s="1" t="s">
        <v>639</v>
      </c>
      <c r="O364" s="1">
        <v>15.0</v>
      </c>
    </row>
    <row r="365">
      <c r="A365" s="1" t="s">
        <v>1334</v>
      </c>
      <c r="B365" s="1" t="s">
        <v>1267</v>
      </c>
      <c r="C365" s="1" t="s">
        <v>1331</v>
      </c>
      <c r="D365" s="1" t="s">
        <v>47</v>
      </c>
      <c r="E365" s="1">
        <v>20.0</v>
      </c>
      <c r="F365" s="1">
        <v>6.207609E7</v>
      </c>
      <c r="G365" s="1">
        <v>20.0</v>
      </c>
      <c r="H365" s="1">
        <v>6.3444737E7</v>
      </c>
      <c r="I365" s="1" t="s">
        <v>1335</v>
      </c>
      <c r="J365" s="1" t="s">
        <v>21</v>
      </c>
      <c r="K365" s="1" t="s">
        <v>22</v>
      </c>
      <c r="L365" s="1">
        <v>4.0</v>
      </c>
      <c r="M365" s="1">
        <v>1.0</v>
      </c>
      <c r="N365" s="1" t="s">
        <v>639</v>
      </c>
      <c r="O365" s="1">
        <v>15.0</v>
      </c>
    </row>
    <row r="366">
      <c r="A366" s="1" t="s">
        <v>1336</v>
      </c>
      <c r="B366" s="1" t="s">
        <v>1267</v>
      </c>
      <c r="C366" s="1" t="s">
        <v>1337</v>
      </c>
      <c r="D366" s="1" t="s">
        <v>47</v>
      </c>
      <c r="E366" s="1">
        <v>20.0</v>
      </c>
      <c r="F366" s="1">
        <v>6.2076091E7</v>
      </c>
      <c r="G366" s="1">
        <v>20.0</v>
      </c>
      <c r="H366" s="1">
        <v>6.3444738E7</v>
      </c>
      <c r="I366" s="1" t="s">
        <v>1338</v>
      </c>
      <c r="J366" s="1" t="s">
        <v>37</v>
      </c>
      <c r="K366" s="1" t="s">
        <v>22</v>
      </c>
      <c r="L366" s="1">
        <v>4.0</v>
      </c>
      <c r="M366" s="1">
        <v>1.0</v>
      </c>
      <c r="N366" s="1" t="s">
        <v>639</v>
      </c>
      <c r="O366" s="1">
        <v>15.0</v>
      </c>
    </row>
    <row r="367">
      <c r="A367" s="1" t="s">
        <v>1339</v>
      </c>
      <c r="B367" s="1" t="s">
        <v>1267</v>
      </c>
      <c r="C367" s="1" t="s">
        <v>1340</v>
      </c>
      <c r="D367" s="1" t="s">
        <v>1341</v>
      </c>
      <c r="E367" s="1">
        <v>20.0</v>
      </c>
      <c r="F367" s="1">
        <v>6.2076082E7</v>
      </c>
      <c r="G367" s="1">
        <v>20.0</v>
      </c>
      <c r="H367" s="1">
        <v>6.3444729E7</v>
      </c>
      <c r="I367" s="1" t="s">
        <v>1342</v>
      </c>
      <c r="J367" s="1" t="s">
        <v>37</v>
      </c>
      <c r="K367" s="1" t="s">
        <v>22</v>
      </c>
      <c r="L367" s="1">
        <v>4.0</v>
      </c>
      <c r="M367" s="1">
        <v>1.0</v>
      </c>
      <c r="N367" s="1" t="s">
        <v>477</v>
      </c>
      <c r="O367" s="1">
        <v>18.0</v>
      </c>
    </row>
    <row r="368">
      <c r="A368" s="1" t="s">
        <v>1343</v>
      </c>
      <c r="B368" s="1" t="s">
        <v>1267</v>
      </c>
      <c r="C368" s="1" t="s">
        <v>1344</v>
      </c>
      <c r="D368" s="1" t="s">
        <v>1345</v>
      </c>
      <c r="E368" s="1">
        <v>20.0</v>
      </c>
      <c r="F368" s="1">
        <v>6.2076083E7</v>
      </c>
      <c r="G368" s="1">
        <v>20.0</v>
      </c>
      <c r="H368" s="1">
        <v>6.344473E7</v>
      </c>
      <c r="I368" s="1" t="s">
        <v>1346</v>
      </c>
      <c r="J368" s="1" t="s">
        <v>37</v>
      </c>
      <c r="K368" s="1" t="s">
        <v>22</v>
      </c>
      <c r="L368" s="1">
        <v>4.0</v>
      </c>
      <c r="M368" s="1">
        <v>1.0</v>
      </c>
      <c r="N368" s="1" t="s">
        <v>477</v>
      </c>
      <c r="O368" s="1">
        <v>18.0</v>
      </c>
    </row>
    <row r="369">
      <c r="A369" s="1" t="s">
        <v>1347</v>
      </c>
      <c r="B369" s="1" t="s">
        <v>1267</v>
      </c>
      <c r="C369" s="1" t="s">
        <v>1348</v>
      </c>
      <c r="D369" s="1" t="s">
        <v>1349</v>
      </c>
      <c r="E369" s="1">
        <v>20.0</v>
      </c>
      <c r="F369" s="1">
        <v>6.2076073E7</v>
      </c>
      <c r="G369" s="1">
        <v>20.0</v>
      </c>
      <c r="H369" s="1">
        <v>6.344472E7</v>
      </c>
      <c r="I369" s="1" t="s">
        <v>1350</v>
      </c>
      <c r="J369" s="1" t="s">
        <v>37</v>
      </c>
      <c r="K369" s="1" t="s">
        <v>22</v>
      </c>
      <c r="L369" s="1">
        <v>4.0</v>
      </c>
      <c r="M369" s="1">
        <v>1.0</v>
      </c>
      <c r="N369" s="1" t="s">
        <v>22</v>
      </c>
      <c r="O369" s="1">
        <v>21.0</v>
      </c>
    </row>
    <row r="370">
      <c r="A370" s="1" t="s">
        <v>1351</v>
      </c>
      <c r="B370" s="1" t="s">
        <v>1267</v>
      </c>
      <c r="C370" s="1" t="s">
        <v>1352</v>
      </c>
      <c r="D370" s="1" t="s">
        <v>1349</v>
      </c>
      <c r="E370" s="1">
        <v>20.0</v>
      </c>
      <c r="F370" s="1">
        <v>6.2076073E7</v>
      </c>
      <c r="G370" s="1">
        <v>20.0</v>
      </c>
      <c r="H370" s="1">
        <v>6.344472E7</v>
      </c>
      <c r="I370" s="1" t="s">
        <v>1353</v>
      </c>
      <c r="J370" s="1" t="s">
        <v>32</v>
      </c>
      <c r="K370" s="1" t="s">
        <v>22</v>
      </c>
      <c r="L370" s="1">
        <v>4.0</v>
      </c>
      <c r="M370" s="1">
        <v>1.0</v>
      </c>
      <c r="N370" s="1" t="s">
        <v>22</v>
      </c>
      <c r="O370" s="1">
        <v>21.0</v>
      </c>
    </row>
    <row r="371">
      <c r="A371" s="1" t="s">
        <v>1354</v>
      </c>
      <c r="B371" s="1" t="s">
        <v>1267</v>
      </c>
      <c r="C371" s="1" t="s">
        <v>1355</v>
      </c>
      <c r="D371" s="1" t="s">
        <v>1356</v>
      </c>
      <c r="E371" s="1">
        <v>20.0</v>
      </c>
      <c r="F371" s="1">
        <v>6.2076074E7</v>
      </c>
      <c r="G371" s="1">
        <v>20.0</v>
      </c>
      <c r="H371" s="1">
        <v>6.3444721E7</v>
      </c>
      <c r="I371" s="1" t="s">
        <v>1357</v>
      </c>
      <c r="J371" s="1" t="s">
        <v>32</v>
      </c>
      <c r="K371" s="1" t="s">
        <v>22</v>
      </c>
      <c r="L371" s="1">
        <v>4.0</v>
      </c>
      <c r="M371" s="1">
        <v>1.0</v>
      </c>
      <c r="N371" s="1" t="s">
        <v>22</v>
      </c>
      <c r="O371" s="1">
        <v>21.0</v>
      </c>
    </row>
    <row r="372">
      <c r="A372" s="1" t="s">
        <v>1358</v>
      </c>
      <c r="B372" s="1" t="s">
        <v>1359</v>
      </c>
      <c r="C372" s="1" t="s">
        <v>1360</v>
      </c>
      <c r="D372" s="1" t="s">
        <v>1361</v>
      </c>
      <c r="E372" s="1">
        <v>8.0</v>
      </c>
      <c r="F372" s="1">
        <v>1.33192492E8</v>
      </c>
      <c r="G372" s="1">
        <v>8.0</v>
      </c>
      <c r="H372" s="1">
        <v>1.32180245E8</v>
      </c>
      <c r="I372" s="1" t="s">
        <v>1362</v>
      </c>
      <c r="J372" s="1" t="s">
        <v>32</v>
      </c>
      <c r="K372" s="1" t="s">
        <v>22</v>
      </c>
      <c r="L372" s="1">
        <v>4.0</v>
      </c>
      <c r="M372" s="1">
        <v>1.0</v>
      </c>
      <c r="N372" s="1" t="s">
        <v>653</v>
      </c>
      <c r="O372" s="1">
        <v>12.0</v>
      </c>
    </row>
    <row r="373">
      <c r="A373" s="1" t="s">
        <v>1363</v>
      </c>
      <c r="B373" s="1" t="s">
        <v>1359</v>
      </c>
      <c r="C373" s="1" t="s">
        <v>1364</v>
      </c>
      <c r="D373" s="1" t="s">
        <v>1365</v>
      </c>
      <c r="E373" s="1">
        <v>8.0</v>
      </c>
      <c r="F373" s="1">
        <v>1.33192493E8</v>
      </c>
      <c r="G373" s="1">
        <v>8.0</v>
      </c>
      <c r="H373" s="1">
        <v>1.32180246E8</v>
      </c>
      <c r="I373" s="1" t="s">
        <v>1366</v>
      </c>
      <c r="J373" s="1" t="s">
        <v>37</v>
      </c>
      <c r="K373" s="1" t="s">
        <v>22</v>
      </c>
      <c r="L373" s="1">
        <v>4.0</v>
      </c>
      <c r="M373" s="1">
        <v>1.0</v>
      </c>
      <c r="N373" s="1" t="s">
        <v>653</v>
      </c>
      <c r="O373" s="1">
        <v>12.0</v>
      </c>
    </row>
    <row r="374">
      <c r="A374" s="1" t="s">
        <v>1367</v>
      </c>
      <c r="B374" s="1" t="s">
        <v>1359</v>
      </c>
      <c r="C374" s="1" t="s">
        <v>1368</v>
      </c>
      <c r="D374" s="1" t="s">
        <v>1369</v>
      </c>
      <c r="E374" s="1">
        <v>8.0</v>
      </c>
      <c r="F374" s="1">
        <v>1.33192493E8</v>
      </c>
      <c r="G374" s="1">
        <v>8.0</v>
      </c>
      <c r="H374" s="1">
        <v>1.32180246E8</v>
      </c>
      <c r="I374" s="1" t="s">
        <v>1370</v>
      </c>
      <c r="J374" s="1" t="s">
        <v>32</v>
      </c>
      <c r="K374" s="1" t="s">
        <v>22</v>
      </c>
      <c r="L374" s="1">
        <v>4.0</v>
      </c>
      <c r="M374" s="1">
        <v>1.0</v>
      </c>
      <c r="N374" s="1" t="s">
        <v>653</v>
      </c>
      <c r="O374" s="1">
        <v>12.0</v>
      </c>
    </row>
    <row r="379">
      <c r="J379" s="2">
        <f>COUNTIF(J$1:J$374,"*pathogenic*")</f>
        <v>346</v>
      </c>
      <c r="K379" s="3"/>
    </row>
    <row r="380">
      <c r="J380" s="2">
        <f>COUNTIF(J$1:J$374,"*benign*")</f>
        <v>27</v>
      </c>
      <c r="K380" s="3"/>
    </row>
    <row r="381">
      <c r="J381" s="2">
        <f>COUNTIF(J$2:J$374,"**")</f>
        <v>373</v>
      </c>
      <c r="K381" s="2">
        <f>J379/J381</f>
        <v>0.927613941</v>
      </c>
    </row>
  </sheetData>
  <autoFilter ref="$A$1:$Z$374">
    <filterColumn colId="14">
      <filters>
        <filter val="22"/>
        <filter val="12"/>
        <filter val="24"/>
        <filter val="13"/>
        <filter val="25"/>
        <filter val="15"/>
        <filter val="26"/>
        <filter val="16"/>
        <filter val="18"/>
        <filter val="19"/>
        <filter val="9"/>
        <filter val="21"/>
        <filter val="10"/>
      </filters>
    </filterColumn>
    <sortState ref="A1:Z374">
      <sortCondition ref="K1:K374"/>
      <sortCondition ref="B1:B374"/>
      <sortCondition ref="O1:O374"/>
    </sortState>
  </autoFilter>
  <conditionalFormatting sqref="A1:P374">
    <cfRule type="containsText" dxfId="0" priority="1" operator="containsText" text="benign">
      <formula>NOT(ISERROR(SEARCH(("benign"),(A1))))</formula>
    </cfRule>
  </conditionalFormatting>
  <conditionalFormatting sqref="A1:P374">
    <cfRule type="containsText" dxfId="1" priority="2" operator="containsText" text="pathogenic">
      <formula>NOT(ISERROR(SEARCH(("pathogenic"),(A1))))</formula>
    </cfRule>
  </conditionalFormatting>
  <drawing r:id="rId1"/>
</worksheet>
</file>