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ClinVar_TMS7" sheetId="1" r:id="rId4"/>
  </sheets>
  <definedNames>
    <definedName hidden="1" localSheetId="0" name="_xlnm._FilterDatabase">TotalClinVar_TMS7!$A$1:$Z$432</definedName>
  </definedNames>
  <calcPr/>
  <extLst>
    <ext uri="GoogleSheetsCustomDataVersion2">
      <go:sheetsCustomData xmlns:go="http://customooxmlschemas.google.com/" r:id="rId5" roundtripDataChecksum="dvtfGCDEQAViPCtakJbBlD0bf0jnqE2otlKneiPCGLc="/>
    </ext>
  </extLst>
</workbook>
</file>

<file path=xl/sharedStrings.xml><?xml version="1.0" encoding="utf-8"?>
<sst xmlns="http://schemas.openxmlformats.org/spreadsheetml/2006/main" count="3879" uniqueCount="1569">
  <si>
    <t>Name</t>
  </si>
  <si>
    <t>Gene(s)</t>
  </si>
  <si>
    <t>Protein_change</t>
  </si>
  <si>
    <t>Condition(s)</t>
  </si>
  <si>
    <t>GRCh37Chromosome</t>
  </si>
  <si>
    <t>GRCh37Location</t>
  </si>
  <si>
    <t>GRCh38Chromosome</t>
  </si>
  <si>
    <t>GRCh38Location</t>
  </si>
  <si>
    <t>Canonical_SPDI</t>
  </si>
  <si>
    <t>Germline_classification</t>
  </si>
  <si>
    <t>Domain</t>
  </si>
  <si>
    <t>TMS</t>
  </si>
  <si>
    <t>Ion Selectivity</t>
  </si>
  <si>
    <t>Ion Selectivity Conservation</t>
  </si>
  <si>
    <t>Ion Selectivity Position</t>
  </si>
  <si>
    <t>PepSeq</t>
  </si>
  <si>
    <t>NM_052867.4(NALCN):c.1639A&gt;G (p.Met547Val)</t>
  </si>
  <si>
    <t>NALCN</t>
  </si>
  <si>
    <t>M547V, M518V</t>
  </si>
  <si>
    <t>Hypotonia, infantile, with psychomotor retardation and characteristic facies 1</t>
  </si>
  <si>
    <t>NC_000013.11:101192041:T:C</t>
  </si>
  <si>
    <t>Likely pathogenic</t>
  </si>
  <si>
    <t>All Cations</t>
  </si>
  <si>
    <t>null</t>
  </si>
  <si>
    <t>NM_052867.4(NALCN):c.1640T&gt;C (p.Met547Thr)</t>
  </si>
  <si>
    <t>M518T, M547T</t>
  </si>
  <si>
    <t>not provided</t>
  </si>
  <si>
    <t>NC_000013.11:101192040:A:G</t>
  </si>
  <si>
    <t>NM_052867.4(NALCN):c.1673A&gt;G (p.Asp558Gly)</t>
  </si>
  <si>
    <t>D558G, D529G</t>
  </si>
  <si>
    <t>NC_000013.11:101192007:T:C</t>
  </si>
  <si>
    <t>NM_052867.4(NALCN):c.3345A&gt;C (p.Lys1115Asn)</t>
  </si>
  <si>
    <t>K1086N, K1115N, K1144N</t>
  </si>
  <si>
    <t>Congenital contractures of the limbs and face, hypotonia, and developmental delay</t>
  </si>
  <si>
    <t>NC_000013.11:101089890:T:G</t>
  </si>
  <si>
    <t>NM_052867.4(NALCN):c.3346G&gt;T (p.Gly1116Cys)</t>
  </si>
  <si>
    <t>G1087C, G1116C, G1145C</t>
  </si>
  <si>
    <t>NC_000013.11:101089889:C:A</t>
  </si>
  <si>
    <t>Benign</t>
  </si>
  <si>
    <t>NM_001379270.1(CNGA1):c.1019G&gt;A (p.Arg340His)</t>
  </si>
  <si>
    <t>CNGA1</t>
  </si>
  <si>
    <t>R340H</t>
  </si>
  <si>
    <t>NC_000004.12:47937462:C:T</t>
  </si>
  <si>
    <t>NM_001379270.1(CNGA1):c.1028G&gt;C (p.Arg343Thr)</t>
  </si>
  <si>
    <t>R343T</t>
  </si>
  <si>
    <t>Retinitis pigmentosa</t>
  </si>
  <si>
    <t>NC_000004.12:47937453:C:G</t>
  </si>
  <si>
    <t>Pathogenic</t>
  </si>
  <si>
    <t>NM_001298.3(CNGA3):c.1039C&gt;T (p.Arg347Cys)</t>
  </si>
  <si>
    <t>CNGA3</t>
  </si>
  <si>
    <t>R329C, R347C</t>
  </si>
  <si>
    <t>NC_000002.12:98396208:C:T</t>
  </si>
  <si>
    <t>NM_001298.3(CNGA3):c.1063A&gt;G (p.Ser355Gly)</t>
  </si>
  <si>
    <t>S337G, S355G</t>
  </si>
  <si>
    <t>NC_000002.12:98396232:A:G</t>
  </si>
  <si>
    <t>NM_001298.3(CNGA3):c.1065T&gt;G (p.Ser355Arg)</t>
  </si>
  <si>
    <t>S355R, S337R</t>
  </si>
  <si>
    <t>NC_000002.12:98396234:T:G</t>
  </si>
  <si>
    <t>NM_001298.3(CNGA3):c.1070A&gt;G (p.Tyr357Cys)</t>
  </si>
  <si>
    <t>Y339C, Y357C</t>
  </si>
  <si>
    <t>NC_000002.12:98396239:A:G</t>
  </si>
  <si>
    <t>NM_001298.3(CNGA3):c.1073G&gt;C (p.Trp358Ser)</t>
  </si>
  <si>
    <t>W340S, W358S</t>
  </si>
  <si>
    <t>Cone-rod dystrophy</t>
  </si>
  <si>
    <t>NC_000002.12:98396242:G:C</t>
  </si>
  <si>
    <t>NM_001298.3(CNGA3):c.1076C&gt;T (p.Ser359Phe)</t>
  </si>
  <si>
    <t>S341F, S359F</t>
  </si>
  <si>
    <t>Achromatopsia 2</t>
  </si>
  <si>
    <t>NC_000002.12:98396245:C:T</t>
  </si>
  <si>
    <t>NM_001298.3(CNGA3):c.1085C&gt;T (p.Thr362Ile)</t>
  </si>
  <si>
    <t>T362I, T344I</t>
  </si>
  <si>
    <t>NC_000002.12:98396254:C:T</t>
  </si>
  <si>
    <t>NM_001298.3(CNGA3):c.1097T&gt;C (p.Ile366Thr)</t>
  </si>
  <si>
    <t>I348T, I366T</t>
  </si>
  <si>
    <t>NC_000002.12:98396266:T:C</t>
  </si>
  <si>
    <t>NM_001298.3(CNGA3):c.1100G&gt;T (p.Gly367Val)</t>
  </si>
  <si>
    <t>G349V, G367V</t>
  </si>
  <si>
    <t>NC_000002.12:98396269:G:T</t>
  </si>
  <si>
    <t>NM_001037329.4(CNGA4):c.710C&gt;T (p.Pro237Leu)</t>
  </si>
  <si>
    <t>CNGA4</t>
  </si>
  <si>
    <t>P237L</t>
  </si>
  <si>
    <t>not specified</t>
  </si>
  <si>
    <t>NC_000011.10:6240503:C:T</t>
  </si>
  <si>
    <t>Likely benign</t>
  </si>
  <si>
    <t>NM_001194.4(HCN2):c.1226C&gt;T (p.Ser409Leu)</t>
  </si>
  <si>
    <t>HCN2</t>
  </si>
  <si>
    <t>S409L</t>
  </si>
  <si>
    <t>HCN2 related developmental and epileptic encephalopathy</t>
  </si>
  <si>
    <t>NC_000019.10:607970:C:T</t>
  </si>
  <si>
    <t>NM_005477.3(HCN4):c.1433G&gt;A (p.Cys478Tyr)</t>
  </si>
  <si>
    <t>HCN4</t>
  </si>
  <si>
    <t>C478Y</t>
  </si>
  <si>
    <t>HCN4-related disorder</t>
  </si>
  <si>
    <t>NC_000015.10:73329729:C:T</t>
  </si>
  <si>
    <t>NM_005477.3(HCN4):c.1438G&gt;A (p.Gly480Ser)</t>
  </si>
  <si>
    <t>G480S</t>
  </si>
  <si>
    <t>Brugada syndrome 8|Cardiovascular phenotype</t>
  </si>
  <si>
    <t>NC_000015.10:73329724:C:T</t>
  </si>
  <si>
    <t>Pathogenic/Likely pathogenic</t>
  </si>
  <si>
    <t>NM_005477.3(HCN4):c.1438G&gt;C (p.Gly480Arg)</t>
  </si>
  <si>
    <t>G480R</t>
  </si>
  <si>
    <t>Sick sinus syndrome 2, autosomal dominant</t>
  </si>
  <si>
    <t>NC_000015.10:73329724:C:G</t>
  </si>
  <si>
    <t>NM_005477.3(HCN4):c.1439G&gt;T (p.Gly480Val)</t>
  </si>
  <si>
    <t>G480V</t>
  </si>
  <si>
    <t>Brugada syndrome 8</t>
  </si>
  <si>
    <t>NC_000015.10:73329723:C:A</t>
  </si>
  <si>
    <t>NM_005477.3(HCN4):c.1441T&gt;C (p.Tyr481His)</t>
  </si>
  <si>
    <t>Y481H</t>
  </si>
  <si>
    <t>Brugada syndrome 8|Sick sinus syndrome 2, autosomal dominant</t>
  </si>
  <si>
    <t>NC_000015.10:73329721:A:G</t>
  </si>
  <si>
    <t>NM_005477.3(HCN4):c.1442A&gt;G (p.Tyr481Cys)</t>
  </si>
  <si>
    <t>Y481C</t>
  </si>
  <si>
    <t>NC_000015.10:73329720:T:C</t>
  </si>
  <si>
    <t>NM_005477.3(HCN4):c.1444G&gt;A (p.Gly482Arg)</t>
  </si>
  <si>
    <t>G482R</t>
  </si>
  <si>
    <t>Brugada syndrome 8|Cardiovascular phenotype|not provided</t>
  </si>
  <si>
    <t>NC_000015.10:73329718:C:T</t>
  </si>
  <si>
    <t>NM_005477.3(HCN4):c.1444G&gt;C (p.Gly482Arg)</t>
  </si>
  <si>
    <t>NC_000015.10:73329718:C:G</t>
  </si>
  <si>
    <t>NM_005477.3(HCN4):c.1445G&gt;A (p.Gly482Glu)</t>
  </si>
  <si>
    <t>G482E</t>
  </si>
  <si>
    <t>Left ventricular noncompaction cardiomyopathy</t>
  </si>
  <si>
    <t>NC_000015.10:73329717:C:T</t>
  </si>
  <si>
    <t>NM_000069.3(CACNA1S):c.895T&gt;C (p.Tyr299His)</t>
  </si>
  <si>
    <t>Cav1.1</t>
  </si>
  <si>
    <t>Y299H</t>
  </si>
  <si>
    <t>Hypokalemic periodic paralysis, type 1|Thyrotoxic periodic paralysis, susceptibility to, 1|Malignant hyperthermia, susceptibility to, 5|Hypokalemic periodic paralysis, type 1|Malignant hyperthermia, susceptibility to, 5|not specified|Congenital myopathy 18|not provided</t>
  </si>
  <si>
    <t>NC_000001.11:201089262:A:G</t>
  </si>
  <si>
    <t>Benign/Likely benign</t>
  </si>
  <si>
    <t>Ca</t>
  </si>
  <si>
    <t>Y 93%</t>
  </si>
  <si>
    <t>NM_000069.3(CACNA1S):c.905A&gt;G (p.Asn302Ser)</t>
  </si>
  <si>
    <t>N302S</t>
  </si>
  <si>
    <t>Malignant hyperthermia, susceptibility to, 5|Hypokalemic periodic paralysis, type 1</t>
  </si>
  <si>
    <t>NC_000001.11:201087924:T:C</t>
  </si>
  <si>
    <t>N 47%, M 18%, Q 18%</t>
  </si>
  <si>
    <t>NM_001256789.3(CACNA1F):c.982A&gt;G (p.Thr328Ala)</t>
  </si>
  <si>
    <t>Cav1.4</t>
  </si>
  <si>
    <t>T263A, T328A</t>
  </si>
  <si>
    <t>X-linked cone-rod dystrophy 3</t>
  </si>
  <si>
    <t>X</t>
  </si>
  <si>
    <t>NC_000023.11:49228282:T:C</t>
  </si>
  <si>
    <t>T 78%, S 18%</t>
  </si>
  <si>
    <t>NM_001127222.2(CACNA1A):c.949A&gt;C (p.Met317Leu)</t>
  </si>
  <si>
    <t>Cav2.1</t>
  </si>
  <si>
    <t>M317L</t>
  </si>
  <si>
    <t>Developmental and epileptic encephalopathy, 42|Episodic ataxia type 2</t>
  </si>
  <si>
    <t>NC_000019.10:13359634:T:G</t>
  </si>
  <si>
    <t>M 50%, L 42%</t>
  </si>
  <si>
    <t>NM_018896.5(CACNA1G):c.1103C&gt;T (p.Ser368Phe)</t>
  </si>
  <si>
    <t>Cav3.1</t>
  </si>
  <si>
    <t>S368F</t>
  </si>
  <si>
    <t>NC_000017.11:50573075:C:T</t>
  </si>
  <si>
    <t>G 60%, S 30%</t>
  </si>
  <si>
    <t>NM_021098.3(CACNA1H):c.1084G&gt;A (p.Asp362Asn)</t>
  </si>
  <si>
    <t>Cav3.2</t>
  </si>
  <si>
    <t>D362N</t>
  </si>
  <si>
    <t>Hyperaldosteronism, familial, type IV|Idiopathic generalized epilepsy</t>
  </si>
  <si>
    <t>NC_000016.10:1200535:G:A</t>
  </si>
  <si>
    <t>NM_021098.3(CACNA1H):c.1094G&gt;T (p.Gly365Val)</t>
  </si>
  <si>
    <t>G365V</t>
  </si>
  <si>
    <t>Idiopathic generalized epilepsy|Hyperaldosteronism, familial, type IV</t>
  </si>
  <si>
    <t>NC_000016.10:1200545:G:T</t>
  </si>
  <si>
    <t>G 62%, L 18%</t>
  </si>
  <si>
    <t>NM_021098.3(CACNA1H):c.1109C&gt;T (p.Ala370Val)</t>
  </si>
  <si>
    <t>A370V</t>
  </si>
  <si>
    <t>NC_000016.10:1200560:C:T</t>
  </si>
  <si>
    <t>T 62%, A 33%</t>
  </si>
  <si>
    <t>NM_021098.3(CACNA1H):c.1172A&gt;G (p.His391Arg)</t>
  </si>
  <si>
    <t>H391R</t>
  </si>
  <si>
    <t>NC_000016.10:1200767:A:G</t>
  </si>
  <si>
    <t>NM_000069.3(CACNA1S):c.1813A&gt;G (p.Ile605Val)</t>
  </si>
  <si>
    <t>I605V</t>
  </si>
  <si>
    <t>Thyrotoxic periodic paralysis, susceptibility to, 1|Hypokalemic periodic paralysis, type 1|Malignant hyperthermia, susceptibility to, 5|Hypokalemic periodic paralysis, type 1|Malignant hyperthermia, susceptibility to, 5|Congenital myopathy 18</t>
  </si>
  <si>
    <t>NC_000001.11:201076933:T:C</t>
  </si>
  <si>
    <t>L 38%, V 32%</t>
  </si>
  <si>
    <t>NM_000069.3(CACNA1S):c.1817G&gt;A (p.Ser606Asn)</t>
  </si>
  <si>
    <t>S606N</t>
  </si>
  <si>
    <t>not provided|Malignant hyperthermia, susceptibility to, 5|Thyrotoxic periodic paralysis, susceptibility to, 1|Hypokalemic periodic paralysis, type 1|Hypokalemic periodic paralysis, type 1|Malignant hyperthermia, susceptibility to, 5|CACNA1S-related disorder|not specified|Congenital myopathy 18</t>
  </si>
  <si>
    <t>NC_000001.11:201076929:C:T</t>
  </si>
  <si>
    <t>T 82%, S 10%</t>
  </si>
  <si>
    <t>NM_000069.3(CACNA1S):c.1819G&gt;A (p.Val607Ile)</t>
  </si>
  <si>
    <t>V607I</t>
  </si>
  <si>
    <t>NC_000001.11:201076927:C:T</t>
  </si>
  <si>
    <t>V 100%</t>
  </si>
  <si>
    <t>NM_000069.3(CACNA1S):c.1852T&gt;G (p.Ser618Ala)</t>
  </si>
  <si>
    <t>S618A</t>
  </si>
  <si>
    <t>Hypokalemic periodic paralysis, type 1|Malignant hyperthermia, susceptibility to, 5</t>
  </si>
  <si>
    <t>NC_000001.11:201075590:A:C</t>
  </si>
  <si>
    <t>NM_000069.3(CACNA1S):c.1855A&gt;G (p.Met619Val)</t>
  </si>
  <si>
    <t>M619V</t>
  </si>
  <si>
    <t>NC_000001.11:201075587:T:C</t>
  </si>
  <si>
    <t>V 83%, I 10%</t>
  </si>
  <si>
    <t>NM_000069.3(CACNA1S):c.1873A&gt;G (p.Met625Val)</t>
  </si>
  <si>
    <t>M625V</t>
  </si>
  <si>
    <t>NC_000001.11:201075569:T:C</t>
  </si>
  <si>
    <t>I 60%, M 30%</t>
  </si>
  <si>
    <t>NM_000719.7(CACNA1C):c.2114G&gt;A (p.Gly705Glu)</t>
  </si>
  <si>
    <t>Cav1.2</t>
  </si>
  <si>
    <t>G702E, G705E</t>
  </si>
  <si>
    <t>NC_000012.12:2582831:G:A</t>
  </si>
  <si>
    <t>G 65%, Q 30%</t>
  </si>
  <si>
    <t>NM_001128840.3(CACNA1D):c.2069A&gt;G (p.Asn690Ser)</t>
  </si>
  <si>
    <t>Cav1.3</t>
  </si>
  <si>
    <t>N690S, N710S</t>
  </si>
  <si>
    <t>NC_000003.12:53723967:A:G</t>
  </si>
  <si>
    <t>NM_001127222.2(CACNA1A):c.1994C&gt;T (p.Thr665Met)</t>
  </si>
  <si>
    <t>T666M, T665M</t>
  </si>
  <si>
    <t>Developmental and epileptic encephalopathy, 42|Episodic ataxia type 2|Migraine, familial hemiplegic, 1|Developmental and epileptic encephalopathy, 42|Episodic ataxia type 2|Inborn genetic diseases|not provided</t>
  </si>
  <si>
    <t>NC_000019.10:13303876:G:A</t>
  </si>
  <si>
    <t>T 97%</t>
  </si>
  <si>
    <t>NM_001127222.2(CACNA1A):c.1999G&gt;A (p.Glu667Lys)</t>
  </si>
  <si>
    <t>E667K, E668K</t>
  </si>
  <si>
    <t>Developmental and epileptic encephalopathy, 42|Episodic ataxia type 2|not provided</t>
  </si>
  <si>
    <t>NC_000019.10:13303871:C:T</t>
  </si>
  <si>
    <t>E 97%</t>
  </si>
  <si>
    <t>NM_001127222.2(CACNA1A):c.2000A&gt;C (p.Glu667Ala)</t>
  </si>
  <si>
    <t>E667A, E668A</t>
  </si>
  <si>
    <t>Episodic ataxia type 2|Developmental and epileptic encephalopathy, 42</t>
  </si>
  <si>
    <t>NC_000019.10:13303870:T:G</t>
  </si>
  <si>
    <t>NM_001205293.3(CACNA1E):c.1966G&gt;A (p.Gly656Ser)</t>
  </si>
  <si>
    <t>Cav2.3</t>
  </si>
  <si>
    <t>G656S</t>
  </si>
  <si>
    <t>NC_000001.11:181721766:G:A</t>
  </si>
  <si>
    <t>NM_001205293.3(CACNA1E):c.1993A&gt;G (p.Asn665Asp)</t>
  </si>
  <si>
    <t>N665D</t>
  </si>
  <si>
    <t>NC_000001.11:181721793:A:G</t>
  </si>
  <si>
    <t>N 43%, D 25%</t>
  </si>
  <si>
    <t>NM_018896.5(CACNA1G):c.2740G&gt;A (p.Val914Ile)</t>
  </si>
  <si>
    <t>V914I</t>
  </si>
  <si>
    <t>Spastic ataxia</t>
  </si>
  <si>
    <t>NC_000017.11:50591838:G:A</t>
  </si>
  <si>
    <t>L 37%, V 32%</t>
  </si>
  <si>
    <t>NM_018896.5(CACNA1G):c.2810C&gt;T (p.Ser937Leu)</t>
  </si>
  <si>
    <t>S937L</t>
  </si>
  <si>
    <t>Spinocerebellar ataxia type 42</t>
  </si>
  <si>
    <t>NC_000017.11:50591991:C:T</t>
  </si>
  <si>
    <t>NM_000069.3(CACNA1S):c.3043G&gt;A (p.Gly1015Arg)</t>
  </si>
  <si>
    <t>G1015R</t>
  </si>
  <si>
    <t>NC_000001.11:201061953:C:T</t>
  </si>
  <si>
    <t>G 100%</t>
  </si>
  <si>
    <t>NM_001256789.3(CACNA1F):c.3180T&gt;G (p.Asn1060Lys)</t>
  </si>
  <si>
    <t>N1071K, N1006K, N1060K</t>
  </si>
  <si>
    <t>Congenital stationary night blindness</t>
  </si>
  <si>
    <t>NC_000023.11:49216437:A:C</t>
  </si>
  <si>
    <t>N 73%, D 22%</t>
  </si>
  <si>
    <t>NM_001256789.3(CACNA1F):c.3182T&gt;A (p.Val1061Asp)</t>
  </si>
  <si>
    <t>V1007D, V1061D, V1072D</t>
  </si>
  <si>
    <t>Congenital stationary night blindness 2A</t>
  </si>
  <si>
    <t>NC_000023.11:49216435:A:T</t>
  </si>
  <si>
    <t>V 60%, L 33%</t>
  </si>
  <si>
    <t>NM_001127222.2(CACNA1A):c.4345C&gt;A (p.Leu1449Met)</t>
  </si>
  <si>
    <t>L1450M, L1453M, L1449M</t>
  </si>
  <si>
    <t>NC_000019.10:13259606:G:T</t>
  </si>
  <si>
    <t>L 50%, M 40%</t>
  </si>
  <si>
    <t>NM_001127222.2(CACNA1A):c.4363G&gt;A (p.Val1455Met)</t>
  </si>
  <si>
    <t>V1456M, V1455M, V1459M</t>
  </si>
  <si>
    <t>Seizure|Episodic ataxia type 2|Developmental and epileptic encephalopathy, 42</t>
  </si>
  <si>
    <t>NC_000019.10:13259588:C:T</t>
  </si>
  <si>
    <t>V 63%, L 25%</t>
  </si>
  <si>
    <t>NM_001127222.2(CACNA1A):c.4363G&gt;C (p.Val1455Leu)</t>
  </si>
  <si>
    <t>V1459L, V1455L, V1456L</t>
  </si>
  <si>
    <t>Inborn genetic diseases</t>
  </si>
  <si>
    <t>NC_000019.10:13259588:C:G</t>
  </si>
  <si>
    <t>NM_001127222.2(CACNA1A):c.4363G&gt;T (p.Val1455Leu)</t>
  </si>
  <si>
    <t>V1455L, V1456L, V1459L</t>
  </si>
  <si>
    <t>Migraine, familial hemiplegic, 1</t>
  </si>
  <si>
    <t>NC_000019.10:13259588:C:A</t>
  </si>
  <si>
    <t>NM_001127222.2(CACNA1A):c.4403C&gt;T (p.Ser1468Leu)</t>
  </si>
  <si>
    <t>S1468L, S1469L, S1472L</t>
  </si>
  <si>
    <t>NC_000019.10:13257536:G:A</t>
  </si>
  <si>
    <t>S 52%, A 32%</t>
  </si>
  <si>
    <t>NM_001205293.3(CACNA1E):c.4102G&gt;A (p.Val1368Ile)</t>
  </si>
  <si>
    <t>V1349I, V1368I</t>
  </si>
  <si>
    <t>not provided|Developmental and epileptic encephalopathy, 69</t>
  </si>
  <si>
    <t>NC_000001.11:181756067:G:A</t>
  </si>
  <si>
    <t>NM_001205293.3(CACNA1E):c.4109C&gt;A (p.Thr1370Lys)</t>
  </si>
  <si>
    <t>T1351K, T1370K</t>
  </si>
  <si>
    <t>NC_000001.11:181756074:C:A</t>
  </si>
  <si>
    <t>T 72%, S 28%</t>
  </si>
  <si>
    <t>NM_021098.3(CACNA1H):c.4465A&gt;G (p.Asn1489Asp)</t>
  </si>
  <si>
    <t>N1489D</t>
  </si>
  <si>
    <t>NC_000016.10:1211594:A:G</t>
  </si>
  <si>
    <t>NM_021098.3(CACNA1H):c.4555G&gt;A (p.Val1519Ile)</t>
  </si>
  <si>
    <t>V1519I</t>
  </si>
  <si>
    <t>NC_000016.10:1211793:G:A</t>
  </si>
  <si>
    <t>NM_000069.3(CACNA1S):c.3982A&gt;G (p.Ile1328Val)</t>
  </si>
  <si>
    <t>I1328V</t>
  </si>
  <si>
    <t>NC_000001.11:201051114:T:C</t>
  </si>
  <si>
    <t>I 93%</t>
  </si>
  <si>
    <t>NM_001127222.2(CACNA1A):c.5260G&gt;A (p.Gly1754Arg)</t>
  </si>
  <si>
    <t>G1755R, G1757R, G1754R, G1760R</t>
  </si>
  <si>
    <t>not provided|Episodic ataxia type 2|Developmental and epileptic encephalopathy, 42|Inborn genetic diseases</t>
  </si>
  <si>
    <t>NC_000019.10:13231849:C:T</t>
  </si>
  <si>
    <t>G 98%</t>
  </si>
  <si>
    <t>NM_001127222.2(CACNA1A):c.5263G&gt;A (p.Glu1755Lys)</t>
  </si>
  <si>
    <t>E1755K, E1756K, E1758K, E1761K</t>
  </si>
  <si>
    <t>Episodic ataxia type 2</t>
  </si>
  <si>
    <t>NC_000019.10:13231846:C:T</t>
  </si>
  <si>
    <t>E 67%, D 32%</t>
  </si>
  <si>
    <t>NM_001127222.2(CACNA1A):c.5264A&gt;G (p.Glu1755Gly)</t>
  </si>
  <si>
    <t>E1755G, E1756G, E1758G, E1761G</t>
  </si>
  <si>
    <t>Spinocerebellar ataxia type 6</t>
  </si>
  <si>
    <t>NC_000019.10:13231845:T:C</t>
  </si>
  <si>
    <t>NM_018896.5(CACNA1G):c.5395T&gt;A (p.Ser1799Thr)</t>
  </si>
  <si>
    <t>S1742T, S1747T, S1754T, S1758T, S1761T, S1763T, S1765T, S1772T, S1774T, S1776T, S1781T, S1788T, S1792T, S1799T, S1806T</t>
  </si>
  <si>
    <t>NC_000017.11:50618310:T:A</t>
  </si>
  <si>
    <t>A 77%, S 20%</t>
  </si>
  <si>
    <t>NM_021098.3(CACNA1H):c.5378A&gt;G (p.Asn1793Ser)</t>
  </si>
  <si>
    <t>N1793S, N1787S</t>
  </si>
  <si>
    <t>Idiopathic generalized epilepsy|Hyperaldosteronism, familial, type IV|not specified</t>
  </si>
  <si>
    <t>NC_000016.10:1217972:A:G</t>
  </si>
  <si>
    <t>T 45%, N 27%, S 13%</t>
  </si>
  <si>
    <t>NM_000217.3(KCNA1):c.1102G&gt;C (p.Val368Leu)</t>
  </si>
  <si>
    <t>KCNA1</t>
  </si>
  <si>
    <t>V368L</t>
  </si>
  <si>
    <t>Episodic ataxia type 1</t>
  </si>
  <si>
    <t>NC_000012.12:4912479:G:C</t>
  </si>
  <si>
    <t>K</t>
  </si>
  <si>
    <t>V 49.6%, I 22.1%, S 17.3%</t>
  </si>
  <si>
    <t>NM_004974.4(KCNA2):c.1084C&gt;G (p.Pro362Ala)</t>
  </si>
  <si>
    <t>KCNA2</t>
  </si>
  <si>
    <t>P362A</t>
  </si>
  <si>
    <t>NC_000001.11:110603698:G:C</t>
  </si>
  <si>
    <t>P 34.5%, I 12.4%</t>
  </si>
  <si>
    <t>NM_004974.4(KCNA2):c.1118C&gt;T (p.Thr373Ile)</t>
  </si>
  <si>
    <t>T373I</t>
  </si>
  <si>
    <t>Developmental and epileptic encephalopathy, 32|not provided</t>
  </si>
  <si>
    <t>NC_000001.11:110603664:G:A</t>
  </si>
  <si>
    <t>T 65.5%, S 22.1%</t>
  </si>
  <si>
    <t>NM_004974.4(KCNA2):c.1120A&gt;G (p.Thr374Ala)</t>
  </si>
  <si>
    <t>T374A</t>
  </si>
  <si>
    <t>Developmental and epileptic encephalopathy, 32</t>
  </si>
  <si>
    <t>NC_000001.11:110603662:T:C</t>
  </si>
  <si>
    <t>T 74.3%, S 24.3%</t>
  </si>
  <si>
    <t>NM_004974.4(KCNA2):c.1130A&gt;G (p.Tyr377Cys)</t>
  </si>
  <si>
    <t>Y377C</t>
  </si>
  <si>
    <t>Developmental and epileptic encephalopathy, 32|Inborn genetic diseases</t>
  </si>
  <si>
    <t>NC_000001.11:110603652:T:C</t>
  </si>
  <si>
    <t>Y 70.4%, F 28.8%</t>
  </si>
  <si>
    <t>NM_004974.4(KCNA2):c.1135G&gt;C (p.Asp379His)</t>
  </si>
  <si>
    <t>D379H</t>
  </si>
  <si>
    <t>NC_000001.11:110603647:C:G</t>
  </si>
  <si>
    <t>D 73.9%; N 25.7%</t>
  </si>
  <si>
    <t>NM_002232.5(KCNA3):c.1292T&gt;A (p.Ile431Asn)</t>
  </si>
  <si>
    <t>KCNA3</t>
  </si>
  <si>
    <t>I431N</t>
  </si>
  <si>
    <t>KCNA3-associated developmental and epileptic encephalopathy</t>
  </si>
  <si>
    <t>NC_000001.11:110673517:A:T</t>
  </si>
  <si>
    <t>Y 42.5%, I 35%</t>
  </si>
  <si>
    <t>NM_002232.5(KCNA3):c.1328C&gt;T (p.Thr443Ile)</t>
  </si>
  <si>
    <t>T443I</t>
  </si>
  <si>
    <t>NC_000001.11:110673481:G:A</t>
  </si>
  <si>
    <t>NM_004975.4(KCNB1):c.1100C&gt;T (p.Ser367Phe)</t>
  </si>
  <si>
    <t>KCNB1</t>
  </si>
  <si>
    <t>S367F</t>
  </si>
  <si>
    <t>NC_000020.11:49374459:G:A</t>
  </si>
  <si>
    <t>A 42.5%, S 26.1%</t>
  </si>
  <si>
    <t>NM_004975.4(KCNB1):c.1106G&gt;T (p.Trp369Leu)</t>
  </si>
  <si>
    <t>W369L</t>
  </si>
  <si>
    <t>Developmental and epileptic encephalopathy, 26</t>
  </si>
  <si>
    <t>NC_000020.11:49374453:C:A</t>
  </si>
  <si>
    <t>W 57.5%, Y 42%</t>
  </si>
  <si>
    <t>NM_004975.4(KCNB1):c.1108T&gt;C (p.Trp370Arg)</t>
  </si>
  <si>
    <t>W370R</t>
  </si>
  <si>
    <t>NC_000020.11:49374451:A:G</t>
  </si>
  <si>
    <t>W 35.4%, F 34.5%</t>
  </si>
  <si>
    <t>NM_004975.4(KCNB1):c.1115C&gt;A (p.Thr372Asn)</t>
  </si>
  <si>
    <t>T372N</t>
  </si>
  <si>
    <t>Intellectual disability</t>
  </si>
  <si>
    <t>NC_000020.11:49374444:G:T</t>
  </si>
  <si>
    <t>T 72.1%, S 24.3%</t>
  </si>
  <si>
    <t>NM_004975.4(KCNB1):c.1115C&gt;T (p.Thr372Ile)</t>
  </si>
  <si>
    <t>T372I</t>
  </si>
  <si>
    <t>NC_000020.11:49374444:G:A</t>
  </si>
  <si>
    <t>NM_004975.4(KCNB1):c.1123A&gt;G (p.Met375Val)</t>
  </si>
  <si>
    <t>M375V</t>
  </si>
  <si>
    <t>NC_000020.11:49374436:T:C</t>
  </si>
  <si>
    <t>M 47.3%, L 24.33%, F 18.1%</t>
  </si>
  <si>
    <t>NM_004975.4(KCNB1):c.1121C&gt;T (p.Thr374Ile)</t>
  </si>
  <si>
    <t>T374I</t>
  </si>
  <si>
    <t>Developmental and epileptic encephalopathy, 26|not provided</t>
  </si>
  <si>
    <t>NC_000020.11:49374438:G:A</t>
  </si>
  <si>
    <t>NM_004975.4(KCNB1):c.1130C&gt;A (p.Thr377Asn)</t>
  </si>
  <si>
    <t>T377N</t>
  </si>
  <si>
    <t>Epileptic encephalopathy</t>
  </si>
  <si>
    <t>NC_000020.11:49374429:G:T</t>
  </si>
  <si>
    <t>NM_004975.4(KCNB1):c.1132G&gt;C (p.Val378Leu)</t>
  </si>
  <si>
    <t>V378L</t>
  </si>
  <si>
    <t>Epileptic encephalopathy|not provided</t>
  </si>
  <si>
    <t>NC_000020.11:49374427:C:G</t>
  </si>
  <si>
    <t>V 66.4%, I 20.8%, L 11.9%</t>
  </si>
  <si>
    <t>NM_004975.4(KCNB1):c.1133T&gt;C (p.Val378Ala)</t>
  </si>
  <si>
    <t>V378A</t>
  </si>
  <si>
    <t>NC_000020.11:49374426:A:G</t>
  </si>
  <si>
    <t>NM_004975.4(KCNB1):c.1133T&gt;G (p.Val378Gly)</t>
  </si>
  <si>
    <t>V378G</t>
  </si>
  <si>
    <t>NC_000020.11:49374426:A:C</t>
  </si>
  <si>
    <t>NM_004975.4(KCNB1):c.1135G&gt;A (p.Gly379Arg)</t>
  </si>
  <si>
    <t>G379R</t>
  </si>
  <si>
    <t>NC_000020.11:49374424:C:T</t>
  </si>
  <si>
    <t>G - 99.6%</t>
  </si>
  <si>
    <t>NM_004975.4(KCNB1):c.1136G&gt;A (p.Gly379Glu)</t>
  </si>
  <si>
    <t>G379E</t>
  </si>
  <si>
    <t>NC_000020.11:49374423:C:T</t>
  </si>
  <si>
    <t>NM_004975.4(KCNB1):c.1136G&gt;T (p.Gly379Val)</t>
  </si>
  <si>
    <t>G379V</t>
  </si>
  <si>
    <t>NC_000020.11:49374423:C:A</t>
  </si>
  <si>
    <t>NM_004975.4(KCNB1):c.1144G&gt;A (p.Asp382Asn)</t>
  </si>
  <si>
    <t>D382N</t>
  </si>
  <si>
    <t>NC_000020.11:49374415:C:T</t>
  </si>
  <si>
    <t>NM_004975.4(KCNB1):c.1144G&gt;C (p.Asp382His)</t>
  </si>
  <si>
    <t>D382H</t>
  </si>
  <si>
    <t>NC_000020.11:49374415:C:G</t>
  </si>
  <si>
    <t>NM_004975.4(KCNB1):c.1145A&gt;T (p.Asp382Val)</t>
  </si>
  <si>
    <t>D382V</t>
  </si>
  <si>
    <t>NC_000020.11:49374414:T:A</t>
  </si>
  <si>
    <t>NM_001112741.2(KCNC1):c.1196C&gt;T (p.Thr399Met)</t>
  </si>
  <si>
    <t>KCNC1</t>
  </si>
  <si>
    <t>T399M</t>
  </si>
  <si>
    <t>Progressive myoclonic epilepsy type 7</t>
  </si>
  <si>
    <t>NC_000011.10:17772289:C:T</t>
  </si>
  <si>
    <t>NM_001112741.2(KCNC1):c.1199C&gt;A (p.Thr400Asn)</t>
  </si>
  <si>
    <t>T400N</t>
  </si>
  <si>
    <t>NC_000011.10:17772292:C:A</t>
  </si>
  <si>
    <t>NM_172362.3(KCNH1):c.1378A&gt;T (p.Ser460Cys)</t>
  </si>
  <si>
    <t>KCNH1</t>
  </si>
  <si>
    <t>S433C, S460C</t>
  </si>
  <si>
    <t>NC_000001.11:210919723:T:A</t>
  </si>
  <si>
    <t>NM_000238.4(KCNH2):c.1825G&gt;A (p.Asp609Asn)</t>
  </si>
  <si>
    <t>KCNH2</t>
  </si>
  <si>
    <t>D269N, D609N, D550N, D509N, D513N</t>
  </si>
  <si>
    <t>not provided|Long QT syndrome</t>
  </si>
  <si>
    <t>NC_000007.14:150951567:C:T</t>
  </si>
  <si>
    <t>NM_000238.4(KCNH2):c.1828A&gt;G (p.Lys610Glu)</t>
  </si>
  <si>
    <t>K270E, K610E, K514E, K551E, K510E</t>
  </si>
  <si>
    <t>Long QT syndrome</t>
  </si>
  <si>
    <t>NC_000007.14:150951564:T:C</t>
  </si>
  <si>
    <t>S 46.5%, T 8.8%, N 8.4%</t>
  </si>
  <si>
    <t>NM_000238.4(KCNH2):c.1831T&gt;C (p.Tyr611His)</t>
  </si>
  <si>
    <t>Y611H, Y271H, Y552H, Y511H, Y515H</t>
  </si>
  <si>
    <t>Long QT syndrome 2</t>
  </si>
  <si>
    <t>NC_000007.14:150951561:A:G</t>
  </si>
  <si>
    <t>NM_000238.4(KCNH2):c.1831T&gt;G (p.Tyr611Asp)</t>
  </si>
  <si>
    <t>Y271D, Y611D, Y552D, Y511D, Y515D</t>
  </si>
  <si>
    <t>NC_000007.14:150951561:A:C</t>
  </si>
  <si>
    <t>NM_000238.4(KCNH2):c.1837A&gt;G (p.Thr613Ala)</t>
  </si>
  <si>
    <t>T554A, T513A, T517A, T273A, T613A</t>
  </si>
  <si>
    <t>NC_000007.14:150951555:T:C</t>
  </si>
  <si>
    <t>NM_000238.4(KCNH2):c.1837A&gt;T (p.Thr613Ser)</t>
  </si>
  <si>
    <t>T273S, T613S, T513S, T517S, T554S</t>
  </si>
  <si>
    <t>NC_000007.14:150951555:T:A</t>
  </si>
  <si>
    <t>NM_000238.4(KCNH2):c.1838C&gt;T (p.Thr613Met)</t>
  </si>
  <si>
    <t>T273M, T613M, T517M, T513M, T554M</t>
  </si>
  <si>
    <t>Short QT syndrome type 1|Long QT syndrome 2|Long QT syndrome|Cardiovascular phenotype|not provided</t>
  </si>
  <si>
    <t>NC_000007.14:150951554:G:A</t>
  </si>
  <si>
    <t>NM_000238.4(KCNH2):c.1841C&gt;T (p.Ala614Val)</t>
  </si>
  <si>
    <t>A614V, A274V, A518V, A555V, A514V</t>
  </si>
  <si>
    <t>Long QT syndrome 2|Cardiovascular phenotype|Long QT syndrome|not provided</t>
  </si>
  <si>
    <t>NC_000007.14:150951551:G:A</t>
  </si>
  <si>
    <t>NM_000238.4(KCNH2):c.1843C&gt;G (p.Leu615Val)</t>
  </si>
  <si>
    <t>L275V, L615V, L556V, L515V, L519V</t>
  </si>
  <si>
    <t>NC_000007.14:150951549:G:C</t>
  </si>
  <si>
    <t>L 40.3%, F 39.4%</t>
  </si>
  <si>
    <t>NM_000238.4(KCNH2):c.1847A&gt;G (p.Tyr616Cys)</t>
  </si>
  <si>
    <t>Y276C, Y616C, Y516C, Y557C, Y520C</t>
  </si>
  <si>
    <t>Long QT syndrome|not provided</t>
  </si>
  <si>
    <t>NC_000007.14:150951545:T:C</t>
  </si>
  <si>
    <t>NM_000238.4(KCNH2):c.1851C&gt;A (p.Phe617Leu)</t>
  </si>
  <si>
    <t>F277L, F617L, F517L, F558L, F521L</t>
  </si>
  <si>
    <t>NC_000007.14:150951541:G:T</t>
  </si>
  <si>
    <t>NM_000238.4(KCNH2):c.1853C&gt;T (p.Thr618Ile)</t>
  </si>
  <si>
    <t>T278I, T618I, T559I, T518I, T522I</t>
  </si>
  <si>
    <t>Cardiovascular phenotype|Long QT syndrome</t>
  </si>
  <si>
    <t>NC_000007.14:150951539:G:A</t>
  </si>
  <si>
    <t>T 33.2%, A 23.5%</t>
  </si>
  <si>
    <t>NM_000238.4(KCNH2):c.1885A&gt;G (p.Asn629Asp)</t>
  </si>
  <si>
    <t>N289D, N629D, N533D, N529D, N570D</t>
  </si>
  <si>
    <t>NC_000007.14:150951507:T:C</t>
  </si>
  <si>
    <t>NM_000238.4(KCNH2):c.1886A&gt;C (p.Asn629Thr)</t>
  </si>
  <si>
    <t>N289T, N629T, N533T, N529T, N570T</t>
  </si>
  <si>
    <t>NC_000007.14:150951506:T:G</t>
  </si>
  <si>
    <t>NM_000238.4(KCNH2):c.1886A&gt;G (p.Asn629Ser)</t>
  </si>
  <si>
    <t>N289S, N629S, N533S, N529S, N570S</t>
  </si>
  <si>
    <t>Long QT syndrome|Long QT syndrome 2|not provided|Long QT syndrome 2|Short QT syndrome type 1</t>
  </si>
  <si>
    <t>NC_000007.14:150951506:T:C</t>
  </si>
  <si>
    <t>NM_000238.4(KCNH2):c.1858A&gt;G (p.Ser620Gly)</t>
  </si>
  <si>
    <t>S280G, S620G, S524G, S520G, S561G</t>
  </si>
  <si>
    <t>NC_000007.14:150951534:T:C</t>
  </si>
  <si>
    <t>NM_000238.4(KCNH2):c.1862G&gt;A (p.Ser621Asn)</t>
  </si>
  <si>
    <t>S281N, S621N, S521N, S562N, S525N</t>
  </si>
  <si>
    <t>Long QT syndrome|Primary familial hypertrophic cardiomyopathy|not provided</t>
  </si>
  <si>
    <t>NC_000007.14:150951530:C:T</t>
  </si>
  <si>
    <t>NM_000238.4(KCNH2):c.1863C&gt;A (p.Ser621Arg)</t>
  </si>
  <si>
    <t>S281R, S521R, S525R, S562R, S621R</t>
  </si>
  <si>
    <t>NC_000007.14:150951529:G:T</t>
  </si>
  <si>
    <t>NM_000238.4(KCNH2):c.1865T&gt;A (p.Leu622His)</t>
  </si>
  <si>
    <t>L282H, L622H, L522H, L526H, L563H</t>
  </si>
  <si>
    <t>NC_000007.14:150951527:A:T</t>
  </si>
  <si>
    <t>NM_000238.4(KCNH2):c.1868C&gt;T (p.Thr623Ile)</t>
  </si>
  <si>
    <t>T283I, T623I, T523I, T527I, T564I</t>
  </si>
  <si>
    <t>NC_000007.14:150951524:G:A</t>
  </si>
  <si>
    <t>NM_000238.4(KCNH2):c.1873G&gt;C (p.Val625Leu)</t>
  </si>
  <si>
    <t>V285L, V625L, V525L, V529L, V566L</t>
  </si>
  <si>
    <t>NC_000007.14:150951519:C:G</t>
  </si>
  <si>
    <t>NM_000238.4(KCNH2):c.1874T&gt;C (p.Val625Ala)</t>
  </si>
  <si>
    <t>V285A, V625A, V525A, V529A, V566A</t>
  </si>
  <si>
    <t>Long QT syndrome 2|Long QT syndrome</t>
  </si>
  <si>
    <t>NC_000007.14:150951518:A:G</t>
  </si>
  <si>
    <t>NM_000238.4(KCNH2):c.1876G&gt;A (p.Gly626Ser)</t>
  </si>
  <si>
    <t>G286S, G626S, G567S, G530S, G526S</t>
  </si>
  <si>
    <t>Long QT syndrome 2|not provided</t>
  </si>
  <si>
    <t>NC_000007.14:150951516:C:T</t>
  </si>
  <si>
    <t>NM_000238.4(KCNH2):c.1879T&gt;C (p.Phe627Leu)</t>
  </si>
  <si>
    <t>F287L, F627L, F527L, F531L, F568L</t>
  </si>
  <si>
    <t>NC_000007.14:150951513:A:G</t>
  </si>
  <si>
    <t>NM_000238.4(KCNH2):c.1881C&gt;A (p.Phe627Leu)</t>
  </si>
  <si>
    <t>NC_000007.14:150951511:G:T</t>
  </si>
  <si>
    <t>NM_000238.4(KCNH2):c.1882G&gt;A (p.Gly628Ser)</t>
  </si>
  <si>
    <t>G628S, G288S, G532S, G528S, G569S</t>
  </si>
  <si>
    <t>Short QT syndrome type 1|Long QT syndrome|not provided|KCNH2-related disorder|Cardiovascular phenotype|Long QT syndrome 2</t>
  </si>
  <si>
    <t>NC_000007.14:150951510:C:T</t>
  </si>
  <si>
    <t>NM_000238.4(KCNH2):c.1882G&gt;C (p.Gly628Arg)</t>
  </si>
  <si>
    <t>G288R, G628R, G528R, G532R, G569R</t>
  </si>
  <si>
    <t>Cardiovascular phenotype|not provided</t>
  </si>
  <si>
    <t>NC_000007.14:150951510:C:G</t>
  </si>
  <si>
    <t>NM_001161352.2(KCNMA1):c.1052C&gt;A (p.Ser351Tyr)</t>
  </si>
  <si>
    <t>KCNMA1</t>
  </si>
  <si>
    <t>S171Y, S297Y</t>
  </si>
  <si>
    <t>Liang-Wang syndrome</t>
  </si>
  <si>
    <t>NC_000010.11:77110251:G:T</t>
  </si>
  <si>
    <t>NM_001161352.2(KCNMA1):c.1054A&gt;G (p.Thr352Ala)</t>
  </si>
  <si>
    <t>T352A, T172A, T298A</t>
  </si>
  <si>
    <t>Generalized epilepsy-paroxysmal dyskinesia syndrome</t>
  </si>
  <si>
    <t>NC_000010.11:77110249:T:C</t>
  </si>
  <si>
    <t>NM_021614.4(KCNN2):c.1718A&gt;G (p.Tyr573Cys)</t>
  </si>
  <si>
    <t>KCNN2</t>
  </si>
  <si>
    <t>Y13C, Y573C, Y639C</t>
  </si>
  <si>
    <t>Neurodevelopmental disorder with or without variable movement or behavioral abnormalities|Global developmental delay|Autistic behavior|Intellectual disability|Cerebellar ataxia</t>
  </si>
  <si>
    <t>NC_000005.10:114463128:A:G</t>
  </si>
  <si>
    <t>NM_021614.4(KCNN2):c.1720G&gt;A (p.Gly574Ser)</t>
  </si>
  <si>
    <t>G640S, G14S, G574S</t>
  </si>
  <si>
    <t>not provided|Autistic behavior|Global developmental delay|Seizure|Intellectual disability, mild</t>
  </si>
  <si>
    <t>NC_000005.10:114463130:G:A</t>
  </si>
  <si>
    <t>NM_000218.3(KCNQ1):c.905C&gt;A (p.Ala302Glu)</t>
  </si>
  <si>
    <t>KCNQ1</t>
  </si>
  <si>
    <t>A302E, A175E, A212E</t>
  </si>
  <si>
    <t>not provided|Cardiovascular phenotype|Long QT syndrome</t>
  </si>
  <si>
    <t>NC_000011.10:2572969:C:A</t>
  </si>
  <si>
    <t>NM_000218.3(KCNQ1):c.905C&gt;T (p.Ala302Val)</t>
  </si>
  <si>
    <t>A175V, A302V, A212V</t>
  </si>
  <si>
    <t>Long QT syndrome 1|Long QT syndrome|not provided|Cardiovascular phenotype</t>
  </si>
  <si>
    <t>NC_000011.10:2572969:C:T</t>
  </si>
  <si>
    <t>NM_000218.3(KCNQ1):c.908T&gt;C (p.Leu303Pro)</t>
  </si>
  <si>
    <t>L303P, L176P, L213P</t>
  </si>
  <si>
    <t>NC_000011.10:2572972:T:C</t>
  </si>
  <si>
    <t>NM_000218.3(KCNQ1):c.910T&gt;C (p.Trp304Arg)</t>
  </si>
  <si>
    <t>W304R, W177R, W214R</t>
  </si>
  <si>
    <t>NC_000011.10:2572974:T:C</t>
  </si>
  <si>
    <t>NM_000218.3(KCNQ1):c.910T&gt;G (p.Trp304Gly)</t>
  </si>
  <si>
    <t>W177G, W214G, W304G</t>
  </si>
  <si>
    <t>Long QT syndrome 1</t>
  </si>
  <si>
    <t>NC_000011.10:2572974:T:G</t>
  </si>
  <si>
    <t>NM_000218.3(KCNQ1):c.911G&gt;C (p.Trp304Ser)</t>
  </si>
  <si>
    <t>W177S, W304S, W214S</t>
  </si>
  <si>
    <t>NC_000011.10:2572975:G:C</t>
  </si>
  <si>
    <t>NM_000218.3(KCNQ1):c.911G&gt;T (p.Trp304Leu)</t>
  </si>
  <si>
    <t>W214L, W304L, W177L</t>
  </si>
  <si>
    <t>NC_000011.10:2572975:G:T</t>
  </si>
  <si>
    <t>NM_000218.3(KCNQ1):c.913T&gt;A (p.Trp305Arg)</t>
  </si>
  <si>
    <t>W178R, W305R, W215R</t>
  </si>
  <si>
    <t>NC_000011.10:2572977:T:A</t>
  </si>
  <si>
    <t>NM_000218.3(KCNQ1):c.914G&gt;C (p.Trp305Ser)</t>
  </si>
  <si>
    <t>W305S, W178S, W215S</t>
  </si>
  <si>
    <t>Cardiovascular phenotype|not provided|Long QT syndrome</t>
  </si>
  <si>
    <t>NC_000011.10:2572978:G:C</t>
  </si>
  <si>
    <t>NM_000218.3(KCNQ1):c.915G&gt;C (p.Trp305Cys)</t>
  </si>
  <si>
    <t>W215C, W178C, W305C</t>
  </si>
  <si>
    <t>NC_000011.10:2572979:G:C</t>
  </si>
  <si>
    <t>NM_000218.3(KCNQ1):c.916G&gt;A (p.Gly306Arg)</t>
  </si>
  <si>
    <t>G306R, G179R, G216R</t>
  </si>
  <si>
    <t>NC_000011.10:2572980:G:A</t>
  </si>
  <si>
    <t>NM_000218.3(KCNQ1):c.916G&gt;C (p.Gly306Arg)</t>
  </si>
  <si>
    <t>not provided|Long QT syndrome 1</t>
  </si>
  <si>
    <t>NC_000011.10:2572980:G:C</t>
  </si>
  <si>
    <t>NM_000218.3(KCNQ1):c.949G&gt;A (p.Asp317Asn)</t>
  </si>
  <si>
    <t>D317N, D190N, D169N, D227N</t>
  </si>
  <si>
    <t>not provided|Long QT syndrome|Cardiovascular phenotype</t>
  </si>
  <si>
    <t>NC_000011.10:2583461:G:A</t>
  </si>
  <si>
    <t>NM_000218.3(KCNQ1):c.950A&gt;C (p.Asp317Ala)</t>
  </si>
  <si>
    <t>D190A, D317A, D169A, D227A</t>
  </si>
  <si>
    <t>NC_000011.10:2583462:A:C</t>
  </si>
  <si>
    <t>NM_000218.3(KCNQ1):c.950A&gt;G (p.Asp317Gly)</t>
  </si>
  <si>
    <t>D317G, D190G, D227G, D169G</t>
  </si>
  <si>
    <t>NC_000011.10:2583462:A:G</t>
  </si>
  <si>
    <t>NM_000218.3(KCNQ1):c.926C&gt;T (p.Thr309Ile)</t>
  </si>
  <si>
    <t>T309I, T182I, T161I, T219I</t>
  </si>
  <si>
    <t>NC_000011.10:2583438:C:T</t>
  </si>
  <si>
    <t>NM_000218.3(KCNQ1):c.928G&gt;A (p.Val310Ile)</t>
  </si>
  <si>
    <t>V310I, V183I, V162I, V220I</t>
  </si>
  <si>
    <t>not provided|Long QT syndrome|Cardiac arrhythmia</t>
  </si>
  <si>
    <t>NC_000011.10:2583440:G:A</t>
  </si>
  <si>
    <t>NM_000218.3(KCNQ1):c.934A&gt;T (p.Thr312Ser)</t>
  </si>
  <si>
    <t>T185S, T312S, T222S, T164S</t>
  </si>
  <si>
    <t>NC_000011.10:2583446:A:T</t>
  </si>
  <si>
    <t>NM_000218.3(KCNQ1):c.935C&gt;T (p.Thr312Ile)</t>
  </si>
  <si>
    <t>T312I, T185I, T164I, T222I</t>
  </si>
  <si>
    <t>Cardiovascular phenotype|Cardiac arrhythmia|not provided|Long QT syndrome</t>
  </si>
  <si>
    <t>NC_000011.10:2583447:C:T</t>
  </si>
  <si>
    <t>NM_000218.3(KCNQ1):c.940G&gt;A (p.Gly314Ser)</t>
  </si>
  <si>
    <t>G314S, G187S, G166S, G224S</t>
  </si>
  <si>
    <t>Cardiovascular phenotype|Long QT syndrome|not provided|Long QT syndrome 1</t>
  </si>
  <si>
    <t>NC_000011.10:2583452:G:A</t>
  </si>
  <si>
    <t>NM_000218.3(KCNQ1):c.940G&gt;C (p.Gly314Arg)</t>
  </si>
  <si>
    <t>G314R, G187R, G166R, G224R</t>
  </si>
  <si>
    <t>Cardiovascular phenotype</t>
  </si>
  <si>
    <t>NC_000011.10:2583452:G:C</t>
  </si>
  <si>
    <t>NM_000218.3(KCNQ1):c.941G&gt;A (p.Gly314Asp)</t>
  </si>
  <si>
    <t>G314D, G187D, G224D, G166D</t>
  </si>
  <si>
    <t>Long QT syndrome|Cardiovascular phenotype|not provided</t>
  </si>
  <si>
    <t>NC_000011.10:2583453:G:A</t>
  </si>
  <si>
    <t>NM_000218.3(KCNQ1):c.943T&gt;A (p.Tyr315Asn)</t>
  </si>
  <si>
    <t>Y188N, Y315N, Y167N, Y225N</t>
  </si>
  <si>
    <t>NC_000011.10:2583455:T:A</t>
  </si>
  <si>
    <t>NM_000218.3(KCNQ1):c.943T&gt;C (p.Tyr315His)</t>
  </si>
  <si>
    <t>Y188H, Y315H, Y167H, Y225H</t>
  </si>
  <si>
    <t>NC_000011.10:2583455:T:C</t>
  </si>
  <si>
    <t>NM_000218.3(KCNQ1):c.944A&gt;C (p.Tyr315Ser)</t>
  </si>
  <si>
    <t>Y315S, Y188S, Y167S, Y225S</t>
  </si>
  <si>
    <t>Long QT syndrome|not provided|Cardiovascular phenotype</t>
  </si>
  <si>
    <t>NC_000011.10:2583456:A:C</t>
  </si>
  <si>
    <t>NM_000218.3(KCNQ1):c.944A&gt;G (p.Tyr315Cys)</t>
  </si>
  <si>
    <t>Y315C, Y188C, Y167C, Y225C</t>
  </si>
  <si>
    <t>Long QT syndrome|Long QT syndrome 1|Cardiovascular phenotype|not provided</t>
  </si>
  <si>
    <t>NC_000011.10:2583456:A:G</t>
  </si>
  <si>
    <t>NM_000218.3(KCNQ1):c.944A&gt;T (p.Tyr315Phe)</t>
  </si>
  <si>
    <t>Y315F, Y188F, Y167F, Y225F</t>
  </si>
  <si>
    <t>NC_000011.10:2583456:A:T</t>
  </si>
  <si>
    <t>NM_000218.3(KCNQ1):c.946G&gt;A (p.Gly316Arg)</t>
  </si>
  <si>
    <t>G316R, G189R, G168R, G226R</t>
  </si>
  <si>
    <t>Long QT syndrome|Long QT syndrome 1|not provided</t>
  </si>
  <si>
    <t>NC_000011.10:2583458:G:A</t>
  </si>
  <si>
    <t>NM_000218.3(KCNQ1):c.946G&gt;T (p.Gly316Trp)</t>
  </si>
  <si>
    <t>G189W, G316W, G168W, G226W</t>
  </si>
  <si>
    <t>NC_000011.10:2583458:G:T</t>
  </si>
  <si>
    <t>NM_000218.3(KCNQ1):c.947G&gt;C (p.Gly316Ala)</t>
  </si>
  <si>
    <t>G226A, G168A, G189A, G316A</t>
  </si>
  <si>
    <t>NC_000011.10:2583459:G:C</t>
  </si>
  <si>
    <t>NM_172107.4(KCNQ2):c.787A&gt;G (p.Thr263Ala)</t>
  </si>
  <si>
    <t>KCNQ2</t>
  </si>
  <si>
    <t>T263A</t>
  </si>
  <si>
    <t>Developmental and epileptic encephalopathy, 1</t>
  </si>
  <si>
    <t>NC_000020.11:63442434:T:C</t>
  </si>
  <si>
    <t>NM_172107.4(KCNQ2):c.788C&gt;T (p.Thr263Ile)</t>
  </si>
  <si>
    <t>T263I</t>
  </si>
  <si>
    <t>Early infantile epileptic encephalopathy with suppression bursts</t>
  </si>
  <si>
    <t>NC_000020.11:63442433:G:A</t>
  </si>
  <si>
    <t>NM_172107.4(KCNQ2):c.790T&gt;A (p.Tyr264Asn)</t>
  </si>
  <si>
    <t>Y264N</t>
  </si>
  <si>
    <t>NC_000020.11:63442431:A:T</t>
  </si>
  <si>
    <t>NM_172107.4(KCNQ2):c.793G&gt;A (p.Ala265Thr)</t>
  </si>
  <si>
    <t>A265T</t>
  </si>
  <si>
    <t>not provided|Seizure|Early infantile epileptic encephalopathy with suppression bursts|Developmental and epileptic encephalopathy, 7</t>
  </si>
  <si>
    <t>NC_000020.11:63442428:C:T</t>
  </si>
  <si>
    <t>NM_172107.4(KCNQ2):c.794C&gt;T (p.Ala265Val)</t>
  </si>
  <si>
    <t>A265V</t>
  </si>
  <si>
    <t>Early infantile epileptic encephalopathy with suppression bursts|not provided|Inborn genetic diseases|Seizure|Developmental and epileptic encephalopathy, 7|Developmental and epileptic encephalopathy, 7|Seizures, benign familial neonatal, 1</t>
  </si>
  <si>
    <t>NC_000020.11:63442427:G:A</t>
  </si>
  <si>
    <t>NM_172107.4(KCNQ2):c.796G&gt;A (p.Asp266Asn)</t>
  </si>
  <si>
    <t>D266N</t>
  </si>
  <si>
    <t>NC_000020.11:63442425:C:T</t>
  </si>
  <si>
    <t>NM_172107.4(KCNQ2):c.796G&gt;C (p.Asp266His)</t>
  </si>
  <si>
    <t>D266H</t>
  </si>
  <si>
    <t>NC_000020.11:63442425:C:G</t>
  </si>
  <si>
    <t>NM_172107.4(KCNQ2):c.797A&gt;G (p.Asp266Gly)</t>
  </si>
  <si>
    <t>D266G</t>
  </si>
  <si>
    <t>Early infantile epileptic encephalopathy with suppression bursts|not provided</t>
  </si>
  <si>
    <t>NC_000020.11:63442424:T:C</t>
  </si>
  <si>
    <t>NM_172107.4(KCNQ2):c.797A&gt;T (p.Asp266Val)</t>
  </si>
  <si>
    <t>D266V</t>
  </si>
  <si>
    <t>Developmental and epileptic encephalopathy, 7</t>
  </si>
  <si>
    <t>NC_000020.11:63442424:T:A</t>
  </si>
  <si>
    <t>NM_172107.4(KCNQ2):c.798T&gt;A (p.Asp266Glu)</t>
  </si>
  <si>
    <t>D266E</t>
  </si>
  <si>
    <t>NC_000020.11:63442423:A:T</t>
  </si>
  <si>
    <t>NM_172107.4(KCNQ2):c.802C&gt;T (p.Leu268Phe)</t>
  </si>
  <si>
    <t>L268F</t>
  </si>
  <si>
    <t>not provided|Epileptic encephalopathy|Early infantile epileptic encephalopathy with suppression bursts</t>
  </si>
  <si>
    <t>NC_000020.11:63442419:G:A</t>
  </si>
  <si>
    <t>NM_172107.4(KCNQ2):c.803T&gt;C (p.Leu268Pro)</t>
  </si>
  <si>
    <t>L268P</t>
  </si>
  <si>
    <t>NC_000020.11:63442418:A:G</t>
  </si>
  <si>
    <t>NM_172107.4(KCNQ2):c.806G&gt;C (p.Trp269Ser)</t>
  </si>
  <si>
    <t>W269S</t>
  </si>
  <si>
    <t>NC_000020.11:63442415:C:G</t>
  </si>
  <si>
    <t>NM_172107.4(KCNQ2):c.806G&gt;T (p.Trp269Leu)</t>
  </si>
  <si>
    <t>W269L</t>
  </si>
  <si>
    <t>NC_000020.11:63442415:C:A</t>
  </si>
  <si>
    <t>NM_172107.4(KCNQ2):c.807G&gt;T (p.Trp269Cys)</t>
  </si>
  <si>
    <t>W269C</t>
  </si>
  <si>
    <t>Seizures, benign familial neonatal, 1</t>
  </si>
  <si>
    <t>NC_000020.11:63442414:C:A</t>
  </si>
  <si>
    <t>NM_172107.4(KCNQ2):c.810G&gt;T (p.Trp270Cys)</t>
  </si>
  <si>
    <t>W270C</t>
  </si>
  <si>
    <t>NC_000020.11:63442411:C:A</t>
  </si>
  <si>
    <t>NM_172107.4(KCNQ2):c.811G&gt;A (p.Gly271Ser)</t>
  </si>
  <si>
    <t>G271S</t>
  </si>
  <si>
    <t>Early infantile epileptic encephalopathy with suppression bursts|Developmental and epileptic encephalopathy, 7</t>
  </si>
  <si>
    <t>NC_000020.11:63442410:C:T</t>
  </si>
  <si>
    <t>NM_172107.4(KCNQ2):c.811G&gt;C (p.Gly271Arg)</t>
  </si>
  <si>
    <t>G271R</t>
  </si>
  <si>
    <t>not provided|Early infantile epileptic encephalopathy with suppression bursts</t>
  </si>
  <si>
    <t>NC_000020.11:63442410:C:G</t>
  </si>
  <si>
    <t>NM_172107.4(KCNQ2):c.811G&gt;T (p.Gly271Cys)</t>
  </si>
  <si>
    <t>G271C</t>
  </si>
  <si>
    <t>NC_000020.11:63442410:C:A</t>
  </si>
  <si>
    <t>NM_172107.4(KCNQ2):c.812G&gt;A (p.Gly271Asp)</t>
  </si>
  <si>
    <t>G271D</t>
  </si>
  <si>
    <t>NC_000020.11:63442409:C:T</t>
  </si>
  <si>
    <t>NM_172107.4(KCNQ2):c.818T&gt;A (p.Ile273Asn)</t>
  </si>
  <si>
    <t>I273N</t>
  </si>
  <si>
    <t>NC_000020.11:63439706:A:T</t>
  </si>
  <si>
    <t>NM_172107.4(KCNQ2):c.819C&gt;G (p.Ile273Met)</t>
  </si>
  <si>
    <t>I273M</t>
  </si>
  <si>
    <t>NC_000020.11:63439705:G:C</t>
  </si>
  <si>
    <t>NM_172107.4(KCNQ2):c.820A&gt;T (p.Thr274Ser)</t>
  </si>
  <si>
    <t>T274S</t>
  </si>
  <si>
    <t>NC_000020.11:63439704:T:A</t>
  </si>
  <si>
    <t>NM_172107.4(KCNQ2):c.821C&gt;T (p.Thr274Met)</t>
  </si>
  <si>
    <t>T274M</t>
  </si>
  <si>
    <t>West syndrome|not provided|Early infantile epileptic encephalopathy with suppression bursts|Developmental and epileptic encephalopathy, 7</t>
  </si>
  <si>
    <t>NC_000020.11:63439703:G:A</t>
  </si>
  <si>
    <t>NM_172107.4(KCNQ2):c.823C&gt;G (p.Leu275Val)</t>
  </si>
  <si>
    <t>L275V</t>
  </si>
  <si>
    <t>NC_000020.11:63439701:G:C</t>
  </si>
  <si>
    <t>NM_172107.4(KCNQ2):c.826A&gt;C (p.Thr276Pro)</t>
  </si>
  <si>
    <t>T276P</t>
  </si>
  <si>
    <t>NC_000020.11:63439698:T:G</t>
  </si>
  <si>
    <t>NM_172107.4(KCNQ2):c.827C&gt;A (p.Thr276Asn)</t>
  </si>
  <si>
    <t>T276N</t>
  </si>
  <si>
    <t>NC_000020.11:63439697:G:T</t>
  </si>
  <si>
    <t>NM_172107.4(KCNQ2):c.827C&gt;T (p.Thr276Ile)</t>
  </si>
  <si>
    <t>T276I</t>
  </si>
  <si>
    <t>NC_000020.11:63439697:G:A</t>
  </si>
  <si>
    <t>NM_172107.4(KCNQ2):c.829A&gt;C (p.Thr277Pro)</t>
  </si>
  <si>
    <t>T277P</t>
  </si>
  <si>
    <t>NC_000020.11:63439695:T:G</t>
  </si>
  <si>
    <t>NM_172107.4(KCNQ2):c.829A&gt;G (p.Thr277Ala)</t>
  </si>
  <si>
    <t>T277A</t>
  </si>
  <si>
    <t>NC_000020.11:63439695:T:C</t>
  </si>
  <si>
    <t>NM_172107.4(KCNQ2):c.829A&gt;T (p.Thr277Ser)</t>
  </si>
  <si>
    <t>T277S</t>
  </si>
  <si>
    <t>NC_000020.11:63439695:T:A</t>
  </si>
  <si>
    <t>NM_172107.4(KCNQ2):c.830C&gt;A (p.Thr277Asn)</t>
  </si>
  <si>
    <t>T277N</t>
  </si>
  <si>
    <t>NC_000020.11:63439694:G:T</t>
  </si>
  <si>
    <t>NM_172107.4(KCNQ2):c.830C&gt;G (p.Thr277Ser)</t>
  </si>
  <si>
    <t>NC_000020.11:63439694:G:C</t>
  </si>
  <si>
    <t>NM_172107.4(KCNQ2):c.830C&gt;T (p.Thr277Ile)</t>
  </si>
  <si>
    <t>T277I</t>
  </si>
  <si>
    <t>KCNQ2-related disorder</t>
  </si>
  <si>
    <t>NC_000020.11:63439694:G:A</t>
  </si>
  <si>
    <t>NM_172107.4(KCNQ2):c.832A&gt;T (p.Ile278Phe)</t>
  </si>
  <si>
    <t>I278F</t>
  </si>
  <si>
    <t>NC_000020.11:63439692:T:A</t>
  </si>
  <si>
    <t>NM_172107.4(KCNQ2):c.833T&gt;A (p.Ile278Asn)</t>
  </si>
  <si>
    <t>I278N</t>
  </si>
  <si>
    <t>NC_000020.11:63439691:A:T</t>
  </si>
  <si>
    <t>NM_172107.4(KCNQ2):c.833T&gt;C (p.Ile278Thr)</t>
  </si>
  <si>
    <t>I278T</t>
  </si>
  <si>
    <t>not provided|Early infantile epileptic encephalopathy with suppression bursts|Developmental and epileptic encephalopathy, 7|KCNQ2-related disorder</t>
  </si>
  <si>
    <t>NC_000020.11:63439691:A:G</t>
  </si>
  <si>
    <t>NM_172107.4(KCNQ2):c.834T&gt;G (p.Ile278Met)</t>
  </si>
  <si>
    <t>I278M</t>
  </si>
  <si>
    <t>NC_000020.11:63439690:A:C</t>
  </si>
  <si>
    <t>NM_172107.4(KCNQ2):c.835G&gt;A (p.Gly279Ser)</t>
  </si>
  <si>
    <t>G279S</t>
  </si>
  <si>
    <t>NC_000020.11:63439689:C:T</t>
  </si>
  <si>
    <t>NM_172107.4(KCNQ2):c.836G&gt;A (p.Gly279Asp)</t>
  </si>
  <si>
    <t>G279D</t>
  </si>
  <si>
    <t>Developmental and epileptic encephalopathy, 7|Seizures, benign familial neonatal, 1</t>
  </si>
  <si>
    <t>NC_000020.11:63439688:C:T</t>
  </si>
  <si>
    <t>NM_172107.4(KCNQ2):c.836G&gt;T (p.Gly279Val)</t>
  </si>
  <si>
    <t>G279V</t>
  </si>
  <si>
    <t>NC_000020.11:63439688:C:A</t>
  </si>
  <si>
    <t>NM_172107.4(KCNQ2):c.838T&gt;C (p.Tyr280His)</t>
  </si>
  <si>
    <t>Y280H</t>
  </si>
  <si>
    <t>Developmental and epileptic encephalopathy, 7|Early infantile epileptic encephalopathy with suppression bursts</t>
  </si>
  <si>
    <t>NC_000020.11:63439686:A:G</t>
  </si>
  <si>
    <t>NM_172107.4(KCNQ2):c.839A&gt;G (p.Tyr280Cys)</t>
  </si>
  <si>
    <t>Y280C</t>
  </si>
  <si>
    <t>NC_000020.11:63439685:T:C</t>
  </si>
  <si>
    <t>NM_172107.4(KCNQ2):c.841G&gt;A (p.Gly281Arg)</t>
  </si>
  <si>
    <t>G281R</t>
  </si>
  <si>
    <t>not provided|Early infantile epileptic encephalopathy with suppression bursts|KCNQ2-related disorder</t>
  </si>
  <si>
    <t>NC_000020.11:63439683:C:T</t>
  </si>
  <si>
    <t>NM_172107.4(KCNQ2):c.841G&gt;C (p.Gly281Arg)</t>
  </si>
  <si>
    <t>NC_000020.11:63439683:C:G</t>
  </si>
  <si>
    <t>NM_172107.4(KCNQ2):c.841G&gt;T (p.Gly281Trp)</t>
  </si>
  <si>
    <t>G281W</t>
  </si>
  <si>
    <t>not provided|Developmental and epileptic encephalopathy, 7</t>
  </si>
  <si>
    <t>NC_000020.11:63439683:C:A</t>
  </si>
  <si>
    <t>NM_172107.4(KCNQ2):c.842G&gt;A (p.Gly281Glu)</t>
  </si>
  <si>
    <t>G281E</t>
  </si>
  <si>
    <t>NC_000020.11:63439682:C:T</t>
  </si>
  <si>
    <t>NM_172107.4(KCNQ2):c.844G&gt;A (p.Asp282Asn)</t>
  </si>
  <si>
    <t>D282N</t>
  </si>
  <si>
    <t>NC_000020.11:63439680:C:T</t>
  </si>
  <si>
    <t>NM_172107.4(KCNQ2):c.844G&gt;C (p.Asp282His)</t>
  </si>
  <si>
    <t>D282H</t>
  </si>
  <si>
    <t>NC_000020.11:63439680:C:G</t>
  </si>
  <si>
    <t>NM_172107.4(KCNQ2):c.845A&gt;T (p.Asp282Val)</t>
  </si>
  <si>
    <t>D282V</t>
  </si>
  <si>
    <t>NC_000020.11:63439679:T:A</t>
  </si>
  <si>
    <t>NM_172107.4(KCNQ2):c.846C&gt;A (p.Asp282Glu)</t>
  </si>
  <si>
    <t>D282E</t>
  </si>
  <si>
    <t>NC_000020.11:63439678:G:T</t>
  </si>
  <si>
    <t>NM_172107.4(KCNQ2):c.847A&gt;G (p.Lys283Glu)</t>
  </si>
  <si>
    <t>K283E</t>
  </si>
  <si>
    <t>NC_000020.11:63439677:T:C</t>
  </si>
  <si>
    <t>NM_172107.4(KCNQ2):c.848A&gt;G (p.Lys283Arg)</t>
  </si>
  <si>
    <t>K283R</t>
  </si>
  <si>
    <t>NC_000020.11:63439676:T:C</t>
  </si>
  <si>
    <t>NM_004519.4(KCNQ3):c.913G&gt;T (p.Asp305Tyr)</t>
  </si>
  <si>
    <t>KCNQ3</t>
  </si>
  <si>
    <t>D185Y, D305Y</t>
  </si>
  <si>
    <t>NC_000008.11:132175472:C:A</t>
  </si>
  <si>
    <t>NM_004519.4(KCNQ3):c.917C&gt;T (p.Ala306Val)</t>
  </si>
  <si>
    <t>A306V, A186V</t>
  </si>
  <si>
    <t>Benign neonatal seizures|not provided</t>
  </si>
  <si>
    <t>NC_000008.11:132175468:G:A</t>
  </si>
  <si>
    <t>NM_004519.4(KCNQ3):c.923G&gt;C (p.Trp308Ser)</t>
  </si>
  <si>
    <t>W188S, W308S</t>
  </si>
  <si>
    <t>NC_000008.11:132175462:C:G</t>
  </si>
  <si>
    <t>NM_004519.4(KCNQ3):c.925T&gt;C (p.Trp309Arg)</t>
  </si>
  <si>
    <t>W309R, W189R</t>
  </si>
  <si>
    <t>Seizures, benign familial neonatal, 2</t>
  </si>
  <si>
    <t>NC_000008.11:132175460:A:G</t>
  </si>
  <si>
    <t>NM_004519.4(KCNQ3):c.926G&gt;C (p.Trp309Ser)</t>
  </si>
  <si>
    <t>W189S, W309S</t>
  </si>
  <si>
    <t>Seizure</t>
  </si>
  <si>
    <t>NC_000008.11:132175459:C:G</t>
  </si>
  <si>
    <t>NM_004519.4(KCNQ3):c.929G&gt;A (p.Gly310Asp)</t>
  </si>
  <si>
    <t>G190D, G310D</t>
  </si>
  <si>
    <t>Benign neonatal seizures</t>
  </si>
  <si>
    <t>NC_000008.11:132175456:C:T</t>
  </si>
  <si>
    <t>NM_004519.4(KCNQ3):c.929G&gt;T (p.Gly310Val)</t>
  </si>
  <si>
    <t>G310V, G190V</t>
  </si>
  <si>
    <t>NC_000008.11:132175456:C:A</t>
  </si>
  <si>
    <t>NM_004519.4(KCNQ3):c.938C&gt;T (p.Thr313Ile)</t>
  </si>
  <si>
    <t>T193I, T313I</t>
  </si>
  <si>
    <t>NC_000008.11:132174344:G:A</t>
  </si>
  <si>
    <t>NM_004519.4(KCNQ3):c.950T&gt;C (p.Ile317Thr)</t>
  </si>
  <si>
    <t>I317T, I197T</t>
  </si>
  <si>
    <t>KCNQ3-related disorder|Seizures, benign familial neonatal, 2|Benign neonatal seizures</t>
  </si>
  <si>
    <t>NC_000008.11:132174332:A:G</t>
  </si>
  <si>
    <t>NM_004519.4(KCNQ3):c.951T&gt;G (p.Ile317Met)</t>
  </si>
  <si>
    <t>I197M, I317M</t>
  </si>
  <si>
    <t>NC_000008.11:132174331:A:C</t>
  </si>
  <si>
    <t>NM_004700.4(KCNQ4):c.808T&gt;C (p.Tyr270His)</t>
  </si>
  <si>
    <t>KCNQ4</t>
  </si>
  <si>
    <t>Y270H</t>
  </si>
  <si>
    <t>Autosomal dominant nonsyndromic hearing loss 2A</t>
  </si>
  <si>
    <t>NC_000001.11:40819445:T:C</t>
  </si>
  <si>
    <t>NM_004700.4(KCNQ4):c.821T&gt;A (p.Leu274His)</t>
  </si>
  <si>
    <t>L274H</t>
  </si>
  <si>
    <t>NC_000001.11:40819458:T:A</t>
  </si>
  <si>
    <t>NM_004700.4(KCNQ4):c.823T&gt;C (p.Trp275Arg)</t>
  </si>
  <si>
    <t>W275R</t>
  </si>
  <si>
    <t>NC_000001.11:40819460:T:C</t>
  </si>
  <si>
    <t>NM_004700.4(KCNQ4):c.824G&gt;C (p.Trp275Ser)</t>
  </si>
  <si>
    <t>W275S</t>
  </si>
  <si>
    <t>NC_000001.11:40819461:G:C</t>
  </si>
  <si>
    <t>NM_004700.4(KCNQ4):c.825G&gt;C (p.Trp275Cys)</t>
  </si>
  <si>
    <t>W275C</t>
  </si>
  <si>
    <t>Nonsyndromic genetic hearing loss</t>
  </si>
  <si>
    <t>NC_000001.11:40819462:G:C</t>
  </si>
  <si>
    <t>NM_004700.4(KCNQ4):c.826T&gt;C (p.Trp276Arg)</t>
  </si>
  <si>
    <t>W276R</t>
  </si>
  <si>
    <t>NC_000001.11:40819463:T:C</t>
  </si>
  <si>
    <t>NM_004700.4(KCNQ4):c.827G&gt;C (p.Trp276Ser)</t>
  </si>
  <si>
    <t>W276S</t>
  </si>
  <si>
    <t>Rare genetic deafness</t>
  </si>
  <si>
    <t>NC_000001.11:40819464:G:C</t>
  </si>
  <si>
    <t>NM_004700.4(KCNQ4):c.827G&gt;T (p.Trp276Leu)</t>
  </si>
  <si>
    <t>W276L</t>
  </si>
  <si>
    <t>KCNQ4-related disorder|not provided</t>
  </si>
  <si>
    <t>NC_000001.11:40819464:G:T</t>
  </si>
  <si>
    <t>NM_004700.4(KCNQ4):c.842T&gt;C (p.Leu281Ser)</t>
  </si>
  <si>
    <t>L281S</t>
  </si>
  <si>
    <t>not provided|Autosomal dominant nonsyndromic hearing loss 2A</t>
  </si>
  <si>
    <t>NC_000001.11:40819881:T:C</t>
  </si>
  <si>
    <t>NM_004700.4(KCNQ4):c.853G&gt;A (p.Gly285Ser)</t>
  </si>
  <si>
    <t>G285S</t>
  </si>
  <si>
    <t>NC_000001.11:40819892:G:A</t>
  </si>
  <si>
    <t>NM_004700.4(KCNQ4):c.853G&gt;T (p.Gly285Cys)</t>
  </si>
  <si>
    <t>G285C</t>
  </si>
  <si>
    <t>NC_000001.11:40819892:G:T</t>
  </si>
  <si>
    <t>NM_004700.4(KCNQ4):c.857A&gt;C (p.Tyr286Ser)</t>
  </si>
  <si>
    <t>Y286S</t>
  </si>
  <si>
    <t>NC_000001.11:40819896:A:C</t>
  </si>
  <si>
    <t>NM_004700.4(KCNQ4):c.859G&gt;A (p.Gly287Ser)</t>
  </si>
  <si>
    <t>G287S</t>
  </si>
  <si>
    <t>NC_000001.11:40819898:G:A</t>
  </si>
  <si>
    <t>NM_004700.4(KCNQ4):c.859G&gt;C (p.Gly287Arg)</t>
  </si>
  <si>
    <t>G287R</t>
  </si>
  <si>
    <t>NC_000001.11:40819898:G:C</t>
  </si>
  <si>
    <t>NM_001165963.4(SCN1A):c.1111G&gt;C (p.Ala371Pro)</t>
  </si>
  <si>
    <t>Nav1.1</t>
  </si>
  <si>
    <t>A371P</t>
  </si>
  <si>
    <t>Severe myoclonic epilepsy in infancy</t>
  </si>
  <si>
    <t>NC_000002.12:166047685:C:G</t>
  </si>
  <si>
    <t>Na</t>
  </si>
  <si>
    <t>NM_001165963.4(SCN1A):c.1112C&gt;T (p.Ala371Val)</t>
  </si>
  <si>
    <t>A371V</t>
  </si>
  <si>
    <t>NC_000002.12:166047684:G:A</t>
  </si>
  <si>
    <t>A 95%</t>
  </si>
  <si>
    <t>NM_001165963.4(SCN1A):c.1118T&gt;C (p.Leu373Ser)</t>
  </si>
  <si>
    <t>L373S</t>
  </si>
  <si>
    <t>Severe myoclonic epilepsy in infancy|Early infantile epileptic encephalopathy with suppression bursts</t>
  </si>
  <si>
    <t>NC_000002.12:166047678:A:G</t>
  </si>
  <si>
    <t>L 95%</t>
  </si>
  <si>
    <t>NM_001165963.4(SCN1A):c.1120T&gt;C (p.Ser374Pro)</t>
  </si>
  <si>
    <t>S374P</t>
  </si>
  <si>
    <t>NC_000002.12:166047676:A:G</t>
  </si>
  <si>
    <t>NM_001165963.4(SCN1A):c.1121C&gt;A (p.Ser374Tyr)</t>
  </si>
  <si>
    <t>S374Y</t>
  </si>
  <si>
    <t>NC_000002.12:166047675:G:T</t>
  </si>
  <si>
    <t>S 55%, T 25%</t>
  </si>
  <si>
    <t>NM_001165963.4(SCN1A):c.1130G&gt;A (p.Arg377Gln)</t>
  </si>
  <si>
    <t>R377Q</t>
  </si>
  <si>
    <t>Generalized epilepsy with febrile seizures plus, type 2|Early infantile epileptic encephalopathy with suppression bursts|Severe myoclonic epilepsy in infancy|not provided</t>
  </si>
  <si>
    <t>NC_000002.12:166047666:C:T</t>
  </si>
  <si>
    <t>NM_001165963.4(SCN1A):c.1130G&gt;C (p.Arg377Pro)</t>
  </si>
  <si>
    <t>R377P</t>
  </si>
  <si>
    <t>NC_000002.12:166047666:C:G</t>
  </si>
  <si>
    <t>NM_001165963.4(SCN1A):c.1130G&gt;T (p.Arg377Leu)</t>
  </si>
  <si>
    <t>R377L</t>
  </si>
  <si>
    <t>NC_000002.12:166047666:C:A</t>
  </si>
  <si>
    <t>NM_001165963.4(SCN1A):c.1130_1131delinsAC (p.Arg377His)</t>
  </si>
  <si>
    <t>R377H</t>
  </si>
  <si>
    <t>Generalized epilepsy with febrile seizures plus, type 2</t>
  </si>
  <si>
    <t>166904176 - 166904177</t>
  </si>
  <si>
    <t>166047666 - 166047667</t>
  </si>
  <si>
    <t>NC_000002.12:166047665:TC:GT</t>
  </si>
  <si>
    <t>R 70%, Q 30%</t>
  </si>
  <si>
    <t>NM_001165963.4(SCN1A):c.1133T&gt;A (p.Leu378Gln)</t>
  </si>
  <si>
    <t>L378Q</t>
  </si>
  <si>
    <t>NC_000002.12:166047663:A:T</t>
  </si>
  <si>
    <t>NM_001165963.4(SCN1A):c.1133T&gt;C (p.Leu378Pro)</t>
  </si>
  <si>
    <t>L378P</t>
  </si>
  <si>
    <t>NC_000002.12:166047663:A:G</t>
  </si>
  <si>
    <t>L 90%</t>
  </si>
  <si>
    <t>NM_001165963.4(SCN1A):c.1136T&gt;A (p.Met379Lys)</t>
  </si>
  <si>
    <t>M379K</t>
  </si>
  <si>
    <t>NC_000002.12:166047660:A:T</t>
  </si>
  <si>
    <t>M 75%, I 15%</t>
  </si>
  <si>
    <t>NM_001165963.4(SCN1A):c.1141C&gt;G (p.Gln381Glu)</t>
  </si>
  <si>
    <t>Q381E</t>
  </si>
  <si>
    <t>NC_000002.12:166047655:G:C</t>
  </si>
  <si>
    <t>NM_001165963.4(SCN1A):c.1142A&gt;G (p.Gln381Arg)</t>
  </si>
  <si>
    <t>Q381R</t>
  </si>
  <si>
    <t>NC_000002.12:166047654:T:C</t>
  </si>
  <si>
    <t>Q 70%, L 25%</t>
  </si>
  <si>
    <t>NM_001165963.4(SCN1A):c.1144G&gt;A (p.Asp382Asn)</t>
  </si>
  <si>
    <t>NC_000002.12:166047652:C:T</t>
  </si>
  <si>
    <t>D 100%</t>
  </si>
  <si>
    <t>NM_001165963.4(SCN1A):c.1146C&gt;A (p.Asp382Glu)</t>
  </si>
  <si>
    <t>D382E</t>
  </si>
  <si>
    <t>Early infantile epileptic encephalopathy with suppression bursts|Severe myoclonic epilepsy in infancy</t>
  </si>
  <si>
    <t>NC_000002.12:166047650:G:T</t>
  </si>
  <si>
    <t>NM_001165963.4(SCN1A):c.1149C&gt;A (p.Phe383Leu)</t>
  </si>
  <si>
    <t>F383L</t>
  </si>
  <si>
    <t>NC_000002.12:166047647:G:T</t>
  </si>
  <si>
    <t>NM_001165963.4(SCN1A):c.1150T&gt;A (p.Trp384Arg)</t>
  </si>
  <si>
    <t>W384R</t>
  </si>
  <si>
    <t>NC_000002.12:166047646:A:T</t>
  </si>
  <si>
    <t>NM_001165963.4(SCN1A):c.1150T&gt;C (p.Trp384Arg)</t>
  </si>
  <si>
    <t>NC_000002.12:166047646:A:G</t>
  </si>
  <si>
    <t>NM_001165963.4(SCN1A):c.1151G&gt;C (p.Trp384Ser)</t>
  </si>
  <si>
    <t>W384S</t>
  </si>
  <si>
    <t>NC_000002.12:166047645:C:G</t>
  </si>
  <si>
    <t>NM_001165963.4(SCN1A):c.1153G&gt;A (p.Glu385Lys)</t>
  </si>
  <si>
    <t>E385K</t>
  </si>
  <si>
    <t>NC_000002.12:166047643:C:T</t>
  </si>
  <si>
    <t>NM_001165963.4(SCN1A):c.1153G&gt;C (p.Glu385Gln)</t>
  </si>
  <si>
    <t>E385Q</t>
  </si>
  <si>
    <t>NC_000002.12:166047643:C:G</t>
  </si>
  <si>
    <t>NM_001165963.4(SCN1A):c.1154A&gt;C (p.Glu385Ala)</t>
  </si>
  <si>
    <t>E385A</t>
  </si>
  <si>
    <t>NC_000002.12:166047642:T:G</t>
  </si>
  <si>
    <t>NM_001165963.4(SCN1A):c.1160T&gt;C (p.Leu387Pro)</t>
  </si>
  <si>
    <t>L387P</t>
  </si>
  <si>
    <t>NC_000002.12:166047636:A:G</t>
  </si>
  <si>
    <t>NM_001165963.4(SCN1A):c.1162T&gt;C (p.Tyr388His)</t>
  </si>
  <si>
    <t>Y388H</t>
  </si>
  <si>
    <t>NC_000002.12:166047634:A:G</t>
  </si>
  <si>
    <t>NM_001165963.4(SCN1A):c.1163A&gt;G (p.Tyr388Cys)</t>
  </si>
  <si>
    <t>Y388C</t>
  </si>
  <si>
    <t>NC_000002.12:166047633:T:C</t>
  </si>
  <si>
    <t>NM_001165963.4(SCN1A):c.1169T&gt;C (p.Leu390Pro)</t>
  </si>
  <si>
    <t>L390P</t>
  </si>
  <si>
    <t>Migraine, familial hemiplegic, 3|Severe myoclonic epilepsy in infancy|Generalized epilepsy with febrile seizures plus, type 2|Developmental and epileptic encephalopathy 6B|Early infantile epileptic encephalopathy with suppression bursts</t>
  </si>
  <si>
    <t>NC_000002.12:166047627:A:G</t>
  </si>
  <si>
    <t>NM_001040142.2(SCN2A):c.1120T&gt;C (p.Phe374Leu)</t>
  </si>
  <si>
    <t>Nav1.2</t>
  </si>
  <si>
    <t>F374L</t>
  </si>
  <si>
    <t>Seizures, benign familial infantile, 3|Developmental and epileptic encephalopathy, 11</t>
  </si>
  <si>
    <t>NC_000002.12:165313704:T:C</t>
  </si>
  <si>
    <t>NM_001040142.2(SCN2A):c.1135C&gt;T (p.Arg379Cys)</t>
  </si>
  <si>
    <t>R379C</t>
  </si>
  <si>
    <t>Developmental and epileptic encephalopathy, 11|Seizures, benign familial infantile, 3</t>
  </si>
  <si>
    <t>NC_000002.12:165313719:C:T</t>
  </si>
  <si>
    <t>NM_001040142.2(SCN2A):c.1136G&gt;A (p.Arg379His)</t>
  </si>
  <si>
    <t>R379H</t>
  </si>
  <si>
    <t>Developmental and epileptic encephalopathy, 11</t>
  </si>
  <si>
    <t>NC_000002.12:165313720:G:A</t>
  </si>
  <si>
    <t>NM_001040142.2(SCN2A):c.1141A&gt;G (p.Met381Val)</t>
  </si>
  <si>
    <t>M381V</t>
  </si>
  <si>
    <t>Hemiplegia/hemiparesis</t>
  </si>
  <si>
    <t>NC_000002.12:165313725:A:G</t>
  </si>
  <si>
    <t>NM_001040142.2(SCN2A):c.1147C&gt;G (p.Gln383Glu)</t>
  </si>
  <si>
    <t>Q383E</t>
  </si>
  <si>
    <t>Seizures, benign familial infantile, 3|Developmental and epileptic encephalopathy, 11|not provided</t>
  </si>
  <si>
    <t>NC_000002.12:165313731:C:G</t>
  </si>
  <si>
    <t>NM_001040142.2(SCN2A):c.1148A&gt;T (p.Gln383Leu)</t>
  </si>
  <si>
    <t>Q383L</t>
  </si>
  <si>
    <t>NC_000002.12:165313732:A:T</t>
  </si>
  <si>
    <t>NM_001040142.2(SCN2A):c.1178C&gt;A (p.Thr393Lys)</t>
  </si>
  <si>
    <t>T393K</t>
  </si>
  <si>
    <t>NC_000002.12:165313902:C:A</t>
  </si>
  <si>
    <t>NM_000335.5(SCN5A):c.1099C&gt;T (p.Arg367Cys)</t>
  </si>
  <si>
    <t>Nav1.5</t>
  </si>
  <si>
    <t>R367C</t>
  </si>
  <si>
    <t>Cardiac arrhythmia|not provided|Cardiovascular phenotype|Brugada syndrome 1|Sick sinus syndrome 1|Dilated cardiomyopathy 1E|SUDDEN INFANT DEATH SYNDROME|Atrial fibrillation, familial, 10|Long QT syndrome 3|Progressive familial heart block, type 1A|Ventricular fibrillation, paroxysmal familial, type 1|Congenital long QT syndrome|Brugada syndrome|SCN5A-related disorder</t>
  </si>
  <si>
    <t>NC_000003.12:38606709:G:A</t>
  </si>
  <si>
    <t>NM_000335.5(SCN5A):c.1100G&gt;A (p.Arg367His)</t>
  </si>
  <si>
    <t>R367H</t>
  </si>
  <si>
    <t>not provided|Cardiovascular phenotype|Cardiac arrhythmia|Brugada syndrome|Brugada syndrome 1</t>
  </si>
  <si>
    <t>NC_000003.12:38606708:C:T</t>
  </si>
  <si>
    <t>NM_000335.5(SCN5A):c.1120T&gt;G (p.Trp374Gly)</t>
  </si>
  <si>
    <t>W374G</t>
  </si>
  <si>
    <t>NC_000003.12:38606688:A:C</t>
  </si>
  <si>
    <t>NM_000335.5(SCN5A):c.1127G&gt;A (p.Arg376His)</t>
  </si>
  <si>
    <t>R376H</t>
  </si>
  <si>
    <t>Cardiac arrhythmia|Brugada syndrome 1|Sick sinus syndrome 1|Dilated cardiomyopathy 1E|Atrial fibrillation, familial, 10|Long QT syndrome 3|Progressive familial heart block, type 1A|Ventricular fibrillation, paroxysmal familial, type 1|Cardiovascular phenotype|Brugada syndrome 1|Sick sinus syndrome 1|Dilated cardiomyopathy 1E|SUDDEN INFANT DEATH SYNDROME|Atrial fibrillation, familial, 10|Long QT syndrome 3|Progressive familial heart block, type 1A|Ventricular fibrillation, paroxysmal familial, type 1|not provided</t>
  </si>
  <si>
    <t>NC_000003.12:38606681:C:T</t>
  </si>
  <si>
    <t>NM_001330260.2(SCN8A):c.1087T&gt;G (p.Leu363Val)</t>
  </si>
  <si>
    <t>Nav1.6</t>
  </si>
  <si>
    <t>L363V</t>
  </si>
  <si>
    <t>NC_000012.12:51702866:T:G</t>
  </si>
  <si>
    <t>NM_001330260.2(SCN8A):c.1093C&gt;T (p.Arg365Cys)</t>
  </si>
  <si>
    <t>R365C</t>
  </si>
  <si>
    <t>Global developmental delay|Seizure</t>
  </si>
  <si>
    <t>NC_000012.12:51702872:C:T</t>
  </si>
  <si>
    <t>NM_001330260.2(SCN8A):c.1099A&gt;G (p.Met367Val)</t>
  </si>
  <si>
    <t>M367V</t>
  </si>
  <si>
    <t>See cases|not provided</t>
  </si>
  <si>
    <t>NC_000012.12:51702878:A:G</t>
  </si>
  <si>
    <t>NM_001330260.2(SCN8A):c.1100T&gt;C (p.Met367Thr)</t>
  </si>
  <si>
    <t>M367T</t>
  </si>
  <si>
    <t>NC_000012.12:51702879:T:C</t>
  </si>
  <si>
    <t>NM_001330260.2(SCN8A):c.1101G&gt;C (p.Met367Ile)</t>
  </si>
  <si>
    <t>M367I</t>
  </si>
  <si>
    <t>NC_000012.12:51702880:G:C</t>
  </si>
  <si>
    <t>NM_001330260.2(SCN8A):c.1106A&gt;T (p.Gln369Leu)</t>
  </si>
  <si>
    <t>Q369L</t>
  </si>
  <si>
    <t>NC_000012.12:51702885:A:T</t>
  </si>
  <si>
    <t>NM_001330260.2(SCN8A):c.1118A&gt;G (p.Glu373Gly)</t>
  </si>
  <si>
    <t>E373G</t>
  </si>
  <si>
    <t>NC_000012.12:51702897:A:G</t>
  </si>
  <si>
    <t>NM_006514.4(SCN10A):c.1079G&gt;A (p.Arg360His)</t>
  </si>
  <si>
    <t>Nav1.8</t>
  </si>
  <si>
    <t>R360H</t>
  </si>
  <si>
    <t>Cardiovascular phenotype|Brugada syndrome</t>
  </si>
  <si>
    <t>NC_000003.12:38757030:C:T</t>
  </si>
  <si>
    <t>NM_001349253.2(SCN11A):c.1097A&gt;G (p.Gln366Arg)</t>
  </si>
  <si>
    <t>Nav1.9</t>
  </si>
  <si>
    <t>Q366R</t>
  </si>
  <si>
    <t>Inborn genetic diseases|not provided|Familial episodic pain syndrome with predominantly lower limb involvement|Hereditary sensory and autonomic neuropathy type 7</t>
  </si>
  <si>
    <t>NC_000003.12:38910069:T:C</t>
  </si>
  <si>
    <t>NM_001165963.4(SCN1A):c.2806G&gt;C (p.Asp936His)</t>
  </si>
  <si>
    <t>D122H, D907H, D908H, D924H, D925H, D936H</t>
  </si>
  <si>
    <t>NC_000002.12:166037915:C:G</t>
  </si>
  <si>
    <t>NM_001165963.4(SCN1A):c.2806G&gt;T (p.Asp936Tyr)</t>
  </si>
  <si>
    <t>D925Y, D936Y, D122Y, D924Y, D907Y, D908Y</t>
  </si>
  <si>
    <t>Generalized epilepsy with febrile seizures plus, type 2|not provided</t>
  </si>
  <si>
    <t>NC_000002.12:166037915:C:A</t>
  </si>
  <si>
    <t>NM_001165963.4(SCN1A):c.2807A&gt;C (p.Asp936Ala)</t>
  </si>
  <si>
    <t>D122A, D908A, D907A, D924A, D925A, D936A</t>
  </si>
  <si>
    <t>NC_000002.12:166037914:T:G</t>
  </si>
  <si>
    <t>NM_001165963.4(SCN1A):c.2807A&gt;G (p.Asp936Gly)</t>
  </si>
  <si>
    <t>D925G, D122G, D908G, D907G, D924G, D936G</t>
  </si>
  <si>
    <t>NC_000002.12:166037914:T:C</t>
  </si>
  <si>
    <t>NM_001165963.4(SCN1A):c.2808C&gt;G (p.Asp936Glu)</t>
  </si>
  <si>
    <t>D122E, D907E, D908E, D924E, D925E, D936E</t>
  </si>
  <si>
    <t>NC_000002.12:166037913:G:C</t>
  </si>
  <si>
    <t>NM_001165963.4(SCN1A):c.2815C&gt;G (p.His939Asp)</t>
  </si>
  <si>
    <t>H928D, H939D, H910D, H911D, H927D, H125D</t>
  </si>
  <si>
    <t>NC_000002.12:166037906:G:C</t>
  </si>
  <si>
    <t>NM_001165963.4(SCN1A):c.2815C&gt;T (p.His939Tyr)</t>
  </si>
  <si>
    <t>H928Y, H939Y, H911Y, H125Y, H910Y, H927Y</t>
  </si>
  <si>
    <t>not provided|Severe myoclonic epilepsy in infancy</t>
  </si>
  <si>
    <t>NC_000002.12:166037906:G:A</t>
  </si>
  <si>
    <t>NM_001165963.4(SCN1A):c.2816A&gt;C (p.His939Pro)</t>
  </si>
  <si>
    <t>H928P, H125P, H910P, H939P, H911P, H927P</t>
  </si>
  <si>
    <t>NC_000002.12:166037905:T:G</t>
  </si>
  <si>
    <t>NM_001165963.4(SCN1A):c.2817C&gt;A (p.His939Gln)</t>
  </si>
  <si>
    <t>H928Q, H939Q, H125Q, H911Q, H910Q, H927Q</t>
  </si>
  <si>
    <t>NC_000002.12:166037904:G:T</t>
  </si>
  <si>
    <t>NM_001165963.4(SCN1A):c.2819C&gt;A (p.Ser940Tyr)</t>
  </si>
  <si>
    <t>S126Y, S911Y, S912Y, S928Y, S929Y, S940Y</t>
  </si>
  <si>
    <t>NC_000002.12:166037902:G:T</t>
  </si>
  <si>
    <t>NM_001165963.4(SCN1A):c.2819C&gt;T (p.Ser940Phe)</t>
  </si>
  <si>
    <t>S929F, S940F, S126F, S911F, S912F, S928F</t>
  </si>
  <si>
    <t>NC_000002.12:166037902:G:A</t>
  </si>
  <si>
    <t>NM_001165963.4(SCN1A):c.2831T&gt;C (p.Val944Ala)</t>
  </si>
  <si>
    <t>V933A, V944A, V916A, V932A, V130A, V915A</t>
  </si>
  <si>
    <t>NC_000002.12:166037890:A:G</t>
  </si>
  <si>
    <t>NM_001165963.4(SCN1A):c.2835C&gt;G (p.Phe945Leu)</t>
  </si>
  <si>
    <t>F916L, F917L, F131L, F933L, F934L, F945L</t>
  </si>
  <si>
    <t>Generalized epilepsy with febrile seizures plus, type 2|Early infantile epileptic encephalopathy with suppression bursts</t>
  </si>
  <si>
    <t>NC_000002.12:166037886:G:C</t>
  </si>
  <si>
    <t>F 100%</t>
  </si>
  <si>
    <t>NM_001165963.4(SCN1A):c.2836C&gt;T (p.Arg946Cys)</t>
  </si>
  <si>
    <t>R935C, R946C, R918C, R934C, R132C, R917C</t>
  </si>
  <si>
    <t>NC_000002.12:166037885:G:A</t>
  </si>
  <si>
    <t>NM_001165963.4(SCN1A):c.2837G&gt;A (p.Arg946His)</t>
  </si>
  <si>
    <t>R935H, R946H, R132H, R934H, R917H, R918H</t>
  </si>
  <si>
    <t>Generalized epilepsy with febrile seizures plus, type 2|Inborn genetic diseases|Seizure|Early infantile epileptic encephalopathy with suppression bursts|Severe myoclonic epilepsy in infancy|not provided|Developmental and epileptic encephalopathy 6B</t>
  </si>
  <si>
    <t>NC_000002.12:166037884:C:T</t>
  </si>
  <si>
    <t>NM_001165963.4(SCN1A):c.2837G&gt;C (p.Arg946Pro)</t>
  </si>
  <si>
    <t>R935P, R946P, R918P, R132P, R934P, R917P</t>
  </si>
  <si>
    <t>NC_000002.12:166037884:C:G</t>
  </si>
  <si>
    <t>NM_001165963.4(SCN1A):c.2843T&gt;C (p.Leu948Pro)</t>
  </si>
  <si>
    <t>L134P, L919P, L920P, L936P, L937P, L948P</t>
  </si>
  <si>
    <t>NC_000002.12:166037878:A:G</t>
  </si>
  <si>
    <t>NM_001165963.4(SCN1A):c.2846G&gt;A (p.Cys949Tyr)</t>
  </si>
  <si>
    <t>C135Y, C920Y, C921Y, C937Y, C938Y, C949Y</t>
  </si>
  <si>
    <t>NC_000002.12:166037875:C:T</t>
  </si>
  <si>
    <t>NM_001165963.4(SCN1A):c.2846G&gt;C (p.Cys949Ser)</t>
  </si>
  <si>
    <t>C938S, C920S, C921S, C937S, C949S, C135S</t>
  </si>
  <si>
    <t>NC_000002.12:166037875:C:G</t>
  </si>
  <si>
    <t>NM_001165963.4(SCN1A):c.2846G&gt;T (p.Cys949Phe)</t>
  </si>
  <si>
    <t>C135F, C920F, C921F, C937F, C938F, C949F</t>
  </si>
  <si>
    <t>NC_000002.12:166037875:C:A</t>
  </si>
  <si>
    <t>NM_001165963.4(SCN1A):c.2848G&gt;A (p.Gly950Arg)</t>
  </si>
  <si>
    <t>G136R, G921R, G922R, G938R, G939R, G950R</t>
  </si>
  <si>
    <t>NC_000002.12:166037873:C:T</t>
  </si>
  <si>
    <t>NM_001165963.4(SCN1A):c.2849G&gt;A (p.Gly950Glu)</t>
  </si>
  <si>
    <t>G939E, G950E, G136E, G922E, G938E, G921E</t>
  </si>
  <si>
    <t>NC_000002.12:166037872:C:T</t>
  </si>
  <si>
    <t>NM_001165963.4(SCN1A):c.2851G&gt;A (p.Glu951Lys)</t>
  </si>
  <si>
    <t>E922K, E939K, E951K, E940K, E137K, E923K</t>
  </si>
  <si>
    <t>NC_000002.12:166037870:C:T</t>
  </si>
  <si>
    <t>E 95%</t>
  </si>
  <si>
    <t>NM_001165963.4(SCN1A):c.2854T&gt;A (p.Trp952Arg)</t>
  </si>
  <si>
    <t>W138R, W923R, W924R, W940R, W941R, W952R</t>
  </si>
  <si>
    <t>Migraine, familial hemiplegic, 3</t>
  </si>
  <si>
    <t>NC_000002.12:166037867:A:T</t>
  </si>
  <si>
    <t>NM_001165963.4(SCN1A):c.2854T&gt;G (p.Trp952Gly)</t>
  </si>
  <si>
    <t>W941G, W952G, W940G, W138G, W923G, W924G</t>
  </si>
  <si>
    <t>NC_000002.12:166037867:A:C</t>
  </si>
  <si>
    <t>NM_001165963.4(SCN1A):c.2855G&gt;T (p.Trp952Leu)</t>
  </si>
  <si>
    <t>W138L, W923L, W924L, W940L, W941L, W952L</t>
  </si>
  <si>
    <t>Developmental and epileptic encephalopathy 6B</t>
  </si>
  <si>
    <t>NC_000002.12:166037866:C:A</t>
  </si>
  <si>
    <t>NM_001165963.4(SCN1A):c.2856G&gt;C (p.Trp952Cys)</t>
  </si>
  <si>
    <t>W940C, W941C, W952C, W924C, W923C, W138C</t>
  </si>
  <si>
    <t>NC_000002.12:166037865:C:G</t>
  </si>
  <si>
    <t>NM_001165963.4(SCN1A):c.2859A&gt;G (p.Ile953Met)</t>
  </si>
  <si>
    <t>I942M, I924M, I941M, I953M, I139M, I925M</t>
  </si>
  <si>
    <t>NC_000002.12:166037862:T:C</t>
  </si>
  <si>
    <t>NM_001165963.4(SCN1A):c.2860G&gt;A (p.Glu954Lys)</t>
  </si>
  <si>
    <t>E943K, E954K, E925K, E942K, E926K, E140K</t>
  </si>
  <si>
    <t>NC_000002.12:166037861:C:T</t>
  </si>
  <si>
    <t>NM_001165963.4(SCN1A):c.2860G&gt;C (p.Glu954Gln)</t>
  </si>
  <si>
    <t>E943Q, E926Q, E140Q, E925Q, E942Q, E954Q</t>
  </si>
  <si>
    <t>NC_000002.12:166037861:C:G</t>
  </si>
  <si>
    <t>NM_001165963.4(SCN1A):c.2861A&gt;G (p.Glu954Gly)</t>
  </si>
  <si>
    <t>E926G, E942G, E954G, E140G, E925G, E943G</t>
  </si>
  <si>
    <t>NC_000002.12:166037860:T:C</t>
  </si>
  <si>
    <t>NM_001165963.4(SCN1A):c.2861A&gt;T (p.Glu954Val)</t>
  </si>
  <si>
    <t>E943V, E954V, E942V, E140V, E925V, E926V</t>
  </si>
  <si>
    <t>NC_000002.12:166037860:T:A</t>
  </si>
  <si>
    <t>NM_001165963.4(SCN1A):c.2862G&gt;C (p.Glu954Asp)</t>
  </si>
  <si>
    <t>E140D, E925D, E926D, E942D, E943D, E954D</t>
  </si>
  <si>
    <t>NC_000002.12:166037859:C:G</t>
  </si>
  <si>
    <t>NM_001165963.4(SCN1A):c.2862G&gt;T (p.Glu954Asp)</t>
  </si>
  <si>
    <t>E954D, E943D, E140D, E925D, E926D, E942D</t>
  </si>
  <si>
    <t>NC_000002.12:166037859:C:A</t>
  </si>
  <si>
    <t>NM_001165963.4(SCN1A):c.2863A&gt;T (p.Thr955Ser)</t>
  </si>
  <si>
    <t>T955S, T926S, T943S, T927S, T141S, T944S</t>
  </si>
  <si>
    <t>NC_000002.12:166037858:T:A</t>
  </si>
  <si>
    <t>NM_001165963.4(SCN1A):c.2864C&gt;T (p.Thr955Ile)</t>
  </si>
  <si>
    <t>T141I, T944I, T955I, T926I, T943I, T927I</t>
  </si>
  <si>
    <t>NC_000002.12:166037857:G:A</t>
  </si>
  <si>
    <t>NM_001165963.4(SCN1A):c.2867T&gt;C (p.Met956Thr)</t>
  </si>
  <si>
    <t>M927T, M944T, M945T, M928T, M956T, M142T</t>
  </si>
  <si>
    <t>Early infantile epileptic encephalopathy with suppression bursts|Generalized epilepsy with febrile seizures plus, type 1</t>
  </si>
  <si>
    <t>NC_000002.12:166037854:A:G</t>
  </si>
  <si>
    <t>NM_001165963.4(SCN1A):c.2868G&gt;A (p.Met956Ile)</t>
  </si>
  <si>
    <t>M945I, M956I, M142I, M927I, M928I, M944I</t>
  </si>
  <si>
    <t>NC_000002.12:166037853:C:T</t>
  </si>
  <si>
    <t>NM_001165963.4(SCN1A):c.2868G&gt;T (p.Met956Ile)</t>
  </si>
  <si>
    <t>M142I, M927I, M928I, M944I, M945I, M956I</t>
  </si>
  <si>
    <t>NC_000002.12:166037853:C:A</t>
  </si>
  <si>
    <t>NM_001165963.4(SCN1A):c.2869T&gt;C (p.Trp957Arg)</t>
  </si>
  <si>
    <t>W143R, W928R, W929R, W945R, W946R, W957R</t>
  </si>
  <si>
    <t>NC_000002.12:166037852:A:G</t>
  </si>
  <si>
    <t>NM_001165963.4(SCN1A):c.2869T&gt;G (p.Trp957Gly)</t>
  </si>
  <si>
    <t>W143G, W946G, W928G, W929G, W945G, W957G</t>
  </si>
  <si>
    <t>NC_000002.12:166037852:A:C</t>
  </si>
  <si>
    <t>NM_001165963.4(SCN1A):c.2875T&gt;C (p.Cys959Arg)</t>
  </si>
  <si>
    <t>C948R, C959R, C931R, C145R, C930R, C947R</t>
  </si>
  <si>
    <t>NC_000002.12:166037846:A:G</t>
  </si>
  <si>
    <t>NM_001165963.4(SCN1A):c.2875T&gt;G (p.Cys959Gly)</t>
  </si>
  <si>
    <t>C145G, C930G, C931G, C947G, C948G, C959G</t>
  </si>
  <si>
    <t>NC_000002.12:166037846:A:C</t>
  </si>
  <si>
    <t>NM_001165963.4(SCN1A):c.2876G&gt;A (p.Cys959Tyr)</t>
  </si>
  <si>
    <t>C948Y, C959Y, C931Y, C930Y, C947Y, C145Y</t>
  </si>
  <si>
    <t>NC_000002.12:166037845:C:T</t>
  </si>
  <si>
    <t>NM_001165963.4(SCN1A):c.2879T&gt;A (p.Met960Lys)</t>
  </si>
  <si>
    <t>M146K, M931K, M932K, M948K, M949K, M960K</t>
  </si>
  <si>
    <t>NC_000002.12:166037842:A:T</t>
  </si>
  <si>
    <t>NM_001165963.4(SCN1A):c.2879T&gt;C (p.Met960Thr)</t>
  </si>
  <si>
    <t>M146T, M931T, M949T, M932T, M948T, M960T</t>
  </si>
  <si>
    <t>NC_000002.12:166037842:A:G</t>
  </si>
  <si>
    <t>NM_001165963.4(SCN1A):c.2879T&gt;G (p.Met960Arg)</t>
  </si>
  <si>
    <t>M949R, M960R, M931R, M948R, M932R, M146R</t>
  </si>
  <si>
    <t>NC_000002.12:166037842:A:C</t>
  </si>
  <si>
    <t>NM_001040142.2(SCN2A):c.2792C&gt;A (p.Ser931Tyr)</t>
  </si>
  <si>
    <t>S931Y</t>
  </si>
  <si>
    <t>NC_000002.12:165344783:C:A</t>
  </si>
  <si>
    <t>NM_001040142.2(SCN2A):c.2807T&gt;C (p.Phe936Ser)</t>
  </si>
  <si>
    <t>F936S</t>
  </si>
  <si>
    <t>SCN2A-related disorder</t>
  </si>
  <si>
    <t>NC_000002.12:165344798:T:C</t>
  </si>
  <si>
    <t>NM_001040142.2(SCN2A):c.2809C&gt;T (p.Arg937Cys)</t>
  </si>
  <si>
    <t>R937C</t>
  </si>
  <si>
    <t>not provided|Seizures, benign familial infantile, 3|Developmental and epileptic encephalopathy, 11|Developmental and epileptic encephalopathy, 11</t>
  </si>
  <si>
    <t>NC_000002.12:165344800:C:T</t>
  </si>
  <si>
    <t>NM_001040142.2(SCN2A):c.2810G&gt;A (p.Arg937His)</t>
  </si>
  <si>
    <t>R937H</t>
  </si>
  <si>
    <t>Developmental and epileptic encephalopathy, 11|Seizures, benign familial infantile, 3|not provided</t>
  </si>
  <si>
    <t>NC_000002.12:165344801:G:A</t>
  </si>
  <si>
    <t>NM_001040142.2(SCN2A):c.2815C&gt;G (p.Leu939Val)</t>
  </si>
  <si>
    <t>L939V</t>
  </si>
  <si>
    <t>Infantile spasms</t>
  </si>
  <si>
    <t>NC_000002.12:165344806:C:G</t>
  </si>
  <si>
    <t>NM_001040142.2(SCN2A):c.2816T&gt;C (p.Leu939Pro)</t>
  </si>
  <si>
    <t>L939P</t>
  </si>
  <si>
    <t>NC_000002.12:165344807:T:C</t>
  </si>
  <si>
    <t>NM_001040142.2(SCN2A):c.2842T&gt;C (p.Trp948Arg)</t>
  </si>
  <si>
    <t>W948R</t>
  </si>
  <si>
    <t>NC_000002.12:165344833:T:C</t>
  </si>
  <si>
    <t>NM_000335.5(SCN5A):c.2657A&gt;C (p.His886Pro)</t>
  </si>
  <si>
    <t>H886P</t>
  </si>
  <si>
    <t>Brugada syndrome</t>
  </si>
  <si>
    <t>NC_000003.12:38585820:T:G</t>
  </si>
  <si>
    <t>NM_000335.5(SCN5A):c.2674T&gt;A (p.Phe892Ile)</t>
  </si>
  <si>
    <t>F892I</t>
  </si>
  <si>
    <t>NC_000003.12:38585803:A:T</t>
  </si>
  <si>
    <t>NM_000335.5(SCN5A):c.2677C&gt;A (p.Arg893Ser)</t>
  </si>
  <si>
    <t>R893S</t>
  </si>
  <si>
    <t>Brugada syndrome 1</t>
  </si>
  <si>
    <t>NC_000003.12:38585800:G:T</t>
  </si>
  <si>
    <t>NM_000335.5(SCN5A):c.2678G&gt;T (p.Arg893Leu)</t>
  </si>
  <si>
    <t>R893L</t>
  </si>
  <si>
    <t>NC_000003.12:38585799:C:A</t>
  </si>
  <si>
    <t>NM_001330260.2(SCN8A):c.2792G&gt;A (p.Arg931Gln)</t>
  </si>
  <si>
    <t>R931Q</t>
  </si>
  <si>
    <t>NC_000012.12:51765917:G:A</t>
  </si>
  <si>
    <t>NM_001330260.2(SCN8A):c.2799G&gt;T (p.Leu933Phe)</t>
  </si>
  <si>
    <t>L933F</t>
  </si>
  <si>
    <t>NC_000012.12:51765924:G:T</t>
  </si>
  <si>
    <t>NM_001330260.2(SCN8A):c.2803G&gt;T (p.Gly935Trp)</t>
  </si>
  <si>
    <t>G935W</t>
  </si>
  <si>
    <t>NC_000012.12:51765928:G:T</t>
  </si>
  <si>
    <t>NM_001330260.2(SCN8A):c.2811G&gt;T (p.Trp937Cys)</t>
  </si>
  <si>
    <t>W937C</t>
  </si>
  <si>
    <t>Cerebellar ataxia|Intellectual disability</t>
  </si>
  <si>
    <t>NC_000012.12:51765936:G:T</t>
  </si>
  <si>
    <t>NM_001330260.2(SCN8A):c.2812A&gt;T (p.Ile938Phe)</t>
  </si>
  <si>
    <t>I938F</t>
  </si>
  <si>
    <t>Cognitive impairment with or without cerebellar ataxia</t>
  </si>
  <si>
    <t>NC_000012.12:51765937:A:T</t>
  </si>
  <si>
    <t>NM_001349253.2(SCN11A):c.2338G&gt;A (p.Ala780Thr)</t>
  </si>
  <si>
    <t>A780T</t>
  </si>
  <si>
    <t>Hereditary sensory and autonomic neuropathy type 7|Familial episodic pain syndrome with predominantly lower limb involvement</t>
  </si>
  <si>
    <t>NC_000003.12:38896909:C:T</t>
  </si>
  <si>
    <t>NM_001349253.2(SCN11A):c.2339C&gt;T (p.Ala780Val)</t>
  </si>
  <si>
    <t>A780V</t>
  </si>
  <si>
    <t>Familial episodic pain syndrome with predominantly lower limb involvement|Hereditary sensory and autonomic neuropathy type 7|Inborn genetic diseases</t>
  </si>
  <si>
    <t>NC_000003.12:38896908:G:A</t>
  </si>
  <si>
    <t>NM_001349253.2(SCN11A):c.2342A&gt;G (p.Asn781Ser)</t>
  </si>
  <si>
    <t>N781S</t>
  </si>
  <si>
    <t>NC_000003.12:38896905:T:C</t>
  </si>
  <si>
    <t>NM_001165963.4(SCN1A):c.4242C&gt;A (p.Asn1414Lys)</t>
  </si>
  <si>
    <t>N1414K, N1386K, N1403K, N600K, N1385K, N1402K</t>
  </si>
  <si>
    <t>NC_000002.12:166002513:G:T</t>
  </si>
  <si>
    <t>NM_001165963.4(SCN1A):c.4244T&gt;C (p.Phe1415Ser)</t>
  </si>
  <si>
    <t>F1387S, F1415S, F1386S, F1403S, F1404S, F601S</t>
  </si>
  <si>
    <t>NC_000002.12:166002511:A:G</t>
  </si>
  <si>
    <t>NM_001165963.4(SCN1A):c.4245T&gt;A (p.Phe1415Leu)</t>
  </si>
  <si>
    <t>F1386L, F1415L, F1403L, F1387L, F1404L, F601L</t>
  </si>
  <si>
    <t>NC_000002.12:166002510:A:T</t>
  </si>
  <si>
    <t>NM_001165963.4(SCN1A):c.4247A&gt;G (p.Asp1416Gly)</t>
  </si>
  <si>
    <t>D1387G, D1388G, D1404G, D602G, D1405G, D1416G</t>
  </si>
  <si>
    <t>NC_000002.12:166002508:T:C</t>
  </si>
  <si>
    <t>NM_001165963.4(SCN1A):c.4255G&gt;C (p.Gly1419Arg)</t>
  </si>
  <si>
    <t>G1407R, G605R, G1419R, G1390R, G1391R, G1408R</t>
  </si>
  <si>
    <t>NC_000002.12:166002500:C:G</t>
  </si>
  <si>
    <t>NM_001165963.4(SCN1A):c.4256G&gt;T (p.Gly1419Val)</t>
  </si>
  <si>
    <t>G1390V, G1407V, G1408V, G1419V, G1391V, G605V</t>
  </si>
  <si>
    <t>NC_000002.12:166002499:C:A</t>
  </si>
  <si>
    <t>NM_001165963.4(SCN1A):c.4261G&gt;T (p.Gly1421Trp)</t>
  </si>
  <si>
    <t>G1410W, G1393W, G1421W, G1409W, G607W, G1392W</t>
  </si>
  <si>
    <t>NC_000002.12:166002494:C:A</t>
  </si>
  <si>
    <t>NM_001165963.4(SCN1A):c.4262G&gt;A (p.Gly1421Glu)</t>
  </si>
  <si>
    <t>G1410E, G1421E, G1393E, G1409E, G1392E, G607E</t>
  </si>
  <si>
    <t>NC_000002.12:166002493:C:T</t>
  </si>
  <si>
    <t>NM_001165963.4(SCN1A):c.4264T&gt;C (p.Tyr1422His)</t>
  </si>
  <si>
    <t>Y1394H, Y1410H, Y1411H, Y1422H, Y1393H, Y608H</t>
  </si>
  <si>
    <t>NC_000002.12:166002491:A:G</t>
  </si>
  <si>
    <t>Y 89%, F 11%</t>
  </si>
  <si>
    <t>NM_001165963.4(SCN1A):c.4265A&gt;G (p.Tyr1422Cys)</t>
  </si>
  <si>
    <t>Y1411C, Y1422C, Y1393C, Y1410C, Y608C, Y1394C</t>
  </si>
  <si>
    <t>NC_000002.12:166002490:T:C</t>
  </si>
  <si>
    <t>NM_001165963.4(SCN1A):c.4265A&gt;T (p.Tyr1422Phe)</t>
  </si>
  <si>
    <t>Y1393F, Y1394F, Y1410F, Y1411F, Y1422F, Y608F</t>
  </si>
  <si>
    <t>NC_000002.12:166002490:T:A</t>
  </si>
  <si>
    <t>NM_001165963.4(SCN1A):c.4267C&gt;G (p.Leu1423Val)</t>
  </si>
  <si>
    <t>L1423V, L1412V, L1411V, L1394V, L1395V, L609V</t>
  </si>
  <si>
    <t>NC_000002.12:166002488:G:C</t>
  </si>
  <si>
    <t>NM_001165963.4(SCN1A):c.4267C&gt;T (p.Leu1423Phe)</t>
  </si>
  <si>
    <t>L1394F, L1395F, L1411F, L1412F, L1423F, L609F</t>
  </si>
  <si>
    <t>NC_000002.12:166002488:G:A</t>
  </si>
  <si>
    <t>NM_001165963.4(SCN1A):c.4268T&gt;G (p.Leu1423Arg)</t>
  </si>
  <si>
    <t>L1394R, L1395R, L1411R, L1412R, L1423R, L609R</t>
  </si>
  <si>
    <t>SCN1A Seizure Disorders</t>
  </si>
  <si>
    <t>NC_000002.12:166002487:A:C</t>
  </si>
  <si>
    <t>NM_001165963.4(SCN1A):c.4279C&gt;A (p.Gln1427Lys)</t>
  </si>
  <si>
    <t>Q1398K, Q1399K, Q1415K, Q1416K, Q1427K, Q613K</t>
  </si>
  <si>
    <t>NC_000002.12:166002476:G:T</t>
  </si>
  <si>
    <t>NM_001165963.4(SCN1A):c.4280A&gt;T (p.Gln1427Leu)</t>
  </si>
  <si>
    <t>Q1416L, Q1427L, Q1398L, Q1399L, Q613L, Q1415L</t>
  </si>
  <si>
    <t>NC_000002.12:166002475:T:A</t>
  </si>
  <si>
    <t>NM_001165963.4(SCN1A):c.4282G&gt;T (p.Val1428Phe)</t>
  </si>
  <si>
    <t>V1417F, V1428F, V1399F, V1416F, V614F, V1400F</t>
  </si>
  <si>
    <t>NC_000002.12:166002473:C:A</t>
  </si>
  <si>
    <t>NM_001165963.4(SCN1A):c.4283T&gt;A (p.Val1428Asp)</t>
  </si>
  <si>
    <t>V1399D, V1400D, V1416D, V1417D, V1428D, V614D</t>
  </si>
  <si>
    <t>NC_000002.12:166002472:A:T</t>
  </si>
  <si>
    <t>NM_001165963.4(SCN1A):c.4283T&gt;C (p.Val1428Ala)</t>
  </si>
  <si>
    <t>V1428A, V1417A, V1399A, V1416A, V1400A, V614A</t>
  </si>
  <si>
    <t>NC_000002.12:166002472:A:G</t>
  </si>
  <si>
    <t>NM_001165963.4(SCN1A):c.4285G&gt;A (p.Ala1429Thr)</t>
  </si>
  <si>
    <t>A1418T, A1429T, A1400T, A1417T, A1401T, A615T</t>
  </si>
  <si>
    <t>NC_000002.12:165999775:C:T</t>
  </si>
  <si>
    <t>NM_001165963.4(SCN1A):c.4286C&gt;T (p.Ala1429Val)</t>
  </si>
  <si>
    <t>A1400V, A1417V, A1418V, A615V, A1401V, A1429V</t>
  </si>
  <si>
    <t>NC_000002.12:165999774:G:A</t>
  </si>
  <si>
    <t>NM_001165963.4(SCN1A):c.4295A&gt;T (p.Lys1432Ile)</t>
  </si>
  <si>
    <t>K1421I, K1403I, K1420I, K1432I, K618I, K1404I</t>
  </si>
  <si>
    <t>NC_000002.12:165999765:T:A</t>
  </si>
  <si>
    <t>K 74%, E 26%</t>
  </si>
  <si>
    <t>NM_001165963.4(SCN1A):c.4297G&gt;C (p.Gly1433Arg)</t>
  </si>
  <si>
    <t>G1422R, G1433R, G1404R, G1405R, G619R, G1421R</t>
  </si>
  <si>
    <t>NC_000002.12:165999763:C:G</t>
  </si>
  <si>
    <t>NM_001165963.4(SCN1A):c.4298G&gt;A (p.Gly1433Glu)</t>
  </si>
  <si>
    <t>G1422E, G1433E, G1404E, G619E, G1405E, G1421E</t>
  </si>
  <si>
    <t>Early infantile epileptic encephalopathy with suppression bursts|Severe myoclonic epilepsy in infancy|not provided</t>
  </si>
  <si>
    <t>NC_000002.12:165999762:C:T</t>
  </si>
  <si>
    <t>NM_001165963.4(SCN1A):c.4300T&gt;C (p.Trp1434Arg)</t>
  </si>
  <si>
    <t>W1423R, W1434R, W1405R, W620R, W1406R, W1422R</t>
  </si>
  <si>
    <t>Early infantile epileptic encephalopathy with suppression bursts|Generalized epilepsy with febrile seizures plus, type 2|not provided</t>
  </si>
  <si>
    <t>NC_000002.12:165999760:A:G</t>
  </si>
  <si>
    <t>NM_001165963.4(SCN1A):c.4304T&gt;A (p.Met1435Lys)</t>
  </si>
  <si>
    <t>M1424K, M1435K, M1407K, M1423K, M621K, M1406K</t>
  </si>
  <si>
    <t>NC_000002.12:165999756:A:T</t>
  </si>
  <si>
    <t>NM_001165963.4(SCN1A):c.4309A&gt;G (p.Ile1437Val)</t>
  </si>
  <si>
    <t>I1408V, I1425V, I1426V, I1409V, I1437V, I623V</t>
  </si>
  <si>
    <t>NC_000002.12:165999751:T:C</t>
  </si>
  <si>
    <t>NM_001165963.4(SCN1A):c.4310T&gt;A (p.Ile1437Lys)</t>
  </si>
  <si>
    <t>I1408K, I1426K, I1409K, I1425K, I1437K, I623K</t>
  </si>
  <si>
    <t>NC_000002.12:165999750:A:T</t>
  </si>
  <si>
    <t>NM_001165963.4(SCN1A):c.4313T&gt;C (p.Met1438Thr)</t>
  </si>
  <si>
    <t>M1427T, M1438T, M1409T, M1426T, M1410T, M624T</t>
  </si>
  <si>
    <t>NC_000002.12:165999747:A:G</t>
  </si>
  <si>
    <t>NM_001165963.4(SCN1A):c.4318G&gt;A (p.Ala1440Thr)</t>
  </si>
  <si>
    <t>A1411T, A1412T, A1428T, A1429T, A1440T, A626T</t>
  </si>
  <si>
    <t>NC_000002.12:165999742:C:T</t>
  </si>
  <si>
    <t>NM_001165963.4(SCN1A):c.4319C&gt;T (p.Ala1440Val)</t>
  </si>
  <si>
    <t>A1429V, A1440V, A1428V, A1411V, A626V, A1412V</t>
  </si>
  <si>
    <t>Early infantile epileptic encephalopathy with suppression bursts|Acute encephalopathy|Severe myoclonic epilepsy in infancy</t>
  </si>
  <si>
    <t>NC_000002.12:165999741:G:A</t>
  </si>
  <si>
    <t>NM_001165963.4(SCN1A):c.4321G&gt;A (p.Ala1441Thr)</t>
  </si>
  <si>
    <t>A1430T, A1441T, A1413T, A1412T, A627T, A1429T</t>
  </si>
  <si>
    <t>NC_000002.12:165999739:C:T</t>
  </si>
  <si>
    <t>NM_001165963.4(SCN1A):c.4321G&gt;C (p.Ala1441Pro)</t>
  </si>
  <si>
    <t>A1430P, A1441P, A627P, A1413P, A1429P, A1412P</t>
  </si>
  <si>
    <t>NC_000002.12:165999739:C:G</t>
  </si>
  <si>
    <t>NM_001165963.4(SCN1A):c.4322C&gt;T (p.Ala1441Val)</t>
  </si>
  <si>
    <t>A1441V, A627V, A1413V, A1429V, A1412V, A1430V</t>
  </si>
  <si>
    <t>NC_000002.12:165999738:G:A</t>
  </si>
  <si>
    <t>NM_001040142.2(SCN2A):c.4223T&gt;C (p.Val1408Ala)</t>
  </si>
  <si>
    <t>V1408A</t>
  </si>
  <si>
    <t>Developmental and epileptic encephalopathy, 11|Developmental and epileptic encephalopathy, 11|Seizures, benign familial infantile, 3</t>
  </si>
  <si>
    <t>NC_000002.12:165374934:T:C</t>
  </si>
  <si>
    <t>NM_001040142.2(SCN2A):c.4243C&gt;A (p.Leu1415Ile)</t>
  </si>
  <si>
    <t>L1415I</t>
  </si>
  <si>
    <t>Seizures, benign familial infantile, 3</t>
  </si>
  <si>
    <t>NC_000002.12:165374954:C:A</t>
  </si>
  <si>
    <t>NM_001040142.2(SCN2A):c.4264A&gt;G (p.Lys1422Glu)</t>
  </si>
  <si>
    <t>K1422E</t>
  </si>
  <si>
    <t>NC_000002.12:165377605:A:G</t>
  </si>
  <si>
    <t>NM_000334.4(SCN4A):c.3733G&gt;A (p.Gly1245Ser)</t>
  </si>
  <si>
    <t>Nav1.4</t>
  </si>
  <si>
    <t>G1245S</t>
  </si>
  <si>
    <t>Congenital myasthenic syndrome 16</t>
  </si>
  <si>
    <t>NC_000017.11:63945047:C:T</t>
  </si>
  <si>
    <t>NM_000335.5(SCN5A):c.4219G&gt;A (p.Gly1407Arg)</t>
  </si>
  <si>
    <t>G1408R, G1407R, G1354R</t>
  </si>
  <si>
    <t>Dilated cardiomyopathy 1E|Atrial fibrillation, familial, 10|SUDDEN INFANT DEATH SYNDROME|Progressive familial heart block, type 1A|Sick sinus syndrome 1|Ventricular fibrillation, paroxysmal familial, type 1|Long QT syndrome 3|Brugada syndrome 1|Congenital long QT syndrome|Cardiovascular phenotype|not provided</t>
  </si>
  <si>
    <t>NC_000003.12:38560169:C:T</t>
  </si>
  <si>
    <t>NM_001330260.2(SCN8A):c.4237A&gt;G (p.Lys1413Glu)</t>
  </si>
  <si>
    <t>K1413E, K1372E</t>
  </si>
  <si>
    <t>NC_000012.12:51788703:A:G</t>
  </si>
  <si>
    <t>NM_001330260.2(SCN8A):c.4264G&gt;A (p.Ala1422Thr)</t>
  </si>
  <si>
    <t>A1381T, A1422T</t>
  </si>
  <si>
    <t>Developmental and epileptic encephalopathy, 13</t>
  </si>
  <si>
    <t>NC_000012.12:51788730:G:A</t>
  </si>
  <si>
    <t>NM_006514.4(SCN10A):c.4063A&gt;G (p.Met1355Val)</t>
  </si>
  <si>
    <t>M1355V, M1257V, M1354V</t>
  </si>
  <si>
    <t>Brugada syndrome|Cardiovascular phenotype</t>
  </si>
  <si>
    <t>NC_000003.12:38712186:T:C</t>
  </si>
  <si>
    <t>NM_001165963.4(SCN1A):c.5126C&gt;T (p.Thr1709Ile)</t>
  </si>
  <si>
    <t>T1709I, T1698I, T1681I, T1680I, T1697I, T895I</t>
  </si>
  <si>
    <t>NC_000002.12:165992148:G:A</t>
  </si>
  <si>
    <t>NM_001165963.4(SCN1A):c.5129T&gt;C (p.Phe1710Ser)</t>
  </si>
  <si>
    <t>F1681S, F1698S, F1699S, F1710S, F896S, F1682S</t>
  </si>
  <si>
    <t>NC_000002.12:165992145:A:G</t>
  </si>
  <si>
    <t>NM_001165963.4(SCN1A):c.5134A&gt;G (p.Asn1712Asp)</t>
  </si>
  <si>
    <t>N1684D, N1701D, N1700D, N1712D, N898D, N1683D</t>
  </si>
  <si>
    <t>NC_000002.12:165992140:T:C</t>
  </si>
  <si>
    <t>NM_001165963.4(SCN1A):c.5136C&gt;G (p.Asn1712Lys)</t>
  </si>
  <si>
    <t>N1683K, N1700K, N1701K, N1712K, N1684K, N898K</t>
  </si>
  <si>
    <t>NC_000002.12:165992138:G:C</t>
  </si>
  <si>
    <t>NM_001165963.4(SCN1A):c.5138G&gt;T (p.Ser1713Ile)</t>
  </si>
  <si>
    <t>S1701I, S1684I, S1685I, S1713I, S899I, S1702I</t>
  </si>
  <si>
    <t>NC_000002.12:165992136:C:A</t>
  </si>
  <si>
    <t>NM_001165963.4(SCN1A):c.5141T&gt;G (p.Met1714Arg)</t>
  </si>
  <si>
    <t>M1703R, M1714R, M1685R, M1686R, M900R, M1702R</t>
  </si>
  <si>
    <t>NC_000002.12:165992133:A:C</t>
  </si>
  <si>
    <t>NM_001165963.4(SCN1A):c.5146T&gt;C (p.Cys1716Arg)</t>
  </si>
  <si>
    <t>C1705R, C1716R, C1704R, C902R, C1687R, C1688R</t>
  </si>
  <si>
    <t>NC_000002.12:165992128:A:G</t>
  </si>
  <si>
    <t>NM_001165963.4(SCN1A):c.5150T&gt;G (p.Leu1717Arg)</t>
  </si>
  <si>
    <t>L1688R, L1706R, L1717R, L1689R, L1705R, L903R</t>
  </si>
  <si>
    <t>NC_000002.12:165992124:A:C</t>
  </si>
  <si>
    <t>NM_001165963.4(SCN1A):c.5153T&gt;C (p.Phe1718Ser)</t>
  </si>
  <si>
    <t>F1707S, F1718S, F1690S, F1706S, F1689S, F904S</t>
  </si>
  <si>
    <t>NC_000002.12:165992121:A:G</t>
  </si>
  <si>
    <t>NM_001165963.4(SCN1A):c.5157A&gt;C (p.Gln1719His)</t>
  </si>
  <si>
    <t>Q1690H, Q1719H, Q1691H, Q1707H, Q1708H, Q905H</t>
  </si>
  <si>
    <t>NC_000002.12:165992117:T:G</t>
  </si>
  <si>
    <t>NM_001165963.4(SCN1A):c.5162C&gt;A (p.Thr1721Lys)</t>
  </si>
  <si>
    <t>T1710K, T1721K, T907K, T1692K, T1709K, T1693K</t>
  </si>
  <si>
    <t>NC_000002.12:165992112:G:T</t>
  </si>
  <si>
    <t>NM_001165963.4(SCN1A):c.5164A&gt;G (p.Thr1722Ala)</t>
  </si>
  <si>
    <t>T1711A, T1722A, T1694A, T1710A, T908A, T1693A</t>
  </si>
  <si>
    <t>NC_000002.12:165992110:T:C</t>
  </si>
  <si>
    <t>NM_001165963.4(SCN1A):c.5167T&gt;C (p.Ser1723Pro)</t>
  </si>
  <si>
    <t>S1712P, S1723P, S1694P, S1695P, S1711P, S909P</t>
  </si>
  <si>
    <t>NC_000002.12:165992107:A:G</t>
  </si>
  <si>
    <t>NM_001165963.4(SCN1A):c.5168C&gt;T (p.Ser1723Phe)</t>
  </si>
  <si>
    <t>S1712F, S1723F, S909F, S1695F, S1711F, S1694F</t>
  </si>
  <si>
    <t>SCN1A Seizure Disorders|not provided</t>
  </si>
  <si>
    <t>NC_000002.12:165992106:G:A</t>
  </si>
  <si>
    <t>NM_001165963.4(SCN1A):c.5170G&gt;A (p.Ala1724Thr)</t>
  </si>
  <si>
    <t>A1724T, A1695T, A1696T, A1713T, A1712T, A910T</t>
  </si>
  <si>
    <t>NC_000002.12:165992104:C:T</t>
  </si>
  <si>
    <t>NM_001165963.4(SCN1A):c.5170G&gt;C (p.Ala1724Pro)</t>
  </si>
  <si>
    <t>A1695P, A1696P, A1712P, A1713P, A1724P, A910P</t>
  </si>
  <si>
    <t>NC_000002.12:165992104:C:G</t>
  </si>
  <si>
    <t>NM_001165963.4(SCN1A):c.5171C&gt;T (p.Ala1724Val)</t>
  </si>
  <si>
    <t>A1713V, A1724V, A1695V, A1696V, A1712V, A910V</t>
  </si>
  <si>
    <t>NC_000002.12:165992103:G:A</t>
  </si>
  <si>
    <t>NM_001165963.4(SCN1A):c.5173G&gt;A (p.Gly1725Ser)</t>
  </si>
  <si>
    <t>G1696S, G1697S, G1713S, G1714S, G1725S, G911S</t>
  </si>
  <si>
    <t>NC_000002.12:165992101:C:T</t>
  </si>
  <si>
    <t>NM_001165963.4(SCN1A):c.5174G&gt;A (p.Gly1725Asp)</t>
  </si>
  <si>
    <t>G1714D, G1725D, G1697D, G911D, G1696D, G1713D</t>
  </si>
  <si>
    <t>NC_000002.12:165992100:C:T</t>
  </si>
  <si>
    <t>NM_001165963.4(SCN1A):c.5176T&gt;A (p.Trp1726Arg)</t>
  </si>
  <si>
    <t>W1715R, W1726R, W912R, W1698R, W1697R, W1714R</t>
  </si>
  <si>
    <t>NC_000002.12:165992098:A:T</t>
  </si>
  <si>
    <t>NM_001165963.4(SCN1A):c.5177G&gt;C (p.Trp1726Ser)</t>
  </si>
  <si>
    <t>W1697S, W1698S, W1714S, W1715S, W1726S, W912S</t>
  </si>
  <si>
    <t>NC_000002.12:165992097:C:G</t>
  </si>
  <si>
    <t>NM_001165963.4(SCN1A):c.5179G&gt;C (p.Asp1727His)</t>
  </si>
  <si>
    <t>D1698H, D1699H, D1715H, D1716H, D1727H, D913H</t>
  </si>
  <si>
    <t>NC_000002.12:165992095:C:G</t>
  </si>
  <si>
    <t>NM_001165963.4(SCN1A):c.5179G&gt;T (p.Asp1727Tyr)</t>
  </si>
  <si>
    <t>D1715Y, D1698Y, D1699Y, D1716Y, D1727Y, D913Y</t>
  </si>
  <si>
    <t>NC_000002.12:165992095:C:A</t>
  </si>
  <si>
    <t>NM_001165963.4(SCN1A):c.5180A&gt;G (p.Asp1727Gly)</t>
  </si>
  <si>
    <t>D1698G, D1699G, D1715G, D1716G, D1727G, D913G</t>
  </si>
  <si>
    <t>NC_000002.12:165992094:T:C</t>
  </si>
  <si>
    <t>NM_001165963.4(SCN1A):c.5182G&gt;A (p.Gly1728Arg)</t>
  </si>
  <si>
    <t>G1699R, G1700R, G1728R, G1716R, G1717R, G914R</t>
  </si>
  <si>
    <t>NC_000002.12:165992092:C:T</t>
  </si>
  <si>
    <t>NM_001165963.4(SCN1A):c.5182G&gt;C (p.Gly1728Arg)</t>
  </si>
  <si>
    <t>G1716R, G1699R, G1700R, G914R, G1728R, G1717R</t>
  </si>
  <si>
    <t>NC_000002.12:165992092:C:G</t>
  </si>
  <si>
    <t>NM_001165963.4(SCN1A):c.5183G&gt;A (p.Gly1728Glu)</t>
  </si>
  <si>
    <t>G1699E, G1716E, G914E, G1717E, G1700E, G1728E</t>
  </si>
  <si>
    <t>NC_000002.12:165992091:C:T</t>
  </si>
  <si>
    <t>NM_001165963.4(SCN1A):c.5195C&gt;T (p.Pro1732Leu)</t>
  </si>
  <si>
    <t>P1703L, P1720L, P1732L, P1704L, P1721L, P918L</t>
  </si>
  <si>
    <t>NC_000002.12:165992079:G:A</t>
  </si>
  <si>
    <t>NM_001040142.2(SCN2A):c.5101G&gt;A (p.Gly1701Ser)</t>
  </si>
  <si>
    <t>G1701S</t>
  </si>
  <si>
    <t>NC_000002.12:165388906:G:A</t>
  </si>
  <si>
    <t>NM_001040142.2(SCN2A):c.5117G&gt;C (p.Cys1706Ser)</t>
  </si>
  <si>
    <t>C1706S</t>
  </si>
  <si>
    <t>NC_000002.12:165388922:G:C</t>
  </si>
  <si>
    <t>NM_001040142.2(SCN2A):c.5131A&gt;G (p.Thr1711Ala)</t>
  </si>
  <si>
    <t>T1711A</t>
  </si>
  <si>
    <t>NC_000002.12:165388936:A:G</t>
  </si>
  <si>
    <t>NM_001040142.2(SCN2A):c.5132C&gt;G (p.Thr1711Arg)</t>
  </si>
  <si>
    <t>T1711R</t>
  </si>
  <si>
    <t>NC_000002.12:165388937:C:G</t>
  </si>
  <si>
    <t>NM_001040142.2(SCN2A):c.5144G&gt;T (p.Gly1715Val)</t>
  </si>
  <si>
    <t>G1715V</t>
  </si>
  <si>
    <t>West syndrome</t>
  </si>
  <si>
    <t>NC_000002.12:165388949:G:T</t>
  </si>
  <si>
    <t>NM_006922.4(SCN3A):c.5090A&gt;G (p.Asn1697Ser)</t>
  </si>
  <si>
    <t>Nav1.3</t>
  </si>
  <si>
    <t>N1648S, N1697S</t>
  </si>
  <si>
    <t>Neurodevelopmental abnormality</t>
  </si>
  <si>
    <t>NC_000002.12:165091062:T:C</t>
  </si>
  <si>
    <t>NM_000335.5(SCN5A):c.5105G&gt;A (p.Cys1702Tyr)</t>
  </si>
  <si>
    <t>C1702Y, C1703Y, C1670Y, C1649Y, C1685Y, C1684Y</t>
  </si>
  <si>
    <t>NC_000003.12:38551263:C:T</t>
  </si>
  <si>
    <t>NM_000335.5(SCN5A):c.5126C&gt;T (p.Ser1709Leu)</t>
  </si>
  <si>
    <t>S1710L, S1709L, S1656L, S1677L, S1691L, S1692L</t>
  </si>
  <si>
    <t>Dilated cardiomyopathy 1E|Atrial fibrillation, familial, 10|SUDDEN INFANT DEATH SYNDROME|Progressive familial heart block, type 1A|Sick sinus syndrome 1|Ventricular fibrillation, paroxysmal familial, type 1|Long QT syndrome 3|Brugada syndrome 1|Brugada syndrome|not provided|Cardiovascular phenotype|Cardiac arrhythmia|Long QT syndrome 3|Brugada syndrome 1|Brugada syndrome 1</t>
  </si>
  <si>
    <t>NC_000003.12:38551242:G:A</t>
  </si>
  <si>
    <t>NM_000335.5(SCN5A):c.5138A&gt;G (p.Asp1713Gly)</t>
  </si>
  <si>
    <t>D1713G, D1714G, D1660G, D1681G, D1696G, D1695G</t>
  </si>
  <si>
    <t>NC_000003.12:38551230:T:C</t>
  </si>
  <si>
    <t>NM_001330260.2(SCN8A):c.5084T&gt;C (p.Met1695Thr)</t>
  </si>
  <si>
    <t>M1654T, M1695T</t>
  </si>
  <si>
    <t>Neurodevelopmental disorder</t>
  </si>
  <si>
    <t>NC_000012.12:51806569:T:C</t>
  </si>
  <si>
    <t>NM_001330260.2(SCN8A):c.5110T&gt;A (p.Ser1704Thr)</t>
  </si>
  <si>
    <t>S1663T, S1704T</t>
  </si>
  <si>
    <t>NC_000012.12:51806595:T:A</t>
  </si>
  <si>
    <t>NM_006514.4(SCN10A):c.4984G&gt;A (p.Gly1662Ser)</t>
  </si>
  <si>
    <t>G1662S, G1564S, G1661S</t>
  </si>
  <si>
    <t>not specified|Cardiovascular phenotype|Brugada syndrome|Brugada syndrome 1|Episodic pain syndrome, familial, 2|not provided</t>
  </si>
  <si>
    <t>NC_000003.12:38698235:C:T</t>
  </si>
  <si>
    <t>NM_001349253.2(SCN11A):c.4628G&gt;A (p.Cys1543Tyr)</t>
  </si>
  <si>
    <t>C1543Y</t>
  </si>
  <si>
    <t>Hereditary sensory and autonomic neuropathy type 7|Familial episodic pain syndrome with predominantly lower limb involvement|Inborn genetic diseases</t>
  </si>
  <si>
    <t>NC_000003.12:38847441:C:T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</si>
</sst>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83CAEB"/>
        <bgColor rgb="FF83CAEB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solid">
          <fgColor rgb="FFB3E5A1"/>
          <bgColor rgb="FFB3E5A1"/>
        </patternFill>
      </fill>
      <border/>
    </dxf>
    <dxf>
      <font/>
      <fill>
        <patternFill patternType="solid">
          <fgColor rgb="FFF6C6AC"/>
          <bgColor rgb="FFF6C6AC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10.0"/>
    <col customWidth="1" min="3" max="3" width="16.75"/>
    <col customWidth="1" min="4" max="4" width="14.13"/>
    <col customWidth="1" min="5" max="5" width="3.38"/>
    <col customWidth="1" min="6" max="6" width="8.0"/>
    <col customWidth="1" min="7" max="7" width="5.88"/>
    <col customWidth="1" hidden="1" min="8" max="8" width="17.38"/>
    <col customWidth="1" min="9" max="9" width="8.0"/>
    <col customWidth="1" min="10" max="10" width="24.0"/>
    <col customWidth="1" min="11" max="11" width="10.13"/>
    <col customWidth="1" min="12" max="12" width="8.63"/>
    <col customWidth="1" min="13" max="13" width="24.25"/>
    <col customWidth="1" min="14" max="14" width="27.0"/>
    <col customWidth="1" min="15" max="15" width="24.38"/>
    <col customWidth="1" min="16" max="16" width="9.63"/>
    <col customWidth="1" min="17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hidden="1">
      <c r="A2" s="2" t="s">
        <v>16</v>
      </c>
      <c r="B2" s="2" t="s">
        <v>17</v>
      </c>
      <c r="C2" s="2" t="s">
        <v>18</v>
      </c>
      <c r="D2" s="2" t="s">
        <v>19</v>
      </c>
      <c r="E2" s="2">
        <v>13.0</v>
      </c>
      <c r="F2" s="2">
        <v>1.01844393E8</v>
      </c>
      <c r="G2" s="2">
        <v>13.0</v>
      </c>
      <c r="H2" s="2">
        <v>1.01192042E8</v>
      </c>
      <c r="I2" s="2" t="s">
        <v>20</v>
      </c>
      <c r="J2" s="2" t="s">
        <v>21</v>
      </c>
      <c r="K2" s="2">
        <v>2.0</v>
      </c>
      <c r="L2" s="2">
        <v>7.0</v>
      </c>
      <c r="M2" s="2" t="s">
        <v>22</v>
      </c>
      <c r="N2" s="2" t="s">
        <v>23</v>
      </c>
      <c r="O2" s="2"/>
      <c r="P2" s="2" t="s">
        <v>23</v>
      </c>
    </row>
    <row r="3" hidden="1">
      <c r="A3" s="3" t="s">
        <v>24</v>
      </c>
      <c r="B3" s="3" t="s">
        <v>17</v>
      </c>
      <c r="C3" s="3" t="s">
        <v>25</v>
      </c>
      <c r="D3" s="3" t="s">
        <v>26</v>
      </c>
      <c r="E3" s="3">
        <v>13.0</v>
      </c>
      <c r="F3" s="3">
        <v>1.01844392E8</v>
      </c>
      <c r="G3" s="3">
        <v>13.0</v>
      </c>
      <c r="H3" s="3">
        <v>1.01192041E8</v>
      </c>
      <c r="I3" s="3" t="s">
        <v>27</v>
      </c>
      <c r="J3" s="3" t="s">
        <v>21</v>
      </c>
      <c r="K3" s="3">
        <v>2.0</v>
      </c>
      <c r="L3" s="3">
        <v>7.0</v>
      </c>
      <c r="M3" s="3" t="s">
        <v>22</v>
      </c>
      <c r="N3" s="3" t="s">
        <v>23</v>
      </c>
      <c r="O3" s="3"/>
      <c r="P3" s="3" t="s">
        <v>23</v>
      </c>
    </row>
    <row r="4" hidden="1">
      <c r="A4" s="2" t="s">
        <v>28</v>
      </c>
      <c r="B4" s="2" t="s">
        <v>17</v>
      </c>
      <c r="C4" s="2" t="s">
        <v>29</v>
      </c>
      <c r="D4" s="2" t="s">
        <v>26</v>
      </c>
      <c r="E4" s="2">
        <v>13.0</v>
      </c>
      <c r="F4" s="2">
        <v>1.01844359E8</v>
      </c>
      <c r="G4" s="2">
        <v>13.0</v>
      </c>
      <c r="H4" s="2">
        <v>1.01192008E8</v>
      </c>
      <c r="I4" s="2" t="s">
        <v>30</v>
      </c>
      <c r="J4" s="2" t="s">
        <v>21</v>
      </c>
      <c r="K4" s="2">
        <v>2.0</v>
      </c>
      <c r="L4" s="2">
        <v>7.0</v>
      </c>
      <c r="M4" s="2" t="s">
        <v>22</v>
      </c>
      <c r="N4" s="2" t="s">
        <v>23</v>
      </c>
      <c r="O4" s="2"/>
      <c r="P4" s="2" t="s">
        <v>23</v>
      </c>
    </row>
    <row r="5" hidden="1">
      <c r="A5" s="3" t="s">
        <v>31</v>
      </c>
      <c r="B5" s="3" t="s">
        <v>17</v>
      </c>
      <c r="C5" s="3" t="s">
        <v>32</v>
      </c>
      <c r="D5" s="3" t="s">
        <v>33</v>
      </c>
      <c r="E5" s="3">
        <v>13.0</v>
      </c>
      <c r="F5" s="3">
        <v>1.01742242E8</v>
      </c>
      <c r="G5" s="3">
        <v>13.0</v>
      </c>
      <c r="H5" s="3">
        <v>1.01089891E8</v>
      </c>
      <c r="I5" s="3" t="s">
        <v>34</v>
      </c>
      <c r="J5" s="3" t="s">
        <v>21</v>
      </c>
      <c r="K5" s="3">
        <v>3.0</v>
      </c>
      <c r="L5" s="3">
        <v>7.0</v>
      </c>
      <c r="M5" s="3" t="s">
        <v>22</v>
      </c>
      <c r="N5" s="3" t="s">
        <v>23</v>
      </c>
      <c r="O5" s="3"/>
      <c r="P5" s="3" t="s">
        <v>23</v>
      </c>
    </row>
    <row r="6" hidden="1">
      <c r="A6" s="2" t="s">
        <v>35</v>
      </c>
      <c r="B6" s="2" t="s">
        <v>17</v>
      </c>
      <c r="C6" s="2" t="s">
        <v>36</v>
      </c>
      <c r="D6" s="2" t="s">
        <v>33</v>
      </c>
      <c r="E6" s="2">
        <v>13.0</v>
      </c>
      <c r="F6" s="2">
        <v>1.01742241E8</v>
      </c>
      <c r="G6" s="2">
        <v>13.0</v>
      </c>
      <c r="H6" s="2">
        <v>1.0108989E8</v>
      </c>
      <c r="I6" s="2" t="s">
        <v>37</v>
      </c>
      <c r="J6" s="2" t="s">
        <v>38</v>
      </c>
      <c r="K6" s="2">
        <v>3.0</v>
      </c>
      <c r="L6" s="2">
        <v>7.0</v>
      </c>
      <c r="M6" s="2" t="s">
        <v>22</v>
      </c>
      <c r="N6" s="2" t="s">
        <v>23</v>
      </c>
      <c r="O6" s="2"/>
      <c r="P6" s="2" t="s">
        <v>23</v>
      </c>
    </row>
    <row r="7" hidden="1">
      <c r="A7" s="3" t="s">
        <v>39</v>
      </c>
      <c r="B7" s="3" t="s">
        <v>40</v>
      </c>
      <c r="C7" s="3" t="s">
        <v>41</v>
      </c>
      <c r="D7" s="3" t="s">
        <v>26</v>
      </c>
      <c r="E7" s="3">
        <v>4.0</v>
      </c>
      <c r="F7" s="3">
        <v>4.793948E7</v>
      </c>
      <c r="G7" s="3">
        <v>4.0</v>
      </c>
      <c r="H7" s="3">
        <v>4.7937463E7</v>
      </c>
      <c r="I7" s="3" t="s">
        <v>42</v>
      </c>
      <c r="J7" s="3" t="s">
        <v>38</v>
      </c>
      <c r="K7" s="3" t="s">
        <v>23</v>
      </c>
      <c r="L7" s="3">
        <v>7.0</v>
      </c>
      <c r="M7" s="3" t="s">
        <v>22</v>
      </c>
      <c r="N7" s="3" t="s">
        <v>23</v>
      </c>
      <c r="O7" s="3"/>
      <c r="P7" s="3"/>
    </row>
    <row r="8" hidden="1">
      <c r="A8" s="2" t="s">
        <v>43</v>
      </c>
      <c r="B8" s="2" t="s">
        <v>40</v>
      </c>
      <c r="C8" s="2" t="s">
        <v>44</v>
      </c>
      <c r="D8" s="2" t="s">
        <v>45</v>
      </c>
      <c r="E8" s="2">
        <v>4.0</v>
      </c>
      <c r="F8" s="2">
        <v>4.7939471E7</v>
      </c>
      <c r="G8" s="2">
        <v>4.0</v>
      </c>
      <c r="H8" s="2">
        <v>4.7937454E7</v>
      </c>
      <c r="I8" s="2" t="s">
        <v>46</v>
      </c>
      <c r="J8" s="2" t="s">
        <v>47</v>
      </c>
      <c r="K8" s="2" t="s">
        <v>23</v>
      </c>
      <c r="L8" s="2">
        <v>7.0</v>
      </c>
      <c r="M8" s="2" t="s">
        <v>22</v>
      </c>
      <c r="N8" s="2" t="s">
        <v>23</v>
      </c>
      <c r="O8" s="2"/>
      <c r="P8" s="2"/>
    </row>
    <row r="9" hidden="1">
      <c r="A9" s="3" t="s">
        <v>48</v>
      </c>
      <c r="B9" s="3" t="s">
        <v>49</v>
      </c>
      <c r="C9" s="3" t="s">
        <v>50</v>
      </c>
      <c r="D9" s="3" t="s">
        <v>26</v>
      </c>
      <c r="E9" s="3">
        <v>2.0</v>
      </c>
      <c r="F9" s="3">
        <v>9.9012672E7</v>
      </c>
      <c r="G9" s="3">
        <v>2.0</v>
      </c>
      <c r="H9" s="3">
        <v>9.8396209E7</v>
      </c>
      <c r="I9" s="3" t="s">
        <v>51</v>
      </c>
      <c r="J9" s="3" t="s">
        <v>47</v>
      </c>
      <c r="K9" s="3" t="s">
        <v>23</v>
      </c>
      <c r="L9" s="3">
        <v>7.0</v>
      </c>
      <c r="M9" s="3" t="s">
        <v>22</v>
      </c>
      <c r="N9" s="3" t="s">
        <v>23</v>
      </c>
      <c r="O9" s="3"/>
      <c r="P9" s="3"/>
    </row>
    <row r="10" hidden="1">
      <c r="A10" s="2" t="s">
        <v>52</v>
      </c>
      <c r="B10" s="2" t="s">
        <v>49</v>
      </c>
      <c r="C10" s="2" t="s">
        <v>53</v>
      </c>
      <c r="D10" s="2" t="s">
        <v>26</v>
      </c>
      <c r="E10" s="2">
        <v>2.0</v>
      </c>
      <c r="F10" s="2">
        <v>9.9012696E7</v>
      </c>
      <c r="G10" s="2">
        <v>2.0</v>
      </c>
      <c r="H10" s="2">
        <v>9.8396233E7</v>
      </c>
      <c r="I10" s="2" t="s">
        <v>54</v>
      </c>
      <c r="J10" s="2" t="s">
        <v>47</v>
      </c>
      <c r="K10" s="2" t="s">
        <v>23</v>
      </c>
      <c r="L10" s="2">
        <v>7.0</v>
      </c>
      <c r="M10" s="2" t="s">
        <v>22</v>
      </c>
      <c r="N10" s="2" t="s">
        <v>23</v>
      </c>
      <c r="O10" s="2"/>
      <c r="P10" s="2"/>
    </row>
    <row r="11" hidden="1">
      <c r="A11" s="3" t="s">
        <v>55</v>
      </c>
      <c r="B11" s="3" t="s">
        <v>49</v>
      </c>
      <c r="C11" s="3" t="s">
        <v>56</v>
      </c>
      <c r="D11" s="3" t="s">
        <v>26</v>
      </c>
      <c r="E11" s="3">
        <v>2.0</v>
      </c>
      <c r="F11" s="3">
        <v>9.9012698E7</v>
      </c>
      <c r="G11" s="3">
        <v>2.0</v>
      </c>
      <c r="H11" s="3">
        <v>9.8396235E7</v>
      </c>
      <c r="I11" s="3" t="s">
        <v>57</v>
      </c>
      <c r="J11" s="3" t="s">
        <v>47</v>
      </c>
      <c r="K11" s="3" t="s">
        <v>23</v>
      </c>
      <c r="L11" s="3">
        <v>7.0</v>
      </c>
      <c r="M11" s="3" t="s">
        <v>22</v>
      </c>
      <c r="N11" s="3" t="s">
        <v>23</v>
      </c>
      <c r="O11" s="3"/>
      <c r="P11" s="3"/>
    </row>
    <row r="12" hidden="1">
      <c r="A12" s="2" t="s">
        <v>58</v>
      </c>
      <c r="B12" s="2" t="s">
        <v>49</v>
      </c>
      <c r="C12" s="2" t="s">
        <v>59</v>
      </c>
      <c r="D12" s="2" t="s">
        <v>26</v>
      </c>
      <c r="E12" s="2">
        <v>2.0</v>
      </c>
      <c r="F12" s="2">
        <v>9.9012703E7</v>
      </c>
      <c r="G12" s="2">
        <v>2.0</v>
      </c>
      <c r="H12" s="2">
        <v>9.839624E7</v>
      </c>
      <c r="I12" s="2" t="s">
        <v>60</v>
      </c>
      <c r="J12" s="2" t="s">
        <v>47</v>
      </c>
      <c r="K12" s="2" t="s">
        <v>23</v>
      </c>
      <c r="L12" s="2">
        <v>7.0</v>
      </c>
      <c r="M12" s="2" t="s">
        <v>22</v>
      </c>
      <c r="N12" s="2" t="s">
        <v>23</v>
      </c>
      <c r="O12" s="2"/>
      <c r="P12" s="2"/>
    </row>
    <row r="13" hidden="1">
      <c r="A13" s="3" t="s">
        <v>61</v>
      </c>
      <c r="B13" s="3" t="s">
        <v>49</v>
      </c>
      <c r="C13" s="3" t="s">
        <v>62</v>
      </c>
      <c r="D13" s="3" t="s">
        <v>63</v>
      </c>
      <c r="E13" s="3">
        <v>2.0</v>
      </c>
      <c r="F13" s="3">
        <v>9.9012706E7</v>
      </c>
      <c r="G13" s="3">
        <v>2.0</v>
      </c>
      <c r="H13" s="3">
        <v>9.8396243E7</v>
      </c>
      <c r="I13" s="3" t="s">
        <v>64</v>
      </c>
      <c r="J13" s="3" t="s">
        <v>21</v>
      </c>
      <c r="K13" s="3" t="s">
        <v>23</v>
      </c>
      <c r="L13" s="3">
        <v>7.0</v>
      </c>
      <c r="M13" s="3" t="s">
        <v>22</v>
      </c>
      <c r="N13" s="3" t="s">
        <v>23</v>
      </c>
      <c r="O13" s="3"/>
      <c r="P13" s="3"/>
    </row>
    <row r="14" hidden="1">
      <c r="A14" s="2" t="s">
        <v>65</v>
      </c>
      <c r="B14" s="2" t="s">
        <v>49</v>
      </c>
      <c r="C14" s="2" t="s">
        <v>66</v>
      </c>
      <c r="D14" s="2" t="s">
        <v>67</v>
      </c>
      <c r="E14" s="2">
        <v>2.0</v>
      </c>
      <c r="F14" s="2">
        <v>9.9012709E7</v>
      </c>
      <c r="G14" s="2">
        <v>2.0</v>
      </c>
      <c r="H14" s="2">
        <v>9.8396246E7</v>
      </c>
      <c r="I14" s="2" t="s">
        <v>68</v>
      </c>
      <c r="J14" s="2" t="s">
        <v>21</v>
      </c>
      <c r="K14" s="2" t="s">
        <v>23</v>
      </c>
      <c r="L14" s="2">
        <v>7.0</v>
      </c>
      <c r="M14" s="2" t="s">
        <v>22</v>
      </c>
      <c r="N14" s="2" t="s">
        <v>23</v>
      </c>
      <c r="O14" s="2"/>
      <c r="P14" s="2"/>
    </row>
    <row r="15" hidden="1">
      <c r="A15" s="3" t="s">
        <v>69</v>
      </c>
      <c r="B15" s="3" t="s">
        <v>49</v>
      </c>
      <c r="C15" s="3" t="s">
        <v>70</v>
      </c>
      <c r="D15" s="3" t="s">
        <v>67</v>
      </c>
      <c r="E15" s="3">
        <v>2.0</v>
      </c>
      <c r="F15" s="3">
        <v>9.9012718E7</v>
      </c>
      <c r="G15" s="3">
        <v>2.0</v>
      </c>
      <c r="H15" s="3">
        <v>9.8396255E7</v>
      </c>
      <c r="I15" s="3" t="s">
        <v>71</v>
      </c>
      <c r="J15" s="3" t="s">
        <v>21</v>
      </c>
      <c r="K15" s="3" t="s">
        <v>23</v>
      </c>
      <c r="L15" s="3">
        <v>7.0</v>
      </c>
      <c r="M15" s="3" t="s">
        <v>22</v>
      </c>
      <c r="N15" s="3" t="s">
        <v>23</v>
      </c>
      <c r="O15" s="3"/>
      <c r="P15" s="3"/>
    </row>
    <row r="16" hidden="1">
      <c r="A16" s="2" t="s">
        <v>72</v>
      </c>
      <c r="B16" s="2" t="s">
        <v>49</v>
      </c>
      <c r="C16" s="2" t="s">
        <v>73</v>
      </c>
      <c r="D16" s="2" t="s">
        <v>26</v>
      </c>
      <c r="E16" s="2">
        <v>2.0</v>
      </c>
      <c r="F16" s="2">
        <v>9.901273E7</v>
      </c>
      <c r="G16" s="2">
        <v>2.0</v>
      </c>
      <c r="H16" s="2">
        <v>9.8396267E7</v>
      </c>
      <c r="I16" s="2" t="s">
        <v>74</v>
      </c>
      <c r="J16" s="2" t="s">
        <v>21</v>
      </c>
      <c r="K16" s="2" t="s">
        <v>23</v>
      </c>
      <c r="L16" s="2">
        <v>7.0</v>
      </c>
      <c r="M16" s="2" t="s">
        <v>22</v>
      </c>
      <c r="N16" s="2" t="s">
        <v>23</v>
      </c>
      <c r="O16" s="2"/>
      <c r="P16" s="2"/>
    </row>
    <row r="17" hidden="1">
      <c r="A17" s="3" t="s">
        <v>75</v>
      </c>
      <c r="B17" s="3" t="s">
        <v>49</v>
      </c>
      <c r="C17" s="3" t="s">
        <v>76</v>
      </c>
      <c r="D17" s="3" t="s">
        <v>67</v>
      </c>
      <c r="E17" s="3">
        <v>2.0</v>
      </c>
      <c r="F17" s="3">
        <v>9.9012733E7</v>
      </c>
      <c r="G17" s="3">
        <v>2.0</v>
      </c>
      <c r="H17" s="3">
        <v>9.839627E7</v>
      </c>
      <c r="I17" s="3" t="s">
        <v>77</v>
      </c>
      <c r="J17" s="3" t="s">
        <v>21</v>
      </c>
      <c r="K17" s="3" t="s">
        <v>23</v>
      </c>
      <c r="L17" s="3">
        <v>7.0</v>
      </c>
      <c r="M17" s="3" t="s">
        <v>22</v>
      </c>
      <c r="N17" s="3" t="s">
        <v>23</v>
      </c>
      <c r="O17" s="3"/>
      <c r="P17" s="3"/>
    </row>
    <row r="18" hidden="1">
      <c r="A18" s="2" t="s">
        <v>78</v>
      </c>
      <c r="B18" s="2" t="s">
        <v>79</v>
      </c>
      <c r="C18" s="2" t="s">
        <v>80</v>
      </c>
      <c r="D18" s="2" t="s">
        <v>81</v>
      </c>
      <c r="E18" s="2">
        <v>11.0</v>
      </c>
      <c r="F18" s="2">
        <v>6261734.0</v>
      </c>
      <c r="G18" s="2">
        <v>11.0</v>
      </c>
      <c r="H18" s="2">
        <v>6240504.0</v>
      </c>
      <c r="I18" s="2" t="s">
        <v>82</v>
      </c>
      <c r="J18" s="2" t="s">
        <v>83</v>
      </c>
      <c r="K18" s="2" t="s">
        <v>23</v>
      </c>
      <c r="L18" s="2">
        <v>7.0</v>
      </c>
      <c r="M18" s="2" t="s">
        <v>22</v>
      </c>
      <c r="N18" s="2" t="s">
        <v>23</v>
      </c>
      <c r="O18" s="2"/>
      <c r="P18" s="2"/>
    </row>
    <row r="19" hidden="1">
      <c r="A19" s="3" t="s">
        <v>84</v>
      </c>
      <c r="B19" s="3" t="s">
        <v>85</v>
      </c>
      <c r="C19" s="3" t="s">
        <v>86</v>
      </c>
      <c r="D19" s="3" t="s">
        <v>87</v>
      </c>
      <c r="E19" s="3">
        <v>19.0</v>
      </c>
      <c r="F19" s="3">
        <v>607971.0</v>
      </c>
      <c r="G19" s="3">
        <v>19.0</v>
      </c>
      <c r="H19" s="3">
        <v>607971.0</v>
      </c>
      <c r="I19" s="3" t="s">
        <v>88</v>
      </c>
      <c r="J19" s="3" t="s">
        <v>47</v>
      </c>
      <c r="K19" s="3" t="s">
        <v>23</v>
      </c>
      <c r="L19" s="3">
        <v>7.0</v>
      </c>
      <c r="M19" s="3" t="s">
        <v>22</v>
      </c>
      <c r="N19" s="3" t="s">
        <v>23</v>
      </c>
      <c r="O19" s="3"/>
      <c r="P19" s="3"/>
    </row>
    <row r="20" hidden="1">
      <c r="A20" s="2" t="s">
        <v>89</v>
      </c>
      <c r="B20" s="2" t="s">
        <v>90</v>
      </c>
      <c r="C20" s="2" t="s">
        <v>91</v>
      </c>
      <c r="D20" s="2" t="s">
        <v>92</v>
      </c>
      <c r="E20" s="2">
        <v>15.0</v>
      </c>
      <c r="F20" s="2">
        <v>7.3622071E7</v>
      </c>
      <c r="G20" s="2">
        <v>15.0</v>
      </c>
      <c r="H20" s="2">
        <v>7.332973E7</v>
      </c>
      <c r="I20" s="2" t="s">
        <v>93</v>
      </c>
      <c r="J20" s="2" t="s">
        <v>21</v>
      </c>
      <c r="K20" s="2" t="s">
        <v>23</v>
      </c>
      <c r="L20" s="2">
        <v>7.0</v>
      </c>
      <c r="M20" s="2" t="s">
        <v>22</v>
      </c>
      <c r="N20" s="2" t="s">
        <v>23</v>
      </c>
      <c r="O20" s="2"/>
      <c r="P20" s="2"/>
    </row>
    <row r="21" ht="15.75" hidden="1" customHeight="1">
      <c r="A21" s="3" t="s">
        <v>94</v>
      </c>
      <c r="B21" s="3" t="s">
        <v>90</v>
      </c>
      <c r="C21" s="3" t="s">
        <v>95</v>
      </c>
      <c r="D21" s="3" t="s">
        <v>96</v>
      </c>
      <c r="E21" s="3">
        <v>15.0</v>
      </c>
      <c r="F21" s="3">
        <v>7.3622066E7</v>
      </c>
      <c r="G21" s="3">
        <v>15.0</v>
      </c>
      <c r="H21" s="3">
        <v>7.3329725E7</v>
      </c>
      <c r="I21" s="3" t="s">
        <v>97</v>
      </c>
      <c r="J21" s="3" t="s">
        <v>98</v>
      </c>
      <c r="K21" s="3" t="s">
        <v>23</v>
      </c>
      <c r="L21" s="3">
        <v>7.0</v>
      </c>
      <c r="M21" s="3" t="s">
        <v>22</v>
      </c>
      <c r="N21" s="3" t="s">
        <v>23</v>
      </c>
      <c r="O21" s="3"/>
      <c r="P21" s="3"/>
    </row>
    <row r="22" ht="15.75" hidden="1" customHeight="1">
      <c r="A22" s="2" t="s">
        <v>99</v>
      </c>
      <c r="B22" s="2" t="s">
        <v>90</v>
      </c>
      <c r="C22" s="2" t="s">
        <v>100</v>
      </c>
      <c r="D22" s="2" t="s">
        <v>101</v>
      </c>
      <c r="E22" s="2">
        <v>15.0</v>
      </c>
      <c r="F22" s="2">
        <v>7.3622066E7</v>
      </c>
      <c r="G22" s="2">
        <v>15.0</v>
      </c>
      <c r="H22" s="2">
        <v>7.3329725E7</v>
      </c>
      <c r="I22" s="2" t="s">
        <v>102</v>
      </c>
      <c r="J22" s="2" t="s">
        <v>47</v>
      </c>
      <c r="K22" s="2" t="s">
        <v>23</v>
      </c>
      <c r="L22" s="2">
        <v>7.0</v>
      </c>
      <c r="M22" s="2" t="s">
        <v>22</v>
      </c>
      <c r="N22" s="2" t="s">
        <v>23</v>
      </c>
      <c r="O22" s="2"/>
      <c r="P22" s="2"/>
    </row>
    <row r="23" ht="15.75" hidden="1" customHeight="1">
      <c r="A23" s="3" t="s">
        <v>103</v>
      </c>
      <c r="B23" s="3" t="s">
        <v>90</v>
      </c>
      <c r="C23" s="3" t="s">
        <v>104</v>
      </c>
      <c r="D23" s="3" t="s">
        <v>105</v>
      </c>
      <c r="E23" s="3">
        <v>15.0</v>
      </c>
      <c r="F23" s="3">
        <v>7.3622065E7</v>
      </c>
      <c r="G23" s="3">
        <v>15.0</v>
      </c>
      <c r="H23" s="3">
        <v>7.3329724E7</v>
      </c>
      <c r="I23" s="3" t="s">
        <v>106</v>
      </c>
      <c r="J23" s="3" t="s">
        <v>21</v>
      </c>
      <c r="K23" s="3" t="s">
        <v>23</v>
      </c>
      <c r="L23" s="3">
        <v>7.0</v>
      </c>
      <c r="M23" s="3" t="s">
        <v>22</v>
      </c>
      <c r="N23" s="3" t="s">
        <v>23</v>
      </c>
      <c r="O23" s="3"/>
      <c r="P23" s="3"/>
    </row>
    <row r="24" ht="15.75" hidden="1" customHeight="1">
      <c r="A24" s="2" t="s">
        <v>107</v>
      </c>
      <c r="B24" s="2" t="s">
        <v>90</v>
      </c>
      <c r="C24" s="2" t="s">
        <v>108</v>
      </c>
      <c r="D24" s="2" t="s">
        <v>109</v>
      </c>
      <c r="E24" s="2">
        <v>15.0</v>
      </c>
      <c r="F24" s="2">
        <v>7.3622063E7</v>
      </c>
      <c r="G24" s="2">
        <v>15.0</v>
      </c>
      <c r="H24" s="2">
        <v>7.3329722E7</v>
      </c>
      <c r="I24" s="2" t="s">
        <v>110</v>
      </c>
      <c r="J24" s="2" t="s">
        <v>98</v>
      </c>
      <c r="K24" s="2" t="s">
        <v>23</v>
      </c>
      <c r="L24" s="2">
        <v>7.0</v>
      </c>
      <c r="M24" s="2" t="s">
        <v>22</v>
      </c>
      <c r="N24" s="2" t="s">
        <v>23</v>
      </c>
      <c r="O24" s="2"/>
      <c r="P24" s="2"/>
    </row>
    <row r="25" ht="15.75" hidden="1" customHeight="1">
      <c r="A25" s="3" t="s">
        <v>111</v>
      </c>
      <c r="B25" s="3" t="s">
        <v>90</v>
      </c>
      <c r="C25" s="3" t="s">
        <v>112</v>
      </c>
      <c r="D25" s="3" t="s">
        <v>105</v>
      </c>
      <c r="E25" s="3">
        <v>15.0</v>
      </c>
      <c r="F25" s="3">
        <v>7.3622062E7</v>
      </c>
      <c r="G25" s="3">
        <v>15.0</v>
      </c>
      <c r="H25" s="3">
        <v>7.3329721E7</v>
      </c>
      <c r="I25" s="3" t="s">
        <v>113</v>
      </c>
      <c r="J25" s="3" t="s">
        <v>21</v>
      </c>
      <c r="K25" s="3" t="s">
        <v>23</v>
      </c>
      <c r="L25" s="3">
        <v>7.0</v>
      </c>
      <c r="M25" s="3" t="s">
        <v>22</v>
      </c>
      <c r="N25" s="3" t="s">
        <v>23</v>
      </c>
      <c r="O25" s="3"/>
      <c r="P25" s="3"/>
    </row>
    <row r="26" ht="15.75" hidden="1" customHeight="1">
      <c r="A26" s="2" t="s">
        <v>114</v>
      </c>
      <c r="B26" s="2" t="s">
        <v>90</v>
      </c>
      <c r="C26" s="2" t="s">
        <v>115</v>
      </c>
      <c r="D26" s="2" t="s">
        <v>116</v>
      </c>
      <c r="E26" s="2">
        <v>15.0</v>
      </c>
      <c r="F26" s="2">
        <v>7.362206E7</v>
      </c>
      <c r="G26" s="2">
        <v>15.0</v>
      </c>
      <c r="H26" s="2">
        <v>7.3329719E7</v>
      </c>
      <c r="I26" s="2" t="s">
        <v>117</v>
      </c>
      <c r="J26" s="2" t="s">
        <v>98</v>
      </c>
      <c r="K26" s="2" t="s">
        <v>23</v>
      </c>
      <c r="L26" s="2">
        <v>7.0</v>
      </c>
      <c r="M26" s="2" t="s">
        <v>22</v>
      </c>
      <c r="N26" s="2" t="s">
        <v>23</v>
      </c>
      <c r="O26" s="2"/>
      <c r="P26" s="2"/>
    </row>
    <row r="27" ht="15.75" hidden="1" customHeight="1">
      <c r="A27" s="3" t="s">
        <v>118</v>
      </c>
      <c r="B27" s="3" t="s">
        <v>90</v>
      </c>
      <c r="C27" s="3" t="s">
        <v>115</v>
      </c>
      <c r="D27" s="3" t="s">
        <v>105</v>
      </c>
      <c r="E27" s="3">
        <v>15.0</v>
      </c>
      <c r="F27" s="3">
        <v>7.362206E7</v>
      </c>
      <c r="G27" s="3">
        <v>15.0</v>
      </c>
      <c r="H27" s="3">
        <v>7.3329719E7</v>
      </c>
      <c r="I27" s="3" t="s">
        <v>119</v>
      </c>
      <c r="J27" s="3" t="s">
        <v>47</v>
      </c>
      <c r="K27" s="3" t="s">
        <v>23</v>
      </c>
      <c r="L27" s="3">
        <v>7.0</v>
      </c>
      <c r="M27" s="3" t="s">
        <v>22</v>
      </c>
      <c r="N27" s="3" t="s">
        <v>23</v>
      </c>
      <c r="O27" s="3"/>
      <c r="P27" s="3"/>
    </row>
    <row r="28" ht="15.75" hidden="1" customHeight="1">
      <c r="A28" s="2" t="s">
        <v>120</v>
      </c>
      <c r="B28" s="2" t="s">
        <v>90</v>
      </c>
      <c r="C28" s="2" t="s">
        <v>121</v>
      </c>
      <c r="D28" s="2" t="s">
        <v>122</v>
      </c>
      <c r="E28" s="2">
        <v>15.0</v>
      </c>
      <c r="F28" s="2">
        <v>7.3622059E7</v>
      </c>
      <c r="G28" s="2">
        <v>15.0</v>
      </c>
      <c r="H28" s="2">
        <v>7.3329718E7</v>
      </c>
      <c r="I28" s="2" t="s">
        <v>123</v>
      </c>
      <c r="J28" s="2" t="s">
        <v>21</v>
      </c>
      <c r="K28" s="2" t="s">
        <v>23</v>
      </c>
      <c r="L28" s="2">
        <v>7.0</v>
      </c>
      <c r="M28" s="2" t="s">
        <v>22</v>
      </c>
      <c r="N28" s="2" t="s">
        <v>23</v>
      </c>
      <c r="O28" s="2"/>
      <c r="P28" s="2"/>
    </row>
    <row r="29" ht="15.75" customHeight="1">
      <c r="A29" s="3" t="s">
        <v>124</v>
      </c>
      <c r="B29" s="3" t="s">
        <v>125</v>
      </c>
      <c r="C29" s="3" t="s">
        <v>126</v>
      </c>
      <c r="D29" s="3" t="s">
        <v>127</v>
      </c>
      <c r="E29" s="3">
        <v>1.0</v>
      </c>
      <c r="F29" s="3">
        <v>2.01058391E8</v>
      </c>
      <c r="G29" s="3">
        <v>1.0</v>
      </c>
      <c r="H29" s="3">
        <v>2.01089263E8</v>
      </c>
      <c r="I29" s="3" t="s">
        <v>128</v>
      </c>
      <c r="J29" s="3" t="s">
        <v>129</v>
      </c>
      <c r="K29" s="3">
        <v>1.0</v>
      </c>
      <c r="L29" s="3">
        <v>7.0</v>
      </c>
      <c r="M29" s="3" t="s">
        <v>130</v>
      </c>
      <c r="N29" s="3" t="s">
        <v>131</v>
      </c>
      <c r="O29" s="3">
        <v>28.0</v>
      </c>
      <c r="P29" s="3" t="s">
        <v>23</v>
      </c>
    </row>
    <row r="30" ht="15.75" customHeight="1">
      <c r="A30" s="2" t="s">
        <v>132</v>
      </c>
      <c r="B30" s="2" t="s">
        <v>125</v>
      </c>
      <c r="C30" s="2" t="s">
        <v>133</v>
      </c>
      <c r="D30" s="2" t="s">
        <v>134</v>
      </c>
      <c r="E30" s="2">
        <v>1.0</v>
      </c>
      <c r="F30" s="2">
        <v>2.01057053E8</v>
      </c>
      <c r="G30" s="2">
        <v>1.0</v>
      </c>
      <c r="H30" s="2">
        <v>2.01087925E8</v>
      </c>
      <c r="I30" s="2" t="s">
        <v>135</v>
      </c>
      <c r="J30" s="2" t="s">
        <v>83</v>
      </c>
      <c r="K30" s="2">
        <v>1.0</v>
      </c>
      <c r="L30" s="2">
        <v>7.0</v>
      </c>
      <c r="M30" s="2" t="s">
        <v>130</v>
      </c>
      <c r="N30" s="2" t="s">
        <v>136</v>
      </c>
      <c r="O30" s="2">
        <v>31.0</v>
      </c>
      <c r="P30" s="2" t="s">
        <v>23</v>
      </c>
    </row>
    <row r="31" ht="15.75" customHeight="1">
      <c r="A31" s="3" t="s">
        <v>137</v>
      </c>
      <c r="B31" s="3" t="s">
        <v>138</v>
      </c>
      <c r="C31" s="3" t="s">
        <v>139</v>
      </c>
      <c r="D31" s="3" t="s">
        <v>140</v>
      </c>
      <c r="E31" s="3" t="s">
        <v>141</v>
      </c>
      <c r="F31" s="3">
        <v>4.9084745E7</v>
      </c>
      <c r="G31" s="3" t="s">
        <v>141</v>
      </c>
      <c r="H31" s="3">
        <v>4.9228283E7</v>
      </c>
      <c r="I31" s="3" t="s">
        <v>142</v>
      </c>
      <c r="J31" s="3" t="s">
        <v>83</v>
      </c>
      <c r="K31" s="3">
        <v>1.0</v>
      </c>
      <c r="L31" s="3">
        <v>7.0</v>
      </c>
      <c r="M31" s="3" t="s">
        <v>130</v>
      </c>
      <c r="N31" s="3" t="s">
        <v>143</v>
      </c>
      <c r="O31" s="3">
        <v>19.0</v>
      </c>
      <c r="P31" s="3" t="s">
        <v>23</v>
      </c>
    </row>
    <row r="32" ht="15.75" customHeight="1">
      <c r="A32" s="2" t="s">
        <v>144</v>
      </c>
      <c r="B32" s="2" t="s">
        <v>145</v>
      </c>
      <c r="C32" s="2" t="s">
        <v>146</v>
      </c>
      <c r="D32" s="2" t="s">
        <v>147</v>
      </c>
      <c r="E32" s="2">
        <v>19.0</v>
      </c>
      <c r="F32" s="2">
        <v>1.3470449E7</v>
      </c>
      <c r="G32" s="2">
        <v>19.0</v>
      </c>
      <c r="H32" s="2">
        <v>1.3359635E7</v>
      </c>
      <c r="I32" s="2" t="s">
        <v>148</v>
      </c>
      <c r="J32" s="2" t="s">
        <v>21</v>
      </c>
      <c r="K32" s="2">
        <v>1.0</v>
      </c>
      <c r="L32" s="2">
        <v>7.0</v>
      </c>
      <c r="M32" s="2" t="s">
        <v>130</v>
      </c>
      <c r="N32" s="2" t="s">
        <v>149</v>
      </c>
      <c r="O32" s="2">
        <v>20.0</v>
      </c>
      <c r="P32" s="2" t="s">
        <v>23</v>
      </c>
    </row>
    <row r="33" ht="15.75" customHeight="1">
      <c r="A33" s="3" t="s">
        <v>150</v>
      </c>
      <c r="B33" s="3" t="s">
        <v>151</v>
      </c>
      <c r="C33" s="3" t="s">
        <v>152</v>
      </c>
      <c r="D33" s="3" t="s">
        <v>26</v>
      </c>
      <c r="E33" s="3">
        <v>17.0</v>
      </c>
      <c r="F33" s="3">
        <v>4.8650437E7</v>
      </c>
      <c r="G33" s="3">
        <v>17.0</v>
      </c>
      <c r="H33" s="3">
        <v>5.0573076E7</v>
      </c>
      <c r="I33" s="3" t="s">
        <v>153</v>
      </c>
      <c r="J33" s="3" t="s">
        <v>21</v>
      </c>
      <c r="K33" s="3">
        <v>1.0</v>
      </c>
      <c r="L33" s="3">
        <v>7.0</v>
      </c>
      <c r="M33" s="3" t="s">
        <v>130</v>
      </c>
      <c r="N33" s="3" t="s">
        <v>154</v>
      </c>
      <c r="O33" s="3">
        <v>35.0</v>
      </c>
      <c r="P33" s="3" t="s">
        <v>23</v>
      </c>
    </row>
    <row r="34" ht="15.75" customHeight="1">
      <c r="A34" s="2" t="s">
        <v>155</v>
      </c>
      <c r="B34" s="2" t="s">
        <v>156</v>
      </c>
      <c r="C34" s="2" t="s">
        <v>157</v>
      </c>
      <c r="D34" s="2" t="s">
        <v>158</v>
      </c>
      <c r="E34" s="2">
        <v>16.0</v>
      </c>
      <c r="F34" s="2">
        <v>1250536.0</v>
      </c>
      <c r="G34" s="2">
        <v>16.0</v>
      </c>
      <c r="H34" s="2">
        <v>1200536.0</v>
      </c>
      <c r="I34" s="2" t="s">
        <v>159</v>
      </c>
      <c r="J34" s="2" t="s">
        <v>83</v>
      </c>
      <c r="K34" s="2">
        <v>1.0</v>
      </c>
      <c r="L34" s="2">
        <v>7.0</v>
      </c>
      <c r="M34" s="2" t="s">
        <v>130</v>
      </c>
      <c r="N34" s="2">
        <v>0.0</v>
      </c>
      <c r="O34" s="2">
        <v>5.0</v>
      </c>
      <c r="P34" s="2" t="s">
        <v>23</v>
      </c>
    </row>
    <row r="35" ht="15.75" customHeight="1">
      <c r="A35" s="3" t="s">
        <v>160</v>
      </c>
      <c r="B35" s="3" t="s">
        <v>156</v>
      </c>
      <c r="C35" s="3" t="s">
        <v>161</v>
      </c>
      <c r="D35" s="3" t="s">
        <v>162</v>
      </c>
      <c r="E35" s="3">
        <v>16.0</v>
      </c>
      <c r="F35" s="3">
        <v>1250546.0</v>
      </c>
      <c r="G35" s="3">
        <v>16.0</v>
      </c>
      <c r="H35" s="3">
        <v>1200546.0</v>
      </c>
      <c r="I35" s="3" t="s">
        <v>163</v>
      </c>
      <c r="J35" s="3" t="s">
        <v>38</v>
      </c>
      <c r="K35" s="3">
        <v>1.0</v>
      </c>
      <c r="L35" s="3">
        <v>7.0</v>
      </c>
      <c r="M35" s="3" t="s">
        <v>130</v>
      </c>
      <c r="N35" s="3" t="s">
        <v>164</v>
      </c>
      <c r="O35" s="3">
        <v>8.0</v>
      </c>
      <c r="P35" s="3" t="s">
        <v>23</v>
      </c>
    </row>
    <row r="36" ht="15.75" customHeight="1">
      <c r="A36" s="2" t="s">
        <v>165</v>
      </c>
      <c r="B36" s="2" t="s">
        <v>156</v>
      </c>
      <c r="C36" s="2" t="s">
        <v>166</v>
      </c>
      <c r="D36" s="2" t="s">
        <v>158</v>
      </c>
      <c r="E36" s="2">
        <v>16.0</v>
      </c>
      <c r="F36" s="2">
        <v>1250561.0</v>
      </c>
      <c r="G36" s="2">
        <v>16.0</v>
      </c>
      <c r="H36" s="2">
        <v>1200561.0</v>
      </c>
      <c r="I36" s="2" t="s">
        <v>167</v>
      </c>
      <c r="J36" s="2" t="s">
        <v>38</v>
      </c>
      <c r="K36" s="2">
        <v>1.0</v>
      </c>
      <c r="L36" s="2">
        <v>7.0</v>
      </c>
      <c r="M36" s="2" t="s">
        <v>130</v>
      </c>
      <c r="N36" s="2" t="s">
        <v>168</v>
      </c>
      <c r="O36" s="2">
        <v>13.0</v>
      </c>
      <c r="P36" s="2" t="s">
        <v>23</v>
      </c>
    </row>
    <row r="37" ht="15.75" customHeight="1">
      <c r="A37" s="3" t="s">
        <v>169</v>
      </c>
      <c r="B37" s="3" t="s">
        <v>156</v>
      </c>
      <c r="C37" s="3" t="s">
        <v>170</v>
      </c>
      <c r="D37" s="3" t="s">
        <v>162</v>
      </c>
      <c r="E37" s="3">
        <v>16.0</v>
      </c>
      <c r="F37" s="3">
        <v>1250768.0</v>
      </c>
      <c r="G37" s="3">
        <v>16.0</v>
      </c>
      <c r="H37" s="3">
        <v>1200768.0</v>
      </c>
      <c r="I37" s="3" t="s">
        <v>171</v>
      </c>
      <c r="J37" s="3" t="s">
        <v>83</v>
      </c>
      <c r="K37" s="3">
        <v>1.0</v>
      </c>
      <c r="L37" s="3">
        <v>7.0</v>
      </c>
      <c r="M37" s="3" t="s">
        <v>130</v>
      </c>
      <c r="N37" s="3">
        <v>0.0</v>
      </c>
      <c r="O37" s="3">
        <v>34.0</v>
      </c>
      <c r="P37" s="3" t="s">
        <v>23</v>
      </c>
    </row>
    <row r="38" ht="15.75" customHeight="1">
      <c r="A38" s="2" t="s">
        <v>172</v>
      </c>
      <c r="B38" s="2" t="s">
        <v>125</v>
      </c>
      <c r="C38" s="2" t="s">
        <v>173</v>
      </c>
      <c r="D38" s="2" t="s">
        <v>174</v>
      </c>
      <c r="E38" s="2">
        <v>1.0</v>
      </c>
      <c r="F38" s="2">
        <v>2.01046062E8</v>
      </c>
      <c r="G38" s="2">
        <v>1.0</v>
      </c>
      <c r="H38" s="2">
        <v>2.01076934E8</v>
      </c>
      <c r="I38" s="2" t="s">
        <v>175</v>
      </c>
      <c r="J38" s="2" t="s">
        <v>83</v>
      </c>
      <c r="K38" s="2">
        <v>2.0</v>
      </c>
      <c r="L38" s="2">
        <v>7.0</v>
      </c>
      <c r="M38" s="2" t="s">
        <v>130</v>
      </c>
      <c r="N38" s="2" t="s">
        <v>176</v>
      </c>
      <c r="O38" s="2">
        <v>11.0</v>
      </c>
      <c r="P38" s="2" t="s">
        <v>23</v>
      </c>
    </row>
    <row r="39" ht="15.75" customHeight="1">
      <c r="A39" s="3" t="s">
        <v>177</v>
      </c>
      <c r="B39" s="3" t="s">
        <v>125</v>
      </c>
      <c r="C39" s="3" t="s">
        <v>178</v>
      </c>
      <c r="D39" s="3" t="s">
        <v>179</v>
      </c>
      <c r="E39" s="3">
        <v>1.0</v>
      </c>
      <c r="F39" s="3">
        <v>2.01046058E8</v>
      </c>
      <c r="G39" s="3">
        <v>1.0</v>
      </c>
      <c r="H39" s="3">
        <v>2.0107693E8</v>
      </c>
      <c r="I39" s="3" t="s">
        <v>180</v>
      </c>
      <c r="J39" s="3" t="s">
        <v>129</v>
      </c>
      <c r="K39" s="3">
        <v>2.0</v>
      </c>
      <c r="L39" s="3">
        <v>7.0</v>
      </c>
      <c r="M39" s="3" t="s">
        <v>130</v>
      </c>
      <c r="N39" s="3" t="s">
        <v>181</v>
      </c>
      <c r="O39" s="3">
        <v>12.0</v>
      </c>
      <c r="P39" s="3" t="s">
        <v>23</v>
      </c>
    </row>
    <row r="40" ht="15.75" customHeight="1">
      <c r="A40" s="2" t="s">
        <v>182</v>
      </c>
      <c r="B40" s="2" t="s">
        <v>125</v>
      </c>
      <c r="C40" s="2" t="s">
        <v>183</v>
      </c>
      <c r="D40" s="2" t="s">
        <v>134</v>
      </c>
      <c r="E40" s="2">
        <v>1.0</v>
      </c>
      <c r="F40" s="2">
        <v>2.01046056E8</v>
      </c>
      <c r="G40" s="2">
        <v>1.0</v>
      </c>
      <c r="H40" s="2">
        <v>2.01076928E8</v>
      </c>
      <c r="I40" s="2" t="s">
        <v>184</v>
      </c>
      <c r="J40" s="2" t="s">
        <v>83</v>
      </c>
      <c r="K40" s="2">
        <v>2.0</v>
      </c>
      <c r="L40" s="2">
        <v>7.0</v>
      </c>
      <c r="M40" s="2" t="s">
        <v>130</v>
      </c>
      <c r="N40" s="2" t="s">
        <v>185</v>
      </c>
      <c r="O40" s="2">
        <v>13.0</v>
      </c>
      <c r="P40" s="2" t="s">
        <v>23</v>
      </c>
    </row>
    <row r="41" ht="15.75" customHeight="1">
      <c r="A41" s="3" t="s">
        <v>186</v>
      </c>
      <c r="B41" s="3" t="s">
        <v>125</v>
      </c>
      <c r="C41" s="3" t="s">
        <v>187</v>
      </c>
      <c r="D41" s="3" t="s">
        <v>188</v>
      </c>
      <c r="E41" s="3">
        <v>1.0</v>
      </c>
      <c r="F41" s="3">
        <v>2.01044719E8</v>
      </c>
      <c r="G41" s="3">
        <v>1.0</v>
      </c>
      <c r="H41" s="3">
        <v>2.01075591E8</v>
      </c>
      <c r="I41" s="3" t="s">
        <v>189</v>
      </c>
      <c r="J41" s="3" t="s">
        <v>83</v>
      </c>
      <c r="K41" s="3">
        <v>2.0</v>
      </c>
      <c r="L41" s="3">
        <v>7.0</v>
      </c>
      <c r="M41" s="3" t="s">
        <v>130</v>
      </c>
      <c r="N41" s="3">
        <v>0.0</v>
      </c>
      <c r="O41" s="3">
        <v>24.0</v>
      </c>
      <c r="P41" s="3" t="s">
        <v>23</v>
      </c>
    </row>
    <row r="42" ht="15.75" customHeight="1">
      <c r="A42" s="2" t="s">
        <v>190</v>
      </c>
      <c r="B42" s="2" t="s">
        <v>125</v>
      </c>
      <c r="C42" s="2" t="s">
        <v>191</v>
      </c>
      <c r="D42" s="2" t="s">
        <v>188</v>
      </c>
      <c r="E42" s="2">
        <v>1.0</v>
      </c>
      <c r="F42" s="2">
        <v>2.01044716E8</v>
      </c>
      <c r="G42" s="2">
        <v>1.0</v>
      </c>
      <c r="H42" s="2">
        <v>2.01075588E8</v>
      </c>
      <c r="I42" s="2" t="s">
        <v>192</v>
      </c>
      <c r="J42" s="2" t="s">
        <v>83</v>
      </c>
      <c r="K42" s="2">
        <v>2.0</v>
      </c>
      <c r="L42" s="2">
        <v>7.0</v>
      </c>
      <c r="M42" s="2" t="s">
        <v>130</v>
      </c>
      <c r="N42" s="2" t="s">
        <v>193</v>
      </c>
      <c r="O42" s="2">
        <v>25.0</v>
      </c>
      <c r="P42" s="2" t="s">
        <v>23</v>
      </c>
    </row>
    <row r="43" ht="15.75" customHeight="1">
      <c r="A43" s="3" t="s">
        <v>194</v>
      </c>
      <c r="B43" s="3" t="s">
        <v>125</v>
      </c>
      <c r="C43" s="3" t="s">
        <v>195</v>
      </c>
      <c r="D43" s="3" t="s">
        <v>188</v>
      </c>
      <c r="E43" s="3">
        <v>1.0</v>
      </c>
      <c r="F43" s="3">
        <v>2.01044698E8</v>
      </c>
      <c r="G43" s="3">
        <v>1.0</v>
      </c>
      <c r="H43" s="3">
        <v>2.0107557E8</v>
      </c>
      <c r="I43" s="3" t="s">
        <v>196</v>
      </c>
      <c r="J43" s="3" t="s">
        <v>83</v>
      </c>
      <c r="K43" s="3">
        <v>2.0</v>
      </c>
      <c r="L43" s="3">
        <v>7.0</v>
      </c>
      <c r="M43" s="3" t="s">
        <v>130</v>
      </c>
      <c r="N43" s="3" t="s">
        <v>197</v>
      </c>
      <c r="O43" s="3">
        <v>31.0</v>
      </c>
      <c r="P43" s="3" t="s">
        <v>23</v>
      </c>
    </row>
    <row r="44" ht="15.75" customHeight="1">
      <c r="A44" s="2" t="s">
        <v>198</v>
      </c>
      <c r="B44" s="2" t="s">
        <v>199</v>
      </c>
      <c r="C44" s="2" t="s">
        <v>200</v>
      </c>
      <c r="D44" s="2" t="s">
        <v>26</v>
      </c>
      <c r="E44" s="2">
        <v>12.0</v>
      </c>
      <c r="F44" s="2">
        <v>2691998.0</v>
      </c>
      <c r="G44" s="2">
        <v>12.0</v>
      </c>
      <c r="H44" s="2">
        <v>2582832.0</v>
      </c>
      <c r="I44" s="2" t="s">
        <v>201</v>
      </c>
      <c r="J44" s="2" t="s">
        <v>47</v>
      </c>
      <c r="K44" s="2">
        <v>2.0</v>
      </c>
      <c r="L44" s="2">
        <v>7.0</v>
      </c>
      <c r="M44" s="2" t="s">
        <v>130</v>
      </c>
      <c r="N44" s="2" t="s">
        <v>202</v>
      </c>
      <c r="O44" s="2">
        <v>19.0</v>
      </c>
      <c r="P44" s="2" t="s">
        <v>23</v>
      </c>
    </row>
    <row r="45" ht="15.75" customHeight="1">
      <c r="A45" s="3" t="s">
        <v>203</v>
      </c>
      <c r="B45" s="3" t="s">
        <v>204</v>
      </c>
      <c r="C45" s="3" t="s">
        <v>205</v>
      </c>
      <c r="D45" s="3" t="s">
        <v>26</v>
      </c>
      <c r="E45" s="3">
        <v>3.0</v>
      </c>
      <c r="F45" s="3">
        <v>5.3757995E7</v>
      </c>
      <c r="G45" s="3">
        <v>3.0</v>
      </c>
      <c r="H45" s="3">
        <v>5.3723968E7</v>
      </c>
      <c r="I45" s="3" t="s">
        <v>206</v>
      </c>
      <c r="J45" s="3" t="s">
        <v>83</v>
      </c>
      <c r="K45" s="3">
        <v>2.0</v>
      </c>
      <c r="L45" s="3">
        <v>7.0</v>
      </c>
      <c r="M45" s="3" t="s">
        <v>130</v>
      </c>
      <c r="N45" s="3">
        <v>0.0</v>
      </c>
      <c r="O45" s="3">
        <v>5.0</v>
      </c>
      <c r="P45" s="3" t="s">
        <v>23</v>
      </c>
    </row>
    <row r="46" ht="15.75" customHeight="1">
      <c r="A46" s="2" t="s">
        <v>207</v>
      </c>
      <c r="B46" s="2" t="s">
        <v>145</v>
      </c>
      <c r="C46" s="2" t="s">
        <v>208</v>
      </c>
      <c r="D46" s="2" t="s">
        <v>209</v>
      </c>
      <c r="E46" s="2">
        <v>19.0</v>
      </c>
      <c r="F46" s="2">
        <v>1.3414691E7</v>
      </c>
      <c r="G46" s="2">
        <v>19.0</v>
      </c>
      <c r="H46" s="2">
        <v>1.3303877E7</v>
      </c>
      <c r="I46" s="2" t="s">
        <v>210</v>
      </c>
      <c r="J46" s="2" t="s">
        <v>47</v>
      </c>
      <c r="K46" s="2">
        <v>2.0</v>
      </c>
      <c r="L46" s="2">
        <v>7.0</v>
      </c>
      <c r="M46" s="2" t="s">
        <v>130</v>
      </c>
      <c r="N46" s="2" t="s">
        <v>211</v>
      </c>
      <c r="O46" s="2">
        <v>18.0</v>
      </c>
      <c r="P46" s="2" t="s">
        <v>23</v>
      </c>
    </row>
    <row r="47" ht="15.75" customHeight="1">
      <c r="A47" s="3" t="s">
        <v>212</v>
      </c>
      <c r="B47" s="3" t="s">
        <v>145</v>
      </c>
      <c r="C47" s="3" t="s">
        <v>213</v>
      </c>
      <c r="D47" s="3" t="s">
        <v>214</v>
      </c>
      <c r="E47" s="3">
        <v>19.0</v>
      </c>
      <c r="F47" s="3">
        <v>1.3414686E7</v>
      </c>
      <c r="G47" s="3">
        <v>19.0</v>
      </c>
      <c r="H47" s="3">
        <v>1.3303872E7</v>
      </c>
      <c r="I47" s="3" t="s">
        <v>215</v>
      </c>
      <c r="J47" s="3" t="s">
        <v>47</v>
      </c>
      <c r="K47" s="3">
        <v>2.0</v>
      </c>
      <c r="L47" s="3">
        <v>7.0</v>
      </c>
      <c r="M47" s="3" t="s">
        <v>130</v>
      </c>
      <c r="N47" s="3" t="s">
        <v>216</v>
      </c>
      <c r="O47" s="3">
        <v>20.0</v>
      </c>
      <c r="P47" s="3" t="s">
        <v>23</v>
      </c>
    </row>
    <row r="48" ht="15.75" customHeight="1">
      <c r="A48" s="2" t="s">
        <v>217</v>
      </c>
      <c r="B48" s="2" t="s">
        <v>145</v>
      </c>
      <c r="C48" s="2" t="s">
        <v>218</v>
      </c>
      <c r="D48" s="2" t="s">
        <v>219</v>
      </c>
      <c r="E48" s="2">
        <v>19.0</v>
      </c>
      <c r="F48" s="2">
        <v>1.3414685E7</v>
      </c>
      <c r="G48" s="2">
        <v>19.0</v>
      </c>
      <c r="H48" s="2">
        <v>1.3303871E7</v>
      </c>
      <c r="I48" s="2" t="s">
        <v>220</v>
      </c>
      <c r="J48" s="2" t="s">
        <v>21</v>
      </c>
      <c r="K48" s="2">
        <v>2.0</v>
      </c>
      <c r="L48" s="2">
        <v>7.0</v>
      </c>
      <c r="M48" s="2" t="s">
        <v>130</v>
      </c>
      <c r="N48" s="2" t="s">
        <v>216</v>
      </c>
      <c r="O48" s="2">
        <v>20.0</v>
      </c>
      <c r="P48" s="2" t="s">
        <v>23</v>
      </c>
    </row>
    <row r="49" ht="15.75" customHeight="1">
      <c r="A49" s="3" t="s">
        <v>221</v>
      </c>
      <c r="B49" s="3" t="s">
        <v>222</v>
      </c>
      <c r="C49" s="3" t="s">
        <v>223</v>
      </c>
      <c r="D49" s="3" t="s">
        <v>26</v>
      </c>
      <c r="E49" s="3">
        <v>1.0</v>
      </c>
      <c r="F49" s="3">
        <v>1.81690903E8</v>
      </c>
      <c r="G49" s="3">
        <v>1.0</v>
      </c>
      <c r="H49" s="3">
        <v>1.81721767E8</v>
      </c>
      <c r="I49" s="3" t="s">
        <v>224</v>
      </c>
      <c r="J49" s="3" t="s">
        <v>83</v>
      </c>
      <c r="K49" s="3">
        <v>2.0</v>
      </c>
      <c r="L49" s="3">
        <v>7.0</v>
      </c>
      <c r="M49" s="3" t="s">
        <v>130</v>
      </c>
      <c r="N49" s="3" t="s">
        <v>202</v>
      </c>
      <c r="O49" s="3">
        <v>19.0</v>
      </c>
      <c r="P49" s="3" t="s">
        <v>23</v>
      </c>
    </row>
    <row r="50" ht="15.75" customHeight="1">
      <c r="A50" s="2" t="s">
        <v>225</v>
      </c>
      <c r="B50" s="2" t="s">
        <v>222</v>
      </c>
      <c r="C50" s="2" t="s">
        <v>226</v>
      </c>
      <c r="D50" s="2" t="s">
        <v>26</v>
      </c>
      <c r="E50" s="2">
        <v>1.0</v>
      </c>
      <c r="F50" s="2">
        <v>1.8169093E8</v>
      </c>
      <c r="G50" s="2">
        <v>1.0</v>
      </c>
      <c r="H50" s="2">
        <v>1.81721794E8</v>
      </c>
      <c r="I50" s="2" t="s">
        <v>227</v>
      </c>
      <c r="J50" s="2" t="s">
        <v>83</v>
      </c>
      <c r="K50" s="2">
        <v>2.0</v>
      </c>
      <c r="L50" s="2">
        <v>7.0</v>
      </c>
      <c r="M50" s="2" t="s">
        <v>130</v>
      </c>
      <c r="N50" s="2" t="s">
        <v>228</v>
      </c>
      <c r="O50" s="2">
        <v>28.0</v>
      </c>
      <c r="P50" s="2" t="s">
        <v>23</v>
      </c>
    </row>
    <row r="51" ht="15.75" customHeight="1">
      <c r="A51" s="3" t="s">
        <v>229</v>
      </c>
      <c r="B51" s="3" t="s">
        <v>151</v>
      </c>
      <c r="C51" s="3" t="s">
        <v>230</v>
      </c>
      <c r="D51" s="3" t="s">
        <v>231</v>
      </c>
      <c r="E51" s="3">
        <v>17.0</v>
      </c>
      <c r="F51" s="3">
        <v>4.86692E7</v>
      </c>
      <c r="G51" s="3">
        <v>17.0</v>
      </c>
      <c r="H51" s="3">
        <v>5.0591839E7</v>
      </c>
      <c r="I51" s="3" t="s">
        <v>232</v>
      </c>
      <c r="J51" s="3" t="s">
        <v>21</v>
      </c>
      <c r="K51" s="3">
        <v>2.0</v>
      </c>
      <c r="L51" s="3">
        <v>7.0</v>
      </c>
      <c r="M51" s="3" t="s">
        <v>130</v>
      </c>
      <c r="N51" s="3" t="s">
        <v>233</v>
      </c>
      <c r="O51" s="3">
        <v>9.0</v>
      </c>
      <c r="P51" s="3" t="s">
        <v>23</v>
      </c>
    </row>
    <row r="52" ht="15.75" customHeight="1">
      <c r="A52" s="2" t="s">
        <v>234</v>
      </c>
      <c r="B52" s="2" t="s">
        <v>151</v>
      </c>
      <c r="C52" s="2" t="s">
        <v>235</v>
      </c>
      <c r="D52" s="2" t="s">
        <v>236</v>
      </c>
      <c r="E52" s="2">
        <v>17.0</v>
      </c>
      <c r="F52" s="2">
        <v>4.8669353E7</v>
      </c>
      <c r="G52" s="2">
        <v>17.0</v>
      </c>
      <c r="H52" s="2">
        <v>5.0591992E7</v>
      </c>
      <c r="I52" s="2" t="s">
        <v>237</v>
      </c>
      <c r="J52" s="2" t="s">
        <v>21</v>
      </c>
      <c r="K52" s="2">
        <v>2.0</v>
      </c>
      <c r="L52" s="2">
        <v>7.0</v>
      </c>
      <c r="M52" s="2" t="s">
        <v>130</v>
      </c>
      <c r="N52" s="2">
        <v>0.0</v>
      </c>
      <c r="O52" s="2">
        <v>34.0</v>
      </c>
      <c r="P52" s="2" t="s">
        <v>23</v>
      </c>
    </row>
    <row r="53" ht="15.75" customHeight="1">
      <c r="A53" s="3" t="s">
        <v>238</v>
      </c>
      <c r="B53" s="3" t="s">
        <v>125</v>
      </c>
      <c r="C53" s="3" t="s">
        <v>239</v>
      </c>
      <c r="D53" s="3" t="s">
        <v>188</v>
      </c>
      <c r="E53" s="3">
        <v>1.0</v>
      </c>
      <c r="F53" s="3">
        <v>2.01031082E8</v>
      </c>
      <c r="G53" s="3">
        <v>1.0</v>
      </c>
      <c r="H53" s="3">
        <v>2.01061954E8</v>
      </c>
      <c r="I53" s="3" t="s">
        <v>240</v>
      </c>
      <c r="J53" s="3" t="s">
        <v>83</v>
      </c>
      <c r="K53" s="3">
        <v>3.0</v>
      </c>
      <c r="L53" s="3">
        <v>7.0</v>
      </c>
      <c r="M53" s="3" t="s">
        <v>130</v>
      </c>
      <c r="N53" s="3" t="s">
        <v>241</v>
      </c>
      <c r="O53" s="3">
        <v>24.0</v>
      </c>
      <c r="P53" s="3" t="s">
        <v>23</v>
      </c>
    </row>
    <row r="54" ht="15.75" customHeight="1">
      <c r="A54" s="2" t="s">
        <v>242</v>
      </c>
      <c r="B54" s="2" t="s">
        <v>138</v>
      </c>
      <c r="C54" s="2" t="s">
        <v>243</v>
      </c>
      <c r="D54" s="2" t="s">
        <v>244</v>
      </c>
      <c r="E54" s="2" t="s">
        <v>141</v>
      </c>
      <c r="F54" s="2">
        <v>4.9072898E7</v>
      </c>
      <c r="G54" s="2" t="s">
        <v>141</v>
      </c>
      <c r="H54" s="2">
        <v>4.9216438E7</v>
      </c>
      <c r="I54" s="2" t="s">
        <v>245</v>
      </c>
      <c r="J54" s="2" t="s">
        <v>21</v>
      </c>
      <c r="K54" s="2">
        <v>3.0</v>
      </c>
      <c r="L54" s="2">
        <v>7.0</v>
      </c>
      <c r="M54" s="2" t="s">
        <v>130</v>
      </c>
      <c r="N54" s="2" t="s">
        <v>246</v>
      </c>
      <c r="O54" s="2">
        <v>8.0</v>
      </c>
      <c r="P54" s="2" t="s">
        <v>23</v>
      </c>
    </row>
    <row r="55" ht="15.75" customHeight="1">
      <c r="A55" s="3" t="s">
        <v>247</v>
      </c>
      <c r="B55" s="3" t="s">
        <v>138</v>
      </c>
      <c r="C55" s="3" t="s">
        <v>248</v>
      </c>
      <c r="D55" s="3" t="s">
        <v>249</v>
      </c>
      <c r="E55" s="3" t="s">
        <v>141</v>
      </c>
      <c r="F55" s="3">
        <v>4.9072896E7</v>
      </c>
      <c r="G55" s="3" t="s">
        <v>141</v>
      </c>
      <c r="H55" s="3">
        <v>4.9216436E7</v>
      </c>
      <c r="I55" s="3" t="s">
        <v>250</v>
      </c>
      <c r="J55" s="3" t="s">
        <v>21</v>
      </c>
      <c r="K55" s="3">
        <v>3.0</v>
      </c>
      <c r="L55" s="3">
        <v>7.0</v>
      </c>
      <c r="M55" s="3" t="s">
        <v>130</v>
      </c>
      <c r="N55" s="3" t="s">
        <v>251</v>
      </c>
      <c r="O55" s="3">
        <v>9.0</v>
      </c>
      <c r="P55" s="3" t="s">
        <v>23</v>
      </c>
    </row>
    <row r="56" ht="15.75" customHeight="1">
      <c r="A56" s="2" t="s">
        <v>252</v>
      </c>
      <c r="B56" s="2" t="s">
        <v>145</v>
      </c>
      <c r="C56" s="2" t="s">
        <v>253</v>
      </c>
      <c r="D56" s="2" t="s">
        <v>147</v>
      </c>
      <c r="E56" s="2">
        <v>19.0</v>
      </c>
      <c r="F56" s="2">
        <v>1.3370421E7</v>
      </c>
      <c r="G56" s="2">
        <v>19.0</v>
      </c>
      <c r="H56" s="2">
        <v>1.3259607E7</v>
      </c>
      <c r="I56" s="2" t="s">
        <v>254</v>
      </c>
      <c r="J56" s="2" t="s">
        <v>83</v>
      </c>
      <c r="K56" s="2">
        <v>3.0</v>
      </c>
      <c r="L56" s="2">
        <v>7.0</v>
      </c>
      <c r="M56" s="2" t="s">
        <v>130</v>
      </c>
      <c r="N56" s="2" t="s">
        <v>255</v>
      </c>
      <c r="O56" s="2">
        <v>14.0</v>
      </c>
      <c r="P56" s="2" t="s">
        <v>23</v>
      </c>
    </row>
    <row r="57" ht="15.75" customHeight="1">
      <c r="A57" s="3" t="s">
        <v>256</v>
      </c>
      <c r="B57" s="3" t="s">
        <v>145</v>
      </c>
      <c r="C57" s="3" t="s">
        <v>257</v>
      </c>
      <c r="D57" s="3" t="s">
        <v>258</v>
      </c>
      <c r="E57" s="3">
        <v>19.0</v>
      </c>
      <c r="F57" s="3">
        <v>1.3370403E7</v>
      </c>
      <c r="G57" s="3">
        <v>19.0</v>
      </c>
      <c r="H57" s="3">
        <v>1.3259589E7</v>
      </c>
      <c r="I57" s="3" t="s">
        <v>259</v>
      </c>
      <c r="J57" s="3" t="s">
        <v>21</v>
      </c>
      <c r="K57" s="3">
        <v>3.0</v>
      </c>
      <c r="L57" s="3">
        <v>7.0</v>
      </c>
      <c r="M57" s="3" t="s">
        <v>130</v>
      </c>
      <c r="N57" s="3" t="s">
        <v>260</v>
      </c>
      <c r="O57" s="3">
        <v>19.0</v>
      </c>
      <c r="P57" s="3" t="s">
        <v>23</v>
      </c>
    </row>
    <row r="58" ht="15.75" customHeight="1">
      <c r="A58" s="2" t="s">
        <v>261</v>
      </c>
      <c r="B58" s="2" t="s">
        <v>145</v>
      </c>
      <c r="C58" s="2" t="s">
        <v>262</v>
      </c>
      <c r="D58" s="2" t="s">
        <v>263</v>
      </c>
      <c r="E58" s="2">
        <v>19.0</v>
      </c>
      <c r="F58" s="2">
        <v>1.3370403E7</v>
      </c>
      <c r="G58" s="2">
        <v>19.0</v>
      </c>
      <c r="H58" s="2">
        <v>1.3259589E7</v>
      </c>
      <c r="I58" s="2" t="s">
        <v>264</v>
      </c>
      <c r="J58" s="2" t="s">
        <v>21</v>
      </c>
      <c r="K58" s="2">
        <v>3.0</v>
      </c>
      <c r="L58" s="2">
        <v>7.0</v>
      </c>
      <c r="M58" s="2" t="s">
        <v>130</v>
      </c>
      <c r="N58" s="2" t="s">
        <v>260</v>
      </c>
      <c r="O58" s="2">
        <v>19.0</v>
      </c>
      <c r="P58" s="2" t="s">
        <v>23</v>
      </c>
    </row>
    <row r="59" ht="15.75" customHeight="1">
      <c r="A59" s="3" t="s">
        <v>265</v>
      </c>
      <c r="B59" s="3" t="s">
        <v>145</v>
      </c>
      <c r="C59" s="3" t="s">
        <v>266</v>
      </c>
      <c r="D59" s="3" t="s">
        <v>267</v>
      </c>
      <c r="E59" s="3">
        <v>19.0</v>
      </c>
      <c r="F59" s="3">
        <v>1.3370403E7</v>
      </c>
      <c r="G59" s="3">
        <v>19.0</v>
      </c>
      <c r="H59" s="3">
        <v>1.3259589E7</v>
      </c>
      <c r="I59" s="3" t="s">
        <v>268</v>
      </c>
      <c r="J59" s="3" t="s">
        <v>47</v>
      </c>
      <c r="K59" s="3">
        <v>3.0</v>
      </c>
      <c r="L59" s="3">
        <v>7.0</v>
      </c>
      <c r="M59" s="3" t="s">
        <v>130</v>
      </c>
      <c r="N59" s="3" t="s">
        <v>260</v>
      </c>
      <c r="O59" s="3">
        <v>19.0</v>
      </c>
      <c r="P59" s="3" t="s">
        <v>23</v>
      </c>
    </row>
    <row r="60" ht="15.75" customHeight="1">
      <c r="A60" s="2" t="s">
        <v>269</v>
      </c>
      <c r="B60" s="2" t="s">
        <v>145</v>
      </c>
      <c r="C60" s="2" t="s">
        <v>270</v>
      </c>
      <c r="D60" s="2" t="s">
        <v>26</v>
      </c>
      <c r="E60" s="2">
        <v>19.0</v>
      </c>
      <c r="F60" s="2">
        <v>1.3368351E7</v>
      </c>
      <c r="G60" s="2">
        <v>19.0</v>
      </c>
      <c r="H60" s="2">
        <v>1.3257537E7</v>
      </c>
      <c r="I60" s="2" t="s">
        <v>271</v>
      </c>
      <c r="J60" s="2" t="s">
        <v>21</v>
      </c>
      <c r="K60" s="2">
        <v>3.0</v>
      </c>
      <c r="L60" s="2">
        <v>7.0</v>
      </c>
      <c r="M60" s="2" t="s">
        <v>130</v>
      </c>
      <c r="N60" s="2" t="s">
        <v>272</v>
      </c>
      <c r="O60" s="2">
        <v>20.0</v>
      </c>
      <c r="P60" s="2" t="s">
        <v>23</v>
      </c>
    </row>
    <row r="61" ht="15.75" customHeight="1">
      <c r="A61" s="3" t="s">
        <v>273</v>
      </c>
      <c r="B61" s="3" t="s">
        <v>222</v>
      </c>
      <c r="C61" s="3" t="s">
        <v>274</v>
      </c>
      <c r="D61" s="3" t="s">
        <v>275</v>
      </c>
      <c r="E61" s="3">
        <v>1.0</v>
      </c>
      <c r="F61" s="3">
        <v>1.81725204E8</v>
      </c>
      <c r="G61" s="3">
        <v>1.0</v>
      </c>
      <c r="H61" s="3">
        <v>1.81756068E8</v>
      </c>
      <c r="I61" s="3" t="s">
        <v>276</v>
      </c>
      <c r="J61" s="3" t="s">
        <v>83</v>
      </c>
      <c r="K61" s="3">
        <v>3.0</v>
      </c>
      <c r="L61" s="3">
        <v>7.0</v>
      </c>
      <c r="M61" s="3" t="s">
        <v>130</v>
      </c>
      <c r="N61" s="3" t="s">
        <v>260</v>
      </c>
      <c r="O61" s="3">
        <v>19.0</v>
      </c>
      <c r="P61" s="3" t="s">
        <v>23</v>
      </c>
    </row>
    <row r="62" ht="15.75" customHeight="1">
      <c r="A62" s="2" t="s">
        <v>277</v>
      </c>
      <c r="B62" s="2" t="s">
        <v>222</v>
      </c>
      <c r="C62" s="2" t="s">
        <v>278</v>
      </c>
      <c r="D62" s="2" t="s">
        <v>26</v>
      </c>
      <c r="E62" s="2">
        <v>1.0</v>
      </c>
      <c r="F62" s="2">
        <v>1.81725211E8</v>
      </c>
      <c r="G62" s="2">
        <v>1.0</v>
      </c>
      <c r="H62" s="2">
        <v>1.81756075E8</v>
      </c>
      <c r="I62" s="2" t="s">
        <v>279</v>
      </c>
      <c r="J62" s="2" t="s">
        <v>83</v>
      </c>
      <c r="K62" s="2">
        <v>3.0</v>
      </c>
      <c r="L62" s="2">
        <v>7.0</v>
      </c>
      <c r="M62" s="2" t="s">
        <v>130</v>
      </c>
      <c r="N62" s="2" t="s">
        <v>280</v>
      </c>
      <c r="O62" s="2">
        <v>21.0</v>
      </c>
      <c r="P62" s="2" t="s">
        <v>23</v>
      </c>
    </row>
    <row r="63" ht="15.75" customHeight="1">
      <c r="A63" s="3" t="s">
        <v>281</v>
      </c>
      <c r="B63" s="3" t="s">
        <v>156</v>
      </c>
      <c r="C63" s="3" t="s">
        <v>282</v>
      </c>
      <c r="D63" s="3" t="s">
        <v>162</v>
      </c>
      <c r="E63" s="3">
        <v>16.0</v>
      </c>
      <c r="F63" s="3">
        <v>1261595.0</v>
      </c>
      <c r="G63" s="3">
        <v>16.0</v>
      </c>
      <c r="H63" s="3">
        <v>1211595.0</v>
      </c>
      <c r="I63" s="3" t="s">
        <v>283</v>
      </c>
      <c r="J63" s="3" t="s">
        <v>38</v>
      </c>
      <c r="K63" s="3">
        <v>3.0</v>
      </c>
      <c r="L63" s="3">
        <v>7.0</v>
      </c>
      <c r="M63" s="3" t="s">
        <v>130</v>
      </c>
      <c r="N63" s="3" t="s">
        <v>23</v>
      </c>
      <c r="O63" s="3">
        <v>8.0</v>
      </c>
      <c r="P63" s="3" t="s">
        <v>23</v>
      </c>
    </row>
    <row r="64" ht="15.75" customHeight="1">
      <c r="A64" s="2" t="s">
        <v>284</v>
      </c>
      <c r="B64" s="2" t="s">
        <v>156</v>
      </c>
      <c r="C64" s="2" t="s">
        <v>285</v>
      </c>
      <c r="D64" s="2" t="s">
        <v>162</v>
      </c>
      <c r="E64" s="2">
        <v>16.0</v>
      </c>
      <c r="F64" s="2">
        <v>1261794.0</v>
      </c>
      <c r="G64" s="2">
        <v>16.0</v>
      </c>
      <c r="H64" s="2">
        <v>1211794.0</v>
      </c>
      <c r="I64" s="2" t="s">
        <v>286</v>
      </c>
      <c r="J64" s="2" t="s">
        <v>38</v>
      </c>
      <c r="K64" s="2">
        <v>3.0</v>
      </c>
      <c r="L64" s="2">
        <v>7.0</v>
      </c>
      <c r="M64" s="2" t="s">
        <v>130</v>
      </c>
      <c r="N64" s="2">
        <v>0.0</v>
      </c>
      <c r="O64" s="2">
        <v>38.0</v>
      </c>
      <c r="P64" s="2" t="s">
        <v>23</v>
      </c>
    </row>
    <row r="65" ht="15.75" customHeight="1">
      <c r="A65" s="3" t="s">
        <v>287</v>
      </c>
      <c r="B65" s="3" t="s">
        <v>125</v>
      </c>
      <c r="C65" s="3" t="s">
        <v>288</v>
      </c>
      <c r="D65" s="3" t="s">
        <v>134</v>
      </c>
      <c r="E65" s="3">
        <v>1.0</v>
      </c>
      <c r="F65" s="3">
        <v>2.01020243E8</v>
      </c>
      <c r="G65" s="3">
        <v>1.0</v>
      </c>
      <c r="H65" s="3">
        <v>2.01051115E8</v>
      </c>
      <c r="I65" s="3" t="s">
        <v>289</v>
      </c>
      <c r="J65" s="3" t="s">
        <v>83</v>
      </c>
      <c r="K65" s="3">
        <v>4.0</v>
      </c>
      <c r="L65" s="3">
        <v>7.0</v>
      </c>
      <c r="M65" s="3" t="s">
        <v>130</v>
      </c>
      <c r="N65" s="3" t="s">
        <v>290</v>
      </c>
      <c r="O65" s="3">
        <v>25.0</v>
      </c>
      <c r="P65" s="3" t="s">
        <v>23</v>
      </c>
    </row>
    <row r="66" ht="15.75" customHeight="1">
      <c r="A66" s="2" t="s">
        <v>291</v>
      </c>
      <c r="B66" s="2" t="s">
        <v>145</v>
      </c>
      <c r="C66" s="2" t="s">
        <v>292</v>
      </c>
      <c r="D66" s="2" t="s">
        <v>293</v>
      </c>
      <c r="E66" s="2">
        <v>19.0</v>
      </c>
      <c r="F66" s="2">
        <v>1.3342664E7</v>
      </c>
      <c r="G66" s="2">
        <v>19.0</v>
      </c>
      <c r="H66" s="2">
        <v>1.323185E7</v>
      </c>
      <c r="I66" s="2" t="s">
        <v>294</v>
      </c>
      <c r="J66" s="2" t="s">
        <v>98</v>
      </c>
      <c r="K66" s="2">
        <v>4.0</v>
      </c>
      <c r="L66" s="2">
        <v>7.0</v>
      </c>
      <c r="M66" s="2" t="s">
        <v>130</v>
      </c>
      <c r="N66" s="2" t="s">
        <v>295</v>
      </c>
      <c r="O66" s="2">
        <v>19.0</v>
      </c>
      <c r="P66" s="2" t="s">
        <v>23</v>
      </c>
    </row>
    <row r="67" ht="15.75" customHeight="1">
      <c r="A67" s="3" t="s">
        <v>296</v>
      </c>
      <c r="B67" s="3" t="s">
        <v>145</v>
      </c>
      <c r="C67" s="3" t="s">
        <v>297</v>
      </c>
      <c r="D67" s="3" t="s">
        <v>298</v>
      </c>
      <c r="E67" s="3">
        <v>19.0</v>
      </c>
      <c r="F67" s="3">
        <v>1.3342661E7</v>
      </c>
      <c r="G67" s="3">
        <v>19.0</v>
      </c>
      <c r="H67" s="3">
        <v>1.3231847E7</v>
      </c>
      <c r="I67" s="3" t="s">
        <v>299</v>
      </c>
      <c r="J67" s="3" t="s">
        <v>47</v>
      </c>
      <c r="K67" s="3">
        <v>4.0</v>
      </c>
      <c r="L67" s="3">
        <v>7.0</v>
      </c>
      <c r="M67" s="3" t="s">
        <v>130</v>
      </c>
      <c r="N67" s="3" t="s">
        <v>300</v>
      </c>
      <c r="O67" s="3">
        <v>20.0</v>
      </c>
      <c r="P67" s="3" t="s">
        <v>23</v>
      </c>
    </row>
    <row r="68" ht="15.75" customHeight="1">
      <c r="A68" s="2" t="s">
        <v>301</v>
      </c>
      <c r="B68" s="2" t="s">
        <v>145</v>
      </c>
      <c r="C68" s="2" t="s">
        <v>302</v>
      </c>
      <c r="D68" s="2" t="s">
        <v>303</v>
      </c>
      <c r="E68" s="2">
        <v>19.0</v>
      </c>
      <c r="F68" s="2">
        <v>1.334266E7</v>
      </c>
      <c r="G68" s="2">
        <v>19.0</v>
      </c>
      <c r="H68" s="2">
        <v>1.3231846E7</v>
      </c>
      <c r="I68" s="2" t="s">
        <v>304</v>
      </c>
      <c r="J68" s="2" t="s">
        <v>21</v>
      </c>
      <c r="K68" s="2">
        <v>4.0</v>
      </c>
      <c r="L68" s="2">
        <v>7.0</v>
      </c>
      <c r="M68" s="2" t="s">
        <v>130</v>
      </c>
      <c r="N68" s="2" t="s">
        <v>300</v>
      </c>
      <c r="O68" s="2">
        <v>20.0</v>
      </c>
      <c r="P68" s="2" t="s">
        <v>23</v>
      </c>
    </row>
    <row r="69" ht="15.75" customHeight="1">
      <c r="A69" s="3" t="s">
        <v>305</v>
      </c>
      <c r="B69" s="3" t="s">
        <v>151</v>
      </c>
      <c r="C69" s="3" t="s">
        <v>306</v>
      </c>
      <c r="D69" s="3" t="s">
        <v>231</v>
      </c>
      <c r="E69" s="3">
        <v>17.0</v>
      </c>
      <c r="F69" s="3">
        <v>4.8695672E7</v>
      </c>
      <c r="G69" s="3">
        <v>17.0</v>
      </c>
      <c r="H69" s="3">
        <v>5.0618311E7</v>
      </c>
      <c r="I69" s="3" t="s">
        <v>307</v>
      </c>
      <c r="J69" s="3" t="s">
        <v>21</v>
      </c>
      <c r="K69" s="3">
        <v>4.0</v>
      </c>
      <c r="L69" s="3">
        <v>7.0</v>
      </c>
      <c r="M69" s="3" t="s">
        <v>130</v>
      </c>
      <c r="N69" s="3" t="s">
        <v>308</v>
      </c>
      <c r="O69" s="3">
        <v>18.0</v>
      </c>
      <c r="P69" s="3" t="s">
        <v>23</v>
      </c>
    </row>
    <row r="70" ht="15.75" customHeight="1">
      <c r="A70" s="2" t="s">
        <v>309</v>
      </c>
      <c r="B70" s="2" t="s">
        <v>156</v>
      </c>
      <c r="C70" s="2" t="s">
        <v>310</v>
      </c>
      <c r="D70" s="2" t="s">
        <v>311</v>
      </c>
      <c r="E70" s="2">
        <v>16.0</v>
      </c>
      <c r="F70" s="2">
        <v>1267973.0</v>
      </c>
      <c r="G70" s="2">
        <v>16.0</v>
      </c>
      <c r="H70" s="2">
        <v>1217973.0</v>
      </c>
      <c r="I70" s="2" t="s">
        <v>312</v>
      </c>
      <c r="J70" s="2" t="s">
        <v>38</v>
      </c>
      <c r="K70" s="2">
        <v>4.0</v>
      </c>
      <c r="L70" s="2">
        <v>7.0</v>
      </c>
      <c r="M70" s="2" t="s">
        <v>130</v>
      </c>
      <c r="N70" s="2" t="s">
        <v>313</v>
      </c>
      <c r="O70" s="2">
        <v>5.0</v>
      </c>
      <c r="P70" s="2" t="s">
        <v>23</v>
      </c>
    </row>
    <row r="71" ht="15.75" hidden="1" customHeight="1">
      <c r="A71" s="3" t="s">
        <v>314</v>
      </c>
      <c r="B71" s="3" t="s">
        <v>315</v>
      </c>
      <c r="C71" s="3" t="s">
        <v>316</v>
      </c>
      <c r="D71" s="3" t="s">
        <v>317</v>
      </c>
      <c r="E71" s="3">
        <v>12.0</v>
      </c>
      <c r="F71" s="3">
        <v>5021646.0</v>
      </c>
      <c r="G71" s="3">
        <v>12.0</v>
      </c>
      <c r="H71" s="3">
        <v>4912480.0</v>
      </c>
      <c r="I71" s="3" t="s">
        <v>318</v>
      </c>
      <c r="J71" s="3" t="s">
        <v>47</v>
      </c>
      <c r="K71" s="3" t="s">
        <v>23</v>
      </c>
      <c r="L71" s="3">
        <v>7.0</v>
      </c>
      <c r="M71" s="3" t="s">
        <v>319</v>
      </c>
      <c r="N71" s="3" t="s">
        <v>320</v>
      </c>
      <c r="O71" s="3">
        <v>15.0</v>
      </c>
      <c r="P71" s="3"/>
    </row>
    <row r="72" ht="15.75" hidden="1" customHeight="1">
      <c r="A72" s="2" t="s">
        <v>321</v>
      </c>
      <c r="B72" s="2" t="s">
        <v>322</v>
      </c>
      <c r="C72" s="2" t="s">
        <v>323</v>
      </c>
      <c r="D72" s="2" t="s">
        <v>26</v>
      </c>
      <c r="E72" s="2">
        <v>1.0</v>
      </c>
      <c r="F72" s="2">
        <v>1.11146321E8</v>
      </c>
      <c r="G72" s="2">
        <v>1.0</v>
      </c>
      <c r="H72" s="2">
        <v>1.10603699E8</v>
      </c>
      <c r="I72" s="2" t="s">
        <v>324</v>
      </c>
      <c r="J72" s="2" t="s">
        <v>21</v>
      </c>
      <c r="K72" s="2" t="s">
        <v>23</v>
      </c>
      <c r="L72" s="2">
        <v>7.0</v>
      </c>
      <c r="M72" s="2" t="s">
        <v>319</v>
      </c>
      <c r="N72" s="2" t="s">
        <v>325</v>
      </c>
      <c r="O72" s="2">
        <v>7.0</v>
      </c>
      <c r="P72" s="2"/>
    </row>
    <row r="73" ht="15.75" hidden="1" customHeight="1">
      <c r="A73" s="3" t="s">
        <v>326</v>
      </c>
      <c r="B73" s="3" t="s">
        <v>322</v>
      </c>
      <c r="C73" s="3" t="s">
        <v>327</v>
      </c>
      <c r="D73" s="3" t="s">
        <v>328</v>
      </c>
      <c r="E73" s="3">
        <v>1.0</v>
      </c>
      <c r="F73" s="3">
        <v>1.11146287E8</v>
      </c>
      <c r="G73" s="3">
        <v>1.0</v>
      </c>
      <c r="H73" s="3">
        <v>1.10603665E8</v>
      </c>
      <c r="I73" s="3" t="s">
        <v>329</v>
      </c>
      <c r="J73" s="3" t="s">
        <v>98</v>
      </c>
      <c r="K73" s="3" t="s">
        <v>23</v>
      </c>
      <c r="L73" s="3">
        <v>7.0</v>
      </c>
      <c r="M73" s="3" t="s">
        <v>319</v>
      </c>
      <c r="N73" s="3" t="s">
        <v>330</v>
      </c>
      <c r="O73" s="3">
        <v>18.0</v>
      </c>
      <c r="P73" s="3"/>
    </row>
    <row r="74" ht="15.75" hidden="1" customHeight="1">
      <c r="A74" s="2" t="s">
        <v>331</v>
      </c>
      <c r="B74" s="2" t="s">
        <v>322</v>
      </c>
      <c r="C74" s="2" t="s">
        <v>332</v>
      </c>
      <c r="D74" s="2" t="s">
        <v>333</v>
      </c>
      <c r="E74" s="2">
        <v>1.0</v>
      </c>
      <c r="F74" s="2">
        <v>1.11146285E8</v>
      </c>
      <c r="G74" s="2">
        <v>1.0</v>
      </c>
      <c r="H74" s="2">
        <v>1.10603663E8</v>
      </c>
      <c r="I74" s="2" t="s">
        <v>334</v>
      </c>
      <c r="J74" s="2" t="s">
        <v>47</v>
      </c>
      <c r="K74" s="2" t="s">
        <v>23</v>
      </c>
      <c r="L74" s="2">
        <v>7.0</v>
      </c>
      <c r="M74" s="2" t="s">
        <v>319</v>
      </c>
      <c r="N74" s="2" t="s">
        <v>335</v>
      </c>
      <c r="O74" s="2">
        <v>19.0</v>
      </c>
      <c r="P74" s="2"/>
    </row>
    <row r="75" ht="15.75" hidden="1" customHeight="1">
      <c r="A75" s="3" t="s">
        <v>336</v>
      </c>
      <c r="B75" s="3" t="s">
        <v>322</v>
      </c>
      <c r="C75" s="3" t="s">
        <v>337</v>
      </c>
      <c r="D75" s="3" t="s">
        <v>338</v>
      </c>
      <c r="E75" s="3">
        <v>1.0</v>
      </c>
      <c r="F75" s="3">
        <v>1.11146275E8</v>
      </c>
      <c r="G75" s="3">
        <v>1.0</v>
      </c>
      <c r="H75" s="3">
        <v>1.10603653E8</v>
      </c>
      <c r="I75" s="3" t="s">
        <v>339</v>
      </c>
      <c r="J75" s="3" t="s">
        <v>98</v>
      </c>
      <c r="K75" s="3" t="s">
        <v>23</v>
      </c>
      <c r="L75" s="3">
        <v>7.0</v>
      </c>
      <c r="M75" s="3" t="s">
        <v>319</v>
      </c>
      <c r="N75" s="3" t="s">
        <v>340</v>
      </c>
      <c r="O75" s="3">
        <v>22.0</v>
      </c>
      <c r="P75" s="3"/>
    </row>
    <row r="76" ht="15.75" hidden="1" customHeight="1">
      <c r="A76" s="2" t="s">
        <v>341</v>
      </c>
      <c r="B76" s="2" t="s">
        <v>322</v>
      </c>
      <c r="C76" s="2" t="s">
        <v>342</v>
      </c>
      <c r="D76" s="2" t="s">
        <v>26</v>
      </c>
      <c r="E76" s="2">
        <v>1.0</v>
      </c>
      <c r="F76" s="2">
        <v>1.1114627E8</v>
      </c>
      <c r="G76" s="2">
        <v>1.0</v>
      </c>
      <c r="H76" s="2">
        <v>1.10603648E8</v>
      </c>
      <c r="I76" s="2" t="s">
        <v>343</v>
      </c>
      <c r="J76" s="2" t="s">
        <v>21</v>
      </c>
      <c r="K76" s="2" t="s">
        <v>23</v>
      </c>
      <c r="L76" s="2">
        <v>7.0</v>
      </c>
      <c r="M76" s="2" t="s">
        <v>319</v>
      </c>
      <c r="N76" s="2" t="s">
        <v>344</v>
      </c>
      <c r="O76" s="2">
        <v>24.0</v>
      </c>
      <c r="P76" s="2"/>
    </row>
    <row r="77" ht="15.75" hidden="1" customHeight="1">
      <c r="A77" s="3" t="s">
        <v>345</v>
      </c>
      <c r="B77" s="3" t="s">
        <v>346</v>
      </c>
      <c r="C77" s="3" t="s">
        <v>347</v>
      </c>
      <c r="D77" s="3" t="s">
        <v>348</v>
      </c>
      <c r="E77" s="3">
        <v>1.0</v>
      </c>
      <c r="F77" s="3">
        <v>1.1121614E8</v>
      </c>
      <c r="G77" s="3">
        <v>1.0</v>
      </c>
      <c r="H77" s="3">
        <v>1.10673518E8</v>
      </c>
      <c r="I77" s="3" t="s">
        <v>349</v>
      </c>
      <c r="J77" s="3" t="s">
        <v>21</v>
      </c>
      <c r="K77" s="3" t="s">
        <v>23</v>
      </c>
      <c r="L77" s="3">
        <v>7.0</v>
      </c>
      <c r="M77" s="3" t="s">
        <v>319</v>
      </c>
      <c r="N77" s="3" t="s">
        <v>350</v>
      </c>
      <c r="O77" s="3">
        <v>6.0</v>
      </c>
      <c r="P77" s="3"/>
    </row>
    <row r="78" ht="15.75" hidden="1" customHeight="1">
      <c r="A78" s="2" t="s">
        <v>351</v>
      </c>
      <c r="B78" s="2" t="s">
        <v>346</v>
      </c>
      <c r="C78" s="2" t="s">
        <v>352</v>
      </c>
      <c r="D78" s="2" t="s">
        <v>348</v>
      </c>
      <c r="E78" s="2">
        <v>1.0</v>
      </c>
      <c r="F78" s="2">
        <v>1.11216104E8</v>
      </c>
      <c r="G78" s="2">
        <v>1.0</v>
      </c>
      <c r="H78" s="2">
        <v>1.10673482E8</v>
      </c>
      <c r="I78" s="2" t="s">
        <v>353</v>
      </c>
      <c r="J78" s="2" t="s">
        <v>21</v>
      </c>
      <c r="K78" s="2" t="s">
        <v>23</v>
      </c>
      <c r="L78" s="2">
        <v>7.0</v>
      </c>
      <c r="M78" s="2" t="s">
        <v>319</v>
      </c>
      <c r="N78" s="2" t="s">
        <v>330</v>
      </c>
      <c r="O78" s="2">
        <v>18.0</v>
      </c>
      <c r="P78" s="2"/>
    </row>
    <row r="79" ht="15.75" hidden="1" customHeight="1">
      <c r="A79" s="3" t="s">
        <v>354</v>
      </c>
      <c r="B79" s="3" t="s">
        <v>355</v>
      </c>
      <c r="C79" s="3" t="s">
        <v>356</v>
      </c>
      <c r="D79" s="3" t="s">
        <v>263</v>
      </c>
      <c r="E79" s="3">
        <v>20.0</v>
      </c>
      <c r="F79" s="3">
        <v>4.7990997E7</v>
      </c>
      <c r="G79" s="3">
        <v>20.0</v>
      </c>
      <c r="H79" s="3">
        <v>4.937446E7</v>
      </c>
      <c r="I79" s="3" t="s">
        <v>357</v>
      </c>
      <c r="J79" s="3" t="s">
        <v>21</v>
      </c>
      <c r="K79" s="3" t="s">
        <v>23</v>
      </c>
      <c r="L79" s="3">
        <v>7.0</v>
      </c>
      <c r="M79" s="3" t="s">
        <v>319</v>
      </c>
      <c r="N79" s="3" t="s">
        <v>358</v>
      </c>
      <c r="O79" s="3">
        <v>9.0</v>
      </c>
      <c r="P79" s="3"/>
    </row>
    <row r="80" ht="15.75" hidden="1" customHeight="1">
      <c r="A80" s="2" t="s">
        <v>359</v>
      </c>
      <c r="B80" s="2" t="s">
        <v>355</v>
      </c>
      <c r="C80" s="2" t="s">
        <v>360</v>
      </c>
      <c r="D80" s="2" t="s">
        <v>361</v>
      </c>
      <c r="E80" s="2">
        <v>20.0</v>
      </c>
      <c r="F80" s="2">
        <v>4.7990991E7</v>
      </c>
      <c r="G80" s="2">
        <v>20.0</v>
      </c>
      <c r="H80" s="2">
        <v>4.9374454E7</v>
      </c>
      <c r="I80" s="2" t="s">
        <v>362</v>
      </c>
      <c r="J80" s="2" t="s">
        <v>98</v>
      </c>
      <c r="K80" s="2" t="s">
        <v>23</v>
      </c>
      <c r="L80" s="2">
        <v>7.0</v>
      </c>
      <c r="M80" s="2" t="s">
        <v>319</v>
      </c>
      <c r="N80" s="2" t="s">
        <v>363</v>
      </c>
      <c r="O80" s="2">
        <v>11.0</v>
      </c>
      <c r="P80" s="2"/>
    </row>
    <row r="81" ht="15.75" hidden="1" customHeight="1">
      <c r="A81" s="3" t="s">
        <v>364</v>
      </c>
      <c r="B81" s="3" t="s">
        <v>355</v>
      </c>
      <c r="C81" s="3" t="s">
        <v>365</v>
      </c>
      <c r="D81" s="3" t="s">
        <v>26</v>
      </c>
      <c r="E81" s="3">
        <v>20.0</v>
      </c>
      <c r="F81" s="3">
        <v>4.7990989E7</v>
      </c>
      <c r="G81" s="3">
        <v>20.0</v>
      </c>
      <c r="H81" s="3">
        <v>4.9374452E7</v>
      </c>
      <c r="I81" s="3" t="s">
        <v>366</v>
      </c>
      <c r="J81" s="3" t="s">
        <v>47</v>
      </c>
      <c r="K81" s="3" t="s">
        <v>23</v>
      </c>
      <c r="L81" s="3">
        <v>7.0</v>
      </c>
      <c r="M81" s="3" t="s">
        <v>319</v>
      </c>
      <c r="N81" s="3" t="s">
        <v>367</v>
      </c>
      <c r="O81" s="3">
        <v>12.0</v>
      </c>
      <c r="P81" s="3"/>
    </row>
    <row r="82" ht="15.75" hidden="1" customHeight="1">
      <c r="A82" s="2" t="s">
        <v>368</v>
      </c>
      <c r="B82" s="2" t="s">
        <v>355</v>
      </c>
      <c r="C82" s="2" t="s">
        <v>369</v>
      </c>
      <c r="D82" s="2" t="s">
        <v>370</v>
      </c>
      <c r="E82" s="2">
        <v>20.0</v>
      </c>
      <c r="F82" s="2">
        <v>4.7990982E7</v>
      </c>
      <c r="G82" s="2">
        <v>20.0</v>
      </c>
      <c r="H82" s="2">
        <v>4.9374445E7</v>
      </c>
      <c r="I82" s="2" t="s">
        <v>371</v>
      </c>
      <c r="J82" s="2" t="s">
        <v>21</v>
      </c>
      <c r="K82" s="2" t="s">
        <v>23</v>
      </c>
      <c r="L82" s="2">
        <v>7.0</v>
      </c>
      <c r="M82" s="2" t="s">
        <v>319</v>
      </c>
      <c r="N82" s="2" t="s">
        <v>372</v>
      </c>
      <c r="O82" s="2">
        <v>16.0</v>
      </c>
      <c r="P82" s="2"/>
    </row>
    <row r="83" ht="15.75" hidden="1" customHeight="1">
      <c r="A83" s="3" t="s">
        <v>373</v>
      </c>
      <c r="B83" s="3" t="s">
        <v>355</v>
      </c>
      <c r="C83" s="3" t="s">
        <v>374</v>
      </c>
      <c r="D83" s="3" t="s">
        <v>370</v>
      </c>
      <c r="E83" s="3">
        <v>20.0</v>
      </c>
      <c r="F83" s="3">
        <v>4.7990982E7</v>
      </c>
      <c r="G83" s="3">
        <v>20.0</v>
      </c>
      <c r="H83" s="3">
        <v>4.9374445E7</v>
      </c>
      <c r="I83" s="3" t="s">
        <v>375</v>
      </c>
      <c r="J83" s="3" t="s">
        <v>47</v>
      </c>
      <c r="K83" s="3" t="s">
        <v>23</v>
      </c>
      <c r="L83" s="3">
        <v>7.0</v>
      </c>
      <c r="M83" s="3" t="s">
        <v>319</v>
      </c>
      <c r="N83" s="3" t="s">
        <v>372</v>
      </c>
      <c r="O83" s="3">
        <v>16.0</v>
      </c>
      <c r="P83" s="3"/>
    </row>
    <row r="84" ht="15.75" hidden="1" customHeight="1">
      <c r="A84" s="2" t="s">
        <v>376</v>
      </c>
      <c r="B84" s="2" t="s">
        <v>355</v>
      </c>
      <c r="C84" s="2" t="s">
        <v>377</v>
      </c>
      <c r="D84" s="2" t="s">
        <v>361</v>
      </c>
      <c r="E84" s="2">
        <v>20.0</v>
      </c>
      <c r="F84" s="2">
        <v>4.7990974E7</v>
      </c>
      <c r="G84" s="2">
        <v>20.0</v>
      </c>
      <c r="H84" s="2">
        <v>4.9374437E7</v>
      </c>
      <c r="I84" s="2" t="s">
        <v>378</v>
      </c>
      <c r="J84" s="2" t="s">
        <v>47</v>
      </c>
      <c r="K84" s="2" t="s">
        <v>23</v>
      </c>
      <c r="L84" s="2">
        <v>7.0</v>
      </c>
      <c r="M84" s="2" t="s">
        <v>319</v>
      </c>
      <c r="N84" s="2" t="s">
        <v>379</v>
      </c>
      <c r="O84" s="2">
        <v>17.0</v>
      </c>
      <c r="P84" s="2"/>
    </row>
    <row r="85" ht="15.75" hidden="1" customHeight="1">
      <c r="A85" s="3" t="s">
        <v>380</v>
      </c>
      <c r="B85" s="3" t="s">
        <v>355</v>
      </c>
      <c r="C85" s="3" t="s">
        <v>381</v>
      </c>
      <c r="D85" s="3" t="s">
        <v>382</v>
      </c>
      <c r="E85" s="3">
        <v>20.0</v>
      </c>
      <c r="F85" s="3">
        <v>4.7990976E7</v>
      </c>
      <c r="G85" s="3">
        <v>20.0</v>
      </c>
      <c r="H85" s="3">
        <v>4.9374439E7</v>
      </c>
      <c r="I85" s="3" t="s">
        <v>383</v>
      </c>
      <c r="J85" s="3" t="s">
        <v>47</v>
      </c>
      <c r="K85" s="3" t="s">
        <v>23</v>
      </c>
      <c r="L85" s="3">
        <v>7.0</v>
      </c>
      <c r="M85" s="3" t="s">
        <v>319</v>
      </c>
      <c r="N85" s="3" t="s">
        <v>330</v>
      </c>
      <c r="O85" s="3">
        <v>18.0</v>
      </c>
      <c r="P85" s="3"/>
    </row>
    <row r="86" ht="15.75" hidden="1" customHeight="1">
      <c r="A86" s="2" t="s">
        <v>384</v>
      </c>
      <c r="B86" s="2" t="s">
        <v>355</v>
      </c>
      <c r="C86" s="2" t="s">
        <v>385</v>
      </c>
      <c r="D86" s="2" t="s">
        <v>386</v>
      </c>
      <c r="E86" s="2">
        <v>20.0</v>
      </c>
      <c r="F86" s="2">
        <v>4.7990967E7</v>
      </c>
      <c r="G86" s="2">
        <v>20.0</v>
      </c>
      <c r="H86" s="2">
        <v>4.937443E7</v>
      </c>
      <c r="I86" s="2" t="s">
        <v>387</v>
      </c>
      <c r="J86" s="2" t="s">
        <v>47</v>
      </c>
      <c r="K86" s="2" t="s">
        <v>23</v>
      </c>
      <c r="L86" s="2">
        <v>7.0</v>
      </c>
      <c r="M86" s="2" t="s">
        <v>319</v>
      </c>
      <c r="N86" s="2" t="s">
        <v>335</v>
      </c>
      <c r="O86" s="2">
        <v>19.0</v>
      </c>
      <c r="P86" s="2"/>
    </row>
    <row r="87" ht="15.75" hidden="1" customHeight="1">
      <c r="A87" s="3" t="s">
        <v>388</v>
      </c>
      <c r="B87" s="3" t="s">
        <v>355</v>
      </c>
      <c r="C87" s="3" t="s">
        <v>389</v>
      </c>
      <c r="D87" s="3" t="s">
        <v>390</v>
      </c>
      <c r="E87" s="3">
        <v>20.0</v>
      </c>
      <c r="F87" s="3">
        <v>4.7990965E7</v>
      </c>
      <c r="G87" s="3">
        <v>20.0</v>
      </c>
      <c r="H87" s="3">
        <v>4.9374428E7</v>
      </c>
      <c r="I87" s="3" t="s">
        <v>391</v>
      </c>
      <c r="J87" s="3" t="s">
        <v>47</v>
      </c>
      <c r="K87" s="3" t="s">
        <v>23</v>
      </c>
      <c r="L87" s="3">
        <v>7.0</v>
      </c>
      <c r="M87" s="3" t="s">
        <v>319</v>
      </c>
      <c r="N87" s="3" t="s">
        <v>392</v>
      </c>
      <c r="O87" s="3">
        <v>20.0</v>
      </c>
      <c r="P87" s="3"/>
    </row>
    <row r="88" ht="15.75" hidden="1" customHeight="1">
      <c r="A88" s="2" t="s">
        <v>393</v>
      </c>
      <c r="B88" s="2" t="s">
        <v>355</v>
      </c>
      <c r="C88" s="2" t="s">
        <v>394</v>
      </c>
      <c r="D88" s="2" t="s">
        <v>26</v>
      </c>
      <c r="E88" s="2">
        <v>20.0</v>
      </c>
      <c r="F88" s="2">
        <v>4.7990964E7</v>
      </c>
      <c r="G88" s="2">
        <v>20.0</v>
      </c>
      <c r="H88" s="2">
        <v>4.9374427E7</v>
      </c>
      <c r="I88" s="2" t="s">
        <v>395</v>
      </c>
      <c r="J88" s="2" t="s">
        <v>47</v>
      </c>
      <c r="K88" s="2" t="s">
        <v>23</v>
      </c>
      <c r="L88" s="2">
        <v>7.0</v>
      </c>
      <c r="M88" s="2" t="s">
        <v>319</v>
      </c>
      <c r="N88" s="2" t="s">
        <v>392</v>
      </c>
      <c r="O88" s="2">
        <v>20.0</v>
      </c>
      <c r="P88" s="2"/>
    </row>
    <row r="89" ht="15.75" hidden="1" customHeight="1">
      <c r="A89" s="3" t="s">
        <v>396</v>
      </c>
      <c r="B89" s="3" t="s">
        <v>355</v>
      </c>
      <c r="C89" s="3" t="s">
        <v>397</v>
      </c>
      <c r="D89" s="3" t="s">
        <v>361</v>
      </c>
      <c r="E89" s="3">
        <v>20.0</v>
      </c>
      <c r="F89" s="3">
        <v>4.7990964E7</v>
      </c>
      <c r="G89" s="3">
        <v>20.0</v>
      </c>
      <c r="H89" s="3">
        <v>4.9374427E7</v>
      </c>
      <c r="I89" s="3" t="s">
        <v>398</v>
      </c>
      <c r="J89" s="3" t="s">
        <v>21</v>
      </c>
      <c r="K89" s="3" t="s">
        <v>23</v>
      </c>
      <c r="L89" s="3">
        <v>7.0</v>
      </c>
      <c r="M89" s="3" t="s">
        <v>319</v>
      </c>
      <c r="N89" s="3" t="s">
        <v>392</v>
      </c>
      <c r="O89" s="3">
        <v>20.0</v>
      </c>
      <c r="P89" s="3"/>
    </row>
    <row r="90" ht="15.75" hidden="1" customHeight="1">
      <c r="A90" s="2" t="s">
        <v>399</v>
      </c>
      <c r="B90" s="2" t="s">
        <v>355</v>
      </c>
      <c r="C90" s="2" t="s">
        <v>400</v>
      </c>
      <c r="D90" s="2" t="s">
        <v>361</v>
      </c>
      <c r="E90" s="2">
        <v>20.0</v>
      </c>
      <c r="F90" s="2">
        <v>4.7990962E7</v>
      </c>
      <c r="G90" s="2">
        <v>20.0</v>
      </c>
      <c r="H90" s="2">
        <v>4.9374425E7</v>
      </c>
      <c r="I90" s="2" t="s">
        <v>401</v>
      </c>
      <c r="J90" s="2" t="s">
        <v>47</v>
      </c>
      <c r="K90" s="2" t="s">
        <v>23</v>
      </c>
      <c r="L90" s="2">
        <v>7.0</v>
      </c>
      <c r="M90" s="2" t="s">
        <v>319</v>
      </c>
      <c r="N90" s="2" t="s">
        <v>402</v>
      </c>
      <c r="O90" s="2">
        <v>21.0</v>
      </c>
      <c r="P90" s="2"/>
    </row>
    <row r="91" ht="15.75" hidden="1" customHeight="1">
      <c r="A91" s="3" t="s">
        <v>403</v>
      </c>
      <c r="B91" s="3" t="s">
        <v>355</v>
      </c>
      <c r="C91" s="3" t="s">
        <v>404</v>
      </c>
      <c r="D91" s="3" t="s">
        <v>382</v>
      </c>
      <c r="E91" s="3">
        <v>20.0</v>
      </c>
      <c r="F91" s="3">
        <v>4.7990961E7</v>
      </c>
      <c r="G91" s="3">
        <v>20.0</v>
      </c>
      <c r="H91" s="3">
        <v>4.9374424E7</v>
      </c>
      <c r="I91" s="3" t="s">
        <v>405</v>
      </c>
      <c r="J91" s="3" t="s">
        <v>98</v>
      </c>
      <c r="K91" s="3" t="s">
        <v>23</v>
      </c>
      <c r="L91" s="3">
        <v>7.0</v>
      </c>
      <c r="M91" s="3" t="s">
        <v>319</v>
      </c>
      <c r="N91" s="3" t="s">
        <v>402</v>
      </c>
      <c r="O91" s="3">
        <v>21.0</v>
      </c>
      <c r="P91" s="3"/>
    </row>
    <row r="92" ht="15.75" hidden="1" customHeight="1">
      <c r="A92" s="2" t="s">
        <v>406</v>
      </c>
      <c r="B92" s="2" t="s">
        <v>355</v>
      </c>
      <c r="C92" s="2" t="s">
        <v>407</v>
      </c>
      <c r="D92" s="2" t="s">
        <v>361</v>
      </c>
      <c r="E92" s="2">
        <v>20.0</v>
      </c>
      <c r="F92" s="2">
        <v>4.7990961E7</v>
      </c>
      <c r="G92" s="2">
        <v>20.0</v>
      </c>
      <c r="H92" s="2">
        <v>4.9374424E7</v>
      </c>
      <c r="I92" s="2" t="s">
        <v>408</v>
      </c>
      <c r="J92" s="2" t="s">
        <v>47</v>
      </c>
      <c r="K92" s="2" t="s">
        <v>23</v>
      </c>
      <c r="L92" s="2">
        <v>7.0</v>
      </c>
      <c r="M92" s="2" t="s">
        <v>319</v>
      </c>
      <c r="N92" s="2" t="s">
        <v>402</v>
      </c>
      <c r="O92" s="2">
        <v>21.0</v>
      </c>
      <c r="P92" s="2"/>
    </row>
    <row r="93" ht="15.75" hidden="1" customHeight="1">
      <c r="A93" s="3" t="s">
        <v>409</v>
      </c>
      <c r="B93" s="3" t="s">
        <v>355</v>
      </c>
      <c r="C93" s="3" t="s">
        <v>410</v>
      </c>
      <c r="D93" s="3" t="s">
        <v>386</v>
      </c>
      <c r="E93" s="3">
        <v>20.0</v>
      </c>
      <c r="F93" s="3">
        <v>4.7990953E7</v>
      </c>
      <c r="G93" s="3">
        <v>20.0</v>
      </c>
      <c r="H93" s="3">
        <v>4.9374416E7</v>
      </c>
      <c r="I93" s="3" t="s">
        <v>411</v>
      </c>
      <c r="J93" s="3" t="s">
        <v>21</v>
      </c>
      <c r="K93" s="3" t="s">
        <v>23</v>
      </c>
      <c r="L93" s="3">
        <v>7.0</v>
      </c>
      <c r="M93" s="3" t="s">
        <v>319</v>
      </c>
      <c r="N93" s="3" t="s">
        <v>344</v>
      </c>
      <c r="O93" s="3">
        <v>24.0</v>
      </c>
      <c r="P93" s="3"/>
    </row>
    <row r="94" ht="15.75" hidden="1" customHeight="1">
      <c r="A94" s="2" t="s">
        <v>412</v>
      </c>
      <c r="B94" s="2" t="s">
        <v>355</v>
      </c>
      <c r="C94" s="2" t="s">
        <v>413</v>
      </c>
      <c r="D94" s="2" t="s">
        <v>26</v>
      </c>
      <c r="E94" s="2">
        <v>20.0</v>
      </c>
      <c r="F94" s="2">
        <v>4.7990953E7</v>
      </c>
      <c r="G94" s="2">
        <v>20.0</v>
      </c>
      <c r="H94" s="2">
        <v>4.9374416E7</v>
      </c>
      <c r="I94" s="2" t="s">
        <v>414</v>
      </c>
      <c r="J94" s="2" t="s">
        <v>47</v>
      </c>
      <c r="K94" s="2" t="s">
        <v>23</v>
      </c>
      <c r="L94" s="2">
        <v>7.0</v>
      </c>
      <c r="M94" s="2" t="s">
        <v>319</v>
      </c>
      <c r="N94" s="2" t="s">
        <v>344</v>
      </c>
      <c r="O94" s="2">
        <v>24.0</v>
      </c>
      <c r="P94" s="2"/>
    </row>
    <row r="95" ht="15.75" hidden="1" customHeight="1">
      <c r="A95" s="3" t="s">
        <v>415</v>
      </c>
      <c r="B95" s="3" t="s">
        <v>355</v>
      </c>
      <c r="C95" s="3" t="s">
        <v>416</v>
      </c>
      <c r="D95" s="3" t="s">
        <v>361</v>
      </c>
      <c r="E95" s="3">
        <v>20.0</v>
      </c>
      <c r="F95" s="3">
        <v>4.7990952E7</v>
      </c>
      <c r="G95" s="3">
        <v>20.0</v>
      </c>
      <c r="H95" s="3">
        <v>4.9374415E7</v>
      </c>
      <c r="I95" s="3" t="s">
        <v>417</v>
      </c>
      <c r="J95" s="3" t="s">
        <v>21</v>
      </c>
      <c r="K95" s="3" t="s">
        <v>23</v>
      </c>
      <c r="L95" s="3">
        <v>7.0</v>
      </c>
      <c r="M95" s="3" t="s">
        <v>319</v>
      </c>
      <c r="N95" s="3" t="s">
        <v>344</v>
      </c>
      <c r="O95" s="3">
        <v>24.0</v>
      </c>
      <c r="P95" s="3"/>
    </row>
    <row r="96" ht="15.75" hidden="1" customHeight="1">
      <c r="A96" s="2" t="s">
        <v>418</v>
      </c>
      <c r="B96" s="2" t="s">
        <v>419</v>
      </c>
      <c r="C96" s="2" t="s">
        <v>420</v>
      </c>
      <c r="D96" s="2" t="s">
        <v>421</v>
      </c>
      <c r="E96" s="2">
        <v>11.0</v>
      </c>
      <c r="F96" s="2">
        <v>1.7793837E7</v>
      </c>
      <c r="G96" s="2">
        <v>11.0</v>
      </c>
      <c r="H96" s="2">
        <v>1.777229E7</v>
      </c>
      <c r="I96" s="2" t="s">
        <v>422</v>
      </c>
      <c r="J96" s="2" t="s">
        <v>98</v>
      </c>
      <c r="K96" s="2" t="s">
        <v>23</v>
      </c>
      <c r="L96" s="2">
        <v>7.0</v>
      </c>
      <c r="M96" s="2" t="s">
        <v>319</v>
      </c>
      <c r="N96" s="2" t="s">
        <v>330</v>
      </c>
      <c r="O96" s="2">
        <v>18.0</v>
      </c>
      <c r="P96" s="2"/>
    </row>
    <row r="97" ht="15.75" hidden="1" customHeight="1">
      <c r="A97" s="3" t="s">
        <v>423</v>
      </c>
      <c r="B97" s="3" t="s">
        <v>419</v>
      </c>
      <c r="C97" s="3" t="s">
        <v>424</v>
      </c>
      <c r="D97" s="3" t="s">
        <v>421</v>
      </c>
      <c r="E97" s="3">
        <v>11.0</v>
      </c>
      <c r="F97" s="3">
        <v>1.779384E7</v>
      </c>
      <c r="G97" s="3">
        <v>11.0</v>
      </c>
      <c r="H97" s="3">
        <v>1.7772293E7</v>
      </c>
      <c r="I97" s="3" t="s">
        <v>425</v>
      </c>
      <c r="J97" s="3" t="s">
        <v>47</v>
      </c>
      <c r="K97" s="3" t="s">
        <v>23</v>
      </c>
      <c r="L97" s="3">
        <v>7.0</v>
      </c>
      <c r="M97" s="3" t="s">
        <v>319</v>
      </c>
      <c r="N97" s="3" t="s">
        <v>335</v>
      </c>
      <c r="O97" s="3">
        <v>19.0</v>
      </c>
      <c r="P97" s="3"/>
    </row>
    <row r="98" ht="15.75" hidden="1" customHeight="1">
      <c r="A98" s="2" t="s">
        <v>426</v>
      </c>
      <c r="B98" s="2" t="s">
        <v>427</v>
      </c>
      <c r="C98" s="2" t="s">
        <v>428</v>
      </c>
      <c r="D98" s="2" t="s">
        <v>26</v>
      </c>
      <c r="E98" s="2">
        <v>1.0</v>
      </c>
      <c r="F98" s="2">
        <v>2.11093066E8</v>
      </c>
      <c r="G98" s="2">
        <v>1.0</v>
      </c>
      <c r="H98" s="2">
        <v>2.10919724E8</v>
      </c>
      <c r="I98" s="2" t="s">
        <v>429</v>
      </c>
      <c r="J98" s="2" t="s">
        <v>21</v>
      </c>
      <c r="K98" s="2" t="s">
        <v>23</v>
      </c>
      <c r="L98" s="2">
        <v>7.0</v>
      </c>
      <c r="M98" s="2" t="s">
        <v>319</v>
      </c>
      <c r="N98" s="2" t="s">
        <v>372</v>
      </c>
      <c r="O98" s="2">
        <v>16.0</v>
      </c>
      <c r="P98" s="2"/>
    </row>
    <row r="99" ht="15.75" hidden="1" customHeight="1">
      <c r="A99" s="3" t="s">
        <v>430</v>
      </c>
      <c r="B99" s="3" t="s">
        <v>431</v>
      </c>
      <c r="C99" s="3" t="s">
        <v>432</v>
      </c>
      <c r="D99" s="3" t="s">
        <v>433</v>
      </c>
      <c r="E99" s="3">
        <v>7.0</v>
      </c>
      <c r="F99" s="3">
        <v>1.50648656E8</v>
      </c>
      <c r="G99" s="3">
        <v>7.0</v>
      </c>
      <c r="H99" s="3">
        <v>1.50951568E8</v>
      </c>
      <c r="I99" s="3" t="s">
        <v>434</v>
      </c>
      <c r="J99" s="3" t="s">
        <v>47</v>
      </c>
      <c r="K99" s="3" t="s">
        <v>23</v>
      </c>
      <c r="L99" s="3">
        <v>7.0</v>
      </c>
      <c r="M99" s="3" t="s">
        <v>319</v>
      </c>
      <c r="N99" s="3">
        <v>0.0</v>
      </c>
      <c r="O99" s="3">
        <v>4.0</v>
      </c>
      <c r="P99" s="3"/>
    </row>
    <row r="100" ht="15.75" hidden="1" customHeight="1">
      <c r="A100" s="2" t="s">
        <v>435</v>
      </c>
      <c r="B100" s="2" t="s">
        <v>431</v>
      </c>
      <c r="C100" s="2" t="s">
        <v>436</v>
      </c>
      <c r="D100" s="2" t="s">
        <v>437</v>
      </c>
      <c r="E100" s="2">
        <v>7.0</v>
      </c>
      <c r="F100" s="2">
        <v>1.50648653E8</v>
      </c>
      <c r="G100" s="2">
        <v>7.0</v>
      </c>
      <c r="H100" s="2">
        <v>1.50951565E8</v>
      </c>
      <c r="I100" s="2" t="s">
        <v>438</v>
      </c>
      <c r="J100" s="2" t="s">
        <v>21</v>
      </c>
      <c r="K100" s="2" t="s">
        <v>23</v>
      </c>
      <c r="L100" s="2">
        <v>7.0</v>
      </c>
      <c r="M100" s="2" t="s">
        <v>319</v>
      </c>
      <c r="N100" s="2" t="s">
        <v>439</v>
      </c>
      <c r="O100" s="2">
        <v>5.0</v>
      </c>
      <c r="P100" s="2"/>
    </row>
    <row r="101" ht="15.75" hidden="1" customHeight="1">
      <c r="A101" s="3" t="s">
        <v>440</v>
      </c>
      <c r="B101" s="3" t="s">
        <v>431</v>
      </c>
      <c r="C101" s="3" t="s">
        <v>441</v>
      </c>
      <c r="D101" s="3" t="s">
        <v>442</v>
      </c>
      <c r="E101" s="3">
        <v>7.0</v>
      </c>
      <c r="F101" s="3">
        <v>1.5064865E8</v>
      </c>
      <c r="G101" s="3">
        <v>7.0</v>
      </c>
      <c r="H101" s="3">
        <v>1.50951562E8</v>
      </c>
      <c r="I101" s="3" t="s">
        <v>443</v>
      </c>
      <c r="J101" s="3" t="s">
        <v>47</v>
      </c>
      <c r="K101" s="3" t="s">
        <v>23</v>
      </c>
      <c r="L101" s="3">
        <v>7.0</v>
      </c>
      <c r="M101" s="3" t="s">
        <v>319</v>
      </c>
      <c r="N101" s="3" t="s">
        <v>350</v>
      </c>
      <c r="O101" s="3">
        <v>6.0</v>
      </c>
      <c r="P101" s="3"/>
    </row>
    <row r="102" ht="15.75" hidden="1" customHeight="1">
      <c r="A102" s="2" t="s">
        <v>444</v>
      </c>
      <c r="B102" s="2" t="s">
        <v>431</v>
      </c>
      <c r="C102" s="2" t="s">
        <v>445</v>
      </c>
      <c r="D102" s="2" t="s">
        <v>437</v>
      </c>
      <c r="E102" s="2">
        <v>7.0</v>
      </c>
      <c r="F102" s="2">
        <v>1.5064865E8</v>
      </c>
      <c r="G102" s="2">
        <v>7.0</v>
      </c>
      <c r="H102" s="2">
        <v>1.50951562E8</v>
      </c>
      <c r="I102" s="2" t="s">
        <v>446</v>
      </c>
      <c r="J102" s="2" t="s">
        <v>21</v>
      </c>
      <c r="K102" s="2" t="s">
        <v>23</v>
      </c>
      <c r="L102" s="2">
        <v>7.0</v>
      </c>
      <c r="M102" s="2" t="s">
        <v>319</v>
      </c>
      <c r="N102" s="2" t="s">
        <v>350</v>
      </c>
      <c r="O102" s="2">
        <v>6.0</v>
      </c>
      <c r="P102" s="2"/>
    </row>
    <row r="103" ht="15.75" hidden="1" customHeight="1">
      <c r="A103" s="3" t="s">
        <v>447</v>
      </c>
      <c r="B103" s="3" t="s">
        <v>431</v>
      </c>
      <c r="C103" s="3" t="s">
        <v>448</v>
      </c>
      <c r="D103" s="3" t="s">
        <v>437</v>
      </c>
      <c r="E103" s="3">
        <v>7.0</v>
      </c>
      <c r="F103" s="3">
        <v>1.50648644E8</v>
      </c>
      <c r="G103" s="3">
        <v>7.0</v>
      </c>
      <c r="H103" s="3">
        <v>1.50951556E8</v>
      </c>
      <c r="I103" s="3" t="s">
        <v>449</v>
      </c>
      <c r="J103" s="3" t="s">
        <v>21</v>
      </c>
      <c r="K103" s="3" t="s">
        <v>23</v>
      </c>
      <c r="L103" s="3">
        <v>7.0</v>
      </c>
      <c r="M103" s="3" t="s">
        <v>319</v>
      </c>
      <c r="N103" s="3">
        <v>0.0</v>
      </c>
      <c r="O103" s="3">
        <v>8.0</v>
      </c>
      <c r="P103" s="3"/>
    </row>
    <row r="104" ht="15.75" hidden="1" customHeight="1">
      <c r="A104" s="2" t="s">
        <v>450</v>
      </c>
      <c r="B104" s="2" t="s">
        <v>431</v>
      </c>
      <c r="C104" s="2" t="s">
        <v>451</v>
      </c>
      <c r="D104" s="2" t="s">
        <v>26</v>
      </c>
      <c r="E104" s="2">
        <v>7.0</v>
      </c>
      <c r="F104" s="2">
        <v>1.50648644E8</v>
      </c>
      <c r="G104" s="2">
        <v>7.0</v>
      </c>
      <c r="H104" s="2">
        <v>1.50951556E8</v>
      </c>
      <c r="I104" s="2" t="s">
        <v>452</v>
      </c>
      <c r="J104" s="2" t="s">
        <v>47</v>
      </c>
      <c r="K104" s="2" t="s">
        <v>23</v>
      </c>
      <c r="L104" s="2">
        <v>7.0</v>
      </c>
      <c r="M104" s="2" t="s">
        <v>319</v>
      </c>
      <c r="N104" s="2">
        <v>0.0</v>
      </c>
      <c r="O104" s="2">
        <v>8.0</v>
      </c>
      <c r="P104" s="2"/>
    </row>
    <row r="105" ht="15.75" hidden="1" customHeight="1">
      <c r="A105" s="3" t="s">
        <v>453</v>
      </c>
      <c r="B105" s="3" t="s">
        <v>431</v>
      </c>
      <c r="C105" s="3" t="s">
        <v>454</v>
      </c>
      <c r="D105" s="3" t="s">
        <v>455</v>
      </c>
      <c r="E105" s="3">
        <v>7.0</v>
      </c>
      <c r="F105" s="3">
        <v>1.50648643E8</v>
      </c>
      <c r="G105" s="3">
        <v>7.0</v>
      </c>
      <c r="H105" s="3">
        <v>1.50951555E8</v>
      </c>
      <c r="I105" s="3" t="s">
        <v>456</v>
      </c>
      <c r="J105" s="3" t="s">
        <v>98</v>
      </c>
      <c r="K105" s="3" t="s">
        <v>23</v>
      </c>
      <c r="L105" s="3">
        <v>7.0</v>
      </c>
      <c r="M105" s="3" t="s">
        <v>319</v>
      </c>
      <c r="N105" s="3">
        <v>0.0</v>
      </c>
      <c r="O105" s="3">
        <v>8.0</v>
      </c>
      <c r="P105" s="3"/>
    </row>
    <row r="106" ht="15.75" hidden="1" customHeight="1">
      <c r="A106" s="2" t="s">
        <v>457</v>
      </c>
      <c r="B106" s="2" t="s">
        <v>431</v>
      </c>
      <c r="C106" s="2" t="s">
        <v>458</v>
      </c>
      <c r="D106" s="2" t="s">
        <v>459</v>
      </c>
      <c r="E106" s="2">
        <v>7.0</v>
      </c>
      <c r="F106" s="2">
        <v>1.5064864E8</v>
      </c>
      <c r="G106" s="2">
        <v>7.0</v>
      </c>
      <c r="H106" s="2">
        <v>1.50951552E8</v>
      </c>
      <c r="I106" s="2" t="s">
        <v>460</v>
      </c>
      <c r="J106" s="2" t="s">
        <v>47</v>
      </c>
      <c r="K106" s="2" t="s">
        <v>23</v>
      </c>
      <c r="L106" s="2">
        <v>7.0</v>
      </c>
      <c r="M106" s="2" t="s">
        <v>319</v>
      </c>
      <c r="N106" s="2" t="s">
        <v>358</v>
      </c>
      <c r="O106" s="2">
        <v>9.0</v>
      </c>
      <c r="P106" s="2"/>
    </row>
    <row r="107" ht="15.75" hidden="1" customHeight="1">
      <c r="A107" s="3" t="s">
        <v>461</v>
      </c>
      <c r="B107" s="3" t="s">
        <v>431</v>
      </c>
      <c r="C107" s="3" t="s">
        <v>462</v>
      </c>
      <c r="D107" s="3" t="s">
        <v>442</v>
      </c>
      <c r="E107" s="3">
        <v>7.0</v>
      </c>
      <c r="F107" s="3">
        <v>1.50648638E8</v>
      </c>
      <c r="G107" s="3">
        <v>7.0</v>
      </c>
      <c r="H107" s="3">
        <v>1.5095155E8</v>
      </c>
      <c r="I107" s="3" t="s">
        <v>463</v>
      </c>
      <c r="J107" s="3" t="s">
        <v>21</v>
      </c>
      <c r="K107" s="3" t="s">
        <v>23</v>
      </c>
      <c r="L107" s="3">
        <v>7.0</v>
      </c>
      <c r="M107" s="3" t="s">
        <v>319</v>
      </c>
      <c r="N107" s="3" t="s">
        <v>464</v>
      </c>
      <c r="O107" s="3">
        <v>10.0</v>
      </c>
      <c r="P107" s="3"/>
    </row>
    <row r="108" ht="15.75" hidden="1" customHeight="1">
      <c r="A108" s="2" t="s">
        <v>465</v>
      </c>
      <c r="B108" s="2" t="s">
        <v>431</v>
      </c>
      <c r="C108" s="2" t="s">
        <v>466</v>
      </c>
      <c r="D108" s="2" t="s">
        <v>467</v>
      </c>
      <c r="E108" s="2">
        <v>7.0</v>
      </c>
      <c r="F108" s="2">
        <v>1.50648634E8</v>
      </c>
      <c r="G108" s="2">
        <v>7.0</v>
      </c>
      <c r="H108" s="2">
        <v>1.50951546E8</v>
      </c>
      <c r="I108" s="2" t="s">
        <v>468</v>
      </c>
      <c r="J108" s="2" t="s">
        <v>98</v>
      </c>
      <c r="K108" s="2" t="s">
        <v>23</v>
      </c>
      <c r="L108" s="2">
        <v>7.0</v>
      </c>
      <c r="M108" s="2" t="s">
        <v>319</v>
      </c>
      <c r="N108" s="2" t="s">
        <v>363</v>
      </c>
      <c r="O108" s="2">
        <v>11.0</v>
      </c>
      <c r="P108" s="2"/>
    </row>
    <row r="109" ht="15.75" hidden="1" customHeight="1">
      <c r="A109" s="3" t="s">
        <v>469</v>
      </c>
      <c r="B109" s="3" t="s">
        <v>431</v>
      </c>
      <c r="C109" s="3" t="s">
        <v>470</v>
      </c>
      <c r="D109" s="3" t="s">
        <v>26</v>
      </c>
      <c r="E109" s="3">
        <v>7.0</v>
      </c>
      <c r="F109" s="3">
        <v>1.5064863E8</v>
      </c>
      <c r="G109" s="3">
        <v>7.0</v>
      </c>
      <c r="H109" s="3">
        <v>1.50951542E8</v>
      </c>
      <c r="I109" s="3" t="s">
        <v>471</v>
      </c>
      <c r="J109" s="3" t="s">
        <v>21</v>
      </c>
      <c r="K109" s="3" t="s">
        <v>23</v>
      </c>
      <c r="L109" s="3">
        <v>7.0</v>
      </c>
      <c r="M109" s="3" t="s">
        <v>319</v>
      </c>
      <c r="N109" s="3" t="s">
        <v>367</v>
      </c>
      <c r="O109" s="3">
        <v>12.0</v>
      </c>
      <c r="P109" s="3"/>
    </row>
    <row r="110" ht="15.75" hidden="1" customHeight="1">
      <c r="A110" s="2" t="s">
        <v>472</v>
      </c>
      <c r="B110" s="2" t="s">
        <v>431</v>
      </c>
      <c r="C110" s="2" t="s">
        <v>473</v>
      </c>
      <c r="D110" s="2" t="s">
        <v>474</v>
      </c>
      <c r="E110" s="2">
        <v>7.0</v>
      </c>
      <c r="F110" s="2">
        <v>1.50648628E8</v>
      </c>
      <c r="G110" s="2">
        <v>7.0</v>
      </c>
      <c r="H110" s="2">
        <v>1.5095154E8</v>
      </c>
      <c r="I110" s="2" t="s">
        <v>475</v>
      </c>
      <c r="J110" s="2" t="s">
        <v>47</v>
      </c>
      <c r="K110" s="2" t="s">
        <v>23</v>
      </c>
      <c r="L110" s="2">
        <v>7.0</v>
      </c>
      <c r="M110" s="2" t="s">
        <v>319</v>
      </c>
      <c r="N110" s="2" t="s">
        <v>476</v>
      </c>
      <c r="O110" s="2">
        <v>13.0</v>
      </c>
      <c r="P110" s="2"/>
    </row>
    <row r="111" ht="15.75" hidden="1" customHeight="1">
      <c r="A111" s="3" t="s">
        <v>477</v>
      </c>
      <c r="B111" s="3" t="s">
        <v>431</v>
      </c>
      <c r="C111" s="3" t="s">
        <v>478</v>
      </c>
      <c r="D111" s="3" t="s">
        <v>26</v>
      </c>
      <c r="E111" s="3">
        <v>7.0</v>
      </c>
      <c r="F111" s="3">
        <v>1.50648596E8</v>
      </c>
      <c r="G111" s="3">
        <v>7.0</v>
      </c>
      <c r="H111" s="3">
        <v>1.50951508E8</v>
      </c>
      <c r="I111" s="3" t="s">
        <v>479</v>
      </c>
      <c r="J111" s="3" t="s">
        <v>47</v>
      </c>
      <c r="K111" s="3" t="s">
        <v>23</v>
      </c>
      <c r="L111" s="3">
        <v>7.0</v>
      </c>
      <c r="M111" s="3" t="s">
        <v>319</v>
      </c>
      <c r="N111" s="3">
        <v>0.0</v>
      </c>
      <c r="O111" s="3">
        <v>14.0</v>
      </c>
      <c r="P111" s="3"/>
    </row>
    <row r="112" ht="15.75" hidden="1" customHeight="1">
      <c r="A112" s="2" t="s">
        <v>480</v>
      </c>
      <c r="B112" s="2" t="s">
        <v>431</v>
      </c>
      <c r="C112" s="2" t="s">
        <v>481</v>
      </c>
      <c r="D112" s="2" t="s">
        <v>433</v>
      </c>
      <c r="E112" s="2">
        <v>7.0</v>
      </c>
      <c r="F112" s="2">
        <v>1.50648595E8</v>
      </c>
      <c r="G112" s="2">
        <v>7.0</v>
      </c>
      <c r="H112" s="2">
        <v>1.50951507E8</v>
      </c>
      <c r="I112" s="2" t="s">
        <v>482</v>
      </c>
      <c r="J112" s="2" t="s">
        <v>47</v>
      </c>
      <c r="K112" s="2" t="s">
        <v>23</v>
      </c>
      <c r="L112" s="2">
        <v>7.0</v>
      </c>
      <c r="M112" s="2" t="s">
        <v>319</v>
      </c>
      <c r="N112" s="2">
        <v>0.0</v>
      </c>
      <c r="O112" s="2">
        <v>14.0</v>
      </c>
      <c r="P112" s="2"/>
    </row>
    <row r="113" ht="15.75" hidden="1" customHeight="1">
      <c r="A113" s="3" t="s">
        <v>483</v>
      </c>
      <c r="B113" s="3" t="s">
        <v>431</v>
      </c>
      <c r="C113" s="3" t="s">
        <v>484</v>
      </c>
      <c r="D113" s="3" t="s">
        <v>485</v>
      </c>
      <c r="E113" s="3">
        <v>7.0</v>
      </c>
      <c r="F113" s="3">
        <v>1.50648595E8</v>
      </c>
      <c r="G113" s="3">
        <v>7.0</v>
      </c>
      <c r="H113" s="3">
        <v>1.50951507E8</v>
      </c>
      <c r="I113" s="3" t="s">
        <v>486</v>
      </c>
      <c r="J113" s="3" t="s">
        <v>47</v>
      </c>
      <c r="K113" s="3" t="s">
        <v>23</v>
      </c>
      <c r="L113" s="3">
        <v>7.0</v>
      </c>
      <c r="M113" s="3" t="s">
        <v>319</v>
      </c>
      <c r="N113" s="3">
        <v>0.0</v>
      </c>
      <c r="O113" s="3">
        <v>14.0</v>
      </c>
      <c r="P113" s="3"/>
    </row>
    <row r="114" ht="15.75" hidden="1" customHeight="1">
      <c r="A114" s="2" t="s">
        <v>487</v>
      </c>
      <c r="B114" s="2" t="s">
        <v>431</v>
      </c>
      <c r="C114" s="2" t="s">
        <v>488</v>
      </c>
      <c r="D114" s="2" t="s">
        <v>26</v>
      </c>
      <c r="E114" s="2">
        <v>7.0</v>
      </c>
      <c r="F114" s="2">
        <v>1.50648623E8</v>
      </c>
      <c r="G114" s="2">
        <v>7.0</v>
      </c>
      <c r="H114" s="2">
        <v>1.50951535E8</v>
      </c>
      <c r="I114" s="2" t="s">
        <v>489</v>
      </c>
      <c r="J114" s="2" t="s">
        <v>47</v>
      </c>
      <c r="K114" s="2" t="s">
        <v>23</v>
      </c>
      <c r="L114" s="2">
        <v>7.0</v>
      </c>
      <c r="M114" s="2" t="s">
        <v>319</v>
      </c>
      <c r="N114" s="2" t="s">
        <v>320</v>
      </c>
      <c r="O114" s="2">
        <v>15.0</v>
      </c>
      <c r="P114" s="2"/>
    </row>
    <row r="115" ht="15.75" hidden="1" customHeight="1">
      <c r="A115" s="3" t="s">
        <v>490</v>
      </c>
      <c r="B115" s="3" t="s">
        <v>431</v>
      </c>
      <c r="C115" s="3" t="s">
        <v>491</v>
      </c>
      <c r="D115" s="3" t="s">
        <v>492</v>
      </c>
      <c r="E115" s="3">
        <v>7.0</v>
      </c>
      <c r="F115" s="3">
        <v>1.50648619E8</v>
      </c>
      <c r="G115" s="3">
        <v>7.0</v>
      </c>
      <c r="H115" s="3">
        <v>1.50951531E8</v>
      </c>
      <c r="I115" s="3" t="s">
        <v>493</v>
      </c>
      <c r="J115" s="3" t="s">
        <v>98</v>
      </c>
      <c r="K115" s="3" t="s">
        <v>23</v>
      </c>
      <c r="L115" s="3">
        <v>7.0</v>
      </c>
      <c r="M115" s="3" t="s">
        <v>319</v>
      </c>
      <c r="N115" s="3" t="s">
        <v>372</v>
      </c>
      <c r="O115" s="3">
        <v>16.0</v>
      </c>
      <c r="P115" s="3"/>
    </row>
    <row r="116" ht="15.75" hidden="1" customHeight="1">
      <c r="A116" s="2" t="s">
        <v>494</v>
      </c>
      <c r="B116" s="2" t="s">
        <v>431</v>
      </c>
      <c r="C116" s="2" t="s">
        <v>495</v>
      </c>
      <c r="D116" s="2" t="s">
        <v>442</v>
      </c>
      <c r="E116" s="2">
        <v>7.0</v>
      </c>
      <c r="F116" s="2">
        <v>1.50648618E8</v>
      </c>
      <c r="G116" s="2">
        <v>7.0</v>
      </c>
      <c r="H116" s="2">
        <v>1.5095153E8</v>
      </c>
      <c r="I116" s="2" t="s">
        <v>496</v>
      </c>
      <c r="J116" s="2" t="s">
        <v>47</v>
      </c>
      <c r="K116" s="2" t="s">
        <v>23</v>
      </c>
      <c r="L116" s="2">
        <v>7.0</v>
      </c>
      <c r="M116" s="2" t="s">
        <v>319</v>
      </c>
      <c r="N116" s="2" t="s">
        <v>372</v>
      </c>
      <c r="O116" s="2">
        <v>16.0</v>
      </c>
      <c r="P116" s="2"/>
    </row>
    <row r="117" ht="15.75" hidden="1" customHeight="1">
      <c r="A117" s="3" t="s">
        <v>497</v>
      </c>
      <c r="B117" s="3" t="s">
        <v>431</v>
      </c>
      <c r="C117" s="3" t="s">
        <v>498</v>
      </c>
      <c r="D117" s="3" t="s">
        <v>26</v>
      </c>
      <c r="E117" s="3">
        <v>7.0</v>
      </c>
      <c r="F117" s="3">
        <v>1.50648616E8</v>
      </c>
      <c r="G117" s="3">
        <v>7.0</v>
      </c>
      <c r="H117" s="3">
        <v>1.50951528E8</v>
      </c>
      <c r="I117" s="3" t="s">
        <v>499</v>
      </c>
      <c r="J117" s="3" t="s">
        <v>21</v>
      </c>
      <c r="K117" s="3" t="s">
        <v>23</v>
      </c>
      <c r="L117" s="3">
        <v>7.0</v>
      </c>
      <c r="M117" s="3" t="s">
        <v>319</v>
      </c>
      <c r="N117" s="3" t="s">
        <v>379</v>
      </c>
      <c r="O117" s="3">
        <v>17.0</v>
      </c>
      <c r="P117" s="3"/>
    </row>
    <row r="118" ht="15.75" hidden="1" customHeight="1">
      <c r="A118" s="2" t="s">
        <v>500</v>
      </c>
      <c r="B118" s="2" t="s">
        <v>431</v>
      </c>
      <c r="C118" s="2" t="s">
        <v>501</v>
      </c>
      <c r="D118" s="2" t="s">
        <v>437</v>
      </c>
      <c r="E118" s="2">
        <v>7.0</v>
      </c>
      <c r="F118" s="2">
        <v>1.50648613E8</v>
      </c>
      <c r="G118" s="2">
        <v>7.0</v>
      </c>
      <c r="H118" s="2">
        <v>1.50951525E8</v>
      </c>
      <c r="I118" s="2" t="s">
        <v>502</v>
      </c>
      <c r="J118" s="2" t="s">
        <v>21</v>
      </c>
      <c r="K118" s="2" t="s">
        <v>23</v>
      </c>
      <c r="L118" s="2">
        <v>7.0</v>
      </c>
      <c r="M118" s="2" t="s">
        <v>319</v>
      </c>
      <c r="N118" s="2" t="s">
        <v>330</v>
      </c>
      <c r="O118" s="2">
        <v>18.0</v>
      </c>
      <c r="P118" s="2"/>
    </row>
    <row r="119" ht="15.75" hidden="1" customHeight="1">
      <c r="A119" s="3" t="s">
        <v>503</v>
      </c>
      <c r="B119" s="3" t="s">
        <v>431</v>
      </c>
      <c r="C119" s="3" t="s">
        <v>504</v>
      </c>
      <c r="D119" s="3" t="s">
        <v>26</v>
      </c>
      <c r="E119" s="3">
        <v>7.0</v>
      </c>
      <c r="F119" s="3">
        <v>1.50648608E8</v>
      </c>
      <c r="G119" s="3">
        <v>7.0</v>
      </c>
      <c r="H119" s="3">
        <v>1.5095152E8</v>
      </c>
      <c r="I119" s="3" t="s">
        <v>505</v>
      </c>
      <c r="J119" s="3" t="s">
        <v>21</v>
      </c>
      <c r="K119" s="3" t="s">
        <v>23</v>
      </c>
      <c r="L119" s="3">
        <v>7.0</v>
      </c>
      <c r="M119" s="3" t="s">
        <v>319</v>
      </c>
      <c r="N119" s="3" t="s">
        <v>392</v>
      </c>
      <c r="O119" s="3">
        <v>20.0</v>
      </c>
      <c r="P119" s="3"/>
    </row>
    <row r="120" ht="15.75" hidden="1" customHeight="1">
      <c r="A120" s="2" t="s">
        <v>506</v>
      </c>
      <c r="B120" s="2" t="s">
        <v>431</v>
      </c>
      <c r="C120" s="2" t="s">
        <v>507</v>
      </c>
      <c r="D120" s="2" t="s">
        <v>508</v>
      </c>
      <c r="E120" s="2">
        <v>7.0</v>
      </c>
      <c r="F120" s="2">
        <v>1.50648607E8</v>
      </c>
      <c r="G120" s="2">
        <v>7.0</v>
      </c>
      <c r="H120" s="2">
        <v>1.50951519E8</v>
      </c>
      <c r="I120" s="2" t="s">
        <v>509</v>
      </c>
      <c r="J120" s="2" t="s">
        <v>21</v>
      </c>
      <c r="K120" s="2" t="s">
        <v>23</v>
      </c>
      <c r="L120" s="2">
        <v>7.0</v>
      </c>
      <c r="M120" s="2" t="s">
        <v>319</v>
      </c>
      <c r="N120" s="2" t="s">
        <v>392</v>
      </c>
      <c r="O120" s="2">
        <v>20.0</v>
      </c>
      <c r="P120" s="2"/>
    </row>
    <row r="121" ht="15.75" hidden="1" customHeight="1">
      <c r="A121" s="3" t="s">
        <v>510</v>
      </c>
      <c r="B121" s="3" t="s">
        <v>431</v>
      </c>
      <c r="C121" s="3" t="s">
        <v>511</v>
      </c>
      <c r="D121" s="3" t="s">
        <v>512</v>
      </c>
      <c r="E121" s="3">
        <v>7.0</v>
      </c>
      <c r="F121" s="3">
        <v>1.50648605E8</v>
      </c>
      <c r="G121" s="3">
        <v>7.0</v>
      </c>
      <c r="H121" s="3">
        <v>1.50951517E8</v>
      </c>
      <c r="I121" s="3" t="s">
        <v>513</v>
      </c>
      <c r="J121" s="3" t="s">
        <v>98</v>
      </c>
      <c r="K121" s="3" t="s">
        <v>23</v>
      </c>
      <c r="L121" s="3">
        <v>7.0</v>
      </c>
      <c r="M121" s="3" t="s">
        <v>319</v>
      </c>
      <c r="N121" s="3" t="s">
        <v>402</v>
      </c>
      <c r="O121" s="3">
        <v>21.0</v>
      </c>
      <c r="P121" s="3"/>
    </row>
    <row r="122" ht="15.75" hidden="1" customHeight="1">
      <c r="A122" s="2" t="s">
        <v>514</v>
      </c>
      <c r="B122" s="2" t="s">
        <v>431</v>
      </c>
      <c r="C122" s="2" t="s">
        <v>515</v>
      </c>
      <c r="D122" s="2" t="s">
        <v>437</v>
      </c>
      <c r="E122" s="2">
        <v>7.0</v>
      </c>
      <c r="F122" s="2">
        <v>1.50648602E8</v>
      </c>
      <c r="G122" s="2">
        <v>7.0</v>
      </c>
      <c r="H122" s="2">
        <v>1.50951514E8</v>
      </c>
      <c r="I122" s="2" t="s">
        <v>516</v>
      </c>
      <c r="J122" s="2" t="s">
        <v>47</v>
      </c>
      <c r="K122" s="2" t="s">
        <v>23</v>
      </c>
      <c r="L122" s="2">
        <v>7.0</v>
      </c>
      <c r="M122" s="2" t="s">
        <v>319</v>
      </c>
      <c r="N122" s="2" t="s">
        <v>340</v>
      </c>
      <c r="O122" s="2">
        <v>22.0</v>
      </c>
      <c r="P122" s="2"/>
    </row>
    <row r="123" ht="15.75" hidden="1" customHeight="1">
      <c r="A123" s="3" t="s">
        <v>517</v>
      </c>
      <c r="B123" s="3" t="s">
        <v>431</v>
      </c>
      <c r="C123" s="3" t="s">
        <v>515</v>
      </c>
      <c r="D123" s="3" t="s">
        <v>433</v>
      </c>
      <c r="E123" s="3">
        <v>7.0</v>
      </c>
      <c r="F123" s="3">
        <v>1.506486E8</v>
      </c>
      <c r="G123" s="3">
        <v>7.0</v>
      </c>
      <c r="H123" s="3">
        <v>1.50951512E8</v>
      </c>
      <c r="I123" s="3" t="s">
        <v>518</v>
      </c>
      <c r="J123" s="3" t="s">
        <v>47</v>
      </c>
      <c r="K123" s="3" t="s">
        <v>23</v>
      </c>
      <c r="L123" s="3">
        <v>7.0</v>
      </c>
      <c r="M123" s="3" t="s">
        <v>319</v>
      </c>
      <c r="N123" s="3" t="s">
        <v>340</v>
      </c>
      <c r="O123" s="3">
        <v>22.0</v>
      </c>
      <c r="P123" s="3"/>
    </row>
    <row r="124" ht="15.75" hidden="1" customHeight="1">
      <c r="A124" s="2" t="s">
        <v>519</v>
      </c>
      <c r="B124" s="2" t="s">
        <v>431</v>
      </c>
      <c r="C124" s="2" t="s">
        <v>520</v>
      </c>
      <c r="D124" s="2" t="s">
        <v>521</v>
      </c>
      <c r="E124" s="2">
        <v>7.0</v>
      </c>
      <c r="F124" s="2">
        <v>1.50648599E8</v>
      </c>
      <c r="G124" s="2">
        <v>7.0</v>
      </c>
      <c r="H124" s="2">
        <v>1.50951511E8</v>
      </c>
      <c r="I124" s="2" t="s">
        <v>522</v>
      </c>
      <c r="J124" s="2" t="s">
        <v>47</v>
      </c>
      <c r="K124" s="2" t="s">
        <v>23</v>
      </c>
      <c r="L124" s="2">
        <v>7.0</v>
      </c>
      <c r="M124" s="2" t="s">
        <v>319</v>
      </c>
      <c r="N124" s="2" t="s">
        <v>340</v>
      </c>
      <c r="O124" s="2">
        <v>22.0</v>
      </c>
      <c r="P124" s="2"/>
    </row>
    <row r="125" ht="15.75" hidden="1" customHeight="1">
      <c r="A125" s="3" t="s">
        <v>523</v>
      </c>
      <c r="B125" s="3" t="s">
        <v>431</v>
      </c>
      <c r="C125" s="3" t="s">
        <v>524</v>
      </c>
      <c r="D125" s="3" t="s">
        <v>525</v>
      </c>
      <c r="E125" s="3">
        <v>7.0</v>
      </c>
      <c r="F125" s="3">
        <v>1.50648599E8</v>
      </c>
      <c r="G125" s="3">
        <v>7.0</v>
      </c>
      <c r="H125" s="3">
        <v>1.50951511E8</v>
      </c>
      <c r="I125" s="3" t="s">
        <v>526</v>
      </c>
      <c r="J125" s="3" t="s">
        <v>21</v>
      </c>
      <c r="K125" s="3" t="s">
        <v>23</v>
      </c>
      <c r="L125" s="3">
        <v>7.0</v>
      </c>
      <c r="M125" s="3" t="s">
        <v>319</v>
      </c>
      <c r="N125" s="3" t="s">
        <v>402</v>
      </c>
      <c r="O125" s="3">
        <v>23.0</v>
      </c>
      <c r="P125" s="3"/>
    </row>
    <row r="126" ht="15.75" hidden="1" customHeight="1">
      <c r="A126" s="2" t="s">
        <v>527</v>
      </c>
      <c r="B126" s="2" t="s">
        <v>528</v>
      </c>
      <c r="C126" s="2" t="s">
        <v>529</v>
      </c>
      <c r="D126" s="2" t="s">
        <v>530</v>
      </c>
      <c r="E126" s="2">
        <v>10.0</v>
      </c>
      <c r="F126" s="2">
        <v>7.887001E7</v>
      </c>
      <c r="G126" s="2">
        <v>10.0</v>
      </c>
      <c r="H126" s="2">
        <v>7.7110252E7</v>
      </c>
      <c r="I126" s="2" t="s">
        <v>531</v>
      </c>
      <c r="J126" s="2" t="s">
        <v>47</v>
      </c>
      <c r="K126" s="2" t="s">
        <v>23</v>
      </c>
      <c r="L126" s="2">
        <v>7.0</v>
      </c>
      <c r="M126" s="2" t="s">
        <v>319</v>
      </c>
      <c r="N126" s="2" t="s">
        <v>330</v>
      </c>
      <c r="O126" s="2">
        <v>18.0</v>
      </c>
      <c r="P126" s="2"/>
    </row>
    <row r="127" ht="15.75" hidden="1" customHeight="1">
      <c r="A127" s="3" t="s">
        <v>532</v>
      </c>
      <c r="B127" s="3" t="s">
        <v>528</v>
      </c>
      <c r="C127" s="3" t="s">
        <v>533</v>
      </c>
      <c r="D127" s="3" t="s">
        <v>534</v>
      </c>
      <c r="E127" s="3">
        <v>10.0</v>
      </c>
      <c r="F127" s="3">
        <v>7.8870008E7</v>
      </c>
      <c r="G127" s="3">
        <v>10.0</v>
      </c>
      <c r="H127" s="3">
        <v>7.711025E7</v>
      </c>
      <c r="I127" s="3" t="s">
        <v>535</v>
      </c>
      <c r="J127" s="3" t="s">
        <v>21</v>
      </c>
      <c r="K127" s="3" t="s">
        <v>23</v>
      </c>
      <c r="L127" s="3">
        <v>7.0</v>
      </c>
      <c r="M127" s="3" t="s">
        <v>319</v>
      </c>
      <c r="N127" s="3" t="s">
        <v>335</v>
      </c>
      <c r="O127" s="3">
        <v>19.0</v>
      </c>
      <c r="P127" s="3"/>
    </row>
    <row r="128" ht="15.75" hidden="1" customHeight="1">
      <c r="A128" s="2" t="s">
        <v>536</v>
      </c>
      <c r="B128" s="2" t="s">
        <v>537</v>
      </c>
      <c r="C128" s="2" t="s">
        <v>538</v>
      </c>
      <c r="D128" s="2" t="s">
        <v>539</v>
      </c>
      <c r="E128" s="2">
        <v>5.0</v>
      </c>
      <c r="F128" s="2">
        <v>1.13798826E8</v>
      </c>
      <c r="G128" s="2">
        <v>5.0</v>
      </c>
      <c r="H128" s="2">
        <v>1.14463129E8</v>
      </c>
      <c r="I128" s="2" t="s">
        <v>540</v>
      </c>
      <c r="J128" s="2" t="s">
        <v>21</v>
      </c>
      <c r="K128" s="2" t="s">
        <v>23</v>
      </c>
      <c r="L128" s="2">
        <v>7.0</v>
      </c>
      <c r="M128" s="2" t="s">
        <v>319</v>
      </c>
      <c r="N128" s="2" t="s">
        <v>340</v>
      </c>
      <c r="O128" s="2">
        <v>22.0</v>
      </c>
      <c r="P128" s="2"/>
    </row>
    <row r="129" ht="15.75" hidden="1" customHeight="1">
      <c r="A129" s="3" t="s">
        <v>541</v>
      </c>
      <c r="B129" s="3" t="s">
        <v>537</v>
      </c>
      <c r="C129" s="3" t="s">
        <v>542</v>
      </c>
      <c r="D129" s="3" t="s">
        <v>543</v>
      </c>
      <c r="E129" s="3">
        <v>5.0</v>
      </c>
      <c r="F129" s="3">
        <v>1.13798828E8</v>
      </c>
      <c r="G129" s="3">
        <v>5.0</v>
      </c>
      <c r="H129" s="3">
        <v>1.14463131E8</v>
      </c>
      <c r="I129" s="3" t="s">
        <v>544</v>
      </c>
      <c r="J129" s="3" t="s">
        <v>98</v>
      </c>
      <c r="K129" s="3" t="s">
        <v>23</v>
      </c>
      <c r="L129" s="3">
        <v>7.0</v>
      </c>
      <c r="M129" s="3" t="s">
        <v>319</v>
      </c>
      <c r="N129" s="3" t="s">
        <v>402</v>
      </c>
      <c r="O129" s="3">
        <v>23.0</v>
      </c>
      <c r="P129" s="3"/>
    </row>
    <row r="130" ht="15.75" hidden="1" customHeight="1">
      <c r="A130" s="2" t="s">
        <v>545</v>
      </c>
      <c r="B130" s="2" t="s">
        <v>546</v>
      </c>
      <c r="C130" s="2" t="s">
        <v>547</v>
      </c>
      <c r="D130" s="2" t="s">
        <v>548</v>
      </c>
      <c r="E130" s="2">
        <v>11.0</v>
      </c>
      <c r="F130" s="2">
        <v>2594200.0</v>
      </c>
      <c r="G130" s="2">
        <v>11.0</v>
      </c>
      <c r="H130" s="2">
        <v>2572970.0</v>
      </c>
      <c r="I130" s="2" t="s">
        <v>549</v>
      </c>
      <c r="J130" s="2" t="s">
        <v>98</v>
      </c>
      <c r="K130" s="2" t="s">
        <v>23</v>
      </c>
      <c r="L130" s="2">
        <v>7.0</v>
      </c>
      <c r="M130" s="2" t="s">
        <v>319</v>
      </c>
      <c r="N130" s="2" t="s">
        <v>358</v>
      </c>
      <c r="O130" s="2">
        <v>9.0</v>
      </c>
      <c r="P130" s="2"/>
    </row>
    <row r="131" ht="15.75" hidden="1" customHeight="1">
      <c r="A131" s="3" t="s">
        <v>550</v>
      </c>
      <c r="B131" s="3" t="s">
        <v>546</v>
      </c>
      <c r="C131" s="3" t="s">
        <v>551</v>
      </c>
      <c r="D131" s="3" t="s">
        <v>552</v>
      </c>
      <c r="E131" s="3">
        <v>11.0</v>
      </c>
      <c r="F131" s="3">
        <v>2594200.0</v>
      </c>
      <c r="G131" s="3">
        <v>11.0</v>
      </c>
      <c r="H131" s="3">
        <v>2572970.0</v>
      </c>
      <c r="I131" s="3" t="s">
        <v>553</v>
      </c>
      <c r="J131" s="3" t="s">
        <v>98</v>
      </c>
      <c r="K131" s="3" t="s">
        <v>23</v>
      </c>
      <c r="L131" s="3">
        <v>7.0</v>
      </c>
      <c r="M131" s="3" t="s">
        <v>319</v>
      </c>
      <c r="N131" s="3" t="s">
        <v>358</v>
      </c>
      <c r="O131" s="3">
        <v>9.0</v>
      </c>
      <c r="P131" s="3"/>
    </row>
    <row r="132" ht="15.75" hidden="1" customHeight="1">
      <c r="A132" s="2" t="s">
        <v>554</v>
      </c>
      <c r="B132" s="2" t="s">
        <v>546</v>
      </c>
      <c r="C132" s="2" t="s">
        <v>555</v>
      </c>
      <c r="D132" s="2" t="s">
        <v>437</v>
      </c>
      <c r="E132" s="2">
        <v>11.0</v>
      </c>
      <c r="F132" s="2">
        <v>2594203.0</v>
      </c>
      <c r="G132" s="2">
        <v>11.0</v>
      </c>
      <c r="H132" s="2">
        <v>2572973.0</v>
      </c>
      <c r="I132" s="2" t="s">
        <v>556</v>
      </c>
      <c r="J132" s="2" t="s">
        <v>21</v>
      </c>
      <c r="K132" s="2" t="s">
        <v>23</v>
      </c>
      <c r="L132" s="2">
        <v>7.0</v>
      </c>
      <c r="M132" s="2" t="s">
        <v>319</v>
      </c>
      <c r="N132" s="2" t="s">
        <v>464</v>
      </c>
      <c r="O132" s="2">
        <v>10.0</v>
      </c>
      <c r="P132" s="2"/>
    </row>
    <row r="133" ht="15.75" hidden="1" customHeight="1">
      <c r="A133" s="3" t="s">
        <v>557</v>
      </c>
      <c r="B133" s="3" t="s">
        <v>546</v>
      </c>
      <c r="C133" s="3" t="s">
        <v>558</v>
      </c>
      <c r="D133" s="3" t="s">
        <v>437</v>
      </c>
      <c r="E133" s="3">
        <v>11.0</v>
      </c>
      <c r="F133" s="3">
        <v>2594205.0</v>
      </c>
      <c r="G133" s="3">
        <v>11.0</v>
      </c>
      <c r="H133" s="3">
        <v>2572975.0</v>
      </c>
      <c r="I133" s="3" t="s">
        <v>559</v>
      </c>
      <c r="J133" s="3" t="s">
        <v>47</v>
      </c>
      <c r="K133" s="3" t="s">
        <v>23</v>
      </c>
      <c r="L133" s="3">
        <v>7.0</v>
      </c>
      <c r="M133" s="3" t="s">
        <v>319</v>
      </c>
      <c r="N133" s="3" t="s">
        <v>363</v>
      </c>
      <c r="O133" s="3">
        <v>11.0</v>
      </c>
      <c r="P133" s="3"/>
    </row>
    <row r="134" ht="15.75" hidden="1" customHeight="1">
      <c r="A134" s="2" t="s">
        <v>560</v>
      </c>
      <c r="B134" s="2" t="s">
        <v>546</v>
      </c>
      <c r="C134" s="2" t="s">
        <v>561</v>
      </c>
      <c r="D134" s="2" t="s">
        <v>562</v>
      </c>
      <c r="E134" s="2">
        <v>11.0</v>
      </c>
      <c r="F134" s="2">
        <v>2594205.0</v>
      </c>
      <c r="G134" s="2">
        <v>11.0</v>
      </c>
      <c r="H134" s="2">
        <v>2572975.0</v>
      </c>
      <c r="I134" s="2" t="s">
        <v>563</v>
      </c>
      <c r="J134" s="2" t="s">
        <v>21</v>
      </c>
      <c r="K134" s="2" t="s">
        <v>23</v>
      </c>
      <c r="L134" s="2">
        <v>7.0</v>
      </c>
      <c r="M134" s="2" t="s">
        <v>319</v>
      </c>
      <c r="N134" s="2" t="s">
        <v>363</v>
      </c>
      <c r="O134" s="2">
        <v>11.0</v>
      </c>
      <c r="P134" s="2"/>
    </row>
    <row r="135" ht="15.75" hidden="1" customHeight="1">
      <c r="A135" s="3" t="s">
        <v>564</v>
      </c>
      <c r="B135" s="3" t="s">
        <v>546</v>
      </c>
      <c r="C135" s="3" t="s">
        <v>565</v>
      </c>
      <c r="D135" s="3" t="s">
        <v>26</v>
      </c>
      <c r="E135" s="3">
        <v>11.0</v>
      </c>
      <c r="F135" s="3">
        <v>2594206.0</v>
      </c>
      <c r="G135" s="3">
        <v>11.0</v>
      </c>
      <c r="H135" s="3">
        <v>2572976.0</v>
      </c>
      <c r="I135" s="3" t="s">
        <v>566</v>
      </c>
      <c r="J135" s="3" t="s">
        <v>21</v>
      </c>
      <c r="K135" s="3" t="s">
        <v>23</v>
      </c>
      <c r="L135" s="3">
        <v>7.0</v>
      </c>
      <c r="M135" s="3" t="s">
        <v>319</v>
      </c>
      <c r="N135" s="3" t="s">
        <v>363</v>
      </c>
      <c r="O135" s="3">
        <v>11.0</v>
      </c>
      <c r="P135" s="3"/>
    </row>
    <row r="136" ht="15.75" hidden="1" customHeight="1">
      <c r="A136" s="2" t="s">
        <v>567</v>
      </c>
      <c r="B136" s="2" t="s">
        <v>546</v>
      </c>
      <c r="C136" s="2" t="s">
        <v>568</v>
      </c>
      <c r="D136" s="2" t="s">
        <v>437</v>
      </c>
      <c r="E136" s="2">
        <v>11.0</v>
      </c>
      <c r="F136" s="2">
        <v>2594206.0</v>
      </c>
      <c r="G136" s="2">
        <v>11.0</v>
      </c>
      <c r="H136" s="2">
        <v>2572976.0</v>
      </c>
      <c r="I136" s="2" t="s">
        <v>569</v>
      </c>
      <c r="J136" s="2" t="s">
        <v>21</v>
      </c>
      <c r="K136" s="2" t="s">
        <v>23</v>
      </c>
      <c r="L136" s="2">
        <v>7.0</v>
      </c>
      <c r="M136" s="2" t="s">
        <v>319</v>
      </c>
      <c r="N136" s="2" t="s">
        <v>363</v>
      </c>
      <c r="O136" s="2">
        <v>11.0</v>
      </c>
      <c r="P136" s="2"/>
    </row>
    <row r="137" ht="15.75" hidden="1" customHeight="1">
      <c r="A137" s="3" t="s">
        <v>570</v>
      </c>
      <c r="B137" s="3" t="s">
        <v>546</v>
      </c>
      <c r="C137" s="3" t="s">
        <v>571</v>
      </c>
      <c r="D137" s="3" t="s">
        <v>437</v>
      </c>
      <c r="E137" s="3">
        <v>11.0</v>
      </c>
      <c r="F137" s="3">
        <v>2594208.0</v>
      </c>
      <c r="G137" s="3">
        <v>11.0</v>
      </c>
      <c r="H137" s="3">
        <v>2572978.0</v>
      </c>
      <c r="I137" s="3" t="s">
        <v>572</v>
      </c>
      <c r="J137" s="3" t="s">
        <v>47</v>
      </c>
      <c r="K137" s="3" t="s">
        <v>23</v>
      </c>
      <c r="L137" s="3">
        <v>7.0</v>
      </c>
      <c r="M137" s="3" t="s">
        <v>319</v>
      </c>
      <c r="N137" s="3" t="s">
        <v>367</v>
      </c>
      <c r="O137" s="3">
        <v>12.0</v>
      </c>
      <c r="P137" s="3"/>
    </row>
    <row r="138" ht="15.75" hidden="1" customHeight="1">
      <c r="A138" s="2" t="s">
        <v>573</v>
      </c>
      <c r="B138" s="2" t="s">
        <v>546</v>
      </c>
      <c r="C138" s="2" t="s">
        <v>574</v>
      </c>
      <c r="D138" s="2" t="s">
        <v>575</v>
      </c>
      <c r="E138" s="2">
        <v>11.0</v>
      </c>
      <c r="F138" s="2">
        <v>2594209.0</v>
      </c>
      <c r="G138" s="2">
        <v>11.0</v>
      </c>
      <c r="H138" s="2">
        <v>2572979.0</v>
      </c>
      <c r="I138" s="2" t="s">
        <v>576</v>
      </c>
      <c r="J138" s="2" t="s">
        <v>47</v>
      </c>
      <c r="K138" s="2" t="s">
        <v>23</v>
      </c>
      <c r="L138" s="2">
        <v>7.0</v>
      </c>
      <c r="M138" s="2" t="s">
        <v>319</v>
      </c>
      <c r="N138" s="2" t="s">
        <v>367</v>
      </c>
      <c r="O138" s="2">
        <v>12.0</v>
      </c>
      <c r="P138" s="2"/>
    </row>
    <row r="139" ht="15.75" hidden="1" customHeight="1">
      <c r="A139" s="3" t="s">
        <v>577</v>
      </c>
      <c r="B139" s="3" t="s">
        <v>546</v>
      </c>
      <c r="C139" s="3" t="s">
        <v>578</v>
      </c>
      <c r="D139" s="3" t="s">
        <v>437</v>
      </c>
      <c r="E139" s="3">
        <v>11.0</v>
      </c>
      <c r="F139" s="3">
        <v>2594210.0</v>
      </c>
      <c r="G139" s="3">
        <v>11.0</v>
      </c>
      <c r="H139" s="3">
        <v>2572980.0</v>
      </c>
      <c r="I139" s="3" t="s">
        <v>579</v>
      </c>
      <c r="J139" s="3" t="s">
        <v>21</v>
      </c>
      <c r="K139" s="3" t="s">
        <v>23</v>
      </c>
      <c r="L139" s="3">
        <v>7.0</v>
      </c>
      <c r="M139" s="3" t="s">
        <v>319</v>
      </c>
      <c r="N139" s="3" t="s">
        <v>367</v>
      </c>
      <c r="O139" s="3">
        <v>12.0</v>
      </c>
      <c r="P139" s="3"/>
    </row>
    <row r="140" ht="15.75" hidden="1" customHeight="1">
      <c r="A140" s="2" t="s">
        <v>580</v>
      </c>
      <c r="B140" s="2" t="s">
        <v>546</v>
      </c>
      <c r="C140" s="2" t="s">
        <v>581</v>
      </c>
      <c r="D140" s="2" t="s">
        <v>26</v>
      </c>
      <c r="E140" s="2">
        <v>11.0</v>
      </c>
      <c r="F140" s="2">
        <v>2594211.0</v>
      </c>
      <c r="G140" s="2">
        <v>11.0</v>
      </c>
      <c r="H140" s="2">
        <v>2572981.0</v>
      </c>
      <c r="I140" s="2" t="s">
        <v>582</v>
      </c>
      <c r="J140" s="2" t="s">
        <v>47</v>
      </c>
      <c r="K140" s="2" t="s">
        <v>23</v>
      </c>
      <c r="L140" s="2">
        <v>7.0</v>
      </c>
      <c r="M140" s="2" t="s">
        <v>319</v>
      </c>
      <c r="N140" s="2" t="s">
        <v>476</v>
      </c>
      <c r="O140" s="2">
        <v>13.0</v>
      </c>
      <c r="P140" s="2"/>
    </row>
    <row r="141" ht="15.75" hidden="1" customHeight="1">
      <c r="A141" s="3" t="s">
        <v>583</v>
      </c>
      <c r="B141" s="3" t="s">
        <v>546</v>
      </c>
      <c r="C141" s="3" t="s">
        <v>581</v>
      </c>
      <c r="D141" s="3" t="s">
        <v>584</v>
      </c>
      <c r="E141" s="3">
        <v>11.0</v>
      </c>
      <c r="F141" s="3">
        <v>2594211.0</v>
      </c>
      <c r="G141" s="3">
        <v>11.0</v>
      </c>
      <c r="H141" s="3">
        <v>2572981.0</v>
      </c>
      <c r="I141" s="3" t="s">
        <v>585</v>
      </c>
      <c r="J141" s="3" t="s">
        <v>47</v>
      </c>
      <c r="K141" s="3" t="s">
        <v>23</v>
      </c>
      <c r="L141" s="3">
        <v>7.0</v>
      </c>
      <c r="M141" s="3" t="s">
        <v>319</v>
      </c>
      <c r="N141" s="3" t="s">
        <v>476</v>
      </c>
      <c r="O141" s="3">
        <v>13.0</v>
      </c>
      <c r="P141" s="3"/>
    </row>
    <row r="142" ht="15.75" hidden="1" customHeight="1">
      <c r="A142" s="2" t="s">
        <v>586</v>
      </c>
      <c r="B142" s="2" t="s">
        <v>546</v>
      </c>
      <c r="C142" s="2" t="s">
        <v>587</v>
      </c>
      <c r="D142" s="2" t="s">
        <v>588</v>
      </c>
      <c r="E142" s="2">
        <v>11.0</v>
      </c>
      <c r="F142" s="2">
        <v>2604692.0</v>
      </c>
      <c r="G142" s="2">
        <v>11.0</v>
      </c>
      <c r="H142" s="2">
        <v>2583462.0</v>
      </c>
      <c r="I142" s="2" t="s">
        <v>589</v>
      </c>
      <c r="J142" s="2" t="s">
        <v>47</v>
      </c>
      <c r="K142" s="2" t="s">
        <v>23</v>
      </c>
      <c r="L142" s="2">
        <v>7.0</v>
      </c>
      <c r="M142" s="2" t="s">
        <v>319</v>
      </c>
      <c r="N142" s="2">
        <v>0.0</v>
      </c>
      <c r="O142" s="2">
        <v>14.0</v>
      </c>
      <c r="P142" s="2"/>
    </row>
    <row r="143" ht="15.75" hidden="1" customHeight="1">
      <c r="A143" s="3" t="s">
        <v>590</v>
      </c>
      <c r="B143" s="3" t="s">
        <v>546</v>
      </c>
      <c r="C143" s="3" t="s">
        <v>591</v>
      </c>
      <c r="D143" s="3" t="s">
        <v>437</v>
      </c>
      <c r="E143" s="3">
        <v>11.0</v>
      </c>
      <c r="F143" s="3">
        <v>2604693.0</v>
      </c>
      <c r="G143" s="3">
        <v>11.0</v>
      </c>
      <c r="H143" s="3">
        <v>2583463.0</v>
      </c>
      <c r="I143" s="3" t="s">
        <v>592</v>
      </c>
      <c r="J143" s="3" t="s">
        <v>21</v>
      </c>
      <c r="K143" s="3" t="s">
        <v>23</v>
      </c>
      <c r="L143" s="3">
        <v>7.0</v>
      </c>
      <c r="M143" s="3" t="s">
        <v>319</v>
      </c>
      <c r="N143" s="3">
        <v>0.0</v>
      </c>
      <c r="O143" s="3">
        <v>14.0</v>
      </c>
      <c r="P143" s="3"/>
    </row>
    <row r="144" ht="15.75" hidden="1" customHeight="1">
      <c r="A144" s="2" t="s">
        <v>593</v>
      </c>
      <c r="B144" s="2" t="s">
        <v>546</v>
      </c>
      <c r="C144" s="2" t="s">
        <v>594</v>
      </c>
      <c r="D144" s="2" t="s">
        <v>467</v>
      </c>
      <c r="E144" s="2">
        <v>11.0</v>
      </c>
      <c r="F144" s="2">
        <v>2604693.0</v>
      </c>
      <c r="G144" s="2">
        <v>11.0</v>
      </c>
      <c r="H144" s="2">
        <v>2583463.0</v>
      </c>
      <c r="I144" s="2" t="s">
        <v>595</v>
      </c>
      <c r="J144" s="2" t="s">
        <v>98</v>
      </c>
      <c r="K144" s="2" t="s">
        <v>23</v>
      </c>
      <c r="L144" s="2">
        <v>7.0</v>
      </c>
      <c r="M144" s="2" t="s">
        <v>319</v>
      </c>
      <c r="N144" s="2">
        <v>0.0</v>
      </c>
      <c r="O144" s="2">
        <v>14.0</v>
      </c>
      <c r="P144" s="2"/>
    </row>
    <row r="145" ht="15.75" hidden="1" customHeight="1">
      <c r="A145" s="3" t="s">
        <v>596</v>
      </c>
      <c r="B145" s="3" t="s">
        <v>546</v>
      </c>
      <c r="C145" s="3" t="s">
        <v>597</v>
      </c>
      <c r="D145" s="3" t="s">
        <v>437</v>
      </c>
      <c r="E145" s="3">
        <v>11.0</v>
      </c>
      <c r="F145" s="3">
        <v>2604669.0</v>
      </c>
      <c r="G145" s="3">
        <v>11.0</v>
      </c>
      <c r="H145" s="3">
        <v>2583439.0</v>
      </c>
      <c r="I145" s="3" t="s">
        <v>598</v>
      </c>
      <c r="J145" s="3" t="s">
        <v>47</v>
      </c>
      <c r="K145" s="3" t="s">
        <v>23</v>
      </c>
      <c r="L145" s="3">
        <v>7.0</v>
      </c>
      <c r="M145" s="3" t="s">
        <v>319</v>
      </c>
      <c r="N145" s="3" t="s">
        <v>372</v>
      </c>
      <c r="O145" s="3">
        <v>16.0</v>
      </c>
      <c r="P145" s="3"/>
    </row>
    <row r="146" ht="15.75" hidden="1" customHeight="1">
      <c r="A146" s="2" t="s">
        <v>599</v>
      </c>
      <c r="B146" s="2" t="s">
        <v>546</v>
      </c>
      <c r="C146" s="2" t="s">
        <v>600</v>
      </c>
      <c r="D146" s="2" t="s">
        <v>601</v>
      </c>
      <c r="E146" s="2">
        <v>11.0</v>
      </c>
      <c r="F146" s="2">
        <v>2604671.0</v>
      </c>
      <c r="G146" s="2">
        <v>11.0</v>
      </c>
      <c r="H146" s="2">
        <v>2583441.0</v>
      </c>
      <c r="I146" s="2" t="s">
        <v>602</v>
      </c>
      <c r="J146" s="2" t="s">
        <v>21</v>
      </c>
      <c r="K146" s="2" t="s">
        <v>23</v>
      </c>
      <c r="L146" s="2">
        <v>7.0</v>
      </c>
      <c r="M146" s="2" t="s">
        <v>319</v>
      </c>
      <c r="N146" s="2" t="s">
        <v>379</v>
      </c>
      <c r="O146" s="2">
        <v>17.0</v>
      </c>
      <c r="P146" s="2"/>
    </row>
    <row r="147" ht="15.75" hidden="1" customHeight="1">
      <c r="A147" s="3" t="s">
        <v>603</v>
      </c>
      <c r="B147" s="3" t="s">
        <v>546</v>
      </c>
      <c r="C147" s="3" t="s">
        <v>604</v>
      </c>
      <c r="D147" s="3" t="s">
        <v>562</v>
      </c>
      <c r="E147" s="3">
        <v>11.0</v>
      </c>
      <c r="F147" s="3">
        <v>2604677.0</v>
      </c>
      <c r="G147" s="3">
        <v>11.0</v>
      </c>
      <c r="H147" s="3">
        <v>2583447.0</v>
      </c>
      <c r="I147" s="3" t="s">
        <v>605</v>
      </c>
      <c r="J147" s="3" t="s">
        <v>21</v>
      </c>
      <c r="K147" s="3" t="s">
        <v>23</v>
      </c>
      <c r="L147" s="3">
        <v>7.0</v>
      </c>
      <c r="M147" s="3" t="s">
        <v>319</v>
      </c>
      <c r="N147" s="3" t="s">
        <v>335</v>
      </c>
      <c r="O147" s="3">
        <v>19.0</v>
      </c>
      <c r="P147" s="3"/>
    </row>
    <row r="148" ht="15.75" hidden="1" customHeight="1">
      <c r="A148" s="2" t="s">
        <v>606</v>
      </c>
      <c r="B148" s="2" t="s">
        <v>546</v>
      </c>
      <c r="C148" s="2" t="s">
        <v>607</v>
      </c>
      <c r="D148" s="2" t="s">
        <v>608</v>
      </c>
      <c r="E148" s="2">
        <v>11.0</v>
      </c>
      <c r="F148" s="2">
        <v>2604678.0</v>
      </c>
      <c r="G148" s="2">
        <v>11.0</v>
      </c>
      <c r="H148" s="2">
        <v>2583448.0</v>
      </c>
      <c r="I148" s="2" t="s">
        <v>609</v>
      </c>
      <c r="J148" s="2" t="s">
        <v>98</v>
      </c>
      <c r="K148" s="2" t="s">
        <v>23</v>
      </c>
      <c r="L148" s="2">
        <v>7.0</v>
      </c>
      <c r="M148" s="2" t="s">
        <v>319</v>
      </c>
      <c r="N148" s="2" t="s">
        <v>335</v>
      </c>
      <c r="O148" s="2">
        <v>19.0</v>
      </c>
      <c r="P148" s="2"/>
    </row>
    <row r="149" ht="15.75" hidden="1" customHeight="1">
      <c r="A149" s="3" t="s">
        <v>610</v>
      </c>
      <c r="B149" s="3" t="s">
        <v>546</v>
      </c>
      <c r="C149" s="3" t="s">
        <v>611</v>
      </c>
      <c r="D149" s="3" t="s">
        <v>612</v>
      </c>
      <c r="E149" s="3">
        <v>11.0</v>
      </c>
      <c r="F149" s="3">
        <v>2604683.0</v>
      </c>
      <c r="G149" s="3">
        <v>11.0</v>
      </c>
      <c r="H149" s="3">
        <v>2583453.0</v>
      </c>
      <c r="I149" s="3" t="s">
        <v>613</v>
      </c>
      <c r="J149" s="3" t="s">
        <v>47</v>
      </c>
      <c r="K149" s="3" t="s">
        <v>23</v>
      </c>
      <c r="L149" s="3">
        <v>7.0</v>
      </c>
      <c r="M149" s="3" t="s">
        <v>319</v>
      </c>
      <c r="N149" s="3" t="s">
        <v>402</v>
      </c>
      <c r="O149" s="3">
        <v>21.0</v>
      </c>
      <c r="P149" s="3"/>
    </row>
    <row r="150" ht="15.75" hidden="1" customHeight="1">
      <c r="A150" s="2" t="s">
        <v>614</v>
      </c>
      <c r="B150" s="2" t="s">
        <v>546</v>
      </c>
      <c r="C150" s="2" t="s">
        <v>615</v>
      </c>
      <c r="D150" s="2" t="s">
        <v>616</v>
      </c>
      <c r="E150" s="2">
        <v>11.0</v>
      </c>
      <c r="F150" s="2">
        <v>2604683.0</v>
      </c>
      <c r="G150" s="2">
        <v>11.0</v>
      </c>
      <c r="H150" s="2">
        <v>2583453.0</v>
      </c>
      <c r="I150" s="2" t="s">
        <v>617</v>
      </c>
      <c r="J150" s="2" t="s">
        <v>47</v>
      </c>
      <c r="K150" s="2" t="s">
        <v>23</v>
      </c>
      <c r="L150" s="2">
        <v>7.0</v>
      </c>
      <c r="M150" s="2" t="s">
        <v>319</v>
      </c>
      <c r="N150" s="2" t="s">
        <v>402</v>
      </c>
      <c r="O150" s="2">
        <v>21.0</v>
      </c>
      <c r="P150" s="2"/>
    </row>
    <row r="151" ht="15.75" hidden="1" customHeight="1">
      <c r="A151" s="3" t="s">
        <v>618</v>
      </c>
      <c r="B151" s="3" t="s">
        <v>546</v>
      </c>
      <c r="C151" s="3" t="s">
        <v>619</v>
      </c>
      <c r="D151" s="3" t="s">
        <v>620</v>
      </c>
      <c r="E151" s="3">
        <v>11.0</v>
      </c>
      <c r="F151" s="3">
        <v>2604684.0</v>
      </c>
      <c r="G151" s="3">
        <v>11.0</v>
      </c>
      <c r="H151" s="3">
        <v>2583454.0</v>
      </c>
      <c r="I151" s="3" t="s">
        <v>621</v>
      </c>
      <c r="J151" s="3" t="s">
        <v>98</v>
      </c>
      <c r="K151" s="3" t="s">
        <v>23</v>
      </c>
      <c r="L151" s="3">
        <v>7.0</v>
      </c>
      <c r="M151" s="3" t="s">
        <v>319</v>
      </c>
      <c r="N151" s="3" t="s">
        <v>402</v>
      </c>
      <c r="O151" s="3">
        <v>21.0</v>
      </c>
      <c r="P151" s="3"/>
    </row>
    <row r="152" ht="15.75" hidden="1" customHeight="1">
      <c r="A152" s="2" t="s">
        <v>622</v>
      </c>
      <c r="B152" s="2" t="s">
        <v>546</v>
      </c>
      <c r="C152" s="2" t="s">
        <v>623</v>
      </c>
      <c r="D152" s="2" t="s">
        <v>437</v>
      </c>
      <c r="E152" s="2">
        <v>11.0</v>
      </c>
      <c r="F152" s="2">
        <v>2604686.0</v>
      </c>
      <c r="G152" s="2">
        <v>11.0</v>
      </c>
      <c r="H152" s="2">
        <v>2583456.0</v>
      </c>
      <c r="I152" s="2" t="s">
        <v>624</v>
      </c>
      <c r="J152" s="2" t="s">
        <v>21</v>
      </c>
      <c r="K152" s="2" t="s">
        <v>23</v>
      </c>
      <c r="L152" s="2">
        <v>7.0</v>
      </c>
      <c r="M152" s="2" t="s">
        <v>319</v>
      </c>
      <c r="N152" s="2" t="s">
        <v>340</v>
      </c>
      <c r="O152" s="2">
        <v>22.0</v>
      </c>
      <c r="P152" s="2"/>
    </row>
    <row r="153" ht="15.75" hidden="1" customHeight="1">
      <c r="A153" s="3" t="s">
        <v>625</v>
      </c>
      <c r="B153" s="3" t="s">
        <v>546</v>
      </c>
      <c r="C153" s="3" t="s">
        <v>626</v>
      </c>
      <c r="D153" s="3" t="s">
        <v>467</v>
      </c>
      <c r="E153" s="3">
        <v>11.0</v>
      </c>
      <c r="F153" s="3">
        <v>2604686.0</v>
      </c>
      <c r="G153" s="3">
        <v>11.0</v>
      </c>
      <c r="H153" s="3">
        <v>2583456.0</v>
      </c>
      <c r="I153" s="3" t="s">
        <v>627</v>
      </c>
      <c r="J153" s="3" t="s">
        <v>98</v>
      </c>
      <c r="K153" s="3" t="s">
        <v>23</v>
      </c>
      <c r="L153" s="3">
        <v>7.0</v>
      </c>
      <c r="M153" s="3" t="s">
        <v>319</v>
      </c>
      <c r="N153" s="3" t="s">
        <v>340</v>
      </c>
      <c r="O153" s="3">
        <v>22.0</v>
      </c>
      <c r="P153" s="3"/>
    </row>
    <row r="154" ht="15.75" hidden="1" customHeight="1">
      <c r="A154" s="2" t="s">
        <v>628</v>
      </c>
      <c r="B154" s="2" t="s">
        <v>546</v>
      </c>
      <c r="C154" s="2" t="s">
        <v>629</v>
      </c>
      <c r="D154" s="2" t="s">
        <v>630</v>
      </c>
      <c r="E154" s="2">
        <v>11.0</v>
      </c>
      <c r="F154" s="2">
        <v>2604687.0</v>
      </c>
      <c r="G154" s="2">
        <v>11.0</v>
      </c>
      <c r="H154" s="2">
        <v>2583457.0</v>
      </c>
      <c r="I154" s="2" t="s">
        <v>631</v>
      </c>
      <c r="J154" s="2" t="s">
        <v>47</v>
      </c>
      <c r="K154" s="2" t="s">
        <v>23</v>
      </c>
      <c r="L154" s="2">
        <v>7.0</v>
      </c>
      <c r="M154" s="2" t="s">
        <v>319</v>
      </c>
      <c r="N154" s="2" t="s">
        <v>340</v>
      </c>
      <c r="O154" s="2">
        <v>22.0</v>
      </c>
      <c r="P154" s="2"/>
    </row>
    <row r="155" ht="15.75" hidden="1" customHeight="1">
      <c r="A155" s="3" t="s">
        <v>632</v>
      </c>
      <c r="B155" s="3" t="s">
        <v>546</v>
      </c>
      <c r="C155" s="3" t="s">
        <v>633</v>
      </c>
      <c r="D155" s="3" t="s">
        <v>634</v>
      </c>
      <c r="E155" s="3">
        <v>11.0</v>
      </c>
      <c r="F155" s="3">
        <v>2604687.0</v>
      </c>
      <c r="G155" s="3">
        <v>11.0</v>
      </c>
      <c r="H155" s="3">
        <v>2583457.0</v>
      </c>
      <c r="I155" s="3" t="s">
        <v>635</v>
      </c>
      <c r="J155" s="3" t="s">
        <v>98</v>
      </c>
      <c r="K155" s="3" t="s">
        <v>23</v>
      </c>
      <c r="L155" s="3">
        <v>7.0</v>
      </c>
      <c r="M155" s="3" t="s">
        <v>319</v>
      </c>
      <c r="N155" s="3" t="s">
        <v>340</v>
      </c>
      <c r="O155" s="3">
        <v>22.0</v>
      </c>
      <c r="P155" s="3"/>
    </row>
    <row r="156" ht="15.75" hidden="1" customHeight="1">
      <c r="A156" s="2" t="s">
        <v>636</v>
      </c>
      <c r="B156" s="2" t="s">
        <v>546</v>
      </c>
      <c r="C156" s="2" t="s">
        <v>637</v>
      </c>
      <c r="D156" s="2" t="s">
        <v>437</v>
      </c>
      <c r="E156" s="2">
        <v>11.0</v>
      </c>
      <c r="F156" s="2">
        <v>2604687.0</v>
      </c>
      <c r="G156" s="2">
        <v>11.0</v>
      </c>
      <c r="H156" s="2">
        <v>2583457.0</v>
      </c>
      <c r="I156" s="2" t="s">
        <v>638</v>
      </c>
      <c r="J156" s="2" t="s">
        <v>21</v>
      </c>
      <c r="K156" s="2" t="s">
        <v>23</v>
      </c>
      <c r="L156" s="2">
        <v>7.0</v>
      </c>
      <c r="M156" s="2" t="s">
        <v>319</v>
      </c>
      <c r="N156" s="2" t="s">
        <v>340</v>
      </c>
      <c r="O156" s="2">
        <v>22.0</v>
      </c>
      <c r="P156" s="2"/>
    </row>
    <row r="157" ht="15.75" hidden="1" customHeight="1">
      <c r="A157" s="3" t="s">
        <v>639</v>
      </c>
      <c r="B157" s="3" t="s">
        <v>546</v>
      </c>
      <c r="C157" s="3" t="s">
        <v>640</v>
      </c>
      <c r="D157" s="3" t="s">
        <v>641</v>
      </c>
      <c r="E157" s="3">
        <v>11.0</v>
      </c>
      <c r="F157" s="3">
        <v>2604689.0</v>
      </c>
      <c r="G157" s="3">
        <v>11.0</v>
      </c>
      <c r="H157" s="3">
        <v>2583459.0</v>
      </c>
      <c r="I157" s="3" t="s">
        <v>642</v>
      </c>
      <c r="J157" s="3" t="s">
        <v>98</v>
      </c>
      <c r="K157" s="3" t="s">
        <v>23</v>
      </c>
      <c r="L157" s="3">
        <v>7.0</v>
      </c>
      <c r="M157" s="3" t="s">
        <v>319</v>
      </c>
      <c r="N157" s="3" t="s">
        <v>402</v>
      </c>
      <c r="O157" s="3">
        <v>23.0</v>
      </c>
      <c r="P157" s="3"/>
    </row>
    <row r="158" ht="15.75" hidden="1" customHeight="1">
      <c r="A158" s="2" t="s">
        <v>643</v>
      </c>
      <c r="B158" s="2" t="s">
        <v>546</v>
      </c>
      <c r="C158" s="2" t="s">
        <v>644</v>
      </c>
      <c r="D158" s="2" t="s">
        <v>433</v>
      </c>
      <c r="E158" s="2">
        <v>11.0</v>
      </c>
      <c r="F158" s="2">
        <v>2604689.0</v>
      </c>
      <c r="G158" s="2">
        <v>11.0</v>
      </c>
      <c r="H158" s="2">
        <v>2583459.0</v>
      </c>
      <c r="I158" s="2" t="s">
        <v>645</v>
      </c>
      <c r="J158" s="2" t="s">
        <v>98</v>
      </c>
      <c r="K158" s="2" t="s">
        <v>23</v>
      </c>
      <c r="L158" s="2">
        <v>7.0</v>
      </c>
      <c r="M158" s="2" t="s">
        <v>319</v>
      </c>
      <c r="N158" s="2" t="s">
        <v>402</v>
      </c>
      <c r="O158" s="2">
        <v>23.0</v>
      </c>
      <c r="P158" s="2"/>
    </row>
    <row r="159" ht="15.75" hidden="1" customHeight="1">
      <c r="A159" s="3" t="s">
        <v>646</v>
      </c>
      <c r="B159" s="3" t="s">
        <v>546</v>
      </c>
      <c r="C159" s="3" t="s">
        <v>647</v>
      </c>
      <c r="D159" s="3" t="s">
        <v>437</v>
      </c>
      <c r="E159" s="3">
        <v>11.0</v>
      </c>
      <c r="F159" s="3">
        <v>2604690.0</v>
      </c>
      <c r="G159" s="3">
        <v>11.0</v>
      </c>
      <c r="H159" s="3">
        <v>2583460.0</v>
      </c>
      <c r="I159" s="3" t="s">
        <v>648</v>
      </c>
      <c r="J159" s="3" t="s">
        <v>21</v>
      </c>
      <c r="K159" s="3" t="s">
        <v>23</v>
      </c>
      <c r="L159" s="3">
        <v>7.0</v>
      </c>
      <c r="M159" s="3" t="s">
        <v>319</v>
      </c>
      <c r="N159" s="3" t="s">
        <v>402</v>
      </c>
      <c r="O159" s="3">
        <v>23.0</v>
      </c>
      <c r="P159" s="3"/>
    </row>
    <row r="160" ht="15.75" hidden="1" customHeight="1">
      <c r="A160" s="2" t="s">
        <v>649</v>
      </c>
      <c r="B160" s="2" t="s">
        <v>650</v>
      </c>
      <c r="C160" s="2" t="s">
        <v>651</v>
      </c>
      <c r="D160" s="2" t="s">
        <v>652</v>
      </c>
      <c r="E160" s="2">
        <v>20.0</v>
      </c>
      <c r="F160" s="2">
        <v>6.2073788E7</v>
      </c>
      <c r="G160" s="2">
        <v>20.0</v>
      </c>
      <c r="H160" s="2">
        <v>6.3442435E7</v>
      </c>
      <c r="I160" s="2" t="s">
        <v>653</v>
      </c>
      <c r="J160" s="2" t="s">
        <v>21</v>
      </c>
      <c r="K160" s="2" t="s">
        <v>23</v>
      </c>
      <c r="L160" s="2">
        <v>7.0</v>
      </c>
      <c r="M160" s="2" t="s">
        <v>319</v>
      </c>
      <c r="N160" s="2" t="s">
        <v>439</v>
      </c>
      <c r="O160" s="2">
        <v>5.0</v>
      </c>
      <c r="P160" s="2"/>
    </row>
    <row r="161" ht="15.75" hidden="1" customHeight="1">
      <c r="A161" s="3" t="s">
        <v>654</v>
      </c>
      <c r="B161" s="3" t="s">
        <v>650</v>
      </c>
      <c r="C161" s="3" t="s">
        <v>655</v>
      </c>
      <c r="D161" s="3" t="s">
        <v>656</v>
      </c>
      <c r="E161" s="3">
        <v>20.0</v>
      </c>
      <c r="F161" s="3">
        <v>6.2073787E7</v>
      </c>
      <c r="G161" s="3">
        <v>20.0</v>
      </c>
      <c r="H161" s="3">
        <v>6.3442434E7</v>
      </c>
      <c r="I161" s="3" t="s">
        <v>657</v>
      </c>
      <c r="J161" s="3" t="s">
        <v>47</v>
      </c>
      <c r="K161" s="3" t="s">
        <v>23</v>
      </c>
      <c r="L161" s="3">
        <v>7.0</v>
      </c>
      <c r="M161" s="3" t="s">
        <v>319</v>
      </c>
      <c r="N161" s="3" t="s">
        <v>439</v>
      </c>
      <c r="O161" s="3">
        <v>5.0</v>
      </c>
      <c r="P161" s="3"/>
    </row>
    <row r="162" ht="15.75" hidden="1" customHeight="1">
      <c r="A162" s="2" t="s">
        <v>658</v>
      </c>
      <c r="B162" s="2" t="s">
        <v>650</v>
      </c>
      <c r="C162" s="2" t="s">
        <v>659</v>
      </c>
      <c r="D162" s="2" t="s">
        <v>26</v>
      </c>
      <c r="E162" s="2">
        <v>20.0</v>
      </c>
      <c r="F162" s="2">
        <v>6.2073785E7</v>
      </c>
      <c r="G162" s="2">
        <v>20.0</v>
      </c>
      <c r="H162" s="2">
        <v>6.3442432E7</v>
      </c>
      <c r="I162" s="2" t="s">
        <v>660</v>
      </c>
      <c r="J162" s="2" t="s">
        <v>21</v>
      </c>
      <c r="K162" s="2" t="s">
        <v>23</v>
      </c>
      <c r="L162" s="2">
        <v>7.0</v>
      </c>
      <c r="M162" s="2" t="s">
        <v>319</v>
      </c>
      <c r="N162" s="2" t="s">
        <v>350</v>
      </c>
      <c r="O162" s="2">
        <v>6.0</v>
      </c>
      <c r="P162" s="2"/>
    </row>
    <row r="163" ht="15.75" hidden="1" customHeight="1">
      <c r="A163" s="3" t="s">
        <v>661</v>
      </c>
      <c r="B163" s="3" t="s">
        <v>650</v>
      </c>
      <c r="C163" s="3" t="s">
        <v>662</v>
      </c>
      <c r="D163" s="3" t="s">
        <v>663</v>
      </c>
      <c r="E163" s="3">
        <v>20.0</v>
      </c>
      <c r="F163" s="3">
        <v>6.2073782E7</v>
      </c>
      <c r="G163" s="3">
        <v>20.0</v>
      </c>
      <c r="H163" s="3">
        <v>6.3442429E7</v>
      </c>
      <c r="I163" s="3" t="s">
        <v>664</v>
      </c>
      <c r="J163" s="3" t="s">
        <v>98</v>
      </c>
      <c r="K163" s="3" t="s">
        <v>23</v>
      </c>
      <c r="L163" s="3">
        <v>7.0</v>
      </c>
      <c r="M163" s="3" t="s">
        <v>319</v>
      </c>
      <c r="N163" s="3" t="s">
        <v>325</v>
      </c>
      <c r="O163" s="3">
        <v>7.0</v>
      </c>
      <c r="P163" s="3"/>
    </row>
    <row r="164" ht="15.75" hidden="1" customHeight="1">
      <c r="A164" s="2" t="s">
        <v>665</v>
      </c>
      <c r="B164" s="2" t="s">
        <v>650</v>
      </c>
      <c r="C164" s="2" t="s">
        <v>666</v>
      </c>
      <c r="D164" s="2" t="s">
        <v>667</v>
      </c>
      <c r="E164" s="2">
        <v>20.0</v>
      </c>
      <c r="F164" s="2">
        <v>6.2073781E7</v>
      </c>
      <c r="G164" s="2">
        <v>20.0</v>
      </c>
      <c r="H164" s="2">
        <v>6.3442428E7</v>
      </c>
      <c r="I164" s="2" t="s">
        <v>668</v>
      </c>
      <c r="J164" s="2" t="s">
        <v>98</v>
      </c>
      <c r="K164" s="2" t="s">
        <v>23</v>
      </c>
      <c r="L164" s="2">
        <v>7.0</v>
      </c>
      <c r="M164" s="2" t="s">
        <v>319</v>
      </c>
      <c r="N164" s="2" t="s">
        <v>325</v>
      </c>
      <c r="O164" s="2">
        <v>7.0</v>
      </c>
      <c r="P164" s="2"/>
    </row>
    <row r="165" ht="15.75" hidden="1" customHeight="1">
      <c r="A165" s="3" t="s">
        <v>669</v>
      </c>
      <c r="B165" s="3" t="s">
        <v>650</v>
      </c>
      <c r="C165" s="3" t="s">
        <v>670</v>
      </c>
      <c r="D165" s="3" t="s">
        <v>656</v>
      </c>
      <c r="E165" s="3">
        <v>20.0</v>
      </c>
      <c r="F165" s="3">
        <v>6.2073779E7</v>
      </c>
      <c r="G165" s="3">
        <v>20.0</v>
      </c>
      <c r="H165" s="3">
        <v>6.3442426E7</v>
      </c>
      <c r="I165" s="3" t="s">
        <v>671</v>
      </c>
      <c r="J165" s="3" t="s">
        <v>21</v>
      </c>
      <c r="K165" s="3" t="s">
        <v>23</v>
      </c>
      <c r="L165" s="3">
        <v>7.0</v>
      </c>
      <c r="M165" s="3" t="s">
        <v>319</v>
      </c>
      <c r="N165" s="3">
        <v>0.0</v>
      </c>
      <c r="O165" s="3">
        <v>8.0</v>
      </c>
      <c r="P165" s="3"/>
    </row>
    <row r="166" ht="15.75" hidden="1" customHeight="1">
      <c r="A166" s="2" t="s">
        <v>672</v>
      </c>
      <c r="B166" s="2" t="s">
        <v>650</v>
      </c>
      <c r="C166" s="2" t="s">
        <v>673</v>
      </c>
      <c r="D166" s="2" t="s">
        <v>656</v>
      </c>
      <c r="E166" s="2">
        <v>20.0</v>
      </c>
      <c r="F166" s="2">
        <v>6.2073779E7</v>
      </c>
      <c r="G166" s="2">
        <v>20.0</v>
      </c>
      <c r="H166" s="2">
        <v>6.3442426E7</v>
      </c>
      <c r="I166" s="2" t="s">
        <v>674</v>
      </c>
      <c r="J166" s="2" t="s">
        <v>47</v>
      </c>
      <c r="K166" s="2" t="s">
        <v>23</v>
      </c>
      <c r="L166" s="2">
        <v>7.0</v>
      </c>
      <c r="M166" s="2" t="s">
        <v>319</v>
      </c>
      <c r="N166" s="2">
        <v>0.0</v>
      </c>
      <c r="O166" s="2">
        <v>8.0</v>
      </c>
      <c r="P166" s="2"/>
    </row>
    <row r="167" ht="15.75" hidden="1" customHeight="1">
      <c r="A167" s="3" t="s">
        <v>675</v>
      </c>
      <c r="B167" s="3" t="s">
        <v>650</v>
      </c>
      <c r="C167" s="3" t="s">
        <v>676</v>
      </c>
      <c r="D167" s="3" t="s">
        <v>677</v>
      </c>
      <c r="E167" s="3">
        <v>20.0</v>
      </c>
      <c r="F167" s="3">
        <v>6.2073778E7</v>
      </c>
      <c r="G167" s="3">
        <v>20.0</v>
      </c>
      <c r="H167" s="3">
        <v>6.3442425E7</v>
      </c>
      <c r="I167" s="3" t="s">
        <v>678</v>
      </c>
      <c r="J167" s="3" t="s">
        <v>47</v>
      </c>
      <c r="K167" s="3" t="s">
        <v>23</v>
      </c>
      <c r="L167" s="3">
        <v>7.0</v>
      </c>
      <c r="M167" s="3" t="s">
        <v>319</v>
      </c>
      <c r="N167" s="3">
        <v>0.0</v>
      </c>
      <c r="O167" s="3">
        <v>8.0</v>
      </c>
      <c r="P167" s="3"/>
    </row>
    <row r="168" ht="15.75" hidden="1" customHeight="1">
      <c r="A168" s="2" t="s">
        <v>679</v>
      </c>
      <c r="B168" s="2" t="s">
        <v>650</v>
      </c>
      <c r="C168" s="2" t="s">
        <v>680</v>
      </c>
      <c r="D168" s="2" t="s">
        <v>681</v>
      </c>
      <c r="E168" s="2">
        <v>20.0</v>
      </c>
      <c r="F168" s="2">
        <v>6.2073778E7</v>
      </c>
      <c r="G168" s="2">
        <v>20.0</v>
      </c>
      <c r="H168" s="2">
        <v>6.3442425E7</v>
      </c>
      <c r="I168" s="2" t="s">
        <v>682</v>
      </c>
      <c r="J168" s="2" t="s">
        <v>21</v>
      </c>
      <c r="K168" s="2" t="s">
        <v>23</v>
      </c>
      <c r="L168" s="2">
        <v>7.0</v>
      </c>
      <c r="M168" s="2" t="s">
        <v>319</v>
      </c>
      <c r="N168" s="2">
        <v>0.0</v>
      </c>
      <c r="O168" s="2">
        <v>8.0</v>
      </c>
      <c r="P168" s="2"/>
    </row>
    <row r="169" ht="15.75" hidden="1" customHeight="1">
      <c r="A169" s="3" t="s">
        <v>683</v>
      </c>
      <c r="B169" s="3" t="s">
        <v>650</v>
      </c>
      <c r="C169" s="3" t="s">
        <v>684</v>
      </c>
      <c r="D169" s="3" t="s">
        <v>386</v>
      </c>
      <c r="E169" s="3">
        <v>20.0</v>
      </c>
      <c r="F169" s="3">
        <v>6.2073777E7</v>
      </c>
      <c r="G169" s="3">
        <v>20.0</v>
      </c>
      <c r="H169" s="3">
        <v>6.3442424E7</v>
      </c>
      <c r="I169" s="3" t="s">
        <v>685</v>
      </c>
      <c r="J169" s="3" t="s">
        <v>47</v>
      </c>
      <c r="K169" s="3" t="s">
        <v>23</v>
      </c>
      <c r="L169" s="3">
        <v>7.0</v>
      </c>
      <c r="M169" s="3" t="s">
        <v>319</v>
      </c>
      <c r="N169" s="3">
        <v>0.0</v>
      </c>
      <c r="O169" s="3">
        <v>8.0</v>
      </c>
      <c r="P169" s="3"/>
    </row>
    <row r="170" ht="15.75" hidden="1" customHeight="1">
      <c r="A170" s="2" t="s">
        <v>686</v>
      </c>
      <c r="B170" s="2" t="s">
        <v>650</v>
      </c>
      <c r="C170" s="2" t="s">
        <v>687</v>
      </c>
      <c r="D170" s="2" t="s">
        <v>688</v>
      </c>
      <c r="E170" s="2">
        <v>20.0</v>
      </c>
      <c r="F170" s="2">
        <v>6.2073773E7</v>
      </c>
      <c r="G170" s="2">
        <v>20.0</v>
      </c>
      <c r="H170" s="2">
        <v>6.344242E7</v>
      </c>
      <c r="I170" s="2" t="s">
        <v>689</v>
      </c>
      <c r="J170" s="2" t="s">
        <v>98</v>
      </c>
      <c r="K170" s="2" t="s">
        <v>23</v>
      </c>
      <c r="L170" s="2">
        <v>7.0</v>
      </c>
      <c r="M170" s="2" t="s">
        <v>319</v>
      </c>
      <c r="N170" s="2" t="s">
        <v>464</v>
      </c>
      <c r="O170" s="2">
        <v>10.0</v>
      </c>
      <c r="P170" s="2"/>
    </row>
    <row r="171" ht="15.75" hidden="1" customHeight="1">
      <c r="A171" s="3" t="s">
        <v>690</v>
      </c>
      <c r="B171" s="3" t="s">
        <v>650</v>
      </c>
      <c r="C171" s="3" t="s">
        <v>691</v>
      </c>
      <c r="D171" s="3" t="s">
        <v>681</v>
      </c>
      <c r="E171" s="3">
        <v>20.0</v>
      </c>
      <c r="F171" s="3">
        <v>6.2073772E7</v>
      </c>
      <c r="G171" s="3">
        <v>20.0</v>
      </c>
      <c r="H171" s="3">
        <v>6.3442419E7</v>
      </c>
      <c r="I171" s="3" t="s">
        <v>692</v>
      </c>
      <c r="J171" s="3" t="s">
        <v>47</v>
      </c>
      <c r="K171" s="3" t="s">
        <v>23</v>
      </c>
      <c r="L171" s="3">
        <v>7.0</v>
      </c>
      <c r="M171" s="3" t="s">
        <v>319</v>
      </c>
      <c r="N171" s="3" t="s">
        <v>464</v>
      </c>
      <c r="O171" s="3">
        <v>10.0</v>
      </c>
      <c r="P171" s="3"/>
    </row>
    <row r="172" ht="15.75" hidden="1" customHeight="1">
      <c r="A172" s="2" t="s">
        <v>693</v>
      </c>
      <c r="B172" s="2" t="s">
        <v>650</v>
      </c>
      <c r="C172" s="2" t="s">
        <v>694</v>
      </c>
      <c r="D172" s="2" t="s">
        <v>681</v>
      </c>
      <c r="E172" s="2">
        <v>20.0</v>
      </c>
      <c r="F172" s="2">
        <v>6.2073769E7</v>
      </c>
      <c r="G172" s="2">
        <v>20.0</v>
      </c>
      <c r="H172" s="2">
        <v>6.3442416E7</v>
      </c>
      <c r="I172" s="2" t="s">
        <v>695</v>
      </c>
      <c r="J172" s="2" t="s">
        <v>21</v>
      </c>
      <c r="K172" s="2" t="s">
        <v>23</v>
      </c>
      <c r="L172" s="2">
        <v>7.0</v>
      </c>
      <c r="M172" s="2" t="s">
        <v>319</v>
      </c>
      <c r="N172" s="2" t="s">
        <v>363</v>
      </c>
      <c r="O172" s="2">
        <v>11.0</v>
      </c>
      <c r="P172" s="2"/>
    </row>
    <row r="173" ht="15.75" hidden="1" customHeight="1">
      <c r="A173" s="3" t="s">
        <v>696</v>
      </c>
      <c r="B173" s="3" t="s">
        <v>650</v>
      </c>
      <c r="C173" s="3" t="s">
        <v>697</v>
      </c>
      <c r="D173" s="3" t="s">
        <v>26</v>
      </c>
      <c r="E173" s="3">
        <v>20.0</v>
      </c>
      <c r="F173" s="3">
        <v>6.2073769E7</v>
      </c>
      <c r="G173" s="3">
        <v>20.0</v>
      </c>
      <c r="H173" s="3">
        <v>6.3442416E7</v>
      </c>
      <c r="I173" s="3" t="s">
        <v>698</v>
      </c>
      <c r="J173" s="3" t="s">
        <v>21</v>
      </c>
      <c r="K173" s="3" t="s">
        <v>23</v>
      </c>
      <c r="L173" s="3">
        <v>7.0</v>
      </c>
      <c r="M173" s="3" t="s">
        <v>319</v>
      </c>
      <c r="N173" s="3" t="s">
        <v>363</v>
      </c>
      <c r="O173" s="3">
        <v>11.0</v>
      </c>
      <c r="P173" s="3"/>
    </row>
    <row r="174" ht="15.75" hidden="1" customHeight="1">
      <c r="A174" s="2" t="s">
        <v>699</v>
      </c>
      <c r="B174" s="2" t="s">
        <v>650</v>
      </c>
      <c r="C174" s="2" t="s">
        <v>700</v>
      </c>
      <c r="D174" s="2" t="s">
        <v>701</v>
      </c>
      <c r="E174" s="2">
        <v>20.0</v>
      </c>
      <c r="F174" s="2">
        <v>6.2073768E7</v>
      </c>
      <c r="G174" s="2">
        <v>20.0</v>
      </c>
      <c r="H174" s="2">
        <v>6.3442415E7</v>
      </c>
      <c r="I174" s="2" t="s">
        <v>702</v>
      </c>
      <c r="J174" s="2" t="s">
        <v>47</v>
      </c>
      <c r="K174" s="2" t="s">
        <v>23</v>
      </c>
      <c r="L174" s="2">
        <v>7.0</v>
      </c>
      <c r="M174" s="2" t="s">
        <v>319</v>
      </c>
      <c r="N174" s="2" t="s">
        <v>363</v>
      </c>
      <c r="O174" s="2">
        <v>11.0</v>
      </c>
      <c r="P174" s="2"/>
    </row>
    <row r="175" ht="15.75" hidden="1" customHeight="1">
      <c r="A175" s="3" t="s">
        <v>703</v>
      </c>
      <c r="B175" s="3" t="s">
        <v>650</v>
      </c>
      <c r="C175" s="3" t="s">
        <v>704</v>
      </c>
      <c r="D175" s="3" t="s">
        <v>656</v>
      </c>
      <c r="E175" s="3">
        <v>20.0</v>
      </c>
      <c r="F175" s="3">
        <v>6.2073765E7</v>
      </c>
      <c r="G175" s="3">
        <v>20.0</v>
      </c>
      <c r="H175" s="3">
        <v>6.3442412E7</v>
      </c>
      <c r="I175" s="3" t="s">
        <v>705</v>
      </c>
      <c r="J175" s="3" t="s">
        <v>21</v>
      </c>
      <c r="K175" s="3" t="s">
        <v>23</v>
      </c>
      <c r="L175" s="3">
        <v>7.0</v>
      </c>
      <c r="M175" s="3" t="s">
        <v>319</v>
      </c>
      <c r="N175" s="3" t="s">
        <v>367</v>
      </c>
      <c r="O175" s="3">
        <v>12.0</v>
      </c>
      <c r="P175" s="3"/>
    </row>
    <row r="176" ht="15.75" hidden="1" customHeight="1">
      <c r="A176" s="2" t="s">
        <v>706</v>
      </c>
      <c r="B176" s="2" t="s">
        <v>650</v>
      </c>
      <c r="C176" s="2" t="s">
        <v>707</v>
      </c>
      <c r="D176" s="2" t="s">
        <v>708</v>
      </c>
      <c r="E176" s="2">
        <v>20.0</v>
      </c>
      <c r="F176" s="2">
        <v>6.2073764E7</v>
      </c>
      <c r="G176" s="2">
        <v>20.0</v>
      </c>
      <c r="H176" s="2">
        <v>6.3442411E7</v>
      </c>
      <c r="I176" s="2" t="s">
        <v>709</v>
      </c>
      <c r="J176" s="2" t="s">
        <v>98</v>
      </c>
      <c r="K176" s="2" t="s">
        <v>23</v>
      </c>
      <c r="L176" s="2">
        <v>7.0</v>
      </c>
      <c r="M176" s="2" t="s">
        <v>319</v>
      </c>
      <c r="N176" s="2" t="s">
        <v>476</v>
      </c>
      <c r="O176" s="2">
        <v>13.0</v>
      </c>
      <c r="P176" s="2"/>
    </row>
    <row r="177" ht="15.75" hidden="1" customHeight="1">
      <c r="A177" s="3" t="s">
        <v>710</v>
      </c>
      <c r="B177" s="3" t="s">
        <v>650</v>
      </c>
      <c r="C177" s="3" t="s">
        <v>711</v>
      </c>
      <c r="D177" s="3" t="s">
        <v>712</v>
      </c>
      <c r="E177" s="3">
        <v>20.0</v>
      </c>
      <c r="F177" s="3">
        <v>6.2073764E7</v>
      </c>
      <c r="G177" s="3">
        <v>20.0</v>
      </c>
      <c r="H177" s="3">
        <v>6.3442411E7</v>
      </c>
      <c r="I177" s="3" t="s">
        <v>713</v>
      </c>
      <c r="J177" s="3" t="s">
        <v>21</v>
      </c>
      <c r="K177" s="3" t="s">
        <v>23</v>
      </c>
      <c r="L177" s="3">
        <v>7.0</v>
      </c>
      <c r="M177" s="3" t="s">
        <v>319</v>
      </c>
      <c r="N177" s="3" t="s">
        <v>476</v>
      </c>
      <c r="O177" s="3">
        <v>13.0</v>
      </c>
      <c r="P177" s="3"/>
    </row>
    <row r="178" ht="15.75" hidden="1" customHeight="1">
      <c r="A178" s="2" t="s">
        <v>714</v>
      </c>
      <c r="B178" s="2" t="s">
        <v>650</v>
      </c>
      <c r="C178" s="2" t="s">
        <v>715</v>
      </c>
      <c r="D178" s="2" t="s">
        <v>26</v>
      </c>
      <c r="E178" s="2">
        <v>20.0</v>
      </c>
      <c r="F178" s="2">
        <v>6.2073764E7</v>
      </c>
      <c r="G178" s="2">
        <v>20.0</v>
      </c>
      <c r="H178" s="2">
        <v>6.3442411E7</v>
      </c>
      <c r="I178" s="2" t="s">
        <v>716</v>
      </c>
      <c r="J178" s="2" t="s">
        <v>21</v>
      </c>
      <c r="K178" s="2" t="s">
        <v>23</v>
      </c>
      <c r="L178" s="2">
        <v>7.0</v>
      </c>
      <c r="M178" s="2" t="s">
        <v>319</v>
      </c>
      <c r="N178" s="2" t="s">
        <v>476</v>
      </c>
      <c r="O178" s="2">
        <v>13.0</v>
      </c>
      <c r="P178" s="2"/>
    </row>
    <row r="179" ht="15.75" hidden="1" customHeight="1">
      <c r="A179" s="3" t="s">
        <v>717</v>
      </c>
      <c r="B179" s="3" t="s">
        <v>650</v>
      </c>
      <c r="C179" s="3" t="s">
        <v>718</v>
      </c>
      <c r="D179" s="3" t="s">
        <v>656</v>
      </c>
      <c r="E179" s="3">
        <v>20.0</v>
      </c>
      <c r="F179" s="3">
        <v>6.2073763E7</v>
      </c>
      <c r="G179" s="3">
        <v>20.0</v>
      </c>
      <c r="H179" s="3">
        <v>6.344241E7</v>
      </c>
      <c r="I179" s="3" t="s">
        <v>719</v>
      </c>
      <c r="J179" s="3" t="s">
        <v>21</v>
      </c>
      <c r="K179" s="3" t="s">
        <v>23</v>
      </c>
      <c r="L179" s="3">
        <v>7.0</v>
      </c>
      <c r="M179" s="3" t="s">
        <v>319</v>
      </c>
      <c r="N179" s="3" t="s">
        <v>476</v>
      </c>
      <c r="O179" s="3">
        <v>13.0</v>
      </c>
      <c r="P179" s="3"/>
    </row>
    <row r="180" ht="15.75" hidden="1" customHeight="1">
      <c r="A180" s="2" t="s">
        <v>720</v>
      </c>
      <c r="B180" s="2" t="s">
        <v>650</v>
      </c>
      <c r="C180" s="2" t="s">
        <v>721</v>
      </c>
      <c r="D180" s="2" t="s">
        <v>26</v>
      </c>
      <c r="E180" s="2">
        <v>20.0</v>
      </c>
      <c r="F180" s="2">
        <v>6.207106E7</v>
      </c>
      <c r="G180" s="2">
        <v>20.0</v>
      </c>
      <c r="H180" s="2">
        <v>6.3439707E7</v>
      </c>
      <c r="I180" s="2" t="s">
        <v>722</v>
      </c>
      <c r="J180" s="2" t="s">
        <v>21</v>
      </c>
      <c r="K180" s="2" t="s">
        <v>23</v>
      </c>
      <c r="L180" s="2">
        <v>7.0</v>
      </c>
      <c r="M180" s="2" t="s">
        <v>319</v>
      </c>
      <c r="N180" s="2" t="s">
        <v>320</v>
      </c>
      <c r="O180" s="2">
        <v>15.0</v>
      </c>
      <c r="P180" s="2"/>
    </row>
    <row r="181" ht="15.75" hidden="1" customHeight="1">
      <c r="A181" s="3" t="s">
        <v>723</v>
      </c>
      <c r="B181" s="3" t="s">
        <v>650</v>
      </c>
      <c r="C181" s="3" t="s">
        <v>724</v>
      </c>
      <c r="D181" s="3" t="s">
        <v>26</v>
      </c>
      <c r="E181" s="3">
        <v>20.0</v>
      </c>
      <c r="F181" s="3">
        <v>6.2071059E7</v>
      </c>
      <c r="G181" s="3">
        <v>20.0</v>
      </c>
      <c r="H181" s="3">
        <v>6.3439706E7</v>
      </c>
      <c r="I181" s="3" t="s">
        <v>725</v>
      </c>
      <c r="J181" s="3" t="s">
        <v>21</v>
      </c>
      <c r="K181" s="3" t="s">
        <v>23</v>
      </c>
      <c r="L181" s="3">
        <v>7.0</v>
      </c>
      <c r="M181" s="3" t="s">
        <v>319</v>
      </c>
      <c r="N181" s="3" t="s">
        <v>320</v>
      </c>
      <c r="O181" s="3">
        <v>15.0</v>
      </c>
      <c r="P181" s="3"/>
    </row>
    <row r="182" ht="15.75" hidden="1" customHeight="1">
      <c r="A182" s="2" t="s">
        <v>726</v>
      </c>
      <c r="B182" s="2" t="s">
        <v>650</v>
      </c>
      <c r="C182" s="2" t="s">
        <v>727</v>
      </c>
      <c r="D182" s="2" t="s">
        <v>681</v>
      </c>
      <c r="E182" s="2">
        <v>20.0</v>
      </c>
      <c r="F182" s="2">
        <v>6.2071058E7</v>
      </c>
      <c r="G182" s="2">
        <v>20.0</v>
      </c>
      <c r="H182" s="2">
        <v>6.3439705E7</v>
      </c>
      <c r="I182" s="2" t="s">
        <v>728</v>
      </c>
      <c r="J182" s="2" t="s">
        <v>21</v>
      </c>
      <c r="K182" s="2" t="s">
        <v>23</v>
      </c>
      <c r="L182" s="2">
        <v>7.0</v>
      </c>
      <c r="M182" s="2" t="s">
        <v>319</v>
      </c>
      <c r="N182" s="2" t="s">
        <v>372</v>
      </c>
      <c r="O182" s="2">
        <v>16.0</v>
      </c>
      <c r="P182" s="2"/>
    </row>
    <row r="183" ht="15.75" hidden="1" customHeight="1">
      <c r="A183" s="3" t="s">
        <v>729</v>
      </c>
      <c r="B183" s="3" t="s">
        <v>650</v>
      </c>
      <c r="C183" s="3" t="s">
        <v>730</v>
      </c>
      <c r="D183" s="3" t="s">
        <v>731</v>
      </c>
      <c r="E183" s="3">
        <v>20.0</v>
      </c>
      <c r="F183" s="3">
        <v>6.2071057E7</v>
      </c>
      <c r="G183" s="3">
        <v>20.0</v>
      </c>
      <c r="H183" s="3">
        <v>6.3439704E7</v>
      </c>
      <c r="I183" s="3" t="s">
        <v>732</v>
      </c>
      <c r="J183" s="3" t="s">
        <v>98</v>
      </c>
      <c r="K183" s="3" t="s">
        <v>23</v>
      </c>
      <c r="L183" s="3">
        <v>7.0</v>
      </c>
      <c r="M183" s="3" t="s">
        <v>319</v>
      </c>
      <c r="N183" s="3" t="s">
        <v>372</v>
      </c>
      <c r="O183" s="3">
        <v>16.0</v>
      </c>
      <c r="P183" s="3"/>
    </row>
    <row r="184" ht="15.75" hidden="1" customHeight="1">
      <c r="A184" s="2" t="s">
        <v>733</v>
      </c>
      <c r="B184" s="2" t="s">
        <v>650</v>
      </c>
      <c r="C184" s="2" t="s">
        <v>734</v>
      </c>
      <c r="D184" s="2" t="s">
        <v>26</v>
      </c>
      <c r="E184" s="2">
        <v>20.0</v>
      </c>
      <c r="F184" s="2">
        <v>6.2071055E7</v>
      </c>
      <c r="G184" s="2">
        <v>20.0</v>
      </c>
      <c r="H184" s="2">
        <v>6.3439702E7</v>
      </c>
      <c r="I184" s="2" t="s">
        <v>735</v>
      </c>
      <c r="J184" s="2" t="s">
        <v>21</v>
      </c>
      <c r="K184" s="2" t="s">
        <v>23</v>
      </c>
      <c r="L184" s="2">
        <v>7.0</v>
      </c>
      <c r="M184" s="2" t="s">
        <v>319</v>
      </c>
      <c r="N184" s="2" t="s">
        <v>379</v>
      </c>
      <c r="O184" s="2">
        <v>17.0</v>
      </c>
      <c r="P184" s="2"/>
    </row>
    <row r="185" ht="15.75" hidden="1" customHeight="1">
      <c r="A185" s="3" t="s">
        <v>736</v>
      </c>
      <c r="B185" s="3" t="s">
        <v>650</v>
      </c>
      <c r="C185" s="3" t="s">
        <v>737</v>
      </c>
      <c r="D185" s="3" t="s">
        <v>656</v>
      </c>
      <c r="E185" s="3">
        <v>20.0</v>
      </c>
      <c r="F185" s="3">
        <v>6.2071052E7</v>
      </c>
      <c r="G185" s="3">
        <v>20.0</v>
      </c>
      <c r="H185" s="3">
        <v>6.3439699E7</v>
      </c>
      <c r="I185" s="3" t="s">
        <v>738</v>
      </c>
      <c r="J185" s="3" t="s">
        <v>21</v>
      </c>
      <c r="K185" s="3" t="s">
        <v>23</v>
      </c>
      <c r="L185" s="3">
        <v>7.0</v>
      </c>
      <c r="M185" s="3" t="s">
        <v>319</v>
      </c>
      <c r="N185" s="3" t="s">
        <v>330</v>
      </c>
      <c r="O185" s="3">
        <v>18.0</v>
      </c>
      <c r="P185" s="3"/>
    </row>
    <row r="186" ht="15.75" hidden="1" customHeight="1">
      <c r="A186" s="2" t="s">
        <v>739</v>
      </c>
      <c r="B186" s="2" t="s">
        <v>650</v>
      </c>
      <c r="C186" s="2" t="s">
        <v>740</v>
      </c>
      <c r="D186" s="2" t="s">
        <v>656</v>
      </c>
      <c r="E186" s="2">
        <v>20.0</v>
      </c>
      <c r="F186" s="2">
        <v>6.2071051E7</v>
      </c>
      <c r="G186" s="2">
        <v>20.0</v>
      </c>
      <c r="H186" s="2">
        <v>6.3439698E7</v>
      </c>
      <c r="I186" s="2" t="s">
        <v>741</v>
      </c>
      <c r="J186" s="2" t="s">
        <v>47</v>
      </c>
      <c r="K186" s="2" t="s">
        <v>23</v>
      </c>
      <c r="L186" s="2">
        <v>7.0</v>
      </c>
      <c r="M186" s="2" t="s">
        <v>319</v>
      </c>
      <c r="N186" s="2" t="s">
        <v>330</v>
      </c>
      <c r="O186" s="2">
        <v>18.0</v>
      </c>
      <c r="P186" s="2"/>
    </row>
    <row r="187" ht="15.75" hidden="1" customHeight="1">
      <c r="A187" s="3" t="s">
        <v>742</v>
      </c>
      <c r="B187" s="3" t="s">
        <v>650</v>
      </c>
      <c r="C187" s="3" t="s">
        <v>743</v>
      </c>
      <c r="D187" s="3" t="s">
        <v>26</v>
      </c>
      <c r="E187" s="3">
        <v>20.0</v>
      </c>
      <c r="F187" s="3">
        <v>6.2071051E7</v>
      </c>
      <c r="G187" s="3">
        <v>20.0</v>
      </c>
      <c r="H187" s="3">
        <v>6.3439698E7</v>
      </c>
      <c r="I187" s="3" t="s">
        <v>744</v>
      </c>
      <c r="J187" s="3" t="s">
        <v>47</v>
      </c>
      <c r="K187" s="3" t="s">
        <v>23</v>
      </c>
      <c r="L187" s="3">
        <v>7.0</v>
      </c>
      <c r="M187" s="3" t="s">
        <v>319</v>
      </c>
      <c r="N187" s="3" t="s">
        <v>330</v>
      </c>
      <c r="O187" s="3">
        <v>18.0</v>
      </c>
      <c r="P187" s="3"/>
    </row>
    <row r="188" ht="15.75" hidden="1" customHeight="1">
      <c r="A188" s="2" t="s">
        <v>745</v>
      </c>
      <c r="B188" s="2" t="s">
        <v>650</v>
      </c>
      <c r="C188" s="2" t="s">
        <v>746</v>
      </c>
      <c r="D188" s="2" t="s">
        <v>656</v>
      </c>
      <c r="E188" s="2">
        <v>20.0</v>
      </c>
      <c r="F188" s="2">
        <v>6.2071049E7</v>
      </c>
      <c r="G188" s="2">
        <v>20.0</v>
      </c>
      <c r="H188" s="2">
        <v>6.3439696E7</v>
      </c>
      <c r="I188" s="2" t="s">
        <v>747</v>
      </c>
      <c r="J188" s="2" t="s">
        <v>47</v>
      </c>
      <c r="K188" s="2" t="s">
        <v>23</v>
      </c>
      <c r="L188" s="2">
        <v>7.0</v>
      </c>
      <c r="M188" s="2" t="s">
        <v>319</v>
      </c>
      <c r="N188" s="2" t="s">
        <v>335</v>
      </c>
      <c r="O188" s="2">
        <v>19.0</v>
      </c>
      <c r="P188" s="2"/>
    </row>
    <row r="189" ht="15.75" hidden="1" customHeight="1">
      <c r="A189" s="3" t="s">
        <v>748</v>
      </c>
      <c r="B189" s="3" t="s">
        <v>650</v>
      </c>
      <c r="C189" s="3" t="s">
        <v>749</v>
      </c>
      <c r="D189" s="3" t="s">
        <v>681</v>
      </c>
      <c r="E189" s="3">
        <v>20.0</v>
      </c>
      <c r="F189" s="3">
        <v>6.2071049E7</v>
      </c>
      <c r="G189" s="3">
        <v>20.0</v>
      </c>
      <c r="H189" s="3">
        <v>6.3439696E7</v>
      </c>
      <c r="I189" s="3" t="s">
        <v>750</v>
      </c>
      <c r="J189" s="3" t="s">
        <v>47</v>
      </c>
      <c r="K189" s="3" t="s">
        <v>23</v>
      </c>
      <c r="L189" s="3">
        <v>7.0</v>
      </c>
      <c r="M189" s="3" t="s">
        <v>319</v>
      </c>
      <c r="N189" s="3" t="s">
        <v>335</v>
      </c>
      <c r="O189" s="3">
        <v>19.0</v>
      </c>
      <c r="P189" s="3"/>
    </row>
    <row r="190" ht="15.75" hidden="1" customHeight="1">
      <c r="A190" s="2" t="s">
        <v>751</v>
      </c>
      <c r="B190" s="2" t="s">
        <v>650</v>
      </c>
      <c r="C190" s="2" t="s">
        <v>752</v>
      </c>
      <c r="D190" s="2" t="s">
        <v>708</v>
      </c>
      <c r="E190" s="2">
        <v>20.0</v>
      </c>
      <c r="F190" s="2">
        <v>6.2071049E7</v>
      </c>
      <c r="G190" s="2">
        <v>20.0</v>
      </c>
      <c r="H190" s="2">
        <v>6.3439696E7</v>
      </c>
      <c r="I190" s="2" t="s">
        <v>753</v>
      </c>
      <c r="J190" s="2" t="s">
        <v>21</v>
      </c>
      <c r="K190" s="2" t="s">
        <v>23</v>
      </c>
      <c r="L190" s="2">
        <v>7.0</v>
      </c>
      <c r="M190" s="2" t="s">
        <v>319</v>
      </c>
      <c r="N190" s="2" t="s">
        <v>335</v>
      </c>
      <c r="O190" s="2">
        <v>19.0</v>
      </c>
      <c r="P190" s="2"/>
    </row>
    <row r="191" ht="15.75" hidden="1" customHeight="1">
      <c r="A191" s="3" t="s">
        <v>754</v>
      </c>
      <c r="B191" s="3" t="s">
        <v>650</v>
      </c>
      <c r="C191" s="3" t="s">
        <v>755</v>
      </c>
      <c r="D191" s="3" t="s">
        <v>656</v>
      </c>
      <c r="E191" s="3">
        <v>20.0</v>
      </c>
      <c r="F191" s="3">
        <v>6.2071048E7</v>
      </c>
      <c r="G191" s="3">
        <v>20.0</v>
      </c>
      <c r="H191" s="3">
        <v>6.3439695E7</v>
      </c>
      <c r="I191" s="3" t="s">
        <v>756</v>
      </c>
      <c r="J191" s="3" t="s">
        <v>21</v>
      </c>
      <c r="K191" s="3" t="s">
        <v>23</v>
      </c>
      <c r="L191" s="3">
        <v>7.0</v>
      </c>
      <c r="M191" s="3" t="s">
        <v>319</v>
      </c>
      <c r="N191" s="3" t="s">
        <v>335</v>
      </c>
      <c r="O191" s="3">
        <v>19.0</v>
      </c>
      <c r="P191" s="3"/>
    </row>
    <row r="192" ht="15.75" hidden="1" customHeight="1">
      <c r="A192" s="2" t="s">
        <v>757</v>
      </c>
      <c r="B192" s="2" t="s">
        <v>650</v>
      </c>
      <c r="C192" s="2" t="s">
        <v>752</v>
      </c>
      <c r="D192" s="2" t="s">
        <v>656</v>
      </c>
      <c r="E192" s="2">
        <v>20.0</v>
      </c>
      <c r="F192" s="2">
        <v>6.2071048E7</v>
      </c>
      <c r="G192" s="2">
        <v>20.0</v>
      </c>
      <c r="H192" s="2">
        <v>6.3439695E7</v>
      </c>
      <c r="I192" s="2" t="s">
        <v>758</v>
      </c>
      <c r="J192" s="2" t="s">
        <v>47</v>
      </c>
      <c r="K192" s="2" t="s">
        <v>23</v>
      </c>
      <c r="L192" s="2">
        <v>7.0</v>
      </c>
      <c r="M192" s="2" t="s">
        <v>319</v>
      </c>
      <c r="N192" s="2" t="s">
        <v>335</v>
      </c>
      <c r="O192" s="2">
        <v>19.0</v>
      </c>
      <c r="P192" s="2"/>
    </row>
    <row r="193" ht="15.75" hidden="1" customHeight="1">
      <c r="A193" s="3" t="s">
        <v>759</v>
      </c>
      <c r="B193" s="3" t="s">
        <v>650</v>
      </c>
      <c r="C193" s="3" t="s">
        <v>760</v>
      </c>
      <c r="D193" s="3" t="s">
        <v>761</v>
      </c>
      <c r="E193" s="3">
        <v>20.0</v>
      </c>
      <c r="F193" s="3">
        <v>6.2071048E7</v>
      </c>
      <c r="G193" s="3">
        <v>20.0</v>
      </c>
      <c r="H193" s="3">
        <v>6.3439695E7</v>
      </c>
      <c r="I193" s="3" t="s">
        <v>762</v>
      </c>
      <c r="J193" s="3" t="s">
        <v>47</v>
      </c>
      <c r="K193" s="3" t="s">
        <v>23</v>
      </c>
      <c r="L193" s="3">
        <v>7.0</v>
      </c>
      <c r="M193" s="3" t="s">
        <v>319</v>
      </c>
      <c r="N193" s="3" t="s">
        <v>335</v>
      </c>
      <c r="O193" s="3">
        <v>19.0</v>
      </c>
      <c r="P193" s="3"/>
    </row>
    <row r="194" ht="15.75" hidden="1" customHeight="1">
      <c r="A194" s="2" t="s">
        <v>763</v>
      </c>
      <c r="B194" s="2" t="s">
        <v>650</v>
      </c>
      <c r="C194" s="2" t="s">
        <v>764</v>
      </c>
      <c r="D194" s="2" t="s">
        <v>656</v>
      </c>
      <c r="E194" s="2">
        <v>20.0</v>
      </c>
      <c r="F194" s="2">
        <v>6.2071046E7</v>
      </c>
      <c r="G194" s="2">
        <v>20.0</v>
      </c>
      <c r="H194" s="2">
        <v>6.3439693E7</v>
      </c>
      <c r="I194" s="2" t="s">
        <v>765</v>
      </c>
      <c r="J194" s="2" t="s">
        <v>21</v>
      </c>
      <c r="K194" s="2" t="s">
        <v>23</v>
      </c>
      <c r="L194" s="2">
        <v>7.0</v>
      </c>
      <c r="M194" s="2" t="s">
        <v>319</v>
      </c>
      <c r="N194" s="2" t="s">
        <v>392</v>
      </c>
      <c r="O194" s="2">
        <v>20.0</v>
      </c>
      <c r="P194" s="2"/>
    </row>
    <row r="195" ht="15.75" hidden="1" customHeight="1">
      <c r="A195" s="3" t="s">
        <v>766</v>
      </c>
      <c r="B195" s="3" t="s">
        <v>650</v>
      </c>
      <c r="C195" s="3" t="s">
        <v>767</v>
      </c>
      <c r="D195" s="3" t="s">
        <v>26</v>
      </c>
      <c r="E195" s="3">
        <v>20.0</v>
      </c>
      <c r="F195" s="3">
        <v>6.2071045E7</v>
      </c>
      <c r="G195" s="3">
        <v>20.0</v>
      </c>
      <c r="H195" s="3">
        <v>6.3439692E7</v>
      </c>
      <c r="I195" s="3" t="s">
        <v>768</v>
      </c>
      <c r="J195" s="3" t="s">
        <v>21</v>
      </c>
      <c r="K195" s="3" t="s">
        <v>23</v>
      </c>
      <c r="L195" s="3">
        <v>7.0</v>
      </c>
      <c r="M195" s="3" t="s">
        <v>319</v>
      </c>
      <c r="N195" s="3" t="s">
        <v>392</v>
      </c>
      <c r="O195" s="3">
        <v>20.0</v>
      </c>
      <c r="P195" s="3"/>
    </row>
    <row r="196" ht="15.75" hidden="1" customHeight="1">
      <c r="A196" s="2" t="s">
        <v>769</v>
      </c>
      <c r="B196" s="2" t="s">
        <v>650</v>
      </c>
      <c r="C196" s="2" t="s">
        <v>770</v>
      </c>
      <c r="D196" s="2" t="s">
        <v>771</v>
      </c>
      <c r="E196" s="2">
        <v>20.0</v>
      </c>
      <c r="F196" s="2">
        <v>6.2071045E7</v>
      </c>
      <c r="G196" s="2">
        <v>20.0</v>
      </c>
      <c r="H196" s="2">
        <v>6.3439692E7</v>
      </c>
      <c r="I196" s="2" t="s">
        <v>772</v>
      </c>
      <c r="J196" s="2" t="s">
        <v>98</v>
      </c>
      <c r="K196" s="2" t="s">
        <v>23</v>
      </c>
      <c r="L196" s="2">
        <v>7.0</v>
      </c>
      <c r="M196" s="2" t="s">
        <v>319</v>
      </c>
      <c r="N196" s="2" t="s">
        <v>392</v>
      </c>
      <c r="O196" s="2">
        <v>20.0</v>
      </c>
      <c r="P196" s="2"/>
    </row>
    <row r="197" ht="15.75" hidden="1" customHeight="1">
      <c r="A197" s="3" t="s">
        <v>773</v>
      </c>
      <c r="B197" s="3" t="s">
        <v>650</v>
      </c>
      <c r="C197" s="3" t="s">
        <v>774</v>
      </c>
      <c r="D197" s="3" t="s">
        <v>656</v>
      </c>
      <c r="E197" s="3">
        <v>20.0</v>
      </c>
      <c r="F197" s="3">
        <v>6.2071044E7</v>
      </c>
      <c r="G197" s="3">
        <v>20.0</v>
      </c>
      <c r="H197" s="3">
        <v>6.3439691E7</v>
      </c>
      <c r="I197" s="3" t="s">
        <v>775</v>
      </c>
      <c r="J197" s="3" t="s">
        <v>21</v>
      </c>
      <c r="K197" s="3" t="s">
        <v>23</v>
      </c>
      <c r="L197" s="3">
        <v>7.0</v>
      </c>
      <c r="M197" s="3" t="s">
        <v>319</v>
      </c>
      <c r="N197" s="3" t="s">
        <v>392</v>
      </c>
      <c r="O197" s="3">
        <v>20.0</v>
      </c>
      <c r="P197" s="3"/>
    </row>
    <row r="198" ht="15.75" hidden="1" customHeight="1">
      <c r="A198" s="2" t="s">
        <v>776</v>
      </c>
      <c r="B198" s="2" t="s">
        <v>650</v>
      </c>
      <c r="C198" s="2" t="s">
        <v>777</v>
      </c>
      <c r="D198" s="2" t="s">
        <v>681</v>
      </c>
      <c r="E198" s="2">
        <v>20.0</v>
      </c>
      <c r="F198" s="2">
        <v>6.2071043E7</v>
      </c>
      <c r="G198" s="2">
        <v>20.0</v>
      </c>
      <c r="H198" s="2">
        <v>6.343969E7</v>
      </c>
      <c r="I198" s="2" t="s">
        <v>778</v>
      </c>
      <c r="J198" s="2" t="s">
        <v>47</v>
      </c>
      <c r="K198" s="2" t="s">
        <v>23</v>
      </c>
      <c r="L198" s="2">
        <v>7.0</v>
      </c>
      <c r="M198" s="2" t="s">
        <v>319</v>
      </c>
      <c r="N198" s="2" t="s">
        <v>402</v>
      </c>
      <c r="O198" s="2">
        <v>21.0</v>
      </c>
      <c r="P198" s="2"/>
    </row>
    <row r="199" ht="15.75" hidden="1" customHeight="1">
      <c r="A199" s="3" t="s">
        <v>779</v>
      </c>
      <c r="B199" s="3" t="s">
        <v>650</v>
      </c>
      <c r="C199" s="3" t="s">
        <v>780</v>
      </c>
      <c r="D199" s="3" t="s">
        <v>781</v>
      </c>
      <c r="E199" s="3">
        <v>20.0</v>
      </c>
      <c r="F199" s="3">
        <v>6.2071042E7</v>
      </c>
      <c r="G199" s="3">
        <v>20.0</v>
      </c>
      <c r="H199" s="3">
        <v>6.3439689E7</v>
      </c>
      <c r="I199" s="3" t="s">
        <v>782</v>
      </c>
      <c r="J199" s="3" t="s">
        <v>98</v>
      </c>
      <c r="K199" s="3" t="s">
        <v>23</v>
      </c>
      <c r="L199" s="3">
        <v>7.0</v>
      </c>
      <c r="M199" s="3" t="s">
        <v>319</v>
      </c>
      <c r="N199" s="3" t="s">
        <v>402</v>
      </c>
      <c r="O199" s="3">
        <v>21.0</v>
      </c>
      <c r="P199" s="3"/>
    </row>
    <row r="200" ht="15.75" hidden="1" customHeight="1">
      <c r="A200" s="2" t="s">
        <v>783</v>
      </c>
      <c r="B200" s="2" t="s">
        <v>650</v>
      </c>
      <c r="C200" s="2" t="s">
        <v>784</v>
      </c>
      <c r="D200" s="2" t="s">
        <v>681</v>
      </c>
      <c r="E200" s="2">
        <v>20.0</v>
      </c>
      <c r="F200" s="2">
        <v>6.2071042E7</v>
      </c>
      <c r="G200" s="2">
        <v>20.0</v>
      </c>
      <c r="H200" s="2">
        <v>6.3439689E7</v>
      </c>
      <c r="I200" s="2" t="s">
        <v>785</v>
      </c>
      <c r="J200" s="2" t="s">
        <v>21</v>
      </c>
      <c r="K200" s="2" t="s">
        <v>23</v>
      </c>
      <c r="L200" s="2">
        <v>7.0</v>
      </c>
      <c r="M200" s="2" t="s">
        <v>319</v>
      </c>
      <c r="N200" s="2" t="s">
        <v>402</v>
      </c>
      <c r="O200" s="2">
        <v>21.0</v>
      </c>
      <c r="P200" s="2"/>
    </row>
    <row r="201" ht="15.75" hidden="1" customHeight="1">
      <c r="A201" s="3" t="s">
        <v>786</v>
      </c>
      <c r="B201" s="3" t="s">
        <v>650</v>
      </c>
      <c r="C201" s="3" t="s">
        <v>787</v>
      </c>
      <c r="D201" s="3" t="s">
        <v>788</v>
      </c>
      <c r="E201" s="3">
        <v>20.0</v>
      </c>
      <c r="F201" s="3">
        <v>6.207104E7</v>
      </c>
      <c r="G201" s="3">
        <v>20.0</v>
      </c>
      <c r="H201" s="3">
        <v>6.3439687E7</v>
      </c>
      <c r="I201" s="3" t="s">
        <v>789</v>
      </c>
      <c r="J201" s="3" t="s">
        <v>47</v>
      </c>
      <c r="K201" s="3" t="s">
        <v>23</v>
      </c>
      <c r="L201" s="3">
        <v>7.0</v>
      </c>
      <c r="M201" s="3" t="s">
        <v>319</v>
      </c>
      <c r="N201" s="3" t="s">
        <v>340</v>
      </c>
      <c r="O201" s="3">
        <v>22.0</v>
      </c>
      <c r="P201" s="3"/>
    </row>
    <row r="202" ht="15.75" hidden="1" customHeight="1">
      <c r="A202" s="2" t="s">
        <v>790</v>
      </c>
      <c r="B202" s="2" t="s">
        <v>650</v>
      </c>
      <c r="C202" s="2" t="s">
        <v>791</v>
      </c>
      <c r="D202" s="2" t="s">
        <v>263</v>
      </c>
      <c r="E202" s="2">
        <v>20.0</v>
      </c>
      <c r="F202" s="2">
        <v>6.2071039E7</v>
      </c>
      <c r="G202" s="2">
        <v>20.0</v>
      </c>
      <c r="H202" s="2">
        <v>6.3439686E7</v>
      </c>
      <c r="I202" s="2" t="s">
        <v>792</v>
      </c>
      <c r="J202" s="2" t="s">
        <v>21</v>
      </c>
      <c r="K202" s="2" t="s">
        <v>23</v>
      </c>
      <c r="L202" s="2">
        <v>7.0</v>
      </c>
      <c r="M202" s="2" t="s">
        <v>319</v>
      </c>
      <c r="N202" s="2" t="s">
        <v>340</v>
      </c>
      <c r="O202" s="2">
        <v>22.0</v>
      </c>
      <c r="P202" s="2"/>
    </row>
    <row r="203" ht="15.75" hidden="1" customHeight="1">
      <c r="A203" s="3" t="s">
        <v>793</v>
      </c>
      <c r="B203" s="3" t="s">
        <v>650</v>
      </c>
      <c r="C203" s="3" t="s">
        <v>794</v>
      </c>
      <c r="D203" s="3" t="s">
        <v>795</v>
      </c>
      <c r="E203" s="3">
        <v>20.0</v>
      </c>
      <c r="F203" s="3">
        <v>6.2071037E7</v>
      </c>
      <c r="G203" s="3">
        <v>20.0</v>
      </c>
      <c r="H203" s="3">
        <v>6.3439684E7</v>
      </c>
      <c r="I203" s="3" t="s">
        <v>796</v>
      </c>
      <c r="J203" s="3" t="s">
        <v>47</v>
      </c>
      <c r="K203" s="3" t="s">
        <v>23</v>
      </c>
      <c r="L203" s="3">
        <v>7.0</v>
      </c>
      <c r="M203" s="3" t="s">
        <v>319</v>
      </c>
      <c r="N203" s="3" t="s">
        <v>402</v>
      </c>
      <c r="O203" s="3">
        <v>23.0</v>
      </c>
      <c r="P203" s="3"/>
    </row>
    <row r="204" ht="15.75" hidden="1" customHeight="1">
      <c r="A204" s="2" t="s">
        <v>797</v>
      </c>
      <c r="B204" s="2" t="s">
        <v>650</v>
      </c>
      <c r="C204" s="2" t="s">
        <v>794</v>
      </c>
      <c r="D204" s="2" t="s">
        <v>708</v>
      </c>
      <c r="E204" s="2">
        <v>20.0</v>
      </c>
      <c r="F204" s="2">
        <v>6.2071037E7</v>
      </c>
      <c r="G204" s="2">
        <v>20.0</v>
      </c>
      <c r="H204" s="2">
        <v>6.3439684E7</v>
      </c>
      <c r="I204" s="2" t="s">
        <v>798</v>
      </c>
      <c r="J204" s="2" t="s">
        <v>98</v>
      </c>
      <c r="K204" s="2" t="s">
        <v>23</v>
      </c>
      <c r="L204" s="2">
        <v>7.0</v>
      </c>
      <c r="M204" s="2" t="s">
        <v>319</v>
      </c>
      <c r="N204" s="2" t="s">
        <v>402</v>
      </c>
      <c r="O204" s="2">
        <v>23.0</v>
      </c>
      <c r="P204" s="2"/>
    </row>
    <row r="205" ht="15.75" hidden="1" customHeight="1">
      <c r="A205" s="3" t="s">
        <v>799</v>
      </c>
      <c r="B205" s="3" t="s">
        <v>650</v>
      </c>
      <c r="C205" s="3" t="s">
        <v>800</v>
      </c>
      <c r="D205" s="3" t="s">
        <v>801</v>
      </c>
      <c r="E205" s="3">
        <v>20.0</v>
      </c>
      <c r="F205" s="3">
        <v>6.2071037E7</v>
      </c>
      <c r="G205" s="3">
        <v>20.0</v>
      </c>
      <c r="H205" s="3">
        <v>6.3439684E7</v>
      </c>
      <c r="I205" s="3" t="s">
        <v>802</v>
      </c>
      <c r="J205" s="3" t="s">
        <v>47</v>
      </c>
      <c r="K205" s="3" t="s">
        <v>23</v>
      </c>
      <c r="L205" s="3">
        <v>7.0</v>
      </c>
      <c r="M205" s="3" t="s">
        <v>319</v>
      </c>
      <c r="N205" s="3" t="s">
        <v>402</v>
      </c>
      <c r="O205" s="3">
        <v>23.0</v>
      </c>
      <c r="P205" s="3"/>
    </row>
    <row r="206" ht="15.75" hidden="1" customHeight="1">
      <c r="A206" s="2" t="s">
        <v>803</v>
      </c>
      <c r="B206" s="2" t="s">
        <v>650</v>
      </c>
      <c r="C206" s="2" t="s">
        <v>804</v>
      </c>
      <c r="D206" s="2" t="s">
        <v>26</v>
      </c>
      <c r="E206" s="2">
        <v>20.0</v>
      </c>
      <c r="F206" s="2">
        <v>6.2071036E7</v>
      </c>
      <c r="G206" s="2">
        <v>20.0</v>
      </c>
      <c r="H206" s="2">
        <v>6.3439683E7</v>
      </c>
      <c r="I206" s="2" t="s">
        <v>805</v>
      </c>
      <c r="J206" s="2" t="s">
        <v>21</v>
      </c>
      <c r="K206" s="2" t="s">
        <v>23</v>
      </c>
      <c r="L206" s="2">
        <v>7.0</v>
      </c>
      <c r="M206" s="2" t="s">
        <v>319</v>
      </c>
      <c r="N206" s="2" t="s">
        <v>402</v>
      </c>
      <c r="O206" s="2">
        <v>23.0</v>
      </c>
      <c r="P206" s="2"/>
    </row>
    <row r="207" ht="15.75" hidden="1" customHeight="1">
      <c r="A207" s="3" t="s">
        <v>806</v>
      </c>
      <c r="B207" s="3" t="s">
        <v>650</v>
      </c>
      <c r="C207" s="3" t="s">
        <v>807</v>
      </c>
      <c r="D207" s="3" t="s">
        <v>712</v>
      </c>
      <c r="E207" s="3">
        <v>20.0</v>
      </c>
      <c r="F207" s="3">
        <v>6.2071034E7</v>
      </c>
      <c r="G207" s="3">
        <v>20.0</v>
      </c>
      <c r="H207" s="3">
        <v>6.3439681E7</v>
      </c>
      <c r="I207" s="3" t="s">
        <v>808</v>
      </c>
      <c r="J207" s="3" t="s">
        <v>98</v>
      </c>
      <c r="K207" s="3" t="s">
        <v>23</v>
      </c>
      <c r="L207" s="3">
        <v>7.0</v>
      </c>
      <c r="M207" s="3" t="s">
        <v>319</v>
      </c>
      <c r="N207" s="3" t="s">
        <v>344</v>
      </c>
      <c r="O207" s="3">
        <v>24.0</v>
      </c>
      <c r="P207" s="3"/>
    </row>
    <row r="208" ht="15.75" hidden="1" customHeight="1">
      <c r="A208" s="2" t="s">
        <v>809</v>
      </c>
      <c r="B208" s="2" t="s">
        <v>650</v>
      </c>
      <c r="C208" s="2" t="s">
        <v>810</v>
      </c>
      <c r="D208" s="2" t="s">
        <v>712</v>
      </c>
      <c r="E208" s="2">
        <v>20.0</v>
      </c>
      <c r="F208" s="2">
        <v>6.2071034E7</v>
      </c>
      <c r="G208" s="2">
        <v>20.0</v>
      </c>
      <c r="H208" s="2">
        <v>6.3439681E7</v>
      </c>
      <c r="I208" s="2" t="s">
        <v>811</v>
      </c>
      <c r="J208" s="2" t="s">
        <v>98</v>
      </c>
      <c r="K208" s="2" t="s">
        <v>23</v>
      </c>
      <c r="L208" s="2">
        <v>7.0</v>
      </c>
      <c r="M208" s="2" t="s">
        <v>319</v>
      </c>
      <c r="N208" s="2" t="s">
        <v>344</v>
      </c>
      <c r="O208" s="2">
        <v>24.0</v>
      </c>
      <c r="P208" s="2"/>
    </row>
    <row r="209" ht="15.75" hidden="1" customHeight="1">
      <c r="A209" s="3" t="s">
        <v>812</v>
      </c>
      <c r="B209" s="3" t="s">
        <v>650</v>
      </c>
      <c r="C209" s="3" t="s">
        <v>813</v>
      </c>
      <c r="D209" s="3" t="s">
        <v>386</v>
      </c>
      <c r="E209" s="3">
        <v>20.0</v>
      </c>
      <c r="F209" s="3">
        <v>6.2071033E7</v>
      </c>
      <c r="G209" s="3">
        <v>20.0</v>
      </c>
      <c r="H209" s="3">
        <v>6.343968E7</v>
      </c>
      <c r="I209" s="3" t="s">
        <v>814</v>
      </c>
      <c r="J209" s="3" t="s">
        <v>47</v>
      </c>
      <c r="K209" s="3" t="s">
        <v>23</v>
      </c>
      <c r="L209" s="3">
        <v>7.0</v>
      </c>
      <c r="M209" s="3" t="s">
        <v>319</v>
      </c>
      <c r="N209" s="3" t="s">
        <v>344</v>
      </c>
      <c r="O209" s="3">
        <v>24.0</v>
      </c>
      <c r="P209" s="3"/>
    </row>
    <row r="210" ht="15.75" hidden="1" customHeight="1">
      <c r="A210" s="2" t="s">
        <v>815</v>
      </c>
      <c r="B210" s="2" t="s">
        <v>650</v>
      </c>
      <c r="C210" s="2" t="s">
        <v>816</v>
      </c>
      <c r="D210" s="2" t="s">
        <v>656</v>
      </c>
      <c r="E210" s="2">
        <v>20.0</v>
      </c>
      <c r="F210" s="2">
        <v>6.2071032E7</v>
      </c>
      <c r="G210" s="2">
        <v>20.0</v>
      </c>
      <c r="H210" s="2">
        <v>6.3439679E7</v>
      </c>
      <c r="I210" s="2" t="s">
        <v>817</v>
      </c>
      <c r="J210" s="2" t="s">
        <v>47</v>
      </c>
      <c r="K210" s="2" t="s">
        <v>23</v>
      </c>
      <c r="L210" s="2">
        <v>7.0</v>
      </c>
      <c r="M210" s="2" t="s">
        <v>319</v>
      </c>
      <c r="N210" s="2" t="s">
        <v>344</v>
      </c>
      <c r="O210" s="2">
        <v>24.0</v>
      </c>
      <c r="P210" s="2"/>
    </row>
    <row r="211" ht="15.75" hidden="1" customHeight="1">
      <c r="A211" s="3" t="s">
        <v>818</v>
      </c>
      <c r="B211" s="3" t="s">
        <v>650</v>
      </c>
      <c r="C211" s="3" t="s">
        <v>819</v>
      </c>
      <c r="D211" s="3" t="s">
        <v>656</v>
      </c>
      <c r="E211" s="3">
        <v>20.0</v>
      </c>
      <c r="F211" s="3">
        <v>6.2071031E7</v>
      </c>
      <c r="G211" s="3">
        <v>20.0</v>
      </c>
      <c r="H211" s="3">
        <v>6.3439678E7</v>
      </c>
      <c r="I211" s="3" t="s">
        <v>820</v>
      </c>
      <c r="J211" s="3" t="s">
        <v>21</v>
      </c>
      <c r="K211" s="3" t="s">
        <v>23</v>
      </c>
      <c r="L211" s="3">
        <v>7.0</v>
      </c>
      <c r="M211" s="3" t="s">
        <v>319</v>
      </c>
      <c r="N211" s="3">
        <v>0.0</v>
      </c>
      <c r="O211" s="3">
        <v>25.0</v>
      </c>
      <c r="P211" s="3"/>
    </row>
    <row r="212" ht="15.75" hidden="1" customHeight="1">
      <c r="A212" s="2" t="s">
        <v>821</v>
      </c>
      <c r="B212" s="2" t="s">
        <v>650</v>
      </c>
      <c r="C212" s="2" t="s">
        <v>822</v>
      </c>
      <c r="D212" s="2" t="s">
        <v>26</v>
      </c>
      <c r="E212" s="2">
        <v>20.0</v>
      </c>
      <c r="F212" s="2">
        <v>6.207103E7</v>
      </c>
      <c r="G212" s="2">
        <v>20.0</v>
      </c>
      <c r="H212" s="2">
        <v>6.3439677E7</v>
      </c>
      <c r="I212" s="2" t="s">
        <v>823</v>
      </c>
      <c r="J212" s="2" t="s">
        <v>47</v>
      </c>
      <c r="K212" s="2" t="s">
        <v>23</v>
      </c>
      <c r="L212" s="2">
        <v>7.0</v>
      </c>
      <c r="M212" s="2" t="s">
        <v>319</v>
      </c>
      <c r="N212" s="2">
        <v>0.0</v>
      </c>
      <c r="O212" s="2">
        <v>25.0</v>
      </c>
      <c r="P212" s="2"/>
    </row>
    <row r="213" ht="15.75" hidden="1" customHeight="1">
      <c r="A213" s="3" t="s">
        <v>824</v>
      </c>
      <c r="B213" s="3" t="s">
        <v>825</v>
      </c>
      <c r="C213" s="3" t="s">
        <v>826</v>
      </c>
      <c r="D213" s="3" t="s">
        <v>26</v>
      </c>
      <c r="E213" s="3">
        <v>8.0</v>
      </c>
      <c r="F213" s="3">
        <v>1.3318772E8</v>
      </c>
      <c r="G213" s="3">
        <v>8.0</v>
      </c>
      <c r="H213" s="3">
        <v>1.32175473E8</v>
      </c>
      <c r="I213" s="3" t="s">
        <v>827</v>
      </c>
      <c r="J213" s="3" t="s">
        <v>21</v>
      </c>
      <c r="K213" s="3" t="s">
        <v>23</v>
      </c>
      <c r="L213" s="3">
        <v>7.0</v>
      </c>
      <c r="M213" s="3" t="s">
        <v>319</v>
      </c>
      <c r="N213" s="3">
        <v>0.0</v>
      </c>
      <c r="O213" s="3">
        <v>8.0</v>
      </c>
      <c r="P213" s="3"/>
    </row>
    <row r="214" ht="15.75" hidden="1" customHeight="1">
      <c r="A214" s="2" t="s">
        <v>828</v>
      </c>
      <c r="B214" s="2" t="s">
        <v>825</v>
      </c>
      <c r="C214" s="2" t="s">
        <v>829</v>
      </c>
      <c r="D214" s="2" t="s">
        <v>830</v>
      </c>
      <c r="E214" s="2">
        <v>8.0</v>
      </c>
      <c r="F214" s="2">
        <v>1.33187716E8</v>
      </c>
      <c r="G214" s="2">
        <v>8.0</v>
      </c>
      <c r="H214" s="2">
        <v>1.32175469E8</v>
      </c>
      <c r="I214" s="2" t="s">
        <v>831</v>
      </c>
      <c r="J214" s="2" t="s">
        <v>98</v>
      </c>
      <c r="K214" s="2" t="s">
        <v>23</v>
      </c>
      <c r="L214" s="2">
        <v>7.0</v>
      </c>
      <c r="M214" s="2" t="s">
        <v>319</v>
      </c>
      <c r="N214" s="2" t="s">
        <v>358</v>
      </c>
      <c r="O214" s="2">
        <v>9.0</v>
      </c>
      <c r="P214" s="2"/>
    </row>
    <row r="215" ht="15.75" hidden="1" customHeight="1">
      <c r="A215" s="3" t="s">
        <v>832</v>
      </c>
      <c r="B215" s="3" t="s">
        <v>825</v>
      </c>
      <c r="C215" s="3" t="s">
        <v>833</v>
      </c>
      <c r="D215" s="3" t="s">
        <v>26</v>
      </c>
      <c r="E215" s="3">
        <v>8.0</v>
      </c>
      <c r="F215" s="3">
        <v>1.3318771E8</v>
      </c>
      <c r="G215" s="3">
        <v>8.0</v>
      </c>
      <c r="H215" s="3">
        <v>1.32175463E8</v>
      </c>
      <c r="I215" s="3" t="s">
        <v>834</v>
      </c>
      <c r="J215" s="3" t="s">
        <v>21</v>
      </c>
      <c r="K215" s="3" t="s">
        <v>23</v>
      </c>
      <c r="L215" s="3">
        <v>7.0</v>
      </c>
      <c r="M215" s="3" t="s">
        <v>319</v>
      </c>
      <c r="N215" s="3" t="s">
        <v>363</v>
      </c>
      <c r="O215" s="3">
        <v>11.0</v>
      </c>
      <c r="P215" s="3"/>
    </row>
    <row r="216" ht="15.75" hidden="1" customHeight="1">
      <c r="A216" s="2" t="s">
        <v>835</v>
      </c>
      <c r="B216" s="2" t="s">
        <v>825</v>
      </c>
      <c r="C216" s="2" t="s">
        <v>836</v>
      </c>
      <c r="D216" s="2" t="s">
        <v>837</v>
      </c>
      <c r="E216" s="2">
        <v>8.0</v>
      </c>
      <c r="F216" s="2">
        <v>1.33187708E8</v>
      </c>
      <c r="G216" s="2">
        <v>8.0</v>
      </c>
      <c r="H216" s="2">
        <v>1.32175461E8</v>
      </c>
      <c r="I216" s="2" t="s">
        <v>838</v>
      </c>
      <c r="J216" s="2" t="s">
        <v>47</v>
      </c>
      <c r="K216" s="2" t="s">
        <v>23</v>
      </c>
      <c r="L216" s="2">
        <v>7.0</v>
      </c>
      <c r="M216" s="2" t="s">
        <v>319</v>
      </c>
      <c r="N216" s="2" t="s">
        <v>367</v>
      </c>
      <c r="O216" s="2">
        <v>12.0</v>
      </c>
      <c r="P216" s="2"/>
    </row>
    <row r="217" ht="15.75" hidden="1" customHeight="1">
      <c r="A217" s="3" t="s">
        <v>839</v>
      </c>
      <c r="B217" s="3" t="s">
        <v>825</v>
      </c>
      <c r="C217" s="3" t="s">
        <v>840</v>
      </c>
      <c r="D217" s="3" t="s">
        <v>841</v>
      </c>
      <c r="E217" s="3">
        <v>8.0</v>
      </c>
      <c r="F217" s="3">
        <v>1.33187707E8</v>
      </c>
      <c r="G217" s="3">
        <v>8.0</v>
      </c>
      <c r="H217" s="3">
        <v>1.3217546E8</v>
      </c>
      <c r="I217" s="3" t="s">
        <v>842</v>
      </c>
      <c r="J217" s="3" t="s">
        <v>21</v>
      </c>
      <c r="K217" s="3" t="s">
        <v>23</v>
      </c>
      <c r="L217" s="3">
        <v>7.0</v>
      </c>
      <c r="M217" s="3" t="s">
        <v>319</v>
      </c>
      <c r="N217" s="3" t="s">
        <v>367</v>
      </c>
      <c r="O217" s="3">
        <v>12.0</v>
      </c>
      <c r="P217" s="3"/>
    </row>
    <row r="218" ht="15.75" hidden="1" customHeight="1">
      <c r="A218" s="2" t="s">
        <v>843</v>
      </c>
      <c r="B218" s="2" t="s">
        <v>825</v>
      </c>
      <c r="C218" s="2" t="s">
        <v>844</v>
      </c>
      <c r="D218" s="2" t="s">
        <v>845</v>
      </c>
      <c r="E218" s="2">
        <v>8.0</v>
      </c>
      <c r="F218" s="2">
        <v>1.33187704E8</v>
      </c>
      <c r="G218" s="2">
        <v>8.0</v>
      </c>
      <c r="H218" s="2">
        <v>1.32175457E8</v>
      </c>
      <c r="I218" s="2" t="s">
        <v>846</v>
      </c>
      <c r="J218" s="2" t="s">
        <v>21</v>
      </c>
      <c r="K218" s="2" t="s">
        <v>23</v>
      </c>
      <c r="L218" s="2">
        <v>7.0</v>
      </c>
      <c r="M218" s="2" t="s">
        <v>319</v>
      </c>
      <c r="N218" s="2" t="s">
        <v>476</v>
      </c>
      <c r="O218" s="2">
        <v>13.0</v>
      </c>
      <c r="P218" s="2"/>
    </row>
    <row r="219" ht="15.75" hidden="1" customHeight="1">
      <c r="A219" s="3" t="s">
        <v>847</v>
      </c>
      <c r="B219" s="3" t="s">
        <v>825</v>
      </c>
      <c r="C219" s="3" t="s">
        <v>848</v>
      </c>
      <c r="D219" s="3" t="s">
        <v>837</v>
      </c>
      <c r="E219" s="3">
        <v>8.0</v>
      </c>
      <c r="F219" s="3">
        <v>1.33187704E8</v>
      </c>
      <c r="G219" s="3">
        <v>8.0</v>
      </c>
      <c r="H219" s="3">
        <v>1.32175457E8</v>
      </c>
      <c r="I219" s="3" t="s">
        <v>849</v>
      </c>
      <c r="J219" s="3" t="s">
        <v>47</v>
      </c>
      <c r="K219" s="3" t="s">
        <v>23</v>
      </c>
      <c r="L219" s="3">
        <v>7.0</v>
      </c>
      <c r="M219" s="3" t="s">
        <v>319</v>
      </c>
      <c r="N219" s="3" t="s">
        <v>476</v>
      </c>
      <c r="O219" s="3">
        <v>13.0</v>
      </c>
      <c r="P219" s="3"/>
    </row>
    <row r="220" ht="15.75" hidden="1" customHeight="1">
      <c r="A220" s="2" t="s">
        <v>850</v>
      </c>
      <c r="B220" s="2" t="s">
        <v>825</v>
      </c>
      <c r="C220" s="2" t="s">
        <v>851</v>
      </c>
      <c r="D220" s="2" t="s">
        <v>26</v>
      </c>
      <c r="E220" s="2">
        <v>8.0</v>
      </c>
      <c r="F220" s="2">
        <v>1.33186592E8</v>
      </c>
      <c r="G220" s="2">
        <v>8.0</v>
      </c>
      <c r="H220" s="2">
        <v>1.32174345E8</v>
      </c>
      <c r="I220" s="2" t="s">
        <v>852</v>
      </c>
      <c r="J220" s="2" t="s">
        <v>21</v>
      </c>
      <c r="K220" s="2" t="s">
        <v>23</v>
      </c>
      <c r="L220" s="2">
        <v>7.0</v>
      </c>
      <c r="M220" s="2" t="s">
        <v>319</v>
      </c>
      <c r="N220" s="2" t="s">
        <v>372</v>
      </c>
      <c r="O220" s="2">
        <v>16.0</v>
      </c>
      <c r="P220" s="2"/>
    </row>
    <row r="221" ht="15.75" hidden="1" customHeight="1">
      <c r="A221" s="3" t="s">
        <v>853</v>
      </c>
      <c r="B221" s="3" t="s">
        <v>825</v>
      </c>
      <c r="C221" s="3" t="s">
        <v>854</v>
      </c>
      <c r="D221" s="3" t="s">
        <v>855</v>
      </c>
      <c r="E221" s="3">
        <v>8.0</v>
      </c>
      <c r="F221" s="3">
        <v>1.3318658E8</v>
      </c>
      <c r="G221" s="3">
        <v>8.0</v>
      </c>
      <c r="H221" s="3">
        <v>1.32174333E8</v>
      </c>
      <c r="I221" s="3" t="s">
        <v>856</v>
      </c>
      <c r="J221" s="3" t="s">
        <v>98</v>
      </c>
      <c r="K221" s="3" t="s">
        <v>23</v>
      </c>
      <c r="L221" s="3">
        <v>7.0</v>
      </c>
      <c r="M221" s="3" t="s">
        <v>319</v>
      </c>
      <c r="N221" s="3" t="s">
        <v>392</v>
      </c>
      <c r="O221" s="3">
        <v>20.0</v>
      </c>
      <c r="P221" s="3"/>
    </row>
    <row r="222" ht="15.75" hidden="1" customHeight="1">
      <c r="A222" s="2" t="s">
        <v>857</v>
      </c>
      <c r="B222" s="2" t="s">
        <v>825</v>
      </c>
      <c r="C222" s="2" t="s">
        <v>858</v>
      </c>
      <c r="D222" s="2" t="s">
        <v>845</v>
      </c>
      <c r="E222" s="2">
        <v>8.0</v>
      </c>
      <c r="F222" s="2">
        <v>1.33186579E8</v>
      </c>
      <c r="G222" s="2">
        <v>8.0</v>
      </c>
      <c r="H222" s="2">
        <v>1.32174332E8</v>
      </c>
      <c r="I222" s="2" t="s">
        <v>859</v>
      </c>
      <c r="J222" s="2" t="s">
        <v>21</v>
      </c>
      <c r="K222" s="2" t="s">
        <v>23</v>
      </c>
      <c r="L222" s="2">
        <v>7.0</v>
      </c>
      <c r="M222" s="2" t="s">
        <v>319</v>
      </c>
      <c r="N222" s="2" t="s">
        <v>392</v>
      </c>
      <c r="O222" s="2">
        <v>20.0</v>
      </c>
      <c r="P222" s="2"/>
    </row>
    <row r="223" ht="15.75" hidden="1" customHeight="1">
      <c r="A223" s="3" t="s">
        <v>860</v>
      </c>
      <c r="B223" s="3" t="s">
        <v>861</v>
      </c>
      <c r="C223" s="3" t="s">
        <v>862</v>
      </c>
      <c r="D223" s="3" t="s">
        <v>863</v>
      </c>
      <c r="E223" s="3">
        <v>1.0</v>
      </c>
      <c r="F223" s="3">
        <v>4.1285118E7</v>
      </c>
      <c r="G223" s="3">
        <v>1.0</v>
      </c>
      <c r="H223" s="3">
        <v>4.0819446E7</v>
      </c>
      <c r="I223" s="3" t="s">
        <v>864</v>
      </c>
      <c r="J223" s="3" t="s">
        <v>47</v>
      </c>
      <c r="K223" s="3" t="s">
        <v>23</v>
      </c>
      <c r="L223" s="3">
        <v>7.0</v>
      </c>
      <c r="M223" s="3" t="s">
        <v>319</v>
      </c>
      <c r="N223" s="3" t="s">
        <v>350</v>
      </c>
      <c r="O223" s="3">
        <v>6.0</v>
      </c>
      <c r="P223" s="3"/>
    </row>
    <row r="224" ht="15.75" hidden="1" customHeight="1">
      <c r="A224" s="2" t="s">
        <v>865</v>
      </c>
      <c r="B224" s="2" t="s">
        <v>861</v>
      </c>
      <c r="C224" s="2" t="s">
        <v>866</v>
      </c>
      <c r="D224" s="2" t="s">
        <v>863</v>
      </c>
      <c r="E224" s="2">
        <v>1.0</v>
      </c>
      <c r="F224" s="2">
        <v>4.1285131E7</v>
      </c>
      <c r="G224" s="2">
        <v>1.0</v>
      </c>
      <c r="H224" s="2">
        <v>4.0819459E7</v>
      </c>
      <c r="I224" s="2" t="s">
        <v>867</v>
      </c>
      <c r="J224" s="2" t="s">
        <v>47</v>
      </c>
      <c r="K224" s="2" t="s">
        <v>23</v>
      </c>
      <c r="L224" s="2">
        <v>7.0</v>
      </c>
      <c r="M224" s="2" t="s">
        <v>319</v>
      </c>
      <c r="N224" s="2" t="s">
        <v>464</v>
      </c>
      <c r="O224" s="2">
        <v>10.0</v>
      </c>
      <c r="P224" s="2"/>
    </row>
    <row r="225" ht="15.75" hidden="1" customHeight="1">
      <c r="A225" s="3" t="s">
        <v>868</v>
      </c>
      <c r="B225" s="3" t="s">
        <v>861</v>
      </c>
      <c r="C225" s="3" t="s">
        <v>869</v>
      </c>
      <c r="D225" s="3" t="s">
        <v>863</v>
      </c>
      <c r="E225" s="3">
        <v>1.0</v>
      </c>
      <c r="F225" s="3">
        <v>4.1285133E7</v>
      </c>
      <c r="G225" s="3">
        <v>1.0</v>
      </c>
      <c r="H225" s="3">
        <v>4.0819461E7</v>
      </c>
      <c r="I225" s="3" t="s">
        <v>870</v>
      </c>
      <c r="J225" s="3" t="s">
        <v>47</v>
      </c>
      <c r="K225" s="3" t="s">
        <v>23</v>
      </c>
      <c r="L225" s="3">
        <v>7.0</v>
      </c>
      <c r="M225" s="3" t="s">
        <v>319</v>
      </c>
      <c r="N225" s="3" t="s">
        <v>363</v>
      </c>
      <c r="O225" s="3">
        <v>11.0</v>
      </c>
      <c r="P225" s="3"/>
    </row>
    <row r="226" ht="15.75" hidden="1" customHeight="1">
      <c r="A226" s="2" t="s">
        <v>871</v>
      </c>
      <c r="B226" s="2" t="s">
        <v>861</v>
      </c>
      <c r="C226" s="2" t="s">
        <v>872</v>
      </c>
      <c r="D226" s="2" t="s">
        <v>26</v>
      </c>
      <c r="E226" s="2">
        <v>1.0</v>
      </c>
      <c r="F226" s="2">
        <v>4.1285134E7</v>
      </c>
      <c r="G226" s="2">
        <v>1.0</v>
      </c>
      <c r="H226" s="2">
        <v>4.0819462E7</v>
      </c>
      <c r="I226" s="2" t="s">
        <v>873</v>
      </c>
      <c r="J226" s="2" t="s">
        <v>21</v>
      </c>
      <c r="K226" s="2" t="s">
        <v>23</v>
      </c>
      <c r="L226" s="2">
        <v>7.0</v>
      </c>
      <c r="M226" s="2" t="s">
        <v>319</v>
      </c>
      <c r="N226" s="2" t="s">
        <v>363</v>
      </c>
      <c r="O226" s="2">
        <v>11.0</v>
      </c>
      <c r="P226" s="2"/>
    </row>
    <row r="227" ht="15.75" hidden="1" customHeight="1">
      <c r="A227" s="3" t="s">
        <v>874</v>
      </c>
      <c r="B227" s="3" t="s">
        <v>861</v>
      </c>
      <c r="C227" s="3" t="s">
        <v>875</v>
      </c>
      <c r="D227" s="3" t="s">
        <v>876</v>
      </c>
      <c r="E227" s="3">
        <v>1.0</v>
      </c>
      <c r="F227" s="3">
        <v>4.1285135E7</v>
      </c>
      <c r="G227" s="3">
        <v>1.0</v>
      </c>
      <c r="H227" s="3">
        <v>4.0819463E7</v>
      </c>
      <c r="I227" s="3" t="s">
        <v>877</v>
      </c>
      <c r="J227" s="3" t="s">
        <v>21</v>
      </c>
      <c r="K227" s="3" t="s">
        <v>23</v>
      </c>
      <c r="L227" s="3">
        <v>7.0</v>
      </c>
      <c r="M227" s="3" t="s">
        <v>319</v>
      </c>
      <c r="N227" s="3" t="s">
        <v>363</v>
      </c>
      <c r="O227" s="3">
        <v>11.0</v>
      </c>
      <c r="P227" s="3"/>
    </row>
    <row r="228" ht="15.75" hidden="1" customHeight="1">
      <c r="A228" s="2" t="s">
        <v>878</v>
      </c>
      <c r="B228" s="2" t="s">
        <v>861</v>
      </c>
      <c r="C228" s="2" t="s">
        <v>879</v>
      </c>
      <c r="D228" s="2" t="s">
        <v>863</v>
      </c>
      <c r="E228" s="2">
        <v>1.0</v>
      </c>
      <c r="F228" s="2">
        <v>4.1285136E7</v>
      </c>
      <c r="G228" s="2">
        <v>1.0</v>
      </c>
      <c r="H228" s="2">
        <v>4.0819464E7</v>
      </c>
      <c r="I228" s="2" t="s">
        <v>880</v>
      </c>
      <c r="J228" s="2" t="s">
        <v>21</v>
      </c>
      <c r="K228" s="2" t="s">
        <v>23</v>
      </c>
      <c r="L228" s="2">
        <v>7.0</v>
      </c>
      <c r="M228" s="2" t="s">
        <v>319</v>
      </c>
      <c r="N228" s="2" t="s">
        <v>367</v>
      </c>
      <c r="O228" s="2">
        <v>12.0</v>
      </c>
      <c r="P228" s="2"/>
    </row>
    <row r="229" ht="15.75" hidden="1" customHeight="1">
      <c r="A229" s="3" t="s">
        <v>881</v>
      </c>
      <c r="B229" s="3" t="s">
        <v>861</v>
      </c>
      <c r="C229" s="3" t="s">
        <v>882</v>
      </c>
      <c r="D229" s="3" t="s">
        <v>883</v>
      </c>
      <c r="E229" s="3">
        <v>1.0</v>
      </c>
      <c r="F229" s="3">
        <v>4.1285137E7</v>
      </c>
      <c r="G229" s="3">
        <v>1.0</v>
      </c>
      <c r="H229" s="3">
        <v>4.0819465E7</v>
      </c>
      <c r="I229" s="3" t="s">
        <v>884</v>
      </c>
      <c r="J229" s="3" t="s">
        <v>47</v>
      </c>
      <c r="K229" s="3" t="s">
        <v>23</v>
      </c>
      <c r="L229" s="3">
        <v>7.0</v>
      </c>
      <c r="M229" s="3" t="s">
        <v>319</v>
      </c>
      <c r="N229" s="3" t="s">
        <v>367</v>
      </c>
      <c r="O229" s="3">
        <v>12.0</v>
      </c>
      <c r="P229" s="3"/>
    </row>
    <row r="230" ht="15.75" hidden="1" customHeight="1">
      <c r="A230" s="2" t="s">
        <v>885</v>
      </c>
      <c r="B230" s="2" t="s">
        <v>861</v>
      </c>
      <c r="C230" s="2" t="s">
        <v>886</v>
      </c>
      <c r="D230" s="2" t="s">
        <v>887</v>
      </c>
      <c r="E230" s="2">
        <v>1.0</v>
      </c>
      <c r="F230" s="2">
        <v>4.1285137E7</v>
      </c>
      <c r="G230" s="2">
        <v>1.0</v>
      </c>
      <c r="H230" s="2">
        <v>4.0819465E7</v>
      </c>
      <c r="I230" s="2" t="s">
        <v>888</v>
      </c>
      <c r="J230" s="2" t="s">
        <v>21</v>
      </c>
      <c r="K230" s="2" t="s">
        <v>23</v>
      </c>
      <c r="L230" s="2">
        <v>7.0</v>
      </c>
      <c r="M230" s="2" t="s">
        <v>319</v>
      </c>
      <c r="N230" s="2" t="s">
        <v>367</v>
      </c>
      <c r="O230" s="2">
        <v>12.0</v>
      </c>
      <c r="P230" s="2"/>
    </row>
    <row r="231" ht="15.75" hidden="1" customHeight="1">
      <c r="A231" s="3" t="s">
        <v>889</v>
      </c>
      <c r="B231" s="3" t="s">
        <v>861</v>
      </c>
      <c r="C231" s="3" t="s">
        <v>890</v>
      </c>
      <c r="D231" s="3" t="s">
        <v>891</v>
      </c>
      <c r="E231" s="3">
        <v>1.0</v>
      </c>
      <c r="F231" s="3">
        <v>4.1285554E7</v>
      </c>
      <c r="G231" s="3">
        <v>1.0</v>
      </c>
      <c r="H231" s="3">
        <v>4.0819882E7</v>
      </c>
      <c r="I231" s="3" t="s">
        <v>892</v>
      </c>
      <c r="J231" s="3" t="s">
        <v>47</v>
      </c>
      <c r="K231" s="3" t="s">
        <v>23</v>
      </c>
      <c r="L231" s="3">
        <v>7.0</v>
      </c>
      <c r="M231" s="3" t="s">
        <v>319</v>
      </c>
      <c r="N231" s="3" t="s">
        <v>379</v>
      </c>
      <c r="O231" s="3">
        <v>17.0</v>
      </c>
      <c r="P231" s="3"/>
    </row>
    <row r="232" ht="15.75" hidden="1" customHeight="1">
      <c r="A232" s="2" t="s">
        <v>893</v>
      </c>
      <c r="B232" s="2" t="s">
        <v>861</v>
      </c>
      <c r="C232" s="2" t="s">
        <v>894</v>
      </c>
      <c r="D232" s="2" t="s">
        <v>876</v>
      </c>
      <c r="E232" s="2">
        <v>1.0</v>
      </c>
      <c r="F232" s="2">
        <v>4.1285565E7</v>
      </c>
      <c r="G232" s="2">
        <v>1.0</v>
      </c>
      <c r="H232" s="2">
        <v>4.0819893E7</v>
      </c>
      <c r="I232" s="2" t="s">
        <v>895</v>
      </c>
      <c r="J232" s="2" t="s">
        <v>47</v>
      </c>
      <c r="K232" s="2" t="s">
        <v>23</v>
      </c>
      <c r="L232" s="2">
        <v>7.0</v>
      </c>
      <c r="M232" s="2" t="s">
        <v>319</v>
      </c>
      <c r="N232" s="2" t="s">
        <v>402</v>
      </c>
      <c r="O232" s="2">
        <v>21.0</v>
      </c>
      <c r="P232" s="2"/>
    </row>
    <row r="233" ht="15.75" hidden="1" customHeight="1">
      <c r="A233" s="3" t="s">
        <v>896</v>
      </c>
      <c r="B233" s="3" t="s">
        <v>861</v>
      </c>
      <c r="C233" s="3" t="s">
        <v>897</v>
      </c>
      <c r="D233" s="3" t="s">
        <v>26</v>
      </c>
      <c r="E233" s="3">
        <v>1.0</v>
      </c>
      <c r="F233" s="3">
        <v>4.1285565E7</v>
      </c>
      <c r="G233" s="3">
        <v>1.0</v>
      </c>
      <c r="H233" s="3">
        <v>4.0819893E7</v>
      </c>
      <c r="I233" s="3" t="s">
        <v>898</v>
      </c>
      <c r="J233" s="3" t="s">
        <v>47</v>
      </c>
      <c r="K233" s="3" t="s">
        <v>23</v>
      </c>
      <c r="L233" s="3">
        <v>7.0</v>
      </c>
      <c r="M233" s="3" t="s">
        <v>319</v>
      </c>
      <c r="N233" s="3" t="s">
        <v>402</v>
      </c>
      <c r="O233" s="3">
        <v>21.0</v>
      </c>
      <c r="P233" s="3"/>
    </row>
    <row r="234" ht="15.75" hidden="1" customHeight="1">
      <c r="A234" s="2" t="s">
        <v>899</v>
      </c>
      <c r="B234" s="2" t="s">
        <v>861</v>
      </c>
      <c r="C234" s="2" t="s">
        <v>900</v>
      </c>
      <c r="D234" s="2" t="s">
        <v>863</v>
      </c>
      <c r="E234" s="2">
        <v>1.0</v>
      </c>
      <c r="F234" s="2">
        <v>4.1285569E7</v>
      </c>
      <c r="G234" s="2">
        <v>1.0</v>
      </c>
      <c r="H234" s="2">
        <v>4.0819897E7</v>
      </c>
      <c r="I234" s="2" t="s">
        <v>901</v>
      </c>
      <c r="J234" s="2" t="s">
        <v>21</v>
      </c>
      <c r="K234" s="2" t="s">
        <v>23</v>
      </c>
      <c r="L234" s="2">
        <v>7.0</v>
      </c>
      <c r="M234" s="2" t="s">
        <v>319</v>
      </c>
      <c r="N234" s="2" t="s">
        <v>340</v>
      </c>
      <c r="O234" s="2">
        <v>22.0</v>
      </c>
      <c r="P234" s="2"/>
    </row>
    <row r="235" ht="15.75" hidden="1" customHeight="1">
      <c r="A235" s="3" t="s">
        <v>902</v>
      </c>
      <c r="B235" s="3" t="s">
        <v>861</v>
      </c>
      <c r="C235" s="3" t="s">
        <v>903</v>
      </c>
      <c r="D235" s="3" t="s">
        <v>863</v>
      </c>
      <c r="E235" s="3">
        <v>1.0</v>
      </c>
      <c r="F235" s="3">
        <v>4.1285571E7</v>
      </c>
      <c r="G235" s="3">
        <v>1.0</v>
      </c>
      <c r="H235" s="3">
        <v>4.0819899E7</v>
      </c>
      <c r="I235" s="3" t="s">
        <v>904</v>
      </c>
      <c r="J235" s="3" t="s">
        <v>21</v>
      </c>
      <c r="K235" s="3" t="s">
        <v>23</v>
      </c>
      <c r="L235" s="3">
        <v>7.0</v>
      </c>
      <c r="M235" s="3" t="s">
        <v>319</v>
      </c>
      <c r="N235" s="3" t="s">
        <v>402</v>
      </c>
      <c r="O235" s="3">
        <v>23.0</v>
      </c>
      <c r="P235" s="3"/>
    </row>
    <row r="236" ht="15.75" hidden="1" customHeight="1">
      <c r="A236" s="2" t="s">
        <v>905</v>
      </c>
      <c r="B236" s="2" t="s">
        <v>861</v>
      </c>
      <c r="C236" s="2" t="s">
        <v>906</v>
      </c>
      <c r="D236" s="2" t="s">
        <v>863</v>
      </c>
      <c r="E236" s="2">
        <v>1.0</v>
      </c>
      <c r="F236" s="2">
        <v>4.1285571E7</v>
      </c>
      <c r="G236" s="2">
        <v>1.0</v>
      </c>
      <c r="H236" s="2">
        <v>4.0819899E7</v>
      </c>
      <c r="I236" s="2" t="s">
        <v>907</v>
      </c>
      <c r="J236" s="2" t="s">
        <v>47</v>
      </c>
      <c r="K236" s="2" t="s">
        <v>23</v>
      </c>
      <c r="L236" s="2">
        <v>7.0</v>
      </c>
      <c r="M236" s="2" t="s">
        <v>319</v>
      </c>
      <c r="N236" s="2" t="s">
        <v>402</v>
      </c>
      <c r="O236" s="2">
        <v>23.0</v>
      </c>
      <c r="P236" s="2"/>
    </row>
    <row r="237" ht="15.75" hidden="1" customHeight="1">
      <c r="A237" s="3" t="s">
        <v>908</v>
      </c>
      <c r="B237" s="3" t="s">
        <v>909</v>
      </c>
      <c r="C237" s="3" t="s">
        <v>910</v>
      </c>
      <c r="D237" s="3" t="s">
        <v>911</v>
      </c>
      <c r="E237" s="3">
        <v>2.0</v>
      </c>
      <c r="F237" s="3">
        <v>1.66904196E8</v>
      </c>
      <c r="G237" s="3">
        <v>2.0</v>
      </c>
      <c r="H237" s="3">
        <v>1.66047686E8</v>
      </c>
      <c r="I237" s="3" t="s">
        <v>912</v>
      </c>
      <c r="J237" s="3" t="s">
        <v>21</v>
      </c>
      <c r="K237" s="3">
        <v>1.0</v>
      </c>
      <c r="L237" s="3">
        <v>7.0</v>
      </c>
      <c r="M237" s="3" t="s">
        <v>913</v>
      </c>
      <c r="N237" s="3" t="s">
        <v>23</v>
      </c>
      <c r="O237" s="3">
        <v>5.0</v>
      </c>
      <c r="P237" s="3" t="s">
        <v>23</v>
      </c>
    </row>
    <row r="238" ht="15.75" hidden="1" customHeight="1">
      <c r="A238" s="2" t="s">
        <v>914</v>
      </c>
      <c r="B238" s="2" t="s">
        <v>909</v>
      </c>
      <c r="C238" s="2" t="s">
        <v>915</v>
      </c>
      <c r="D238" s="2" t="s">
        <v>26</v>
      </c>
      <c r="E238" s="2">
        <v>2.0</v>
      </c>
      <c r="F238" s="2">
        <v>1.66904195E8</v>
      </c>
      <c r="G238" s="2">
        <v>2.0</v>
      </c>
      <c r="H238" s="2">
        <v>1.66047685E8</v>
      </c>
      <c r="I238" s="2" t="s">
        <v>916</v>
      </c>
      <c r="J238" s="2" t="s">
        <v>21</v>
      </c>
      <c r="K238" s="2">
        <v>1.0</v>
      </c>
      <c r="L238" s="2">
        <v>7.0</v>
      </c>
      <c r="M238" s="2" t="s">
        <v>913</v>
      </c>
      <c r="N238" s="2" t="s">
        <v>917</v>
      </c>
      <c r="O238" s="2">
        <v>5.0</v>
      </c>
      <c r="P238" s="2" t="s">
        <v>23</v>
      </c>
    </row>
    <row r="239" ht="15.75" hidden="1" customHeight="1">
      <c r="A239" s="3" t="s">
        <v>918</v>
      </c>
      <c r="B239" s="3" t="s">
        <v>909</v>
      </c>
      <c r="C239" s="3" t="s">
        <v>919</v>
      </c>
      <c r="D239" s="3" t="s">
        <v>920</v>
      </c>
      <c r="E239" s="3">
        <v>2.0</v>
      </c>
      <c r="F239" s="3">
        <v>1.66904189E8</v>
      </c>
      <c r="G239" s="3">
        <v>2.0</v>
      </c>
      <c r="H239" s="3">
        <v>1.66047679E8</v>
      </c>
      <c r="I239" s="3" t="s">
        <v>921</v>
      </c>
      <c r="J239" s="3" t="s">
        <v>98</v>
      </c>
      <c r="K239" s="3">
        <v>1.0</v>
      </c>
      <c r="L239" s="3">
        <v>7.0</v>
      </c>
      <c r="M239" s="3" t="s">
        <v>913</v>
      </c>
      <c r="N239" s="3" t="s">
        <v>922</v>
      </c>
      <c r="O239" s="3">
        <v>7.0</v>
      </c>
      <c r="P239" s="3" t="s">
        <v>23</v>
      </c>
    </row>
    <row r="240" ht="15.75" hidden="1" customHeight="1">
      <c r="A240" s="2" t="s">
        <v>923</v>
      </c>
      <c r="B240" s="2" t="s">
        <v>909</v>
      </c>
      <c r="C240" s="2" t="s">
        <v>924</v>
      </c>
      <c r="D240" s="2" t="s">
        <v>656</v>
      </c>
      <c r="E240" s="2">
        <v>2.0</v>
      </c>
      <c r="F240" s="2">
        <v>1.66904187E8</v>
      </c>
      <c r="G240" s="2">
        <v>2.0</v>
      </c>
      <c r="H240" s="2">
        <v>1.66047677E8</v>
      </c>
      <c r="I240" s="2" t="s">
        <v>925</v>
      </c>
      <c r="J240" s="2" t="s">
        <v>21</v>
      </c>
      <c r="K240" s="2">
        <v>1.0</v>
      </c>
      <c r="L240" s="2">
        <v>7.0</v>
      </c>
      <c r="M240" s="2" t="s">
        <v>913</v>
      </c>
      <c r="N240" s="2" t="s">
        <v>23</v>
      </c>
      <c r="O240" s="2">
        <v>8.0</v>
      </c>
      <c r="P240" s="2" t="s">
        <v>23</v>
      </c>
    </row>
    <row r="241" ht="15.75" hidden="1" customHeight="1">
      <c r="A241" s="3" t="s">
        <v>926</v>
      </c>
      <c r="B241" s="3" t="s">
        <v>909</v>
      </c>
      <c r="C241" s="3" t="s">
        <v>927</v>
      </c>
      <c r="D241" s="3" t="s">
        <v>656</v>
      </c>
      <c r="E241" s="3">
        <v>2.0</v>
      </c>
      <c r="F241" s="3">
        <v>1.66904186E8</v>
      </c>
      <c r="G241" s="3">
        <v>2.0</v>
      </c>
      <c r="H241" s="3">
        <v>1.66047676E8</v>
      </c>
      <c r="I241" s="3" t="s">
        <v>928</v>
      </c>
      <c r="J241" s="3" t="s">
        <v>21</v>
      </c>
      <c r="K241" s="3">
        <v>1.0</v>
      </c>
      <c r="L241" s="3">
        <v>7.0</v>
      </c>
      <c r="M241" s="3" t="s">
        <v>913</v>
      </c>
      <c r="N241" s="3" t="s">
        <v>929</v>
      </c>
      <c r="O241" s="3">
        <v>8.0</v>
      </c>
      <c r="P241" s="3" t="s">
        <v>23</v>
      </c>
    </row>
    <row r="242" ht="15.75" hidden="1" customHeight="1">
      <c r="A242" s="2" t="s">
        <v>930</v>
      </c>
      <c r="B242" s="2" t="s">
        <v>909</v>
      </c>
      <c r="C242" s="2" t="s">
        <v>931</v>
      </c>
      <c r="D242" s="2" t="s">
        <v>932</v>
      </c>
      <c r="E242" s="2">
        <v>2.0</v>
      </c>
      <c r="F242" s="2">
        <v>1.66904177E8</v>
      </c>
      <c r="G242" s="2">
        <v>2.0</v>
      </c>
      <c r="H242" s="2">
        <v>1.66047667E8</v>
      </c>
      <c r="I242" s="2" t="s">
        <v>933</v>
      </c>
      <c r="J242" s="2" t="s">
        <v>98</v>
      </c>
      <c r="K242" s="2">
        <v>1.0</v>
      </c>
      <c r="L242" s="2">
        <v>7.0</v>
      </c>
      <c r="M242" s="2" t="s">
        <v>913</v>
      </c>
      <c r="N242" s="2" t="s">
        <v>23</v>
      </c>
      <c r="O242" s="2">
        <v>11.0</v>
      </c>
      <c r="P242" s="2" t="s">
        <v>23</v>
      </c>
    </row>
    <row r="243" ht="15.75" hidden="1" customHeight="1">
      <c r="A243" s="3" t="s">
        <v>934</v>
      </c>
      <c r="B243" s="3" t="s">
        <v>909</v>
      </c>
      <c r="C243" s="3" t="s">
        <v>935</v>
      </c>
      <c r="D243" s="3" t="s">
        <v>656</v>
      </c>
      <c r="E243" s="3">
        <v>2.0</v>
      </c>
      <c r="F243" s="3">
        <v>1.66904177E8</v>
      </c>
      <c r="G243" s="3">
        <v>2.0</v>
      </c>
      <c r="H243" s="3">
        <v>1.66047667E8</v>
      </c>
      <c r="I243" s="3" t="s">
        <v>936</v>
      </c>
      <c r="J243" s="3" t="s">
        <v>21</v>
      </c>
      <c r="K243" s="3">
        <v>1.0</v>
      </c>
      <c r="L243" s="3">
        <v>7.0</v>
      </c>
      <c r="M243" s="3" t="s">
        <v>913</v>
      </c>
      <c r="N243" s="3" t="s">
        <v>23</v>
      </c>
      <c r="O243" s="3">
        <v>11.0</v>
      </c>
      <c r="P243" s="3" t="s">
        <v>23</v>
      </c>
    </row>
    <row r="244" ht="15.75" hidden="1" customHeight="1">
      <c r="A244" s="2" t="s">
        <v>937</v>
      </c>
      <c r="B244" s="2" t="s">
        <v>909</v>
      </c>
      <c r="C244" s="2" t="s">
        <v>938</v>
      </c>
      <c r="D244" s="2" t="s">
        <v>26</v>
      </c>
      <c r="E244" s="2">
        <v>2.0</v>
      </c>
      <c r="F244" s="2">
        <v>1.66904177E8</v>
      </c>
      <c r="G244" s="2">
        <v>2.0</v>
      </c>
      <c r="H244" s="2">
        <v>1.66047667E8</v>
      </c>
      <c r="I244" s="2" t="s">
        <v>939</v>
      </c>
      <c r="J244" s="2" t="s">
        <v>47</v>
      </c>
      <c r="K244" s="2">
        <v>1.0</v>
      </c>
      <c r="L244" s="2">
        <v>7.0</v>
      </c>
      <c r="M244" s="2" t="s">
        <v>913</v>
      </c>
      <c r="N244" s="2" t="s">
        <v>23</v>
      </c>
      <c r="O244" s="2">
        <v>11.0</v>
      </c>
      <c r="P244" s="2" t="s">
        <v>23</v>
      </c>
    </row>
    <row r="245" ht="15.75" hidden="1" customHeight="1">
      <c r="A245" s="3" t="s">
        <v>940</v>
      </c>
      <c r="B245" s="3" t="s">
        <v>909</v>
      </c>
      <c r="C245" s="3" t="s">
        <v>941</v>
      </c>
      <c r="D245" s="3" t="s">
        <v>942</v>
      </c>
      <c r="E245" s="3">
        <v>2.0</v>
      </c>
      <c r="F245" s="3" t="s">
        <v>943</v>
      </c>
      <c r="G245" s="3">
        <v>2.0</v>
      </c>
      <c r="H245" s="3" t="s">
        <v>944</v>
      </c>
      <c r="I245" s="3" t="s">
        <v>945</v>
      </c>
      <c r="J245" s="3" t="s">
        <v>21</v>
      </c>
      <c r="K245" s="3">
        <v>1.0</v>
      </c>
      <c r="L245" s="3">
        <v>7.0</v>
      </c>
      <c r="M245" s="3" t="s">
        <v>913</v>
      </c>
      <c r="N245" s="3" t="s">
        <v>946</v>
      </c>
      <c r="O245" s="3">
        <v>11.0</v>
      </c>
      <c r="P245" s="3" t="s">
        <v>23</v>
      </c>
    </row>
    <row r="246" ht="15.75" hidden="1" customHeight="1">
      <c r="A246" s="2" t="s">
        <v>947</v>
      </c>
      <c r="B246" s="2" t="s">
        <v>909</v>
      </c>
      <c r="C246" s="2" t="s">
        <v>948</v>
      </c>
      <c r="D246" s="2" t="s">
        <v>712</v>
      </c>
      <c r="E246" s="2">
        <v>2.0</v>
      </c>
      <c r="F246" s="2">
        <v>1.66904174E8</v>
      </c>
      <c r="G246" s="2">
        <v>2.0</v>
      </c>
      <c r="H246" s="2">
        <v>1.66047664E8</v>
      </c>
      <c r="I246" s="2" t="s">
        <v>949</v>
      </c>
      <c r="J246" s="2" t="s">
        <v>21</v>
      </c>
      <c r="K246" s="2">
        <v>1.0</v>
      </c>
      <c r="L246" s="2">
        <v>7.0</v>
      </c>
      <c r="M246" s="2" t="s">
        <v>913</v>
      </c>
      <c r="N246" s="2" t="s">
        <v>23</v>
      </c>
      <c r="O246" s="2">
        <v>12.0</v>
      </c>
      <c r="P246" s="2" t="s">
        <v>23</v>
      </c>
    </row>
    <row r="247" ht="15.75" hidden="1" customHeight="1">
      <c r="A247" s="3" t="s">
        <v>950</v>
      </c>
      <c r="B247" s="3" t="s">
        <v>909</v>
      </c>
      <c r="C247" s="3" t="s">
        <v>951</v>
      </c>
      <c r="D247" s="3" t="s">
        <v>656</v>
      </c>
      <c r="E247" s="3">
        <v>2.0</v>
      </c>
      <c r="F247" s="3">
        <v>1.66904174E8</v>
      </c>
      <c r="G247" s="3">
        <v>2.0</v>
      </c>
      <c r="H247" s="3">
        <v>1.66047664E8</v>
      </c>
      <c r="I247" s="3" t="s">
        <v>952</v>
      </c>
      <c r="J247" s="3" t="s">
        <v>47</v>
      </c>
      <c r="K247" s="3">
        <v>1.0</v>
      </c>
      <c r="L247" s="3">
        <v>7.0</v>
      </c>
      <c r="M247" s="3" t="s">
        <v>913</v>
      </c>
      <c r="N247" s="3" t="s">
        <v>953</v>
      </c>
      <c r="O247" s="3">
        <v>12.0</v>
      </c>
      <c r="P247" s="3" t="s">
        <v>23</v>
      </c>
    </row>
    <row r="248" ht="15.75" hidden="1" customHeight="1">
      <c r="A248" s="2" t="s">
        <v>954</v>
      </c>
      <c r="B248" s="2" t="s">
        <v>909</v>
      </c>
      <c r="C248" s="2" t="s">
        <v>955</v>
      </c>
      <c r="D248" s="2" t="s">
        <v>911</v>
      </c>
      <c r="E248" s="2">
        <v>2.0</v>
      </c>
      <c r="F248" s="2">
        <v>1.66904171E8</v>
      </c>
      <c r="G248" s="2">
        <v>2.0</v>
      </c>
      <c r="H248" s="2">
        <v>1.66047661E8</v>
      </c>
      <c r="I248" s="2" t="s">
        <v>956</v>
      </c>
      <c r="J248" s="2" t="s">
        <v>47</v>
      </c>
      <c r="K248" s="2">
        <v>1.0</v>
      </c>
      <c r="L248" s="2">
        <v>7.0</v>
      </c>
      <c r="M248" s="2" t="s">
        <v>913</v>
      </c>
      <c r="N248" s="2" t="s">
        <v>957</v>
      </c>
      <c r="O248" s="2">
        <v>13.0</v>
      </c>
      <c r="P248" s="2" t="s">
        <v>23</v>
      </c>
    </row>
    <row r="249" ht="15.75" hidden="1" customHeight="1">
      <c r="A249" s="3" t="s">
        <v>958</v>
      </c>
      <c r="B249" s="3" t="s">
        <v>909</v>
      </c>
      <c r="C249" s="3" t="s">
        <v>959</v>
      </c>
      <c r="D249" s="3" t="s">
        <v>26</v>
      </c>
      <c r="E249" s="3">
        <v>2.0</v>
      </c>
      <c r="F249" s="3">
        <v>1.66904166E8</v>
      </c>
      <c r="G249" s="3">
        <v>2.0</v>
      </c>
      <c r="H249" s="3">
        <v>1.66047656E8</v>
      </c>
      <c r="I249" s="3" t="s">
        <v>960</v>
      </c>
      <c r="J249" s="3" t="s">
        <v>21</v>
      </c>
      <c r="K249" s="3">
        <v>1.0</v>
      </c>
      <c r="L249" s="3">
        <v>7.0</v>
      </c>
      <c r="M249" s="3" t="s">
        <v>913</v>
      </c>
      <c r="N249" s="3" t="s">
        <v>23</v>
      </c>
      <c r="O249" s="3">
        <v>15.0</v>
      </c>
      <c r="P249" s="3" t="s">
        <v>23</v>
      </c>
    </row>
    <row r="250" ht="15.75" hidden="1" customHeight="1">
      <c r="A250" s="2" t="s">
        <v>961</v>
      </c>
      <c r="B250" s="2" t="s">
        <v>909</v>
      </c>
      <c r="C250" s="2" t="s">
        <v>962</v>
      </c>
      <c r="D250" s="2" t="s">
        <v>911</v>
      </c>
      <c r="E250" s="2">
        <v>2.0</v>
      </c>
      <c r="F250" s="2">
        <v>1.66904165E8</v>
      </c>
      <c r="G250" s="2">
        <v>2.0</v>
      </c>
      <c r="H250" s="2">
        <v>1.66047655E8</v>
      </c>
      <c r="I250" s="2" t="s">
        <v>963</v>
      </c>
      <c r="J250" s="2" t="s">
        <v>47</v>
      </c>
      <c r="K250" s="2">
        <v>1.0</v>
      </c>
      <c r="L250" s="2">
        <v>7.0</v>
      </c>
      <c r="M250" s="2" t="s">
        <v>913</v>
      </c>
      <c r="N250" s="2" t="s">
        <v>964</v>
      </c>
      <c r="O250" s="2">
        <v>15.0</v>
      </c>
      <c r="P250" s="2" t="s">
        <v>23</v>
      </c>
    </row>
    <row r="251" ht="15.75" hidden="1" customHeight="1">
      <c r="A251" s="3" t="s">
        <v>965</v>
      </c>
      <c r="B251" s="3" t="s">
        <v>909</v>
      </c>
      <c r="C251" s="3" t="s">
        <v>410</v>
      </c>
      <c r="D251" s="3" t="s">
        <v>656</v>
      </c>
      <c r="E251" s="3">
        <v>2.0</v>
      </c>
      <c r="F251" s="3">
        <v>1.66904163E8</v>
      </c>
      <c r="G251" s="3">
        <v>2.0</v>
      </c>
      <c r="H251" s="3">
        <v>1.66047653E8</v>
      </c>
      <c r="I251" s="3" t="s">
        <v>966</v>
      </c>
      <c r="J251" s="3" t="s">
        <v>47</v>
      </c>
      <c r="K251" s="3">
        <v>1.0</v>
      </c>
      <c r="L251" s="3">
        <v>7.0</v>
      </c>
      <c r="M251" s="3" t="s">
        <v>913</v>
      </c>
      <c r="N251" s="3" t="s">
        <v>967</v>
      </c>
      <c r="O251" s="3">
        <v>16.0</v>
      </c>
      <c r="P251" s="3" t="s">
        <v>23</v>
      </c>
    </row>
    <row r="252" ht="15.75" hidden="1" customHeight="1">
      <c r="A252" s="2" t="s">
        <v>968</v>
      </c>
      <c r="B252" s="2" t="s">
        <v>909</v>
      </c>
      <c r="C252" s="2" t="s">
        <v>969</v>
      </c>
      <c r="D252" s="2" t="s">
        <v>970</v>
      </c>
      <c r="E252" s="2">
        <v>2.0</v>
      </c>
      <c r="F252" s="2">
        <v>1.66904161E8</v>
      </c>
      <c r="G252" s="2">
        <v>2.0</v>
      </c>
      <c r="H252" s="2">
        <v>1.66047651E8</v>
      </c>
      <c r="I252" s="2" t="s">
        <v>971</v>
      </c>
      <c r="J252" s="2" t="s">
        <v>47</v>
      </c>
      <c r="K252" s="2">
        <v>1.0</v>
      </c>
      <c r="L252" s="2">
        <v>7.0</v>
      </c>
      <c r="M252" s="2" t="s">
        <v>913</v>
      </c>
      <c r="N252" s="2" t="s">
        <v>23</v>
      </c>
      <c r="O252" s="2">
        <v>16.0</v>
      </c>
      <c r="P252" s="2" t="s">
        <v>23</v>
      </c>
    </row>
    <row r="253" ht="15.75" hidden="1" customHeight="1">
      <c r="A253" s="3" t="s">
        <v>972</v>
      </c>
      <c r="B253" s="3" t="s">
        <v>909</v>
      </c>
      <c r="C253" s="3" t="s">
        <v>973</v>
      </c>
      <c r="D253" s="3" t="s">
        <v>656</v>
      </c>
      <c r="E253" s="3">
        <v>2.0</v>
      </c>
      <c r="F253" s="3">
        <v>1.66904158E8</v>
      </c>
      <c r="G253" s="3">
        <v>2.0</v>
      </c>
      <c r="H253" s="3">
        <v>1.66047648E8</v>
      </c>
      <c r="I253" s="3" t="s">
        <v>974</v>
      </c>
      <c r="J253" s="3" t="s">
        <v>21</v>
      </c>
      <c r="K253" s="3">
        <v>1.0</v>
      </c>
      <c r="L253" s="3">
        <v>7.0</v>
      </c>
      <c r="M253" s="3" t="s">
        <v>913</v>
      </c>
      <c r="N253" s="3" t="s">
        <v>23</v>
      </c>
      <c r="O253" s="3">
        <v>17.0</v>
      </c>
      <c r="P253" s="3" t="s">
        <v>23</v>
      </c>
    </row>
    <row r="254" ht="15.75" hidden="1" customHeight="1">
      <c r="A254" s="2" t="s">
        <v>975</v>
      </c>
      <c r="B254" s="2" t="s">
        <v>909</v>
      </c>
      <c r="C254" s="2" t="s">
        <v>976</v>
      </c>
      <c r="D254" s="2" t="s">
        <v>712</v>
      </c>
      <c r="E254" s="2">
        <v>2.0</v>
      </c>
      <c r="F254" s="2">
        <v>1.66904157E8</v>
      </c>
      <c r="G254" s="2">
        <v>2.0</v>
      </c>
      <c r="H254" s="2">
        <v>1.66047647E8</v>
      </c>
      <c r="I254" s="2" t="s">
        <v>977</v>
      </c>
      <c r="J254" s="2" t="s">
        <v>47</v>
      </c>
      <c r="K254" s="2">
        <v>1.0</v>
      </c>
      <c r="L254" s="2">
        <v>7.0</v>
      </c>
      <c r="M254" s="2" t="s">
        <v>913</v>
      </c>
      <c r="N254" s="2" t="s">
        <v>23</v>
      </c>
      <c r="O254" s="2">
        <v>18.0</v>
      </c>
      <c r="P254" s="2" t="s">
        <v>23</v>
      </c>
    </row>
    <row r="255" ht="15.75" hidden="1" customHeight="1">
      <c r="A255" s="3" t="s">
        <v>978</v>
      </c>
      <c r="B255" s="3" t="s">
        <v>909</v>
      </c>
      <c r="C255" s="3" t="s">
        <v>976</v>
      </c>
      <c r="D255" s="3" t="s">
        <v>656</v>
      </c>
      <c r="E255" s="3">
        <v>2.0</v>
      </c>
      <c r="F255" s="3">
        <v>1.66904157E8</v>
      </c>
      <c r="G255" s="3">
        <v>2.0</v>
      </c>
      <c r="H255" s="3">
        <v>1.66047647E8</v>
      </c>
      <c r="I255" s="3" t="s">
        <v>979</v>
      </c>
      <c r="J255" s="3" t="s">
        <v>47</v>
      </c>
      <c r="K255" s="3">
        <v>1.0</v>
      </c>
      <c r="L255" s="3">
        <v>7.0</v>
      </c>
      <c r="M255" s="3" t="s">
        <v>913</v>
      </c>
      <c r="N255" s="3" t="s">
        <v>23</v>
      </c>
      <c r="O255" s="3">
        <v>18.0</v>
      </c>
      <c r="P255" s="3" t="s">
        <v>23</v>
      </c>
    </row>
    <row r="256" ht="15.75" hidden="1" customHeight="1">
      <c r="A256" s="2" t="s">
        <v>980</v>
      </c>
      <c r="B256" s="2" t="s">
        <v>909</v>
      </c>
      <c r="C256" s="2" t="s">
        <v>981</v>
      </c>
      <c r="D256" s="2" t="s">
        <v>656</v>
      </c>
      <c r="E256" s="2">
        <v>2.0</v>
      </c>
      <c r="F256" s="2">
        <v>1.66904156E8</v>
      </c>
      <c r="G256" s="2">
        <v>2.0</v>
      </c>
      <c r="H256" s="2">
        <v>1.66047646E8</v>
      </c>
      <c r="I256" s="2" t="s">
        <v>982</v>
      </c>
      <c r="J256" s="2" t="s">
        <v>47</v>
      </c>
      <c r="K256" s="2">
        <v>1.0</v>
      </c>
      <c r="L256" s="2">
        <v>7.0</v>
      </c>
      <c r="M256" s="2" t="s">
        <v>913</v>
      </c>
      <c r="N256" s="2" t="s">
        <v>23</v>
      </c>
      <c r="O256" s="2">
        <v>18.0</v>
      </c>
      <c r="P256" s="2" t="s">
        <v>23</v>
      </c>
    </row>
    <row r="257" ht="15.75" hidden="1" customHeight="1">
      <c r="A257" s="3" t="s">
        <v>983</v>
      </c>
      <c r="B257" s="3" t="s">
        <v>909</v>
      </c>
      <c r="C257" s="3" t="s">
        <v>984</v>
      </c>
      <c r="D257" s="3" t="s">
        <v>656</v>
      </c>
      <c r="E257" s="3">
        <v>2.0</v>
      </c>
      <c r="F257" s="3">
        <v>1.66904154E8</v>
      </c>
      <c r="G257" s="3">
        <v>2.0</v>
      </c>
      <c r="H257" s="3">
        <v>1.66047644E8</v>
      </c>
      <c r="I257" s="3" t="s">
        <v>985</v>
      </c>
      <c r="J257" s="3" t="s">
        <v>47</v>
      </c>
      <c r="K257" s="3">
        <v>1.0</v>
      </c>
      <c r="L257" s="3">
        <v>7.0</v>
      </c>
      <c r="M257" s="3" t="s">
        <v>913</v>
      </c>
      <c r="N257" s="3" t="s">
        <v>23</v>
      </c>
      <c r="O257" s="3">
        <v>19.0</v>
      </c>
      <c r="P257" s="3" t="s">
        <v>23</v>
      </c>
    </row>
    <row r="258" ht="15.75" hidden="1" customHeight="1">
      <c r="A258" s="2" t="s">
        <v>986</v>
      </c>
      <c r="B258" s="2" t="s">
        <v>909</v>
      </c>
      <c r="C258" s="2" t="s">
        <v>987</v>
      </c>
      <c r="D258" s="2" t="s">
        <v>656</v>
      </c>
      <c r="E258" s="2">
        <v>2.0</v>
      </c>
      <c r="F258" s="2">
        <v>1.66904154E8</v>
      </c>
      <c r="G258" s="2">
        <v>2.0</v>
      </c>
      <c r="H258" s="2">
        <v>1.66047644E8</v>
      </c>
      <c r="I258" s="2" t="s">
        <v>988</v>
      </c>
      <c r="J258" s="2" t="s">
        <v>47</v>
      </c>
      <c r="K258" s="2">
        <v>1.0</v>
      </c>
      <c r="L258" s="2">
        <v>7.0</v>
      </c>
      <c r="M258" s="2" t="s">
        <v>913</v>
      </c>
      <c r="N258" s="2" t="s">
        <v>23</v>
      </c>
      <c r="O258" s="2">
        <v>19.0</v>
      </c>
      <c r="P258" s="2" t="s">
        <v>23</v>
      </c>
    </row>
    <row r="259" ht="15.75" hidden="1" customHeight="1">
      <c r="A259" s="3" t="s">
        <v>989</v>
      </c>
      <c r="B259" s="3" t="s">
        <v>909</v>
      </c>
      <c r="C259" s="3" t="s">
        <v>990</v>
      </c>
      <c r="D259" s="3" t="s">
        <v>656</v>
      </c>
      <c r="E259" s="3">
        <v>2.0</v>
      </c>
      <c r="F259" s="3">
        <v>1.66904153E8</v>
      </c>
      <c r="G259" s="3">
        <v>2.0</v>
      </c>
      <c r="H259" s="3">
        <v>1.66047643E8</v>
      </c>
      <c r="I259" s="3" t="s">
        <v>991</v>
      </c>
      <c r="J259" s="3" t="s">
        <v>21</v>
      </c>
      <c r="K259" s="3">
        <v>1.0</v>
      </c>
      <c r="L259" s="3">
        <v>7.0</v>
      </c>
      <c r="M259" s="3" t="s">
        <v>913</v>
      </c>
      <c r="N259" s="3" t="s">
        <v>23</v>
      </c>
      <c r="O259" s="3">
        <v>19.0</v>
      </c>
      <c r="P259" s="3" t="s">
        <v>23</v>
      </c>
    </row>
    <row r="260" ht="15.75" hidden="1" customHeight="1">
      <c r="A260" s="2" t="s">
        <v>992</v>
      </c>
      <c r="B260" s="2" t="s">
        <v>909</v>
      </c>
      <c r="C260" s="2" t="s">
        <v>993</v>
      </c>
      <c r="D260" s="2" t="s">
        <v>656</v>
      </c>
      <c r="E260" s="2">
        <v>2.0</v>
      </c>
      <c r="F260" s="2">
        <v>1.66904147E8</v>
      </c>
      <c r="G260" s="2">
        <v>2.0</v>
      </c>
      <c r="H260" s="2">
        <v>1.66047637E8</v>
      </c>
      <c r="I260" s="2" t="s">
        <v>994</v>
      </c>
      <c r="J260" s="2" t="s">
        <v>21</v>
      </c>
      <c r="K260" s="2">
        <v>1.0</v>
      </c>
      <c r="L260" s="2">
        <v>7.0</v>
      </c>
      <c r="M260" s="2" t="s">
        <v>913</v>
      </c>
      <c r="N260" s="2" t="s">
        <v>23</v>
      </c>
      <c r="O260" s="2">
        <v>21.0</v>
      </c>
      <c r="P260" s="2" t="s">
        <v>23</v>
      </c>
    </row>
    <row r="261" ht="15.75" hidden="1" customHeight="1">
      <c r="A261" s="3" t="s">
        <v>995</v>
      </c>
      <c r="B261" s="3" t="s">
        <v>909</v>
      </c>
      <c r="C261" s="3" t="s">
        <v>996</v>
      </c>
      <c r="D261" s="3" t="s">
        <v>712</v>
      </c>
      <c r="E261" s="3">
        <v>2.0</v>
      </c>
      <c r="F261" s="3">
        <v>1.66904145E8</v>
      </c>
      <c r="G261" s="3">
        <v>2.0</v>
      </c>
      <c r="H261" s="3">
        <v>1.66047635E8</v>
      </c>
      <c r="I261" s="3" t="s">
        <v>997</v>
      </c>
      <c r="J261" s="3" t="s">
        <v>47</v>
      </c>
      <c r="K261" s="3">
        <v>1.0</v>
      </c>
      <c r="L261" s="3">
        <v>7.0</v>
      </c>
      <c r="M261" s="3" t="s">
        <v>913</v>
      </c>
      <c r="N261" s="3" t="s">
        <v>23</v>
      </c>
      <c r="O261" s="3">
        <v>22.0</v>
      </c>
      <c r="P261" s="3" t="s">
        <v>23</v>
      </c>
    </row>
    <row r="262" ht="15.75" hidden="1" customHeight="1">
      <c r="A262" s="2" t="s">
        <v>998</v>
      </c>
      <c r="B262" s="2" t="s">
        <v>909</v>
      </c>
      <c r="C262" s="2" t="s">
        <v>999</v>
      </c>
      <c r="D262" s="2" t="s">
        <v>656</v>
      </c>
      <c r="E262" s="2">
        <v>2.0</v>
      </c>
      <c r="F262" s="2">
        <v>1.66904144E8</v>
      </c>
      <c r="G262" s="2">
        <v>2.0</v>
      </c>
      <c r="H262" s="2">
        <v>1.66047634E8</v>
      </c>
      <c r="I262" s="2" t="s">
        <v>1000</v>
      </c>
      <c r="J262" s="2" t="s">
        <v>21</v>
      </c>
      <c r="K262" s="2">
        <v>1.0</v>
      </c>
      <c r="L262" s="2">
        <v>7.0</v>
      </c>
      <c r="M262" s="2" t="s">
        <v>913</v>
      </c>
      <c r="N262" s="2" t="s">
        <v>23</v>
      </c>
      <c r="O262" s="2">
        <v>22.0</v>
      </c>
      <c r="P262" s="2" t="s">
        <v>23</v>
      </c>
    </row>
    <row r="263" ht="15.75" hidden="1" customHeight="1">
      <c r="A263" s="3" t="s">
        <v>1001</v>
      </c>
      <c r="B263" s="3" t="s">
        <v>909</v>
      </c>
      <c r="C263" s="3" t="s">
        <v>1002</v>
      </c>
      <c r="D263" s="3" t="s">
        <v>1003</v>
      </c>
      <c r="E263" s="3">
        <v>2.0</v>
      </c>
      <c r="F263" s="3">
        <v>1.66904138E8</v>
      </c>
      <c r="G263" s="3">
        <v>2.0</v>
      </c>
      <c r="H263" s="3">
        <v>1.66047628E8</v>
      </c>
      <c r="I263" s="3" t="s">
        <v>1004</v>
      </c>
      <c r="J263" s="3" t="s">
        <v>98</v>
      </c>
      <c r="K263" s="3">
        <v>1.0</v>
      </c>
      <c r="L263" s="3">
        <v>7.0</v>
      </c>
      <c r="M263" s="3" t="s">
        <v>913</v>
      </c>
      <c r="N263" s="3" t="s">
        <v>23</v>
      </c>
      <c r="O263" s="3">
        <v>24.0</v>
      </c>
      <c r="P263" s="3" t="s">
        <v>23</v>
      </c>
    </row>
    <row r="264" ht="15.75" hidden="1" customHeight="1">
      <c r="A264" s="2" t="s">
        <v>1005</v>
      </c>
      <c r="B264" s="2" t="s">
        <v>1006</v>
      </c>
      <c r="C264" s="2" t="s">
        <v>1007</v>
      </c>
      <c r="D264" s="2" t="s">
        <v>1008</v>
      </c>
      <c r="E264" s="2">
        <v>2.0</v>
      </c>
      <c r="F264" s="2">
        <v>1.66170215E8</v>
      </c>
      <c r="G264" s="2">
        <v>2.0</v>
      </c>
      <c r="H264" s="2">
        <v>1.65313705E8</v>
      </c>
      <c r="I264" s="2" t="s">
        <v>1009</v>
      </c>
      <c r="J264" s="2" t="s">
        <v>21</v>
      </c>
      <c r="K264" s="2">
        <v>1.0</v>
      </c>
      <c r="L264" s="2">
        <v>7.0</v>
      </c>
      <c r="M264" s="2" t="s">
        <v>913</v>
      </c>
      <c r="N264" s="2" t="s">
        <v>23</v>
      </c>
      <c r="O264" s="2"/>
      <c r="P264" s="2" t="s">
        <v>23</v>
      </c>
    </row>
    <row r="265" ht="15.75" hidden="1" customHeight="1">
      <c r="A265" s="3" t="s">
        <v>1010</v>
      </c>
      <c r="B265" s="3" t="s">
        <v>1006</v>
      </c>
      <c r="C265" s="3" t="s">
        <v>1011</v>
      </c>
      <c r="D265" s="3" t="s">
        <v>1012</v>
      </c>
      <c r="E265" s="3">
        <v>2.0</v>
      </c>
      <c r="F265" s="3">
        <v>1.6617023E8</v>
      </c>
      <c r="G265" s="3">
        <v>2.0</v>
      </c>
      <c r="H265" s="3">
        <v>1.6531372E8</v>
      </c>
      <c r="I265" s="3" t="s">
        <v>1013</v>
      </c>
      <c r="J265" s="3" t="s">
        <v>21</v>
      </c>
      <c r="K265" s="3">
        <v>1.0</v>
      </c>
      <c r="L265" s="3">
        <v>7.0</v>
      </c>
      <c r="M265" s="3" t="s">
        <v>913</v>
      </c>
      <c r="N265" s="3" t="s">
        <v>23</v>
      </c>
      <c r="O265" s="3"/>
      <c r="P265" s="3" t="s">
        <v>23</v>
      </c>
    </row>
    <row r="266" ht="15.75" hidden="1" customHeight="1">
      <c r="A266" s="2" t="s">
        <v>1014</v>
      </c>
      <c r="B266" s="2" t="s">
        <v>1006</v>
      </c>
      <c r="C266" s="2" t="s">
        <v>1015</v>
      </c>
      <c r="D266" s="2" t="s">
        <v>1016</v>
      </c>
      <c r="E266" s="2">
        <v>2.0</v>
      </c>
      <c r="F266" s="2">
        <v>1.66170231E8</v>
      </c>
      <c r="G266" s="2">
        <v>2.0</v>
      </c>
      <c r="H266" s="2">
        <v>1.65313721E8</v>
      </c>
      <c r="I266" s="2" t="s">
        <v>1017</v>
      </c>
      <c r="J266" s="2" t="s">
        <v>21</v>
      </c>
      <c r="K266" s="2">
        <v>1.0</v>
      </c>
      <c r="L266" s="2">
        <v>7.0</v>
      </c>
      <c r="M266" s="2" t="s">
        <v>913</v>
      </c>
      <c r="N266" s="2" t="s">
        <v>23</v>
      </c>
      <c r="O266" s="2"/>
      <c r="P266" s="2" t="s">
        <v>23</v>
      </c>
    </row>
    <row r="267" ht="15.75" hidden="1" customHeight="1">
      <c r="A267" s="3" t="s">
        <v>1018</v>
      </c>
      <c r="B267" s="3" t="s">
        <v>1006</v>
      </c>
      <c r="C267" s="3" t="s">
        <v>1019</v>
      </c>
      <c r="D267" s="3" t="s">
        <v>1020</v>
      </c>
      <c r="E267" s="3">
        <v>2.0</v>
      </c>
      <c r="F267" s="3">
        <v>1.66170236E8</v>
      </c>
      <c r="G267" s="3">
        <v>2.0</v>
      </c>
      <c r="H267" s="3">
        <v>1.65313726E8</v>
      </c>
      <c r="I267" s="3" t="s">
        <v>1021</v>
      </c>
      <c r="J267" s="3" t="s">
        <v>21</v>
      </c>
      <c r="K267" s="3">
        <v>1.0</v>
      </c>
      <c r="L267" s="3">
        <v>7.0</v>
      </c>
      <c r="M267" s="3" t="s">
        <v>913</v>
      </c>
      <c r="N267" s="3" t="s">
        <v>23</v>
      </c>
      <c r="O267" s="3"/>
      <c r="P267" s="3" t="s">
        <v>23</v>
      </c>
    </row>
    <row r="268" ht="15.75" hidden="1" customHeight="1">
      <c r="A268" s="2" t="s">
        <v>1022</v>
      </c>
      <c r="B268" s="2" t="s">
        <v>1006</v>
      </c>
      <c r="C268" s="2" t="s">
        <v>1023</v>
      </c>
      <c r="D268" s="2" t="s">
        <v>1024</v>
      </c>
      <c r="E268" s="2">
        <v>2.0</v>
      </c>
      <c r="F268" s="2">
        <v>1.66170242E8</v>
      </c>
      <c r="G268" s="2">
        <v>2.0</v>
      </c>
      <c r="H268" s="2">
        <v>1.65313732E8</v>
      </c>
      <c r="I268" s="2" t="s">
        <v>1025</v>
      </c>
      <c r="J268" s="2" t="s">
        <v>47</v>
      </c>
      <c r="K268" s="2">
        <v>1.0</v>
      </c>
      <c r="L268" s="2">
        <v>7.0</v>
      </c>
      <c r="M268" s="2" t="s">
        <v>913</v>
      </c>
      <c r="N268" s="2" t="s">
        <v>23</v>
      </c>
      <c r="O268" s="2"/>
      <c r="P268" s="2" t="s">
        <v>23</v>
      </c>
    </row>
    <row r="269" ht="15.75" hidden="1" customHeight="1">
      <c r="A269" s="3" t="s">
        <v>1026</v>
      </c>
      <c r="B269" s="3" t="s">
        <v>1006</v>
      </c>
      <c r="C269" s="3" t="s">
        <v>1027</v>
      </c>
      <c r="D269" s="3" t="s">
        <v>1012</v>
      </c>
      <c r="E269" s="3">
        <v>2.0</v>
      </c>
      <c r="F269" s="3">
        <v>1.66170243E8</v>
      </c>
      <c r="G269" s="3">
        <v>2.0</v>
      </c>
      <c r="H269" s="3">
        <v>1.65313733E8</v>
      </c>
      <c r="I269" s="3" t="s">
        <v>1028</v>
      </c>
      <c r="J269" s="3" t="s">
        <v>21</v>
      </c>
      <c r="K269" s="3">
        <v>1.0</v>
      </c>
      <c r="L269" s="3">
        <v>7.0</v>
      </c>
      <c r="M269" s="3" t="s">
        <v>913</v>
      </c>
      <c r="N269" s="3" t="s">
        <v>23</v>
      </c>
      <c r="O269" s="3"/>
      <c r="P269" s="3" t="s">
        <v>23</v>
      </c>
    </row>
    <row r="270" ht="15.75" hidden="1" customHeight="1">
      <c r="A270" s="2" t="s">
        <v>1029</v>
      </c>
      <c r="B270" s="2" t="s">
        <v>1006</v>
      </c>
      <c r="C270" s="2" t="s">
        <v>1030</v>
      </c>
      <c r="D270" s="2" t="s">
        <v>26</v>
      </c>
      <c r="E270" s="2">
        <v>2.0</v>
      </c>
      <c r="F270" s="2">
        <v>1.66170413E8</v>
      </c>
      <c r="G270" s="2">
        <v>2.0</v>
      </c>
      <c r="H270" s="2">
        <v>1.65313903E8</v>
      </c>
      <c r="I270" s="2" t="s">
        <v>1031</v>
      </c>
      <c r="J270" s="2" t="s">
        <v>21</v>
      </c>
      <c r="K270" s="2">
        <v>1.0</v>
      </c>
      <c r="L270" s="2">
        <v>7.0</v>
      </c>
      <c r="M270" s="2" t="s">
        <v>913</v>
      </c>
      <c r="N270" s="2" t="s">
        <v>23</v>
      </c>
      <c r="O270" s="2"/>
      <c r="P270" s="2" t="s">
        <v>23</v>
      </c>
    </row>
    <row r="271" ht="15.75" hidden="1" customHeight="1">
      <c r="A271" s="3" t="s">
        <v>1032</v>
      </c>
      <c r="B271" s="3" t="s">
        <v>1033</v>
      </c>
      <c r="C271" s="3" t="s">
        <v>1034</v>
      </c>
      <c r="D271" s="3" t="s">
        <v>1035</v>
      </c>
      <c r="E271" s="3">
        <v>3.0</v>
      </c>
      <c r="F271" s="3">
        <v>3.8648201E7</v>
      </c>
      <c r="G271" s="3">
        <v>3.0</v>
      </c>
      <c r="H271" s="3">
        <v>3.860671E7</v>
      </c>
      <c r="I271" s="3" t="s">
        <v>1036</v>
      </c>
      <c r="J271" s="3" t="s">
        <v>98</v>
      </c>
      <c r="K271" s="3">
        <v>1.0</v>
      </c>
      <c r="L271" s="3">
        <v>7.0</v>
      </c>
      <c r="M271" s="3" t="s">
        <v>913</v>
      </c>
      <c r="N271" s="3" t="s">
        <v>23</v>
      </c>
      <c r="O271" s="3"/>
      <c r="P271" s="3" t="s">
        <v>23</v>
      </c>
    </row>
    <row r="272" ht="15.75" hidden="1" customHeight="1">
      <c r="A272" s="2" t="s">
        <v>1037</v>
      </c>
      <c r="B272" s="2" t="s">
        <v>1033</v>
      </c>
      <c r="C272" s="2" t="s">
        <v>1038</v>
      </c>
      <c r="D272" s="2" t="s">
        <v>1039</v>
      </c>
      <c r="E272" s="2">
        <v>3.0</v>
      </c>
      <c r="F272" s="2">
        <v>3.86482E7</v>
      </c>
      <c r="G272" s="2">
        <v>3.0</v>
      </c>
      <c r="H272" s="2">
        <v>3.8606709E7</v>
      </c>
      <c r="I272" s="2" t="s">
        <v>1040</v>
      </c>
      <c r="J272" s="2" t="s">
        <v>47</v>
      </c>
      <c r="K272" s="2">
        <v>1.0</v>
      </c>
      <c r="L272" s="2">
        <v>7.0</v>
      </c>
      <c r="M272" s="2" t="s">
        <v>913</v>
      </c>
      <c r="N272" s="2" t="s">
        <v>23</v>
      </c>
      <c r="O272" s="2"/>
      <c r="P272" s="2" t="s">
        <v>23</v>
      </c>
    </row>
    <row r="273" ht="15.75" hidden="1" customHeight="1">
      <c r="A273" s="3" t="s">
        <v>1041</v>
      </c>
      <c r="B273" s="3" t="s">
        <v>1033</v>
      </c>
      <c r="C273" s="3" t="s">
        <v>1042</v>
      </c>
      <c r="D273" s="3" t="s">
        <v>26</v>
      </c>
      <c r="E273" s="3">
        <v>3.0</v>
      </c>
      <c r="F273" s="3">
        <v>3.864818E7</v>
      </c>
      <c r="G273" s="3">
        <v>3.0</v>
      </c>
      <c r="H273" s="3">
        <v>3.8606689E7</v>
      </c>
      <c r="I273" s="3" t="s">
        <v>1043</v>
      </c>
      <c r="J273" s="3" t="s">
        <v>21</v>
      </c>
      <c r="K273" s="3">
        <v>1.0</v>
      </c>
      <c r="L273" s="3">
        <v>7.0</v>
      </c>
      <c r="M273" s="3" t="s">
        <v>913</v>
      </c>
      <c r="N273" s="3" t="s">
        <v>23</v>
      </c>
      <c r="O273" s="3"/>
      <c r="P273" s="3" t="s">
        <v>23</v>
      </c>
    </row>
    <row r="274" ht="15.75" hidden="1" customHeight="1">
      <c r="A274" s="2" t="s">
        <v>1044</v>
      </c>
      <c r="B274" s="2" t="s">
        <v>1033</v>
      </c>
      <c r="C274" s="2" t="s">
        <v>1045</v>
      </c>
      <c r="D274" s="2" t="s">
        <v>1046</v>
      </c>
      <c r="E274" s="2">
        <v>3.0</v>
      </c>
      <c r="F274" s="2">
        <v>3.8648173E7</v>
      </c>
      <c r="G274" s="2">
        <v>3.0</v>
      </c>
      <c r="H274" s="2">
        <v>3.8606682E7</v>
      </c>
      <c r="I274" s="2" t="s">
        <v>1047</v>
      </c>
      <c r="J274" s="2" t="s">
        <v>98</v>
      </c>
      <c r="K274" s="2">
        <v>1.0</v>
      </c>
      <c r="L274" s="2">
        <v>7.0</v>
      </c>
      <c r="M274" s="2" t="s">
        <v>913</v>
      </c>
      <c r="N274" s="2" t="s">
        <v>23</v>
      </c>
      <c r="O274" s="2"/>
      <c r="P274" s="2" t="s">
        <v>23</v>
      </c>
    </row>
    <row r="275" ht="15.75" hidden="1" customHeight="1">
      <c r="A275" s="3" t="s">
        <v>1048</v>
      </c>
      <c r="B275" s="3" t="s">
        <v>1049</v>
      </c>
      <c r="C275" s="3" t="s">
        <v>1050</v>
      </c>
      <c r="D275" s="3" t="s">
        <v>656</v>
      </c>
      <c r="E275" s="3">
        <v>12.0</v>
      </c>
      <c r="F275" s="3">
        <v>5.2096651E7</v>
      </c>
      <c r="G275" s="3">
        <v>12.0</v>
      </c>
      <c r="H275" s="3">
        <v>5.1702867E7</v>
      </c>
      <c r="I275" s="3" t="s">
        <v>1051</v>
      </c>
      <c r="J275" s="3" t="s">
        <v>21</v>
      </c>
      <c r="K275" s="3">
        <v>1.0</v>
      </c>
      <c r="L275" s="3">
        <v>7.0</v>
      </c>
      <c r="M275" s="3" t="s">
        <v>913</v>
      </c>
      <c r="N275" s="3" t="s">
        <v>23</v>
      </c>
      <c r="O275" s="3"/>
      <c r="P275" s="3" t="s">
        <v>23</v>
      </c>
    </row>
    <row r="276" ht="15.75" hidden="1" customHeight="1">
      <c r="A276" s="2" t="s">
        <v>1052</v>
      </c>
      <c r="B276" s="2" t="s">
        <v>1049</v>
      </c>
      <c r="C276" s="2" t="s">
        <v>1053</v>
      </c>
      <c r="D276" s="2" t="s">
        <v>1054</v>
      </c>
      <c r="E276" s="2">
        <v>12.0</v>
      </c>
      <c r="F276" s="2">
        <v>5.2096657E7</v>
      </c>
      <c r="G276" s="2">
        <v>12.0</v>
      </c>
      <c r="H276" s="2">
        <v>5.1702873E7</v>
      </c>
      <c r="I276" s="2" t="s">
        <v>1055</v>
      </c>
      <c r="J276" s="2" t="s">
        <v>21</v>
      </c>
      <c r="K276" s="2">
        <v>1.0</v>
      </c>
      <c r="L276" s="2">
        <v>7.0</v>
      </c>
      <c r="M276" s="2" t="s">
        <v>913</v>
      </c>
      <c r="N276" s="2" t="s">
        <v>23</v>
      </c>
      <c r="O276" s="2"/>
      <c r="P276" s="2" t="s">
        <v>23</v>
      </c>
    </row>
    <row r="277" ht="15.75" hidden="1" customHeight="1">
      <c r="A277" s="3" t="s">
        <v>1056</v>
      </c>
      <c r="B277" s="3" t="s">
        <v>1049</v>
      </c>
      <c r="C277" s="3" t="s">
        <v>1057</v>
      </c>
      <c r="D277" s="3" t="s">
        <v>1058</v>
      </c>
      <c r="E277" s="3">
        <v>12.0</v>
      </c>
      <c r="F277" s="3">
        <v>5.2096663E7</v>
      </c>
      <c r="G277" s="3">
        <v>12.0</v>
      </c>
      <c r="H277" s="3">
        <v>5.1702879E7</v>
      </c>
      <c r="I277" s="3" t="s">
        <v>1059</v>
      </c>
      <c r="J277" s="3" t="s">
        <v>21</v>
      </c>
      <c r="K277" s="3">
        <v>1.0</v>
      </c>
      <c r="L277" s="3">
        <v>7.0</v>
      </c>
      <c r="M277" s="3" t="s">
        <v>913</v>
      </c>
      <c r="N277" s="3" t="s">
        <v>23</v>
      </c>
      <c r="O277" s="3"/>
      <c r="P277" s="3" t="s">
        <v>23</v>
      </c>
    </row>
    <row r="278" ht="15.75" hidden="1" customHeight="1">
      <c r="A278" s="2" t="s">
        <v>1060</v>
      </c>
      <c r="B278" s="2" t="s">
        <v>1049</v>
      </c>
      <c r="C278" s="2" t="s">
        <v>1061</v>
      </c>
      <c r="D278" s="2" t="s">
        <v>656</v>
      </c>
      <c r="E278" s="2">
        <v>12.0</v>
      </c>
      <c r="F278" s="2">
        <v>5.2096664E7</v>
      </c>
      <c r="G278" s="2">
        <v>12.0</v>
      </c>
      <c r="H278" s="2">
        <v>5.170288E7</v>
      </c>
      <c r="I278" s="2" t="s">
        <v>1062</v>
      </c>
      <c r="J278" s="2" t="s">
        <v>21</v>
      </c>
      <c r="K278" s="2">
        <v>1.0</v>
      </c>
      <c r="L278" s="2">
        <v>7.0</v>
      </c>
      <c r="M278" s="2" t="s">
        <v>913</v>
      </c>
      <c r="N278" s="2" t="s">
        <v>23</v>
      </c>
      <c r="O278" s="2"/>
      <c r="P278" s="2" t="s">
        <v>23</v>
      </c>
    </row>
    <row r="279" ht="15.75" hidden="1" customHeight="1">
      <c r="A279" s="3" t="s">
        <v>1063</v>
      </c>
      <c r="B279" s="3" t="s">
        <v>1049</v>
      </c>
      <c r="C279" s="3" t="s">
        <v>1064</v>
      </c>
      <c r="D279" s="3" t="s">
        <v>656</v>
      </c>
      <c r="E279" s="3">
        <v>12.0</v>
      </c>
      <c r="F279" s="3">
        <v>5.2096665E7</v>
      </c>
      <c r="G279" s="3">
        <v>12.0</v>
      </c>
      <c r="H279" s="3">
        <v>5.1702881E7</v>
      </c>
      <c r="I279" s="3" t="s">
        <v>1065</v>
      </c>
      <c r="J279" s="3" t="s">
        <v>21</v>
      </c>
      <c r="K279" s="3">
        <v>1.0</v>
      </c>
      <c r="L279" s="3">
        <v>7.0</v>
      </c>
      <c r="M279" s="3" t="s">
        <v>913</v>
      </c>
      <c r="N279" s="3" t="s">
        <v>23</v>
      </c>
      <c r="O279" s="3"/>
      <c r="P279" s="3" t="s">
        <v>23</v>
      </c>
    </row>
    <row r="280" ht="15.75" hidden="1" customHeight="1">
      <c r="A280" s="2" t="s">
        <v>1066</v>
      </c>
      <c r="B280" s="2" t="s">
        <v>1049</v>
      </c>
      <c r="C280" s="2" t="s">
        <v>1067</v>
      </c>
      <c r="D280" s="2" t="s">
        <v>656</v>
      </c>
      <c r="E280" s="2">
        <v>12.0</v>
      </c>
      <c r="F280" s="2">
        <v>5.209667E7</v>
      </c>
      <c r="G280" s="2">
        <v>12.0</v>
      </c>
      <c r="H280" s="2">
        <v>5.1702886E7</v>
      </c>
      <c r="I280" s="2" t="s">
        <v>1068</v>
      </c>
      <c r="J280" s="2" t="s">
        <v>21</v>
      </c>
      <c r="K280" s="2">
        <v>1.0</v>
      </c>
      <c r="L280" s="2">
        <v>7.0</v>
      </c>
      <c r="M280" s="2" t="s">
        <v>913</v>
      </c>
      <c r="N280" s="2" t="s">
        <v>23</v>
      </c>
      <c r="O280" s="2"/>
      <c r="P280" s="2" t="s">
        <v>23</v>
      </c>
    </row>
    <row r="281" ht="15.75" hidden="1" customHeight="1">
      <c r="A281" s="3" t="s">
        <v>1069</v>
      </c>
      <c r="B281" s="3" t="s">
        <v>1049</v>
      </c>
      <c r="C281" s="3" t="s">
        <v>1070</v>
      </c>
      <c r="D281" s="3" t="s">
        <v>26</v>
      </c>
      <c r="E281" s="3">
        <v>12.0</v>
      </c>
      <c r="F281" s="3">
        <v>5.2096682E7</v>
      </c>
      <c r="G281" s="3">
        <v>12.0</v>
      </c>
      <c r="H281" s="3">
        <v>5.1702898E7</v>
      </c>
      <c r="I281" s="3" t="s">
        <v>1071</v>
      </c>
      <c r="J281" s="3" t="s">
        <v>47</v>
      </c>
      <c r="K281" s="3">
        <v>1.0</v>
      </c>
      <c r="L281" s="3">
        <v>7.0</v>
      </c>
      <c r="M281" s="3" t="s">
        <v>913</v>
      </c>
      <c r="N281" s="3" t="s">
        <v>23</v>
      </c>
      <c r="O281" s="3"/>
      <c r="P281" s="3" t="s">
        <v>23</v>
      </c>
    </row>
    <row r="282" ht="15.75" hidden="1" customHeight="1">
      <c r="A282" s="2" t="s">
        <v>1072</v>
      </c>
      <c r="B282" s="2" t="s">
        <v>1073</v>
      </c>
      <c r="C282" s="2" t="s">
        <v>1074</v>
      </c>
      <c r="D282" s="2" t="s">
        <v>1075</v>
      </c>
      <c r="E282" s="2">
        <v>3.0</v>
      </c>
      <c r="F282" s="2">
        <v>3.8798522E7</v>
      </c>
      <c r="G282" s="2">
        <v>3.0</v>
      </c>
      <c r="H282" s="2">
        <v>3.8757031E7</v>
      </c>
      <c r="I282" s="2" t="s">
        <v>1076</v>
      </c>
      <c r="J282" s="2" t="s">
        <v>83</v>
      </c>
      <c r="K282" s="2">
        <v>1.0</v>
      </c>
      <c r="L282" s="2">
        <v>7.0</v>
      </c>
      <c r="M282" s="2" t="s">
        <v>913</v>
      </c>
      <c r="N282" s="2" t="s">
        <v>23</v>
      </c>
      <c r="O282" s="2"/>
      <c r="P282" s="2" t="s">
        <v>23</v>
      </c>
    </row>
    <row r="283" ht="15.75" hidden="1" customHeight="1">
      <c r="A283" s="3" t="s">
        <v>1077</v>
      </c>
      <c r="B283" s="3" t="s">
        <v>1078</v>
      </c>
      <c r="C283" s="3" t="s">
        <v>1079</v>
      </c>
      <c r="D283" s="3" t="s">
        <v>1080</v>
      </c>
      <c r="E283" s="3">
        <v>3.0</v>
      </c>
      <c r="F283" s="3">
        <v>3.8951561E7</v>
      </c>
      <c r="G283" s="3">
        <v>3.0</v>
      </c>
      <c r="H283" s="3">
        <v>3.891007E7</v>
      </c>
      <c r="I283" s="3" t="s">
        <v>1081</v>
      </c>
      <c r="J283" s="3" t="s">
        <v>129</v>
      </c>
      <c r="K283" s="3">
        <v>1.0</v>
      </c>
      <c r="L283" s="3">
        <v>7.0</v>
      </c>
      <c r="M283" s="3" t="s">
        <v>913</v>
      </c>
      <c r="N283" s="3" t="s">
        <v>23</v>
      </c>
      <c r="O283" s="3"/>
      <c r="P283" s="3" t="s">
        <v>23</v>
      </c>
    </row>
    <row r="284" ht="15.75" hidden="1" customHeight="1">
      <c r="A284" s="2" t="s">
        <v>1082</v>
      </c>
      <c r="B284" s="2" t="s">
        <v>909</v>
      </c>
      <c r="C284" s="2" t="s">
        <v>1083</v>
      </c>
      <c r="D284" s="2" t="s">
        <v>911</v>
      </c>
      <c r="E284" s="2">
        <v>2.0</v>
      </c>
      <c r="F284" s="2">
        <v>1.66894426E8</v>
      </c>
      <c r="G284" s="2">
        <v>2.0</v>
      </c>
      <c r="H284" s="2">
        <v>1.66037916E8</v>
      </c>
      <c r="I284" s="2" t="s">
        <v>1084</v>
      </c>
      <c r="J284" s="2" t="s">
        <v>21</v>
      </c>
      <c r="K284" s="2">
        <v>2.0</v>
      </c>
      <c r="L284" s="2">
        <v>7.0</v>
      </c>
      <c r="M284" s="2" t="s">
        <v>913</v>
      </c>
      <c r="N284" s="2" t="s">
        <v>23</v>
      </c>
      <c r="O284" s="2"/>
      <c r="P284" s="2" t="s">
        <v>23</v>
      </c>
    </row>
    <row r="285" ht="15.75" hidden="1" customHeight="1">
      <c r="A285" s="3" t="s">
        <v>1085</v>
      </c>
      <c r="B285" s="3" t="s">
        <v>909</v>
      </c>
      <c r="C285" s="3" t="s">
        <v>1086</v>
      </c>
      <c r="D285" s="3" t="s">
        <v>1087</v>
      </c>
      <c r="E285" s="3">
        <v>2.0</v>
      </c>
      <c r="F285" s="3">
        <v>1.66894426E8</v>
      </c>
      <c r="G285" s="3">
        <v>2.0</v>
      </c>
      <c r="H285" s="3">
        <v>1.66037916E8</v>
      </c>
      <c r="I285" s="3" t="s">
        <v>1088</v>
      </c>
      <c r="J285" s="3" t="s">
        <v>47</v>
      </c>
      <c r="K285" s="3">
        <v>2.0</v>
      </c>
      <c r="L285" s="3">
        <v>7.0</v>
      </c>
      <c r="M285" s="3" t="s">
        <v>913</v>
      </c>
      <c r="N285" s="3" t="s">
        <v>23</v>
      </c>
      <c r="O285" s="3"/>
      <c r="P285" s="3" t="s">
        <v>23</v>
      </c>
    </row>
    <row r="286" ht="15.75" hidden="1" customHeight="1">
      <c r="A286" s="2" t="s">
        <v>1089</v>
      </c>
      <c r="B286" s="2" t="s">
        <v>909</v>
      </c>
      <c r="C286" s="2" t="s">
        <v>1090</v>
      </c>
      <c r="D286" s="2" t="s">
        <v>656</v>
      </c>
      <c r="E286" s="2">
        <v>2.0</v>
      </c>
      <c r="F286" s="2">
        <v>1.66894425E8</v>
      </c>
      <c r="G286" s="2">
        <v>2.0</v>
      </c>
      <c r="H286" s="2">
        <v>1.66037915E8</v>
      </c>
      <c r="I286" s="2" t="s">
        <v>1091</v>
      </c>
      <c r="J286" s="2" t="s">
        <v>47</v>
      </c>
      <c r="K286" s="2">
        <v>2.0</v>
      </c>
      <c r="L286" s="2">
        <v>7.0</v>
      </c>
      <c r="M286" s="2" t="s">
        <v>913</v>
      </c>
      <c r="N286" s="2" t="s">
        <v>23</v>
      </c>
      <c r="O286" s="2"/>
      <c r="P286" s="2" t="s">
        <v>23</v>
      </c>
    </row>
    <row r="287" ht="15.75" hidden="1" customHeight="1">
      <c r="A287" s="3" t="s">
        <v>1092</v>
      </c>
      <c r="B287" s="3" t="s">
        <v>909</v>
      </c>
      <c r="C287" s="3" t="s">
        <v>1093</v>
      </c>
      <c r="D287" s="3" t="s">
        <v>656</v>
      </c>
      <c r="E287" s="3">
        <v>2.0</v>
      </c>
      <c r="F287" s="3">
        <v>1.66894425E8</v>
      </c>
      <c r="G287" s="3">
        <v>2.0</v>
      </c>
      <c r="H287" s="3">
        <v>1.66037915E8</v>
      </c>
      <c r="I287" s="3" t="s">
        <v>1094</v>
      </c>
      <c r="J287" s="3" t="s">
        <v>47</v>
      </c>
      <c r="K287" s="3">
        <v>2.0</v>
      </c>
      <c r="L287" s="3">
        <v>7.0</v>
      </c>
      <c r="M287" s="3" t="s">
        <v>913</v>
      </c>
      <c r="N287" s="3" t="s">
        <v>23</v>
      </c>
      <c r="O287" s="3"/>
      <c r="P287" s="3" t="s">
        <v>23</v>
      </c>
    </row>
    <row r="288" ht="15.75" hidden="1" customHeight="1">
      <c r="A288" s="2" t="s">
        <v>1095</v>
      </c>
      <c r="B288" s="2" t="s">
        <v>909</v>
      </c>
      <c r="C288" s="2" t="s">
        <v>1096</v>
      </c>
      <c r="D288" s="2" t="s">
        <v>911</v>
      </c>
      <c r="E288" s="2">
        <v>2.0</v>
      </c>
      <c r="F288" s="2">
        <v>1.66894424E8</v>
      </c>
      <c r="G288" s="2">
        <v>2.0</v>
      </c>
      <c r="H288" s="2">
        <v>1.66037914E8</v>
      </c>
      <c r="I288" s="2" t="s">
        <v>1097</v>
      </c>
      <c r="J288" s="2" t="s">
        <v>21</v>
      </c>
      <c r="K288" s="2">
        <v>2.0</v>
      </c>
      <c r="L288" s="2">
        <v>7.0</v>
      </c>
      <c r="M288" s="2" t="s">
        <v>913</v>
      </c>
      <c r="N288" s="2" t="s">
        <v>23</v>
      </c>
      <c r="O288" s="2"/>
      <c r="P288" s="2" t="s">
        <v>23</v>
      </c>
    </row>
    <row r="289" ht="15.75" hidden="1" customHeight="1">
      <c r="A289" s="3" t="s">
        <v>1098</v>
      </c>
      <c r="B289" s="3" t="s">
        <v>909</v>
      </c>
      <c r="C289" s="3" t="s">
        <v>1099</v>
      </c>
      <c r="D289" s="3" t="s">
        <v>841</v>
      </c>
      <c r="E289" s="3">
        <v>2.0</v>
      </c>
      <c r="F289" s="3">
        <v>1.66894417E8</v>
      </c>
      <c r="G289" s="3">
        <v>2.0</v>
      </c>
      <c r="H289" s="3">
        <v>1.66037907E8</v>
      </c>
      <c r="I289" s="3" t="s">
        <v>1100</v>
      </c>
      <c r="J289" s="3" t="s">
        <v>21</v>
      </c>
      <c r="K289" s="3">
        <v>2.0</v>
      </c>
      <c r="L289" s="3">
        <v>7.0</v>
      </c>
      <c r="M289" s="3" t="s">
        <v>913</v>
      </c>
      <c r="N289" s="3" t="s">
        <v>23</v>
      </c>
      <c r="O289" s="3"/>
      <c r="P289" s="3" t="s">
        <v>23</v>
      </c>
    </row>
    <row r="290" ht="15.75" hidden="1" customHeight="1">
      <c r="A290" s="2" t="s">
        <v>1101</v>
      </c>
      <c r="B290" s="2" t="s">
        <v>909</v>
      </c>
      <c r="C290" s="2" t="s">
        <v>1102</v>
      </c>
      <c r="D290" s="2" t="s">
        <v>1103</v>
      </c>
      <c r="E290" s="2">
        <v>2.0</v>
      </c>
      <c r="F290" s="2">
        <v>1.66894417E8</v>
      </c>
      <c r="G290" s="2">
        <v>2.0</v>
      </c>
      <c r="H290" s="2">
        <v>1.66037907E8</v>
      </c>
      <c r="I290" s="2" t="s">
        <v>1104</v>
      </c>
      <c r="J290" s="2" t="s">
        <v>98</v>
      </c>
      <c r="K290" s="2">
        <v>2.0</v>
      </c>
      <c r="L290" s="2">
        <v>7.0</v>
      </c>
      <c r="M290" s="2" t="s">
        <v>913</v>
      </c>
      <c r="N290" s="2" t="s">
        <v>23</v>
      </c>
      <c r="O290" s="2"/>
      <c r="P290" s="2" t="s">
        <v>23</v>
      </c>
    </row>
    <row r="291" ht="15.75" hidden="1" customHeight="1">
      <c r="A291" s="3" t="s">
        <v>1105</v>
      </c>
      <c r="B291" s="3" t="s">
        <v>909</v>
      </c>
      <c r="C291" s="3" t="s">
        <v>1106</v>
      </c>
      <c r="D291" s="3" t="s">
        <v>26</v>
      </c>
      <c r="E291" s="3">
        <v>2.0</v>
      </c>
      <c r="F291" s="3">
        <v>1.66894416E8</v>
      </c>
      <c r="G291" s="3">
        <v>2.0</v>
      </c>
      <c r="H291" s="3">
        <v>1.66037906E8</v>
      </c>
      <c r="I291" s="3" t="s">
        <v>1107</v>
      </c>
      <c r="J291" s="3" t="s">
        <v>21</v>
      </c>
      <c r="K291" s="3">
        <v>2.0</v>
      </c>
      <c r="L291" s="3">
        <v>7.0</v>
      </c>
      <c r="M291" s="3" t="s">
        <v>913</v>
      </c>
      <c r="N291" s="3" t="s">
        <v>23</v>
      </c>
      <c r="O291" s="3"/>
      <c r="P291" s="3" t="s">
        <v>23</v>
      </c>
    </row>
    <row r="292" ht="15.75" hidden="1" customHeight="1">
      <c r="A292" s="2" t="s">
        <v>1108</v>
      </c>
      <c r="B292" s="2" t="s">
        <v>909</v>
      </c>
      <c r="C292" s="2" t="s">
        <v>1109</v>
      </c>
      <c r="D292" s="2" t="s">
        <v>26</v>
      </c>
      <c r="E292" s="2">
        <v>2.0</v>
      </c>
      <c r="F292" s="2">
        <v>1.66894415E8</v>
      </c>
      <c r="G292" s="2">
        <v>2.0</v>
      </c>
      <c r="H292" s="2">
        <v>1.66037905E8</v>
      </c>
      <c r="I292" s="2" t="s">
        <v>1110</v>
      </c>
      <c r="J292" s="2" t="s">
        <v>47</v>
      </c>
      <c r="K292" s="2">
        <v>2.0</v>
      </c>
      <c r="L292" s="2">
        <v>7.0</v>
      </c>
      <c r="M292" s="2" t="s">
        <v>913</v>
      </c>
      <c r="N292" s="2" t="s">
        <v>23</v>
      </c>
      <c r="O292" s="2"/>
      <c r="P292" s="2" t="s">
        <v>23</v>
      </c>
    </row>
    <row r="293" ht="15.75" hidden="1" customHeight="1">
      <c r="A293" s="3" t="s">
        <v>1111</v>
      </c>
      <c r="B293" s="3" t="s">
        <v>909</v>
      </c>
      <c r="C293" s="3" t="s">
        <v>1112</v>
      </c>
      <c r="D293" s="3" t="s">
        <v>942</v>
      </c>
      <c r="E293" s="3">
        <v>2.0</v>
      </c>
      <c r="F293" s="3">
        <v>1.66894413E8</v>
      </c>
      <c r="G293" s="3">
        <v>2.0</v>
      </c>
      <c r="H293" s="3">
        <v>1.66037903E8</v>
      </c>
      <c r="I293" s="3" t="s">
        <v>1113</v>
      </c>
      <c r="J293" s="3" t="s">
        <v>47</v>
      </c>
      <c r="K293" s="3">
        <v>2.0</v>
      </c>
      <c r="L293" s="3">
        <v>7.0</v>
      </c>
      <c r="M293" s="3" t="s">
        <v>913</v>
      </c>
      <c r="N293" s="3" t="s">
        <v>23</v>
      </c>
      <c r="O293" s="3"/>
      <c r="P293" s="3" t="s">
        <v>23</v>
      </c>
    </row>
    <row r="294" ht="15.75" hidden="1" customHeight="1">
      <c r="A294" s="2" t="s">
        <v>1114</v>
      </c>
      <c r="B294" s="2" t="s">
        <v>909</v>
      </c>
      <c r="C294" s="2" t="s">
        <v>1115</v>
      </c>
      <c r="D294" s="2" t="s">
        <v>677</v>
      </c>
      <c r="E294" s="2">
        <v>2.0</v>
      </c>
      <c r="F294" s="2">
        <v>1.66894413E8</v>
      </c>
      <c r="G294" s="2">
        <v>2.0</v>
      </c>
      <c r="H294" s="2">
        <v>1.66037903E8</v>
      </c>
      <c r="I294" s="2" t="s">
        <v>1116</v>
      </c>
      <c r="J294" s="2" t="s">
        <v>98</v>
      </c>
      <c r="K294" s="2">
        <v>2.0</v>
      </c>
      <c r="L294" s="2">
        <v>7.0</v>
      </c>
      <c r="M294" s="2" t="s">
        <v>913</v>
      </c>
      <c r="N294" s="2" t="s">
        <v>23</v>
      </c>
      <c r="O294" s="2"/>
      <c r="P294" s="2" t="s">
        <v>23</v>
      </c>
    </row>
    <row r="295" ht="15.75" hidden="1" customHeight="1">
      <c r="A295" s="3" t="s">
        <v>1117</v>
      </c>
      <c r="B295" s="3" t="s">
        <v>909</v>
      </c>
      <c r="C295" s="3" t="s">
        <v>1118</v>
      </c>
      <c r="D295" s="3" t="s">
        <v>656</v>
      </c>
      <c r="E295" s="3">
        <v>2.0</v>
      </c>
      <c r="F295" s="3">
        <v>1.66894401E8</v>
      </c>
      <c r="G295" s="3">
        <v>2.0</v>
      </c>
      <c r="H295" s="3">
        <v>1.66037891E8</v>
      </c>
      <c r="I295" s="3" t="s">
        <v>1119</v>
      </c>
      <c r="J295" s="3" t="s">
        <v>47</v>
      </c>
      <c r="K295" s="3">
        <v>2.0</v>
      </c>
      <c r="L295" s="3">
        <v>7.0</v>
      </c>
      <c r="M295" s="3" t="s">
        <v>913</v>
      </c>
      <c r="N295" s="3" t="s">
        <v>23</v>
      </c>
      <c r="O295" s="3"/>
      <c r="P295" s="3" t="s">
        <v>23</v>
      </c>
    </row>
    <row r="296" ht="15.75" hidden="1" customHeight="1">
      <c r="A296" s="2" t="s">
        <v>1120</v>
      </c>
      <c r="B296" s="2" t="s">
        <v>909</v>
      </c>
      <c r="C296" s="2" t="s">
        <v>1121</v>
      </c>
      <c r="D296" s="2" t="s">
        <v>1122</v>
      </c>
      <c r="E296" s="2">
        <v>2.0</v>
      </c>
      <c r="F296" s="2">
        <v>1.66894397E8</v>
      </c>
      <c r="G296" s="2">
        <v>2.0</v>
      </c>
      <c r="H296" s="2">
        <v>1.66037887E8</v>
      </c>
      <c r="I296" s="2" t="s">
        <v>1123</v>
      </c>
      <c r="J296" s="2" t="s">
        <v>98</v>
      </c>
      <c r="K296" s="2">
        <v>2.0</v>
      </c>
      <c r="L296" s="2">
        <v>7.0</v>
      </c>
      <c r="M296" s="2" t="s">
        <v>913</v>
      </c>
      <c r="N296" s="4" t="s">
        <v>1124</v>
      </c>
      <c r="O296" s="4">
        <v>11.0</v>
      </c>
      <c r="P296" s="2" t="s">
        <v>23</v>
      </c>
    </row>
    <row r="297" ht="15.75" hidden="1" customHeight="1">
      <c r="A297" s="3" t="s">
        <v>1125</v>
      </c>
      <c r="B297" s="3" t="s">
        <v>909</v>
      </c>
      <c r="C297" s="3" t="s">
        <v>1126</v>
      </c>
      <c r="D297" s="3" t="s">
        <v>932</v>
      </c>
      <c r="E297" s="3">
        <v>2.0</v>
      </c>
      <c r="F297" s="3">
        <v>1.66894396E8</v>
      </c>
      <c r="G297" s="3">
        <v>2.0</v>
      </c>
      <c r="H297" s="3">
        <v>1.66037886E8</v>
      </c>
      <c r="I297" s="3" t="s">
        <v>1127</v>
      </c>
      <c r="J297" s="3" t="s">
        <v>47</v>
      </c>
      <c r="K297" s="3">
        <v>2.0</v>
      </c>
      <c r="L297" s="3">
        <v>7.0</v>
      </c>
      <c r="M297" s="3" t="s">
        <v>913</v>
      </c>
      <c r="N297" s="3" t="s">
        <v>23</v>
      </c>
      <c r="O297" s="3"/>
      <c r="P297" s="3" t="s">
        <v>23</v>
      </c>
    </row>
    <row r="298" ht="15.75" hidden="1" customHeight="1">
      <c r="A298" s="2" t="s">
        <v>1128</v>
      </c>
      <c r="B298" s="2" t="s">
        <v>909</v>
      </c>
      <c r="C298" s="2" t="s">
        <v>1129</v>
      </c>
      <c r="D298" s="2" t="s">
        <v>1130</v>
      </c>
      <c r="E298" s="2">
        <v>2.0</v>
      </c>
      <c r="F298" s="2">
        <v>1.66894395E8</v>
      </c>
      <c r="G298" s="2">
        <v>2.0</v>
      </c>
      <c r="H298" s="2">
        <v>1.66037885E8</v>
      </c>
      <c r="I298" s="2" t="s">
        <v>1131</v>
      </c>
      <c r="J298" s="2" t="s">
        <v>98</v>
      </c>
      <c r="K298" s="2">
        <v>2.0</v>
      </c>
      <c r="L298" s="2">
        <v>7.0</v>
      </c>
      <c r="M298" s="2" t="s">
        <v>913</v>
      </c>
      <c r="N298" s="2" t="s">
        <v>23</v>
      </c>
      <c r="O298" s="2"/>
      <c r="P298" s="2" t="s">
        <v>23</v>
      </c>
    </row>
    <row r="299" ht="15.75" hidden="1" customHeight="1">
      <c r="A299" s="3" t="s">
        <v>1132</v>
      </c>
      <c r="B299" s="3" t="s">
        <v>909</v>
      </c>
      <c r="C299" s="3" t="s">
        <v>1133</v>
      </c>
      <c r="D299" s="3" t="s">
        <v>911</v>
      </c>
      <c r="E299" s="3">
        <v>2.0</v>
      </c>
      <c r="F299" s="3">
        <v>1.66894395E8</v>
      </c>
      <c r="G299" s="3">
        <v>2.0</v>
      </c>
      <c r="H299" s="3">
        <v>1.66037885E8</v>
      </c>
      <c r="I299" s="3" t="s">
        <v>1134</v>
      </c>
      <c r="J299" s="3" t="s">
        <v>47</v>
      </c>
      <c r="K299" s="3">
        <v>2.0</v>
      </c>
      <c r="L299" s="3">
        <v>7.0</v>
      </c>
      <c r="M299" s="3" t="s">
        <v>913</v>
      </c>
      <c r="N299" s="3" t="s">
        <v>23</v>
      </c>
      <c r="O299" s="3"/>
      <c r="P299" s="3" t="s">
        <v>23</v>
      </c>
    </row>
    <row r="300" ht="15.75" hidden="1" customHeight="1">
      <c r="A300" s="2" t="s">
        <v>1135</v>
      </c>
      <c r="B300" s="2" t="s">
        <v>909</v>
      </c>
      <c r="C300" s="2" t="s">
        <v>1136</v>
      </c>
      <c r="D300" s="2" t="s">
        <v>26</v>
      </c>
      <c r="E300" s="2">
        <v>2.0</v>
      </c>
      <c r="F300" s="2">
        <v>1.66894389E8</v>
      </c>
      <c r="G300" s="2">
        <v>2.0</v>
      </c>
      <c r="H300" s="2">
        <v>1.66037879E8</v>
      </c>
      <c r="I300" s="2" t="s">
        <v>1137</v>
      </c>
      <c r="J300" s="2" t="s">
        <v>21</v>
      </c>
      <c r="K300" s="2">
        <v>2.0</v>
      </c>
      <c r="L300" s="2">
        <v>7.0</v>
      </c>
      <c r="M300" s="2" t="s">
        <v>913</v>
      </c>
      <c r="N300" s="2" t="s">
        <v>23</v>
      </c>
      <c r="O300" s="2"/>
      <c r="P300" s="2" t="s">
        <v>23</v>
      </c>
    </row>
    <row r="301" ht="15.75" hidden="1" customHeight="1">
      <c r="A301" s="3" t="s">
        <v>1138</v>
      </c>
      <c r="B301" s="3" t="s">
        <v>909</v>
      </c>
      <c r="C301" s="3" t="s">
        <v>1139</v>
      </c>
      <c r="D301" s="3" t="s">
        <v>677</v>
      </c>
      <c r="E301" s="3">
        <v>2.0</v>
      </c>
      <c r="F301" s="3">
        <v>1.66894386E8</v>
      </c>
      <c r="G301" s="3">
        <v>2.0</v>
      </c>
      <c r="H301" s="3">
        <v>1.66037876E8</v>
      </c>
      <c r="I301" s="3" t="s">
        <v>1140</v>
      </c>
      <c r="J301" s="3" t="s">
        <v>47</v>
      </c>
      <c r="K301" s="3">
        <v>2.0</v>
      </c>
      <c r="L301" s="3">
        <v>7.0</v>
      </c>
      <c r="M301" s="3" t="s">
        <v>913</v>
      </c>
      <c r="N301" s="3" t="s">
        <v>23</v>
      </c>
      <c r="O301" s="3"/>
      <c r="P301" s="3" t="s">
        <v>23</v>
      </c>
    </row>
    <row r="302" ht="15.75" hidden="1" customHeight="1">
      <c r="A302" s="2" t="s">
        <v>1141</v>
      </c>
      <c r="B302" s="2" t="s">
        <v>909</v>
      </c>
      <c r="C302" s="2" t="s">
        <v>1142</v>
      </c>
      <c r="D302" s="2" t="s">
        <v>26</v>
      </c>
      <c r="E302" s="2">
        <v>2.0</v>
      </c>
      <c r="F302" s="2">
        <v>1.66894386E8</v>
      </c>
      <c r="G302" s="2">
        <v>2.0</v>
      </c>
      <c r="H302" s="2">
        <v>1.66037876E8</v>
      </c>
      <c r="I302" s="2" t="s">
        <v>1143</v>
      </c>
      <c r="J302" s="2" t="s">
        <v>47</v>
      </c>
      <c r="K302" s="2">
        <v>2.0</v>
      </c>
      <c r="L302" s="2">
        <v>7.0</v>
      </c>
      <c r="M302" s="2" t="s">
        <v>913</v>
      </c>
      <c r="N302" s="2" t="s">
        <v>23</v>
      </c>
      <c r="O302" s="2"/>
      <c r="P302" s="2" t="s">
        <v>23</v>
      </c>
    </row>
    <row r="303" ht="15.75" hidden="1" customHeight="1">
      <c r="A303" s="3" t="s">
        <v>1144</v>
      </c>
      <c r="B303" s="3" t="s">
        <v>909</v>
      </c>
      <c r="C303" s="3" t="s">
        <v>1145</v>
      </c>
      <c r="D303" s="3" t="s">
        <v>911</v>
      </c>
      <c r="E303" s="3">
        <v>2.0</v>
      </c>
      <c r="F303" s="3">
        <v>1.66894386E8</v>
      </c>
      <c r="G303" s="3">
        <v>2.0</v>
      </c>
      <c r="H303" s="3">
        <v>1.66037876E8</v>
      </c>
      <c r="I303" s="3" t="s">
        <v>1146</v>
      </c>
      <c r="J303" s="3" t="s">
        <v>47</v>
      </c>
      <c r="K303" s="3">
        <v>2.0</v>
      </c>
      <c r="L303" s="3">
        <v>7.0</v>
      </c>
      <c r="M303" s="3" t="s">
        <v>913</v>
      </c>
      <c r="N303" s="3" t="s">
        <v>23</v>
      </c>
      <c r="O303" s="3"/>
      <c r="P303" s="3" t="s">
        <v>23</v>
      </c>
    </row>
    <row r="304" ht="15.75" hidden="1" customHeight="1">
      <c r="A304" s="2" t="s">
        <v>1147</v>
      </c>
      <c r="B304" s="2" t="s">
        <v>909</v>
      </c>
      <c r="C304" s="2" t="s">
        <v>1148</v>
      </c>
      <c r="D304" s="2" t="s">
        <v>656</v>
      </c>
      <c r="E304" s="2">
        <v>2.0</v>
      </c>
      <c r="F304" s="2">
        <v>1.66894384E8</v>
      </c>
      <c r="G304" s="2">
        <v>2.0</v>
      </c>
      <c r="H304" s="2">
        <v>1.66037874E8</v>
      </c>
      <c r="I304" s="2" t="s">
        <v>1149</v>
      </c>
      <c r="J304" s="2" t="s">
        <v>21</v>
      </c>
      <c r="K304" s="2">
        <v>2.0</v>
      </c>
      <c r="L304" s="2">
        <v>7.0</v>
      </c>
      <c r="M304" s="2" t="s">
        <v>913</v>
      </c>
      <c r="N304" s="2" t="s">
        <v>23</v>
      </c>
      <c r="O304" s="2"/>
      <c r="P304" s="2" t="s">
        <v>23</v>
      </c>
    </row>
    <row r="305" ht="15.75" hidden="1" customHeight="1">
      <c r="A305" s="3" t="s">
        <v>1150</v>
      </c>
      <c r="B305" s="3" t="s">
        <v>909</v>
      </c>
      <c r="C305" s="3" t="s">
        <v>1151</v>
      </c>
      <c r="D305" s="3" t="s">
        <v>26</v>
      </c>
      <c r="E305" s="3">
        <v>2.0</v>
      </c>
      <c r="F305" s="3">
        <v>1.66894383E8</v>
      </c>
      <c r="G305" s="3">
        <v>2.0</v>
      </c>
      <c r="H305" s="3">
        <v>1.66037873E8</v>
      </c>
      <c r="I305" s="3" t="s">
        <v>1152</v>
      </c>
      <c r="J305" s="3" t="s">
        <v>47</v>
      </c>
      <c r="K305" s="3">
        <v>2.0</v>
      </c>
      <c r="L305" s="3">
        <v>7.0</v>
      </c>
      <c r="M305" s="3" t="s">
        <v>913</v>
      </c>
      <c r="N305" s="3" t="s">
        <v>23</v>
      </c>
      <c r="O305" s="3"/>
      <c r="P305" s="3" t="s">
        <v>23</v>
      </c>
    </row>
    <row r="306" ht="15.75" hidden="1" customHeight="1">
      <c r="A306" s="2" t="s">
        <v>1153</v>
      </c>
      <c r="B306" s="2" t="s">
        <v>909</v>
      </c>
      <c r="C306" s="2" t="s">
        <v>1154</v>
      </c>
      <c r="D306" s="2" t="s">
        <v>656</v>
      </c>
      <c r="E306" s="2">
        <v>2.0</v>
      </c>
      <c r="F306" s="2">
        <v>1.66894381E8</v>
      </c>
      <c r="G306" s="2">
        <v>2.0</v>
      </c>
      <c r="H306" s="2">
        <v>1.66037871E8</v>
      </c>
      <c r="I306" s="2" t="s">
        <v>1155</v>
      </c>
      <c r="J306" s="2" t="s">
        <v>21</v>
      </c>
      <c r="K306" s="2">
        <v>2.0</v>
      </c>
      <c r="L306" s="2">
        <v>7.0</v>
      </c>
      <c r="M306" s="2" t="s">
        <v>913</v>
      </c>
      <c r="N306" s="2" t="s">
        <v>1156</v>
      </c>
      <c r="O306" s="2">
        <v>17.0</v>
      </c>
      <c r="P306" s="2" t="s">
        <v>23</v>
      </c>
    </row>
    <row r="307" ht="15.75" hidden="1" customHeight="1">
      <c r="A307" s="3" t="s">
        <v>1157</v>
      </c>
      <c r="B307" s="3" t="s">
        <v>909</v>
      </c>
      <c r="C307" s="3" t="s">
        <v>1158</v>
      </c>
      <c r="D307" s="3" t="s">
        <v>1159</v>
      </c>
      <c r="E307" s="3">
        <v>2.0</v>
      </c>
      <c r="F307" s="3">
        <v>1.66894378E8</v>
      </c>
      <c r="G307" s="3">
        <v>2.0</v>
      </c>
      <c r="H307" s="3">
        <v>1.66037868E8</v>
      </c>
      <c r="I307" s="3" t="s">
        <v>1160</v>
      </c>
      <c r="J307" s="3" t="s">
        <v>47</v>
      </c>
      <c r="K307" s="3">
        <v>2.0</v>
      </c>
      <c r="L307" s="3">
        <v>7.0</v>
      </c>
      <c r="M307" s="3" t="s">
        <v>913</v>
      </c>
      <c r="N307" s="3" t="s">
        <v>23</v>
      </c>
      <c r="O307" s="3"/>
      <c r="P307" s="3" t="s">
        <v>23</v>
      </c>
    </row>
    <row r="308" ht="15.75" hidden="1" customHeight="1">
      <c r="A308" s="2" t="s">
        <v>1161</v>
      </c>
      <c r="B308" s="2" t="s">
        <v>909</v>
      </c>
      <c r="C308" s="2" t="s">
        <v>1162</v>
      </c>
      <c r="D308" s="2" t="s">
        <v>911</v>
      </c>
      <c r="E308" s="2">
        <v>2.0</v>
      </c>
      <c r="F308" s="2">
        <v>1.66894378E8</v>
      </c>
      <c r="G308" s="2">
        <v>2.0</v>
      </c>
      <c r="H308" s="2">
        <v>1.66037868E8</v>
      </c>
      <c r="I308" s="2" t="s">
        <v>1163</v>
      </c>
      <c r="J308" s="2" t="s">
        <v>47</v>
      </c>
      <c r="K308" s="2">
        <v>2.0</v>
      </c>
      <c r="L308" s="2">
        <v>7.0</v>
      </c>
      <c r="M308" s="2" t="s">
        <v>913</v>
      </c>
      <c r="N308" s="2" t="s">
        <v>23</v>
      </c>
      <c r="O308" s="2"/>
      <c r="P308" s="2" t="s">
        <v>23</v>
      </c>
    </row>
    <row r="309" ht="15.75" hidden="1" customHeight="1">
      <c r="A309" s="3" t="s">
        <v>1164</v>
      </c>
      <c r="B309" s="3" t="s">
        <v>909</v>
      </c>
      <c r="C309" s="3" t="s">
        <v>1165</v>
      </c>
      <c r="D309" s="3" t="s">
        <v>1166</v>
      </c>
      <c r="E309" s="3">
        <v>2.0</v>
      </c>
      <c r="F309" s="3">
        <v>1.66894377E8</v>
      </c>
      <c r="G309" s="3">
        <v>2.0</v>
      </c>
      <c r="H309" s="3">
        <v>1.66037867E8</v>
      </c>
      <c r="I309" s="3" t="s">
        <v>1167</v>
      </c>
      <c r="J309" s="3" t="s">
        <v>21</v>
      </c>
      <c r="K309" s="3">
        <v>2.0</v>
      </c>
      <c r="L309" s="3">
        <v>7.0</v>
      </c>
      <c r="M309" s="3" t="s">
        <v>913</v>
      </c>
      <c r="N309" s="3" t="s">
        <v>23</v>
      </c>
      <c r="O309" s="3"/>
      <c r="P309" s="3" t="s">
        <v>23</v>
      </c>
    </row>
    <row r="310" ht="15.75" hidden="1" customHeight="1">
      <c r="A310" s="2" t="s">
        <v>1168</v>
      </c>
      <c r="B310" s="2" t="s">
        <v>909</v>
      </c>
      <c r="C310" s="2" t="s">
        <v>1169</v>
      </c>
      <c r="D310" s="2" t="s">
        <v>656</v>
      </c>
      <c r="E310" s="2">
        <v>2.0</v>
      </c>
      <c r="F310" s="2">
        <v>1.66894376E8</v>
      </c>
      <c r="G310" s="2">
        <v>2.0</v>
      </c>
      <c r="H310" s="2">
        <v>1.66037866E8</v>
      </c>
      <c r="I310" s="2" t="s">
        <v>1170</v>
      </c>
      <c r="J310" s="2" t="s">
        <v>47</v>
      </c>
      <c r="K310" s="2">
        <v>2.0</v>
      </c>
      <c r="L310" s="2">
        <v>7.0</v>
      </c>
      <c r="M310" s="2" t="s">
        <v>913</v>
      </c>
      <c r="N310" s="2" t="s">
        <v>23</v>
      </c>
      <c r="O310" s="2"/>
      <c r="P310" s="2" t="s">
        <v>23</v>
      </c>
    </row>
    <row r="311" ht="15.75" hidden="1" customHeight="1">
      <c r="A311" s="3" t="s">
        <v>1171</v>
      </c>
      <c r="B311" s="3" t="s">
        <v>909</v>
      </c>
      <c r="C311" s="3" t="s">
        <v>1172</v>
      </c>
      <c r="D311" s="3" t="s">
        <v>656</v>
      </c>
      <c r="E311" s="3">
        <v>2.0</v>
      </c>
      <c r="F311" s="3">
        <v>1.66894373E8</v>
      </c>
      <c r="G311" s="3">
        <v>2.0</v>
      </c>
      <c r="H311" s="3">
        <v>1.66037863E8</v>
      </c>
      <c r="I311" s="3" t="s">
        <v>1173</v>
      </c>
      <c r="J311" s="3" t="s">
        <v>47</v>
      </c>
      <c r="K311" s="3">
        <v>2.0</v>
      </c>
      <c r="L311" s="3">
        <v>7.0</v>
      </c>
      <c r="M311" s="3" t="s">
        <v>913</v>
      </c>
      <c r="N311" s="3" t="s">
        <v>23</v>
      </c>
      <c r="O311" s="3"/>
      <c r="P311" s="3" t="s">
        <v>23</v>
      </c>
    </row>
    <row r="312" ht="15.75" hidden="1" customHeight="1">
      <c r="A312" s="2" t="s">
        <v>1174</v>
      </c>
      <c r="B312" s="2" t="s">
        <v>909</v>
      </c>
      <c r="C312" s="2" t="s">
        <v>1175</v>
      </c>
      <c r="D312" s="2" t="s">
        <v>656</v>
      </c>
      <c r="E312" s="2">
        <v>2.0</v>
      </c>
      <c r="F312" s="2">
        <v>1.66894372E8</v>
      </c>
      <c r="G312" s="2">
        <v>2.0</v>
      </c>
      <c r="H312" s="2">
        <v>1.66037862E8</v>
      </c>
      <c r="I312" s="2" t="s">
        <v>1176</v>
      </c>
      <c r="J312" s="2" t="s">
        <v>47</v>
      </c>
      <c r="K312" s="2">
        <v>2.0</v>
      </c>
      <c r="L312" s="2">
        <v>7.0</v>
      </c>
      <c r="M312" s="2" t="s">
        <v>913</v>
      </c>
      <c r="N312" s="2" t="s">
        <v>23</v>
      </c>
      <c r="O312" s="2"/>
      <c r="P312" s="2" t="s">
        <v>23</v>
      </c>
    </row>
    <row r="313" ht="15.75" hidden="1" customHeight="1">
      <c r="A313" s="3" t="s">
        <v>1177</v>
      </c>
      <c r="B313" s="3" t="s">
        <v>909</v>
      </c>
      <c r="C313" s="3" t="s">
        <v>1178</v>
      </c>
      <c r="D313" s="3" t="s">
        <v>656</v>
      </c>
      <c r="E313" s="3">
        <v>2.0</v>
      </c>
      <c r="F313" s="3">
        <v>1.66894372E8</v>
      </c>
      <c r="G313" s="3">
        <v>2.0</v>
      </c>
      <c r="H313" s="3">
        <v>1.66037862E8</v>
      </c>
      <c r="I313" s="3" t="s">
        <v>1179</v>
      </c>
      <c r="J313" s="3" t="s">
        <v>21</v>
      </c>
      <c r="K313" s="3">
        <v>2.0</v>
      </c>
      <c r="L313" s="3">
        <v>7.0</v>
      </c>
      <c r="M313" s="3" t="s">
        <v>913</v>
      </c>
      <c r="N313" s="3" t="s">
        <v>23</v>
      </c>
      <c r="O313" s="3"/>
      <c r="P313" s="3" t="s">
        <v>23</v>
      </c>
    </row>
    <row r="314" ht="15.75" hidden="1" customHeight="1">
      <c r="A314" s="2" t="s">
        <v>1180</v>
      </c>
      <c r="B314" s="2" t="s">
        <v>909</v>
      </c>
      <c r="C314" s="2" t="s">
        <v>1181</v>
      </c>
      <c r="D314" s="2" t="s">
        <v>656</v>
      </c>
      <c r="E314" s="2">
        <v>2.0</v>
      </c>
      <c r="F314" s="2">
        <v>1.66894371E8</v>
      </c>
      <c r="G314" s="2">
        <v>2.0</v>
      </c>
      <c r="H314" s="2">
        <v>1.66037861E8</v>
      </c>
      <c r="I314" s="2" t="s">
        <v>1182</v>
      </c>
      <c r="J314" s="2" t="s">
        <v>21</v>
      </c>
      <c r="K314" s="2">
        <v>2.0</v>
      </c>
      <c r="L314" s="2">
        <v>7.0</v>
      </c>
      <c r="M314" s="2" t="s">
        <v>913</v>
      </c>
      <c r="N314" s="2" t="s">
        <v>23</v>
      </c>
      <c r="O314" s="2"/>
      <c r="P314" s="2" t="s">
        <v>23</v>
      </c>
    </row>
    <row r="315" ht="15.75" hidden="1" customHeight="1">
      <c r="A315" s="3" t="s">
        <v>1183</v>
      </c>
      <c r="B315" s="3" t="s">
        <v>909</v>
      </c>
      <c r="C315" s="3" t="s">
        <v>1184</v>
      </c>
      <c r="D315" s="3" t="s">
        <v>656</v>
      </c>
      <c r="E315" s="3">
        <v>2.0</v>
      </c>
      <c r="F315" s="3">
        <v>1.66894371E8</v>
      </c>
      <c r="G315" s="3">
        <v>2.0</v>
      </c>
      <c r="H315" s="3">
        <v>1.66037861E8</v>
      </c>
      <c r="I315" s="3" t="s">
        <v>1185</v>
      </c>
      <c r="J315" s="3" t="s">
        <v>21</v>
      </c>
      <c r="K315" s="3">
        <v>2.0</v>
      </c>
      <c r="L315" s="3">
        <v>7.0</v>
      </c>
      <c r="M315" s="3" t="s">
        <v>913</v>
      </c>
      <c r="N315" s="3" t="s">
        <v>23</v>
      </c>
      <c r="O315" s="3"/>
      <c r="P315" s="3" t="s">
        <v>23</v>
      </c>
    </row>
    <row r="316" ht="15.75" hidden="1" customHeight="1">
      <c r="A316" s="2" t="s">
        <v>1186</v>
      </c>
      <c r="B316" s="2" t="s">
        <v>909</v>
      </c>
      <c r="C316" s="2" t="s">
        <v>1187</v>
      </c>
      <c r="D316" s="2" t="s">
        <v>656</v>
      </c>
      <c r="E316" s="2">
        <v>2.0</v>
      </c>
      <c r="F316" s="2">
        <v>1.6689437E8</v>
      </c>
      <c r="G316" s="2">
        <v>2.0</v>
      </c>
      <c r="H316" s="2">
        <v>1.6603786E8</v>
      </c>
      <c r="I316" s="2" t="s">
        <v>1188</v>
      </c>
      <c r="J316" s="2" t="s">
        <v>47</v>
      </c>
      <c r="K316" s="2">
        <v>2.0</v>
      </c>
      <c r="L316" s="2">
        <v>7.0</v>
      </c>
      <c r="M316" s="2" t="s">
        <v>913</v>
      </c>
      <c r="N316" s="2" t="s">
        <v>23</v>
      </c>
      <c r="O316" s="2"/>
      <c r="P316" s="2" t="s">
        <v>23</v>
      </c>
    </row>
    <row r="317" ht="15.75" hidden="1" customHeight="1">
      <c r="A317" s="3" t="s">
        <v>1189</v>
      </c>
      <c r="B317" s="3" t="s">
        <v>909</v>
      </c>
      <c r="C317" s="3" t="s">
        <v>1190</v>
      </c>
      <c r="D317" s="3" t="s">
        <v>656</v>
      </c>
      <c r="E317" s="3">
        <v>2.0</v>
      </c>
      <c r="F317" s="3">
        <v>1.6689437E8</v>
      </c>
      <c r="G317" s="3">
        <v>2.0</v>
      </c>
      <c r="H317" s="3">
        <v>1.6603786E8</v>
      </c>
      <c r="I317" s="3" t="s">
        <v>1191</v>
      </c>
      <c r="J317" s="3" t="s">
        <v>21</v>
      </c>
      <c r="K317" s="3">
        <v>2.0</v>
      </c>
      <c r="L317" s="3">
        <v>7.0</v>
      </c>
      <c r="M317" s="3" t="s">
        <v>913</v>
      </c>
      <c r="N317" s="3" t="s">
        <v>23</v>
      </c>
      <c r="O317" s="3"/>
      <c r="P317" s="3" t="s">
        <v>23</v>
      </c>
    </row>
    <row r="318" ht="15.75" hidden="1" customHeight="1">
      <c r="A318" s="2" t="s">
        <v>1192</v>
      </c>
      <c r="B318" s="2" t="s">
        <v>909</v>
      </c>
      <c r="C318" s="2" t="s">
        <v>1193</v>
      </c>
      <c r="D318" s="2" t="s">
        <v>656</v>
      </c>
      <c r="E318" s="2">
        <v>2.0</v>
      </c>
      <c r="F318" s="2">
        <v>1.66894369E8</v>
      </c>
      <c r="G318" s="2">
        <v>2.0</v>
      </c>
      <c r="H318" s="2">
        <v>1.66037859E8</v>
      </c>
      <c r="I318" s="2" t="s">
        <v>1194</v>
      </c>
      <c r="J318" s="2" t="s">
        <v>21</v>
      </c>
      <c r="K318" s="2">
        <v>2.0</v>
      </c>
      <c r="L318" s="2">
        <v>7.0</v>
      </c>
      <c r="M318" s="2" t="s">
        <v>913</v>
      </c>
      <c r="N318" s="2" t="s">
        <v>23</v>
      </c>
      <c r="O318" s="2"/>
      <c r="P318" s="2" t="s">
        <v>23</v>
      </c>
    </row>
    <row r="319" ht="15.75" hidden="1" customHeight="1">
      <c r="A319" s="3" t="s">
        <v>1195</v>
      </c>
      <c r="B319" s="3" t="s">
        <v>909</v>
      </c>
      <c r="C319" s="3" t="s">
        <v>1196</v>
      </c>
      <c r="D319" s="3" t="s">
        <v>656</v>
      </c>
      <c r="E319" s="3">
        <v>2.0</v>
      </c>
      <c r="F319" s="3">
        <v>1.66894368E8</v>
      </c>
      <c r="G319" s="3">
        <v>2.0</v>
      </c>
      <c r="H319" s="3">
        <v>1.66037858E8</v>
      </c>
      <c r="I319" s="3" t="s">
        <v>1197</v>
      </c>
      <c r="J319" s="3" t="s">
        <v>21</v>
      </c>
      <c r="K319" s="3">
        <v>2.0</v>
      </c>
      <c r="L319" s="3">
        <v>7.0</v>
      </c>
      <c r="M319" s="3" t="s">
        <v>913</v>
      </c>
      <c r="N319" s="3" t="s">
        <v>23</v>
      </c>
      <c r="O319" s="3"/>
      <c r="P319" s="3" t="s">
        <v>23</v>
      </c>
    </row>
    <row r="320" ht="15.75" hidden="1" customHeight="1">
      <c r="A320" s="2" t="s">
        <v>1198</v>
      </c>
      <c r="B320" s="2" t="s">
        <v>909</v>
      </c>
      <c r="C320" s="2" t="s">
        <v>1199</v>
      </c>
      <c r="D320" s="2" t="s">
        <v>1200</v>
      </c>
      <c r="E320" s="2">
        <v>2.0</v>
      </c>
      <c r="F320" s="2">
        <v>1.66894365E8</v>
      </c>
      <c r="G320" s="2">
        <v>2.0</v>
      </c>
      <c r="H320" s="2">
        <v>1.66037855E8</v>
      </c>
      <c r="I320" s="2" t="s">
        <v>1201</v>
      </c>
      <c r="J320" s="2" t="s">
        <v>98</v>
      </c>
      <c r="K320" s="2">
        <v>2.0</v>
      </c>
      <c r="L320" s="2">
        <v>7.0</v>
      </c>
      <c r="M320" s="2" t="s">
        <v>913</v>
      </c>
      <c r="N320" s="2" t="s">
        <v>23</v>
      </c>
      <c r="O320" s="2"/>
      <c r="P320" s="2" t="s">
        <v>23</v>
      </c>
    </row>
    <row r="321" ht="15.75" hidden="1" customHeight="1">
      <c r="A321" s="3" t="s">
        <v>1202</v>
      </c>
      <c r="B321" s="3" t="s">
        <v>909</v>
      </c>
      <c r="C321" s="3" t="s">
        <v>1203</v>
      </c>
      <c r="D321" s="3" t="s">
        <v>656</v>
      </c>
      <c r="E321" s="3">
        <v>2.0</v>
      </c>
      <c r="F321" s="3">
        <v>1.66894364E8</v>
      </c>
      <c r="G321" s="3">
        <v>2.0</v>
      </c>
      <c r="H321" s="3">
        <v>1.66037854E8</v>
      </c>
      <c r="I321" s="3" t="s">
        <v>1204</v>
      </c>
      <c r="J321" s="3" t="s">
        <v>21</v>
      </c>
      <c r="K321" s="3">
        <v>2.0</v>
      </c>
      <c r="L321" s="3">
        <v>7.0</v>
      </c>
      <c r="M321" s="3" t="s">
        <v>913</v>
      </c>
      <c r="N321" s="3" t="s">
        <v>23</v>
      </c>
      <c r="O321" s="3"/>
      <c r="P321" s="3" t="s">
        <v>23</v>
      </c>
    </row>
    <row r="322" ht="15.75" hidden="1" customHeight="1">
      <c r="A322" s="2" t="s">
        <v>1205</v>
      </c>
      <c r="B322" s="2" t="s">
        <v>909</v>
      </c>
      <c r="C322" s="2" t="s">
        <v>1206</v>
      </c>
      <c r="D322" s="2" t="s">
        <v>841</v>
      </c>
      <c r="E322" s="2">
        <v>2.0</v>
      </c>
      <c r="F322" s="2">
        <v>1.66894364E8</v>
      </c>
      <c r="G322" s="2">
        <v>2.0</v>
      </c>
      <c r="H322" s="2">
        <v>1.66037854E8</v>
      </c>
      <c r="I322" s="2" t="s">
        <v>1207</v>
      </c>
      <c r="J322" s="2" t="s">
        <v>21</v>
      </c>
      <c r="K322" s="2">
        <v>2.0</v>
      </c>
      <c r="L322" s="2">
        <v>7.0</v>
      </c>
      <c r="M322" s="2" t="s">
        <v>913</v>
      </c>
      <c r="N322" s="2" t="s">
        <v>23</v>
      </c>
      <c r="O322" s="2"/>
      <c r="P322" s="2" t="s">
        <v>23</v>
      </c>
    </row>
    <row r="323" ht="15.75" hidden="1" customHeight="1">
      <c r="A323" s="3" t="s">
        <v>1208</v>
      </c>
      <c r="B323" s="3" t="s">
        <v>909</v>
      </c>
      <c r="C323" s="3" t="s">
        <v>1209</v>
      </c>
      <c r="D323" s="3" t="s">
        <v>911</v>
      </c>
      <c r="E323" s="3">
        <v>2.0</v>
      </c>
      <c r="F323" s="3">
        <v>1.66894363E8</v>
      </c>
      <c r="G323" s="3">
        <v>2.0</v>
      </c>
      <c r="H323" s="3">
        <v>1.66037853E8</v>
      </c>
      <c r="I323" s="3" t="s">
        <v>1210</v>
      </c>
      <c r="J323" s="3" t="s">
        <v>47</v>
      </c>
      <c r="K323" s="3">
        <v>2.0</v>
      </c>
      <c r="L323" s="3">
        <v>7.0</v>
      </c>
      <c r="M323" s="3" t="s">
        <v>913</v>
      </c>
      <c r="N323" s="3" t="s">
        <v>23</v>
      </c>
      <c r="O323" s="3"/>
      <c r="P323" s="3" t="s">
        <v>23</v>
      </c>
    </row>
    <row r="324" ht="15.75" hidden="1" customHeight="1">
      <c r="A324" s="2" t="s">
        <v>1211</v>
      </c>
      <c r="B324" s="2" t="s">
        <v>909</v>
      </c>
      <c r="C324" s="2" t="s">
        <v>1212</v>
      </c>
      <c r="D324" s="2" t="s">
        <v>656</v>
      </c>
      <c r="E324" s="2">
        <v>2.0</v>
      </c>
      <c r="F324" s="2">
        <v>1.66894363E8</v>
      </c>
      <c r="G324" s="2">
        <v>2.0</v>
      </c>
      <c r="H324" s="2">
        <v>1.66037853E8</v>
      </c>
      <c r="I324" s="2" t="s">
        <v>1213</v>
      </c>
      <c r="J324" s="2" t="s">
        <v>21</v>
      </c>
      <c r="K324" s="2">
        <v>2.0</v>
      </c>
      <c r="L324" s="2">
        <v>7.0</v>
      </c>
      <c r="M324" s="2" t="s">
        <v>913</v>
      </c>
      <c r="N324" s="2" t="s">
        <v>23</v>
      </c>
      <c r="O324" s="2"/>
      <c r="P324" s="2" t="s">
        <v>23</v>
      </c>
    </row>
    <row r="325" ht="15.75" hidden="1" customHeight="1">
      <c r="A325" s="3" t="s">
        <v>1214</v>
      </c>
      <c r="B325" s="3" t="s">
        <v>909</v>
      </c>
      <c r="C325" s="3" t="s">
        <v>1215</v>
      </c>
      <c r="D325" s="3" t="s">
        <v>970</v>
      </c>
      <c r="E325" s="3">
        <v>2.0</v>
      </c>
      <c r="F325" s="3">
        <v>1.66894357E8</v>
      </c>
      <c r="G325" s="3">
        <v>2.0</v>
      </c>
      <c r="H325" s="3">
        <v>1.66037847E8</v>
      </c>
      <c r="I325" s="3" t="s">
        <v>1216</v>
      </c>
      <c r="J325" s="3" t="s">
        <v>98</v>
      </c>
      <c r="K325" s="3">
        <v>2.0</v>
      </c>
      <c r="L325" s="3">
        <v>7.0</v>
      </c>
      <c r="M325" s="3" t="s">
        <v>913</v>
      </c>
      <c r="N325" s="3" t="s">
        <v>23</v>
      </c>
      <c r="O325" s="3"/>
      <c r="P325" s="3" t="s">
        <v>23</v>
      </c>
    </row>
    <row r="326" ht="15.75" hidden="1" customHeight="1">
      <c r="A326" s="2" t="s">
        <v>1217</v>
      </c>
      <c r="B326" s="2" t="s">
        <v>909</v>
      </c>
      <c r="C326" s="2" t="s">
        <v>1218</v>
      </c>
      <c r="D326" s="2" t="s">
        <v>656</v>
      </c>
      <c r="E326" s="2">
        <v>2.0</v>
      </c>
      <c r="F326" s="2">
        <v>1.66894357E8</v>
      </c>
      <c r="G326" s="2">
        <v>2.0</v>
      </c>
      <c r="H326" s="2">
        <v>1.66037847E8</v>
      </c>
      <c r="I326" s="2" t="s">
        <v>1219</v>
      </c>
      <c r="J326" s="2" t="s">
        <v>47</v>
      </c>
      <c r="K326" s="2">
        <v>2.0</v>
      </c>
      <c r="L326" s="2">
        <v>7.0</v>
      </c>
      <c r="M326" s="2" t="s">
        <v>913</v>
      </c>
      <c r="N326" s="2" t="s">
        <v>23</v>
      </c>
      <c r="O326" s="2"/>
      <c r="P326" s="2" t="s">
        <v>23</v>
      </c>
    </row>
    <row r="327" ht="15.75" hidden="1" customHeight="1">
      <c r="A327" s="3" t="s">
        <v>1220</v>
      </c>
      <c r="B327" s="3" t="s">
        <v>909</v>
      </c>
      <c r="C327" s="3" t="s">
        <v>1221</v>
      </c>
      <c r="D327" s="3" t="s">
        <v>1103</v>
      </c>
      <c r="E327" s="3">
        <v>2.0</v>
      </c>
      <c r="F327" s="3">
        <v>1.66894356E8</v>
      </c>
      <c r="G327" s="3">
        <v>2.0</v>
      </c>
      <c r="H327" s="3">
        <v>1.66037846E8</v>
      </c>
      <c r="I327" s="3" t="s">
        <v>1222</v>
      </c>
      <c r="J327" s="3" t="s">
        <v>47</v>
      </c>
      <c r="K327" s="3">
        <v>2.0</v>
      </c>
      <c r="L327" s="3">
        <v>7.0</v>
      </c>
      <c r="M327" s="3" t="s">
        <v>913</v>
      </c>
      <c r="N327" s="3" t="s">
        <v>23</v>
      </c>
      <c r="O327" s="3"/>
      <c r="P327" s="3" t="s">
        <v>23</v>
      </c>
    </row>
    <row r="328" ht="15.75" hidden="1" customHeight="1">
      <c r="A328" s="2" t="s">
        <v>1223</v>
      </c>
      <c r="B328" s="2" t="s">
        <v>909</v>
      </c>
      <c r="C328" s="2" t="s">
        <v>1224</v>
      </c>
      <c r="D328" s="2" t="s">
        <v>942</v>
      </c>
      <c r="E328" s="2">
        <v>2.0</v>
      </c>
      <c r="F328" s="2">
        <v>1.66894353E8</v>
      </c>
      <c r="G328" s="2">
        <v>2.0</v>
      </c>
      <c r="H328" s="2">
        <v>1.66037843E8</v>
      </c>
      <c r="I328" s="2" t="s">
        <v>1225</v>
      </c>
      <c r="J328" s="2" t="s">
        <v>21</v>
      </c>
      <c r="K328" s="2">
        <v>2.0</v>
      </c>
      <c r="L328" s="2">
        <v>7.0</v>
      </c>
      <c r="M328" s="2" t="s">
        <v>913</v>
      </c>
      <c r="N328" s="2" t="s">
        <v>23</v>
      </c>
      <c r="O328" s="2"/>
      <c r="P328" s="2" t="s">
        <v>23</v>
      </c>
    </row>
    <row r="329" ht="15.75" hidden="1" customHeight="1">
      <c r="A329" s="3" t="s">
        <v>1226</v>
      </c>
      <c r="B329" s="3" t="s">
        <v>909</v>
      </c>
      <c r="C329" s="3" t="s">
        <v>1227</v>
      </c>
      <c r="D329" s="3" t="s">
        <v>942</v>
      </c>
      <c r="E329" s="3">
        <v>2.0</v>
      </c>
      <c r="F329" s="3">
        <v>1.66894353E8</v>
      </c>
      <c r="G329" s="3">
        <v>2.0</v>
      </c>
      <c r="H329" s="3">
        <v>1.66037843E8</v>
      </c>
      <c r="I329" s="3" t="s">
        <v>1228</v>
      </c>
      <c r="J329" s="3" t="s">
        <v>47</v>
      </c>
      <c r="K329" s="3">
        <v>2.0</v>
      </c>
      <c r="L329" s="3">
        <v>7.0</v>
      </c>
      <c r="M329" s="3" t="s">
        <v>913</v>
      </c>
      <c r="N329" s="3" t="s">
        <v>23</v>
      </c>
      <c r="O329" s="3"/>
      <c r="P329" s="3" t="s">
        <v>23</v>
      </c>
    </row>
    <row r="330" ht="15.75" hidden="1" customHeight="1">
      <c r="A330" s="2" t="s">
        <v>1229</v>
      </c>
      <c r="B330" s="2" t="s">
        <v>909</v>
      </c>
      <c r="C330" s="2" t="s">
        <v>1230</v>
      </c>
      <c r="D330" s="2" t="s">
        <v>911</v>
      </c>
      <c r="E330" s="2">
        <v>2.0</v>
      </c>
      <c r="F330" s="2">
        <v>1.66894353E8</v>
      </c>
      <c r="G330" s="2">
        <v>2.0</v>
      </c>
      <c r="H330" s="2">
        <v>1.66037843E8</v>
      </c>
      <c r="I330" s="2" t="s">
        <v>1231</v>
      </c>
      <c r="J330" s="2" t="s">
        <v>47</v>
      </c>
      <c r="K330" s="2">
        <v>2.0</v>
      </c>
      <c r="L330" s="2">
        <v>7.0</v>
      </c>
      <c r="M330" s="2" t="s">
        <v>913</v>
      </c>
      <c r="N330" s="2" t="s">
        <v>23</v>
      </c>
      <c r="O330" s="2"/>
      <c r="P330" s="2" t="s">
        <v>23</v>
      </c>
    </row>
    <row r="331" ht="15.75" hidden="1" customHeight="1">
      <c r="A331" s="3" t="s">
        <v>1232</v>
      </c>
      <c r="B331" s="3" t="s">
        <v>1006</v>
      </c>
      <c r="C331" s="3" t="s">
        <v>1233</v>
      </c>
      <c r="D331" s="3" t="s">
        <v>26</v>
      </c>
      <c r="E331" s="3">
        <v>2.0</v>
      </c>
      <c r="F331" s="3">
        <v>1.66201294E8</v>
      </c>
      <c r="G331" s="3">
        <v>2.0</v>
      </c>
      <c r="H331" s="3">
        <v>1.65344784E8</v>
      </c>
      <c r="I331" s="3" t="s">
        <v>1234</v>
      </c>
      <c r="J331" s="3" t="s">
        <v>21</v>
      </c>
      <c r="K331" s="3">
        <v>2.0</v>
      </c>
      <c r="L331" s="3">
        <v>7.0</v>
      </c>
      <c r="M331" s="3" t="s">
        <v>913</v>
      </c>
      <c r="N331" s="3" t="s">
        <v>23</v>
      </c>
      <c r="O331" s="3"/>
      <c r="P331" s="3" t="s">
        <v>23</v>
      </c>
    </row>
    <row r="332" ht="15.75" hidden="1" customHeight="1">
      <c r="A332" s="2" t="s">
        <v>1235</v>
      </c>
      <c r="B332" s="2" t="s">
        <v>1006</v>
      </c>
      <c r="C332" s="2" t="s">
        <v>1236</v>
      </c>
      <c r="D332" s="2" t="s">
        <v>1237</v>
      </c>
      <c r="E332" s="2">
        <v>2.0</v>
      </c>
      <c r="F332" s="2">
        <v>1.66201309E8</v>
      </c>
      <c r="G332" s="2">
        <v>2.0</v>
      </c>
      <c r="H332" s="2">
        <v>1.65344799E8</v>
      </c>
      <c r="I332" s="2" t="s">
        <v>1238</v>
      </c>
      <c r="J332" s="2" t="s">
        <v>21</v>
      </c>
      <c r="K332" s="2">
        <v>2.0</v>
      </c>
      <c r="L332" s="2">
        <v>7.0</v>
      </c>
      <c r="M332" s="2" t="s">
        <v>913</v>
      </c>
      <c r="N332" s="2" t="s">
        <v>23</v>
      </c>
      <c r="O332" s="4">
        <v>11.0</v>
      </c>
      <c r="P332" s="2" t="s">
        <v>23</v>
      </c>
    </row>
    <row r="333" ht="15.75" hidden="1" customHeight="1">
      <c r="A333" s="3" t="s">
        <v>1239</v>
      </c>
      <c r="B333" s="3" t="s">
        <v>1006</v>
      </c>
      <c r="C333" s="3" t="s">
        <v>1240</v>
      </c>
      <c r="D333" s="3" t="s">
        <v>1241</v>
      </c>
      <c r="E333" s="3">
        <v>2.0</v>
      </c>
      <c r="F333" s="3">
        <v>1.66201311E8</v>
      </c>
      <c r="G333" s="3">
        <v>2.0</v>
      </c>
      <c r="H333" s="3">
        <v>1.65344801E8</v>
      </c>
      <c r="I333" s="3" t="s">
        <v>1242</v>
      </c>
      <c r="J333" s="3" t="s">
        <v>47</v>
      </c>
      <c r="K333" s="3">
        <v>2.0</v>
      </c>
      <c r="L333" s="3">
        <v>7.0</v>
      </c>
      <c r="M333" s="3" t="s">
        <v>913</v>
      </c>
      <c r="N333" s="3" t="s">
        <v>23</v>
      </c>
      <c r="O333" s="3"/>
      <c r="P333" s="3" t="s">
        <v>23</v>
      </c>
    </row>
    <row r="334" ht="15.75" hidden="1" customHeight="1">
      <c r="A334" s="2" t="s">
        <v>1243</v>
      </c>
      <c r="B334" s="2" t="s">
        <v>1006</v>
      </c>
      <c r="C334" s="2" t="s">
        <v>1244</v>
      </c>
      <c r="D334" s="2" t="s">
        <v>1245</v>
      </c>
      <c r="E334" s="2">
        <v>2.0</v>
      </c>
      <c r="F334" s="2">
        <v>1.66201312E8</v>
      </c>
      <c r="G334" s="2">
        <v>2.0</v>
      </c>
      <c r="H334" s="2">
        <v>1.65344802E8</v>
      </c>
      <c r="I334" s="2" t="s">
        <v>1246</v>
      </c>
      <c r="J334" s="2" t="s">
        <v>98</v>
      </c>
      <c r="K334" s="2">
        <v>2.0</v>
      </c>
      <c r="L334" s="2">
        <v>7.0</v>
      </c>
      <c r="M334" s="2" t="s">
        <v>913</v>
      </c>
      <c r="N334" s="2" t="s">
        <v>23</v>
      </c>
      <c r="O334" s="2"/>
      <c r="P334" s="2" t="s">
        <v>23</v>
      </c>
    </row>
    <row r="335" ht="15.75" hidden="1" customHeight="1">
      <c r="A335" s="3" t="s">
        <v>1247</v>
      </c>
      <c r="B335" s="3" t="s">
        <v>1006</v>
      </c>
      <c r="C335" s="3" t="s">
        <v>1248</v>
      </c>
      <c r="D335" s="3" t="s">
        <v>1249</v>
      </c>
      <c r="E335" s="3">
        <v>2.0</v>
      </c>
      <c r="F335" s="3">
        <v>1.66201317E8</v>
      </c>
      <c r="G335" s="3">
        <v>2.0</v>
      </c>
      <c r="H335" s="3">
        <v>1.65344807E8</v>
      </c>
      <c r="I335" s="3" t="s">
        <v>1250</v>
      </c>
      <c r="J335" s="3" t="s">
        <v>21</v>
      </c>
      <c r="K335" s="3">
        <v>2.0</v>
      </c>
      <c r="L335" s="3">
        <v>7.0</v>
      </c>
      <c r="M335" s="3" t="s">
        <v>913</v>
      </c>
      <c r="N335" s="3" t="s">
        <v>23</v>
      </c>
      <c r="O335" s="3"/>
      <c r="P335" s="3" t="s">
        <v>23</v>
      </c>
    </row>
    <row r="336" ht="15.75" hidden="1" customHeight="1">
      <c r="A336" s="2" t="s">
        <v>1251</v>
      </c>
      <c r="B336" s="2" t="s">
        <v>1006</v>
      </c>
      <c r="C336" s="2" t="s">
        <v>1252</v>
      </c>
      <c r="D336" s="2" t="s">
        <v>263</v>
      </c>
      <c r="E336" s="2">
        <v>2.0</v>
      </c>
      <c r="F336" s="2">
        <v>1.66201318E8</v>
      </c>
      <c r="G336" s="2">
        <v>2.0</v>
      </c>
      <c r="H336" s="2">
        <v>1.65344808E8</v>
      </c>
      <c r="I336" s="2" t="s">
        <v>1253</v>
      </c>
      <c r="J336" s="2" t="s">
        <v>21</v>
      </c>
      <c r="K336" s="2">
        <v>2.0</v>
      </c>
      <c r="L336" s="2">
        <v>7.0</v>
      </c>
      <c r="M336" s="2" t="s">
        <v>913</v>
      </c>
      <c r="N336" s="2" t="s">
        <v>23</v>
      </c>
      <c r="O336" s="2"/>
      <c r="P336" s="2" t="s">
        <v>23</v>
      </c>
    </row>
    <row r="337" ht="15.75" hidden="1" customHeight="1">
      <c r="A337" s="3" t="s">
        <v>1254</v>
      </c>
      <c r="B337" s="3" t="s">
        <v>1006</v>
      </c>
      <c r="C337" s="3" t="s">
        <v>1255</v>
      </c>
      <c r="D337" s="3" t="s">
        <v>26</v>
      </c>
      <c r="E337" s="3">
        <v>2.0</v>
      </c>
      <c r="F337" s="3">
        <v>1.66201344E8</v>
      </c>
      <c r="G337" s="3">
        <v>2.0</v>
      </c>
      <c r="H337" s="3">
        <v>1.65344834E8</v>
      </c>
      <c r="I337" s="3" t="s">
        <v>1256</v>
      </c>
      <c r="J337" s="3" t="s">
        <v>21</v>
      </c>
      <c r="K337" s="3">
        <v>2.0</v>
      </c>
      <c r="L337" s="3">
        <v>7.0</v>
      </c>
      <c r="M337" s="3" t="s">
        <v>913</v>
      </c>
      <c r="N337" s="3" t="s">
        <v>23</v>
      </c>
      <c r="O337" s="3"/>
      <c r="P337" s="3" t="s">
        <v>23</v>
      </c>
    </row>
    <row r="338" ht="15.75" hidden="1" customHeight="1">
      <c r="A338" s="2" t="s">
        <v>1257</v>
      </c>
      <c r="B338" s="2" t="s">
        <v>1033</v>
      </c>
      <c r="C338" s="2" t="s">
        <v>1258</v>
      </c>
      <c r="D338" s="2" t="s">
        <v>1259</v>
      </c>
      <c r="E338" s="2">
        <v>3.0</v>
      </c>
      <c r="F338" s="2">
        <v>3.8627312E7</v>
      </c>
      <c r="G338" s="2">
        <v>3.0</v>
      </c>
      <c r="H338" s="2">
        <v>3.8585821E7</v>
      </c>
      <c r="I338" s="2" t="s">
        <v>1260</v>
      </c>
      <c r="J338" s="2" t="s">
        <v>21</v>
      </c>
      <c r="K338" s="2">
        <v>2.0</v>
      </c>
      <c r="L338" s="2">
        <v>7.0</v>
      </c>
      <c r="M338" s="2" t="s">
        <v>913</v>
      </c>
      <c r="N338" s="2" t="s">
        <v>23</v>
      </c>
      <c r="O338" s="2"/>
      <c r="P338" s="2" t="s">
        <v>23</v>
      </c>
    </row>
    <row r="339" ht="15.75" hidden="1" customHeight="1">
      <c r="A339" s="3" t="s">
        <v>1261</v>
      </c>
      <c r="B339" s="3" t="s">
        <v>1033</v>
      </c>
      <c r="C339" s="3" t="s">
        <v>1262</v>
      </c>
      <c r="D339" s="3" t="s">
        <v>26</v>
      </c>
      <c r="E339" s="3">
        <v>3.0</v>
      </c>
      <c r="F339" s="3">
        <v>3.8627295E7</v>
      </c>
      <c r="G339" s="3">
        <v>3.0</v>
      </c>
      <c r="H339" s="3">
        <v>3.8585804E7</v>
      </c>
      <c r="I339" s="3" t="s">
        <v>1263</v>
      </c>
      <c r="J339" s="3" t="s">
        <v>21</v>
      </c>
      <c r="K339" s="3">
        <v>2.0</v>
      </c>
      <c r="L339" s="3">
        <v>7.0</v>
      </c>
      <c r="M339" s="3" t="s">
        <v>913</v>
      </c>
      <c r="N339" s="3" t="s">
        <v>23</v>
      </c>
      <c r="O339" s="5">
        <v>11.0</v>
      </c>
      <c r="P339" s="3" t="s">
        <v>23</v>
      </c>
    </row>
    <row r="340" ht="15.75" hidden="1" customHeight="1">
      <c r="A340" s="2" t="s">
        <v>1264</v>
      </c>
      <c r="B340" s="2" t="s">
        <v>1033</v>
      </c>
      <c r="C340" s="2" t="s">
        <v>1265</v>
      </c>
      <c r="D340" s="2" t="s">
        <v>1266</v>
      </c>
      <c r="E340" s="2">
        <v>3.0</v>
      </c>
      <c r="F340" s="2">
        <v>3.8627292E7</v>
      </c>
      <c r="G340" s="2">
        <v>3.0</v>
      </c>
      <c r="H340" s="2">
        <v>3.8585801E7</v>
      </c>
      <c r="I340" s="2" t="s">
        <v>1267</v>
      </c>
      <c r="J340" s="2" t="s">
        <v>21</v>
      </c>
      <c r="K340" s="2">
        <v>2.0</v>
      </c>
      <c r="L340" s="2">
        <v>7.0</v>
      </c>
      <c r="M340" s="2" t="s">
        <v>913</v>
      </c>
      <c r="N340" s="2" t="s">
        <v>23</v>
      </c>
      <c r="O340" s="2"/>
      <c r="P340" s="2" t="s">
        <v>23</v>
      </c>
    </row>
    <row r="341" ht="15.75" hidden="1" customHeight="1">
      <c r="A341" s="3" t="s">
        <v>1268</v>
      </c>
      <c r="B341" s="3" t="s">
        <v>1033</v>
      </c>
      <c r="C341" s="3" t="s">
        <v>1269</v>
      </c>
      <c r="D341" s="3" t="s">
        <v>1266</v>
      </c>
      <c r="E341" s="3">
        <v>3.0</v>
      </c>
      <c r="F341" s="3">
        <v>3.8627291E7</v>
      </c>
      <c r="G341" s="3">
        <v>3.0</v>
      </c>
      <c r="H341" s="3">
        <v>3.85858E7</v>
      </c>
      <c r="I341" s="3" t="s">
        <v>1270</v>
      </c>
      <c r="J341" s="3" t="s">
        <v>47</v>
      </c>
      <c r="K341" s="3">
        <v>2.0</v>
      </c>
      <c r="L341" s="3">
        <v>7.0</v>
      </c>
      <c r="M341" s="3" t="s">
        <v>913</v>
      </c>
      <c r="N341" s="3" t="s">
        <v>23</v>
      </c>
      <c r="O341" s="3"/>
      <c r="P341" s="3" t="s">
        <v>23</v>
      </c>
    </row>
    <row r="342" ht="15.75" hidden="1" customHeight="1">
      <c r="A342" s="2" t="s">
        <v>1271</v>
      </c>
      <c r="B342" s="2" t="s">
        <v>1049</v>
      </c>
      <c r="C342" s="2" t="s">
        <v>1272</v>
      </c>
      <c r="D342" s="2" t="s">
        <v>26</v>
      </c>
      <c r="E342" s="2">
        <v>12.0</v>
      </c>
      <c r="F342" s="2">
        <v>5.2159702E7</v>
      </c>
      <c r="G342" s="2">
        <v>12.0</v>
      </c>
      <c r="H342" s="2">
        <v>5.1765918E7</v>
      </c>
      <c r="I342" s="2" t="s">
        <v>1273</v>
      </c>
      <c r="J342" s="2" t="s">
        <v>21</v>
      </c>
      <c r="K342" s="2">
        <v>2.0</v>
      </c>
      <c r="L342" s="2">
        <v>7.0</v>
      </c>
      <c r="M342" s="2" t="s">
        <v>913</v>
      </c>
      <c r="N342" s="2" t="s">
        <v>23</v>
      </c>
      <c r="O342" s="2"/>
      <c r="P342" s="2" t="s">
        <v>23</v>
      </c>
    </row>
    <row r="343" ht="15.75" hidden="1" customHeight="1">
      <c r="A343" s="3" t="s">
        <v>1274</v>
      </c>
      <c r="B343" s="3" t="s">
        <v>1049</v>
      </c>
      <c r="C343" s="3" t="s">
        <v>1275</v>
      </c>
      <c r="D343" s="3" t="s">
        <v>656</v>
      </c>
      <c r="E343" s="3">
        <v>12.0</v>
      </c>
      <c r="F343" s="3">
        <v>5.2159709E7</v>
      </c>
      <c r="G343" s="3">
        <v>12.0</v>
      </c>
      <c r="H343" s="3">
        <v>5.1765925E7</v>
      </c>
      <c r="I343" s="3" t="s">
        <v>1276</v>
      </c>
      <c r="J343" s="3" t="s">
        <v>21</v>
      </c>
      <c r="K343" s="3">
        <v>2.0</v>
      </c>
      <c r="L343" s="3">
        <v>7.0</v>
      </c>
      <c r="M343" s="3" t="s">
        <v>913</v>
      </c>
      <c r="N343" s="3" t="s">
        <v>23</v>
      </c>
      <c r="O343" s="3"/>
      <c r="P343" s="3" t="s">
        <v>23</v>
      </c>
    </row>
    <row r="344" ht="15.75" hidden="1" customHeight="1">
      <c r="A344" s="2" t="s">
        <v>1277</v>
      </c>
      <c r="B344" s="2" t="s">
        <v>1049</v>
      </c>
      <c r="C344" s="2" t="s">
        <v>1278</v>
      </c>
      <c r="D344" s="2" t="s">
        <v>26</v>
      </c>
      <c r="E344" s="2">
        <v>12.0</v>
      </c>
      <c r="F344" s="2">
        <v>5.2159713E7</v>
      </c>
      <c r="G344" s="2">
        <v>12.0</v>
      </c>
      <c r="H344" s="2">
        <v>5.1765929E7</v>
      </c>
      <c r="I344" s="2" t="s">
        <v>1279</v>
      </c>
      <c r="J344" s="2" t="s">
        <v>21</v>
      </c>
      <c r="K344" s="2">
        <v>2.0</v>
      </c>
      <c r="L344" s="2">
        <v>7.0</v>
      </c>
      <c r="M344" s="2" t="s">
        <v>913</v>
      </c>
      <c r="N344" s="2" t="s">
        <v>23</v>
      </c>
      <c r="O344" s="2"/>
      <c r="P344" s="2" t="s">
        <v>23</v>
      </c>
    </row>
    <row r="345" ht="15.75" hidden="1" customHeight="1">
      <c r="A345" s="3" t="s">
        <v>1280</v>
      </c>
      <c r="B345" s="3" t="s">
        <v>1049</v>
      </c>
      <c r="C345" s="3" t="s">
        <v>1281</v>
      </c>
      <c r="D345" s="3" t="s">
        <v>1282</v>
      </c>
      <c r="E345" s="3">
        <v>12.0</v>
      </c>
      <c r="F345" s="3">
        <v>5.2159721E7</v>
      </c>
      <c r="G345" s="3">
        <v>12.0</v>
      </c>
      <c r="H345" s="3">
        <v>5.1765937E7</v>
      </c>
      <c r="I345" s="3" t="s">
        <v>1283</v>
      </c>
      <c r="J345" s="3" t="s">
        <v>21</v>
      </c>
      <c r="K345" s="3">
        <v>2.0</v>
      </c>
      <c r="L345" s="3">
        <v>7.0</v>
      </c>
      <c r="M345" s="3" t="s">
        <v>913</v>
      </c>
      <c r="N345" s="3" t="s">
        <v>23</v>
      </c>
      <c r="O345" s="3"/>
      <c r="P345" s="3" t="s">
        <v>23</v>
      </c>
    </row>
    <row r="346" ht="15.75" hidden="1" customHeight="1">
      <c r="A346" s="2" t="s">
        <v>1284</v>
      </c>
      <c r="B346" s="2" t="s">
        <v>1049</v>
      </c>
      <c r="C346" s="2" t="s">
        <v>1285</v>
      </c>
      <c r="D346" s="2" t="s">
        <v>1286</v>
      </c>
      <c r="E346" s="2">
        <v>12.0</v>
      </c>
      <c r="F346" s="2">
        <v>5.2159722E7</v>
      </c>
      <c r="G346" s="2">
        <v>12.0</v>
      </c>
      <c r="H346" s="2">
        <v>5.1765938E7</v>
      </c>
      <c r="I346" s="2" t="s">
        <v>1287</v>
      </c>
      <c r="J346" s="2" t="s">
        <v>21</v>
      </c>
      <c r="K346" s="2">
        <v>2.0</v>
      </c>
      <c r="L346" s="2">
        <v>7.0</v>
      </c>
      <c r="M346" s="2" t="s">
        <v>913</v>
      </c>
      <c r="N346" s="2" t="s">
        <v>23</v>
      </c>
      <c r="O346" s="2"/>
      <c r="P346" s="2" t="s">
        <v>23</v>
      </c>
    </row>
    <row r="347" ht="15.75" hidden="1" customHeight="1">
      <c r="A347" s="3" t="s">
        <v>1288</v>
      </c>
      <c r="B347" s="3" t="s">
        <v>1078</v>
      </c>
      <c r="C347" s="3" t="s">
        <v>1289</v>
      </c>
      <c r="D347" s="3" t="s">
        <v>1290</v>
      </c>
      <c r="E347" s="3">
        <v>3.0</v>
      </c>
      <c r="F347" s="3">
        <v>3.8938401E7</v>
      </c>
      <c r="G347" s="3">
        <v>3.0</v>
      </c>
      <c r="H347" s="3">
        <v>3.889691E7</v>
      </c>
      <c r="I347" s="3" t="s">
        <v>1291</v>
      </c>
      <c r="J347" s="3" t="s">
        <v>83</v>
      </c>
      <c r="K347" s="3">
        <v>2.0</v>
      </c>
      <c r="L347" s="3">
        <v>7.0</v>
      </c>
      <c r="M347" s="3" t="s">
        <v>913</v>
      </c>
      <c r="N347" s="3" t="s">
        <v>23</v>
      </c>
      <c r="O347" s="3"/>
      <c r="P347" s="3" t="s">
        <v>23</v>
      </c>
    </row>
    <row r="348" ht="15.75" hidden="1" customHeight="1">
      <c r="A348" s="2" t="s">
        <v>1292</v>
      </c>
      <c r="B348" s="2" t="s">
        <v>1078</v>
      </c>
      <c r="C348" s="2" t="s">
        <v>1293</v>
      </c>
      <c r="D348" s="2" t="s">
        <v>1294</v>
      </c>
      <c r="E348" s="2">
        <v>3.0</v>
      </c>
      <c r="F348" s="2">
        <v>3.89384E7</v>
      </c>
      <c r="G348" s="2">
        <v>3.0</v>
      </c>
      <c r="H348" s="2">
        <v>3.8896909E7</v>
      </c>
      <c r="I348" s="2" t="s">
        <v>1295</v>
      </c>
      <c r="J348" s="2" t="s">
        <v>83</v>
      </c>
      <c r="K348" s="2">
        <v>2.0</v>
      </c>
      <c r="L348" s="2">
        <v>7.0</v>
      </c>
      <c r="M348" s="2" t="s">
        <v>913</v>
      </c>
      <c r="N348" s="2" t="s">
        <v>23</v>
      </c>
      <c r="O348" s="2"/>
      <c r="P348" s="2" t="s">
        <v>23</v>
      </c>
    </row>
    <row r="349" ht="15.75" hidden="1" customHeight="1">
      <c r="A349" s="3" t="s">
        <v>1296</v>
      </c>
      <c r="B349" s="3" t="s">
        <v>1078</v>
      </c>
      <c r="C349" s="3" t="s">
        <v>1297</v>
      </c>
      <c r="D349" s="3" t="s">
        <v>1290</v>
      </c>
      <c r="E349" s="3">
        <v>3.0</v>
      </c>
      <c r="F349" s="3">
        <v>3.8938397E7</v>
      </c>
      <c r="G349" s="3">
        <v>3.0</v>
      </c>
      <c r="H349" s="3">
        <v>3.8896906E7</v>
      </c>
      <c r="I349" s="3" t="s">
        <v>1298</v>
      </c>
      <c r="J349" s="3" t="s">
        <v>83</v>
      </c>
      <c r="K349" s="3">
        <v>2.0</v>
      </c>
      <c r="L349" s="3">
        <v>7.0</v>
      </c>
      <c r="M349" s="3" t="s">
        <v>913</v>
      </c>
      <c r="N349" s="3" t="s">
        <v>23</v>
      </c>
      <c r="O349" s="3"/>
      <c r="P349" s="3" t="s">
        <v>23</v>
      </c>
    </row>
    <row r="350" ht="15.75" hidden="1" customHeight="1">
      <c r="A350" s="2" t="s">
        <v>1299</v>
      </c>
      <c r="B350" s="2" t="s">
        <v>909</v>
      </c>
      <c r="C350" s="2" t="s">
        <v>1300</v>
      </c>
      <c r="D350" s="2" t="s">
        <v>656</v>
      </c>
      <c r="E350" s="2">
        <v>2.0</v>
      </c>
      <c r="F350" s="2">
        <v>1.66859024E8</v>
      </c>
      <c r="G350" s="2">
        <v>2.0</v>
      </c>
      <c r="H350" s="2">
        <v>1.66002514E8</v>
      </c>
      <c r="I350" s="2" t="s">
        <v>1301</v>
      </c>
      <c r="J350" s="2" t="s">
        <v>21</v>
      </c>
      <c r="K350" s="2">
        <v>3.0</v>
      </c>
      <c r="L350" s="2">
        <v>7.0</v>
      </c>
      <c r="M350" s="2" t="s">
        <v>913</v>
      </c>
      <c r="N350" s="2" t="s">
        <v>23</v>
      </c>
      <c r="O350" s="2"/>
      <c r="P350" s="2" t="s">
        <v>23</v>
      </c>
    </row>
    <row r="351" ht="15.75" hidden="1" customHeight="1">
      <c r="A351" s="3" t="s">
        <v>1302</v>
      </c>
      <c r="B351" s="3" t="s">
        <v>909</v>
      </c>
      <c r="C351" s="3" t="s">
        <v>1303</v>
      </c>
      <c r="D351" s="3" t="s">
        <v>656</v>
      </c>
      <c r="E351" s="3">
        <v>2.0</v>
      </c>
      <c r="F351" s="3">
        <v>1.66859022E8</v>
      </c>
      <c r="G351" s="3">
        <v>2.0</v>
      </c>
      <c r="H351" s="3">
        <v>1.66002512E8</v>
      </c>
      <c r="I351" s="3" t="s">
        <v>1304</v>
      </c>
      <c r="J351" s="3" t="s">
        <v>47</v>
      </c>
      <c r="K351" s="3">
        <v>3.0</v>
      </c>
      <c r="L351" s="3">
        <v>7.0</v>
      </c>
      <c r="M351" s="3" t="s">
        <v>913</v>
      </c>
      <c r="N351" s="3" t="s">
        <v>23</v>
      </c>
      <c r="O351" s="3"/>
      <c r="P351" s="3" t="s">
        <v>23</v>
      </c>
    </row>
    <row r="352" ht="15.75" hidden="1" customHeight="1">
      <c r="A352" s="2" t="s">
        <v>1305</v>
      </c>
      <c r="B352" s="2" t="s">
        <v>909</v>
      </c>
      <c r="C352" s="2" t="s">
        <v>1306</v>
      </c>
      <c r="D352" s="2" t="s">
        <v>656</v>
      </c>
      <c r="E352" s="2">
        <v>2.0</v>
      </c>
      <c r="F352" s="2">
        <v>1.66859021E8</v>
      </c>
      <c r="G352" s="2">
        <v>2.0</v>
      </c>
      <c r="H352" s="2">
        <v>1.66002511E8</v>
      </c>
      <c r="I352" s="2" t="s">
        <v>1307</v>
      </c>
      <c r="J352" s="2" t="s">
        <v>21</v>
      </c>
      <c r="K352" s="2">
        <v>3.0</v>
      </c>
      <c r="L352" s="2">
        <v>7.0</v>
      </c>
      <c r="M352" s="2" t="s">
        <v>913</v>
      </c>
      <c r="N352" s="2" t="s">
        <v>23</v>
      </c>
      <c r="O352" s="2"/>
      <c r="P352" s="2" t="s">
        <v>23</v>
      </c>
    </row>
    <row r="353" ht="15.75" hidden="1" customHeight="1">
      <c r="A353" s="3" t="s">
        <v>1308</v>
      </c>
      <c r="B353" s="3" t="s">
        <v>909</v>
      </c>
      <c r="C353" s="3" t="s">
        <v>1309</v>
      </c>
      <c r="D353" s="3" t="s">
        <v>656</v>
      </c>
      <c r="E353" s="3">
        <v>2.0</v>
      </c>
      <c r="F353" s="3">
        <v>1.66859019E8</v>
      </c>
      <c r="G353" s="3">
        <v>2.0</v>
      </c>
      <c r="H353" s="3">
        <v>1.66002509E8</v>
      </c>
      <c r="I353" s="3" t="s">
        <v>1310</v>
      </c>
      <c r="J353" s="3" t="s">
        <v>47</v>
      </c>
      <c r="K353" s="3">
        <v>3.0</v>
      </c>
      <c r="L353" s="3">
        <v>7.0</v>
      </c>
      <c r="M353" s="3" t="s">
        <v>913</v>
      </c>
      <c r="N353" s="3" t="s">
        <v>23</v>
      </c>
      <c r="O353" s="3"/>
      <c r="P353" s="3" t="s">
        <v>23</v>
      </c>
    </row>
    <row r="354" ht="15.75" hidden="1" customHeight="1">
      <c r="A354" s="2" t="s">
        <v>1311</v>
      </c>
      <c r="B354" s="2" t="s">
        <v>909</v>
      </c>
      <c r="C354" s="2" t="s">
        <v>1312</v>
      </c>
      <c r="D354" s="2" t="s">
        <v>656</v>
      </c>
      <c r="E354" s="2">
        <v>2.0</v>
      </c>
      <c r="F354" s="2">
        <v>1.66859011E8</v>
      </c>
      <c r="G354" s="2">
        <v>2.0</v>
      </c>
      <c r="H354" s="2">
        <v>1.66002501E8</v>
      </c>
      <c r="I354" s="2" t="s">
        <v>1313</v>
      </c>
      <c r="J354" s="2" t="s">
        <v>21</v>
      </c>
      <c r="K354" s="2">
        <v>3.0</v>
      </c>
      <c r="L354" s="2">
        <v>7.0</v>
      </c>
      <c r="M354" s="2" t="s">
        <v>913</v>
      </c>
      <c r="N354" s="2" t="s">
        <v>23</v>
      </c>
      <c r="O354" s="2"/>
      <c r="P354" s="2" t="s">
        <v>23</v>
      </c>
    </row>
    <row r="355" ht="15.75" hidden="1" customHeight="1">
      <c r="A355" s="3" t="s">
        <v>1314</v>
      </c>
      <c r="B355" s="3" t="s">
        <v>909</v>
      </c>
      <c r="C355" s="3" t="s">
        <v>1315</v>
      </c>
      <c r="D355" s="3" t="s">
        <v>656</v>
      </c>
      <c r="E355" s="3">
        <v>2.0</v>
      </c>
      <c r="F355" s="3">
        <v>1.6685901E8</v>
      </c>
      <c r="G355" s="3">
        <v>2.0</v>
      </c>
      <c r="H355" s="3">
        <v>1.660025E8</v>
      </c>
      <c r="I355" s="3" t="s">
        <v>1316</v>
      </c>
      <c r="J355" s="3" t="s">
        <v>21</v>
      </c>
      <c r="K355" s="3">
        <v>3.0</v>
      </c>
      <c r="L355" s="3">
        <v>7.0</v>
      </c>
      <c r="M355" s="3" t="s">
        <v>913</v>
      </c>
      <c r="N355" s="3" t="s">
        <v>23</v>
      </c>
      <c r="O355" s="3"/>
      <c r="P355" s="3" t="s">
        <v>23</v>
      </c>
    </row>
    <row r="356" ht="15.75" hidden="1" customHeight="1">
      <c r="A356" s="2" t="s">
        <v>1317</v>
      </c>
      <c r="B356" s="2" t="s">
        <v>909</v>
      </c>
      <c r="C356" s="2" t="s">
        <v>1318</v>
      </c>
      <c r="D356" s="2" t="s">
        <v>656</v>
      </c>
      <c r="E356" s="2">
        <v>2.0</v>
      </c>
      <c r="F356" s="2">
        <v>1.66859005E8</v>
      </c>
      <c r="G356" s="2">
        <v>2.0</v>
      </c>
      <c r="H356" s="2">
        <v>1.66002495E8</v>
      </c>
      <c r="I356" s="2" t="s">
        <v>1319</v>
      </c>
      <c r="J356" s="2" t="s">
        <v>21</v>
      </c>
      <c r="K356" s="2">
        <v>3.0</v>
      </c>
      <c r="L356" s="2">
        <v>7.0</v>
      </c>
      <c r="M356" s="2" t="s">
        <v>913</v>
      </c>
      <c r="N356" s="2" t="s">
        <v>23</v>
      </c>
      <c r="O356" s="2"/>
      <c r="P356" s="2" t="s">
        <v>23</v>
      </c>
    </row>
    <row r="357" ht="15.75" hidden="1" customHeight="1">
      <c r="A357" s="3" t="s">
        <v>1320</v>
      </c>
      <c r="B357" s="3" t="s">
        <v>909</v>
      </c>
      <c r="C357" s="3" t="s">
        <v>1321</v>
      </c>
      <c r="D357" s="3" t="s">
        <v>26</v>
      </c>
      <c r="E357" s="3">
        <v>2.0</v>
      </c>
      <c r="F357" s="3">
        <v>1.66859004E8</v>
      </c>
      <c r="G357" s="3">
        <v>2.0</v>
      </c>
      <c r="H357" s="3">
        <v>1.66002494E8</v>
      </c>
      <c r="I357" s="3" t="s">
        <v>1322</v>
      </c>
      <c r="J357" s="3" t="s">
        <v>21</v>
      </c>
      <c r="K357" s="3">
        <v>3.0</v>
      </c>
      <c r="L357" s="3">
        <v>7.0</v>
      </c>
      <c r="M357" s="3" t="s">
        <v>913</v>
      </c>
      <c r="N357" s="3" t="s">
        <v>23</v>
      </c>
      <c r="O357" s="3"/>
      <c r="P357" s="3" t="s">
        <v>23</v>
      </c>
    </row>
    <row r="358" ht="15.75" hidden="1" customHeight="1">
      <c r="A358" s="2" t="s">
        <v>1323</v>
      </c>
      <c r="B358" s="2" t="s">
        <v>909</v>
      </c>
      <c r="C358" s="2" t="s">
        <v>1324</v>
      </c>
      <c r="D358" s="2" t="s">
        <v>656</v>
      </c>
      <c r="E358" s="2">
        <v>2.0</v>
      </c>
      <c r="F358" s="2">
        <v>1.66859002E8</v>
      </c>
      <c r="G358" s="2">
        <v>2.0</v>
      </c>
      <c r="H358" s="2">
        <v>1.66002492E8</v>
      </c>
      <c r="I358" s="2" t="s">
        <v>1325</v>
      </c>
      <c r="J358" s="2" t="s">
        <v>21</v>
      </c>
      <c r="K358" s="2">
        <v>3.0</v>
      </c>
      <c r="L358" s="2">
        <v>7.0</v>
      </c>
      <c r="M358" s="2" t="s">
        <v>913</v>
      </c>
      <c r="N358" s="4" t="s">
        <v>1326</v>
      </c>
      <c r="O358" s="4">
        <v>13.0</v>
      </c>
      <c r="P358" s="2" t="s">
        <v>23</v>
      </c>
    </row>
    <row r="359" ht="15.75" hidden="1" customHeight="1">
      <c r="A359" s="3" t="s">
        <v>1327</v>
      </c>
      <c r="B359" s="3" t="s">
        <v>909</v>
      </c>
      <c r="C359" s="3" t="s">
        <v>1328</v>
      </c>
      <c r="D359" s="3" t="s">
        <v>656</v>
      </c>
      <c r="E359" s="3">
        <v>2.0</v>
      </c>
      <c r="F359" s="3">
        <v>1.66859001E8</v>
      </c>
      <c r="G359" s="3">
        <v>2.0</v>
      </c>
      <c r="H359" s="3">
        <v>1.66002491E8</v>
      </c>
      <c r="I359" s="3" t="s">
        <v>1329</v>
      </c>
      <c r="J359" s="3" t="s">
        <v>47</v>
      </c>
      <c r="K359" s="3">
        <v>3.0</v>
      </c>
      <c r="L359" s="3">
        <v>7.0</v>
      </c>
      <c r="M359" s="3" t="s">
        <v>913</v>
      </c>
      <c r="N359" s="5" t="s">
        <v>1326</v>
      </c>
      <c r="O359" s="5">
        <v>13.0</v>
      </c>
      <c r="P359" s="3" t="s">
        <v>23</v>
      </c>
    </row>
    <row r="360" ht="15.75" hidden="1" customHeight="1">
      <c r="A360" s="2" t="s">
        <v>1330</v>
      </c>
      <c r="B360" s="2" t="s">
        <v>909</v>
      </c>
      <c r="C360" s="2" t="s">
        <v>1331</v>
      </c>
      <c r="D360" s="2" t="s">
        <v>942</v>
      </c>
      <c r="E360" s="2">
        <v>2.0</v>
      </c>
      <c r="F360" s="2">
        <v>1.66859001E8</v>
      </c>
      <c r="G360" s="2">
        <v>2.0</v>
      </c>
      <c r="H360" s="2">
        <v>1.66002491E8</v>
      </c>
      <c r="I360" s="2" t="s">
        <v>1332</v>
      </c>
      <c r="J360" s="2" t="s">
        <v>21</v>
      </c>
      <c r="K360" s="2">
        <v>3.0</v>
      </c>
      <c r="L360" s="2">
        <v>7.0</v>
      </c>
      <c r="M360" s="2" t="s">
        <v>913</v>
      </c>
      <c r="N360" s="4" t="s">
        <v>1326</v>
      </c>
      <c r="O360" s="4">
        <v>13.0</v>
      </c>
      <c r="P360" s="2" t="s">
        <v>23</v>
      </c>
    </row>
    <row r="361" ht="15.75" hidden="1" customHeight="1">
      <c r="A361" s="3" t="s">
        <v>1333</v>
      </c>
      <c r="B361" s="3" t="s">
        <v>909</v>
      </c>
      <c r="C361" s="3" t="s">
        <v>1334</v>
      </c>
      <c r="D361" s="3" t="s">
        <v>656</v>
      </c>
      <c r="E361" s="3">
        <v>2.0</v>
      </c>
      <c r="F361" s="3">
        <v>1.66858999E8</v>
      </c>
      <c r="G361" s="3">
        <v>2.0</v>
      </c>
      <c r="H361" s="3">
        <v>1.66002489E8</v>
      </c>
      <c r="I361" s="3" t="s">
        <v>1335</v>
      </c>
      <c r="J361" s="3" t="s">
        <v>47</v>
      </c>
      <c r="K361" s="3">
        <v>3.0</v>
      </c>
      <c r="L361" s="3">
        <v>7.0</v>
      </c>
      <c r="M361" s="3" t="s">
        <v>913</v>
      </c>
      <c r="N361" s="3" t="s">
        <v>23</v>
      </c>
      <c r="O361" s="3"/>
      <c r="P361" s="3" t="s">
        <v>23</v>
      </c>
    </row>
    <row r="362" ht="15.75" hidden="1" customHeight="1">
      <c r="A362" s="2" t="s">
        <v>1336</v>
      </c>
      <c r="B362" s="2" t="s">
        <v>909</v>
      </c>
      <c r="C362" s="2" t="s">
        <v>1337</v>
      </c>
      <c r="D362" s="2" t="s">
        <v>26</v>
      </c>
      <c r="E362" s="2">
        <v>2.0</v>
      </c>
      <c r="F362" s="2">
        <v>1.66858999E8</v>
      </c>
      <c r="G362" s="2">
        <v>2.0</v>
      </c>
      <c r="H362" s="2">
        <v>1.66002489E8</v>
      </c>
      <c r="I362" s="2" t="s">
        <v>1338</v>
      </c>
      <c r="J362" s="2" t="s">
        <v>47</v>
      </c>
      <c r="K362" s="2">
        <v>3.0</v>
      </c>
      <c r="L362" s="2">
        <v>7.0</v>
      </c>
      <c r="M362" s="2" t="s">
        <v>913</v>
      </c>
      <c r="N362" s="2" t="s">
        <v>23</v>
      </c>
      <c r="O362" s="2"/>
      <c r="P362" s="2" t="s">
        <v>23</v>
      </c>
    </row>
    <row r="363" ht="15.75" hidden="1" customHeight="1">
      <c r="A363" s="3" t="s">
        <v>1339</v>
      </c>
      <c r="B363" s="3" t="s">
        <v>909</v>
      </c>
      <c r="C363" s="3" t="s">
        <v>1340</v>
      </c>
      <c r="D363" s="3" t="s">
        <v>1341</v>
      </c>
      <c r="E363" s="3">
        <v>2.0</v>
      </c>
      <c r="F363" s="3">
        <v>1.66858998E8</v>
      </c>
      <c r="G363" s="3">
        <v>2.0</v>
      </c>
      <c r="H363" s="3">
        <v>1.66002488E8</v>
      </c>
      <c r="I363" s="3" t="s">
        <v>1342</v>
      </c>
      <c r="J363" s="3" t="s">
        <v>21</v>
      </c>
      <c r="K363" s="3">
        <v>3.0</v>
      </c>
      <c r="L363" s="3">
        <v>7.0</v>
      </c>
      <c r="M363" s="3" t="s">
        <v>913</v>
      </c>
      <c r="N363" s="3" t="s">
        <v>23</v>
      </c>
      <c r="O363" s="3"/>
      <c r="P363" s="3" t="s">
        <v>23</v>
      </c>
    </row>
    <row r="364" ht="15.75" hidden="1" customHeight="1">
      <c r="A364" s="2" t="s">
        <v>1343</v>
      </c>
      <c r="B364" s="2" t="s">
        <v>909</v>
      </c>
      <c r="C364" s="2" t="s">
        <v>1344</v>
      </c>
      <c r="D364" s="2" t="s">
        <v>911</v>
      </c>
      <c r="E364" s="2">
        <v>2.0</v>
      </c>
      <c r="F364" s="2">
        <v>1.66858987E8</v>
      </c>
      <c r="G364" s="2">
        <v>2.0</v>
      </c>
      <c r="H364" s="2">
        <v>1.66002477E8</v>
      </c>
      <c r="I364" s="2" t="s">
        <v>1345</v>
      </c>
      <c r="J364" s="2" t="s">
        <v>21</v>
      </c>
      <c r="K364" s="2">
        <v>3.0</v>
      </c>
      <c r="L364" s="2">
        <v>7.0</v>
      </c>
      <c r="M364" s="2" t="s">
        <v>913</v>
      </c>
      <c r="N364" s="2" t="s">
        <v>23</v>
      </c>
      <c r="O364" s="2"/>
      <c r="P364" s="2" t="s">
        <v>23</v>
      </c>
    </row>
    <row r="365" ht="15.75" hidden="1" customHeight="1">
      <c r="A365" s="3" t="s">
        <v>1346</v>
      </c>
      <c r="B365" s="3" t="s">
        <v>909</v>
      </c>
      <c r="C365" s="3" t="s">
        <v>1347</v>
      </c>
      <c r="D365" s="3" t="s">
        <v>26</v>
      </c>
      <c r="E365" s="3">
        <v>2.0</v>
      </c>
      <c r="F365" s="3">
        <v>1.66858986E8</v>
      </c>
      <c r="G365" s="3">
        <v>2.0</v>
      </c>
      <c r="H365" s="3">
        <v>1.66002476E8</v>
      </c>
      <c r="I365" s="3" t="s">
        <v>1348</v>
      </c>
      <c r="J365" s="3" t="s">
        <v>21</v>
      </c>
      <c r="K365" s="3">
        <v>3.0</v>
      </c>
      <c r="L365" s="3">
        <v>7.0</v>
      </c>
      <c r="M365" s="3" t="s">
        <v>913</v>
      </c>
      <c r="N365" s="3" t="s">
        <v>23</v>
      </c>
      <c r="O365" s="3"/>
      <c r="P365" s="3" t="s">
        <v>23</v>
      </c>
    </row>
    <row r="366" ht="15.75" hidden="1" customHeight="1">
      <c r="A366" s="2" t="s">
        <v>1349</v>
      </c>
      <c r="B366" s="2" t="s">
        <v>909</v>
      </c>
      <c r="C366" s="2" t="s">
        <v>1350</v>
      </c>
      <c r="D366" s="2" t="s">
        <v>656</v>
      </c>
      <c r="E366" s="2">
        <v>2.0</v>
      </c>
      <c r="F366" s="2">
        <v>1.66858984E8</v>
      </c>
      <c r="G366" s="2">
        <v>2.0</v>
      </c>
      <c r="H366" s="2">
        <v>1.66002474E8</v>
      </c>
      <c r="I366" s="2" t="s">
        <v>1351</v>
      </c>
      <c r="J366" s="2" t="s">
        <v>47</v>
      </c>
      <c r="K366" s="2">
        <v>3.0</v>
      </c>
      <c r="L366" s="2">
        <v>7.0</v>
      </c>
      <c r="M366" s="2" t="s">
        <v>913</v>
      </c>
      <c r="N366" s="2" t="s">
        <v>23</v>
      </c>
      <c r="O366" s="2"/>
      <c r="P366" s="2" t="s">
        <v>23</v>
      </c>
    </row>
    <row r="367" ht="15.75" hidden="1" customHeight="1">
      <c r="A367" s="3" t="s">
        <v>1352</v>
      </c>
      <c r="B367" s="3" t="s">
        <v>909</v>
      </c>
      <c r="C367" s="3" t="s">
        <v>1353</v>
      </c>
      <c r="D367" s="3" t="s">
        <v>656</v>
      </c>
      <c r="E367" s="3">
        <v>2.0</v>
      </c>
      <c r="F367" s="3">
        <v>1.66858983E8</v>
      </c>
      <c r="G367" s="3">
        <v>2.0</v>
      </c>
      <c r="H367" s="3">
        <v>1.66002473E8</v>
      </c>
      <c r="I367" s="3" t="s">
        <v>1354</v>
      </c>
      <c r="J367" s="3" t="s">
        <v>47</v>
      </c>
      <c r="K367" s="3">
        <v>3.0</v>
      </c>
      <c r="L367" s="3">
        <v>7.0</v>
      </c>
      <c r="M367" s="3" t="s">
        <v>913</v>
      </c>
      <c r="N367" s="3" t="s">
        <v>23</v>
      </c>
      <c r="O367" s="3"/>
      <c r="P367" s="3" t="s">
        <v>23</v>
      </c>
    </row>
    <row r="368" ht="15.75" hidden="1" customHeight="1">
      <c r="A368" s="2" t="s">
        <v>1355</v>
      </c>
      <c r="B368" s="2" t="s">
        <v>909</v>
      </c>
      <c r="C368" s="2" t="s">
        <v>1356</v>
      </c>
      <c r="D368" s="2" t="s">
        <v>942</v>
      </c>
      <c r="E368" s="2">
        <v>2.0</v>
      </c>
      <c r="F368" s="2">
        <v>1.66858983E8</v>
      </c>
      <c r="G368" s="2">
        <v>2.0</v>
      </c>
      <c r="H368" s="2">
        <v>1.66002473E8</v>
      </c>
      <c r="I368" s="2" t="s">
        <v>1357</v>
      </c>
      <c r="J368" s="2" t="s">
        <v>47</v>
      </c>
      <c r="K368" s="2">
        <v>3.0</v>
      </c>
      <c r="L368" s="2">
        <v>7.0</v>
      </c>
      <c r="M368" s="2" t="s">
        <v>913</v>
      </c>
      <c r="N368" s="2" t="s">
        <v>23</v>
      </c>
      <c r="O368" s="2"/>
      <c r="P368" s="2" t="s">
        <v>23</v>
      </c>
    </row>
    <row r="369" ht="15.75" hidden="1" customHeight="1">
      <c r="A369" s="3" t="s">
        <v>1358</v>
      </c>
      <c r="B369" s="3" t="s">
        <v>909</v>
      </c>
      <c r="C369" s="3" t="s">
        <v>1359</v>
      </c>
      <c r="D369" s="3" t="s">
        <v>712</v>
      </c>
      <c r="E369" s="3">
        <v>2.0</v>
      </c>
      <c r="F369" s="3">
        <v>1.66856286E8</v>
      </c>
      <c r="G369" s="3">
        <v>2.0</v>
      </c>
      <c r="H369" s="3">
        <v>1.65999776E8</v>
      </c>
      <c r="I369" s="3" t="s">
        <v>1360</v>
      </c>
      <c r="J369" s="3" t="s">
        <v>47</v>
      </c>
      <c r="K369" s="3">
        <v>3.0</v>
      </c>
      <c r="L369" s="3">
        <v>7.0</v>
      </c>
      <c r="M369" s="3" t="s">
        <v>913</v>
      </c>
      <c r="N369" s="3" t="s">
        <v>23</v>
      </c>
      <c r="O369" s="3"/>
      <c r="P369" s="3" t="s">
        <v>23</v>
      </c>
    </row>
    <row r="370" ht="15.75" hidden="1" customHeight="1">
      <c r="A370" s="2" t="s">
        <v>1361</v>
      </c>
      <c r="B370" s="2" t="s">
        <v>909</v>
      </c>
      <c r="C370" s="2" t="s">
        <v>1362</v>
      </c>
      <c r="D370" s="2" t="s">
        <v>656</v>
      </c>
      <c r="E370" s="2">
        <v>2.0</v>
      </c>
      <c r="F370" s="2">
        <v>1.66856285E8</v>
      </c>
      <c r="G370" s="2">
        <v>2.0</v>
      </c>
      <c r="H370" s="2">
        <v>1.65999775E8</v>
      </c>
      <c r="I370" s="2" t="s">
        <v>1363</v>
      </c>
      <c r="J370" s="2" t="s">
        <v>21</v>
      </c>
      <c r="K370" s="2">
        <v>3.0</v>
      </c>
      <c r="L370" s="2">
        <v>7.0</v>
      </c>
      <c r="M370" s="2" t="s">
        <v>913</v>
      </c>
      <c r="N370" s="2" t="s">
        <v>23</v>
      </c>
      <c r="O370" s="2"/>
      <c r="P370" s="2" t="s">
        <v>23</v>
      </c>
    </row>
    <row r="371" ht="15.75" hidden="1" customHeight="1">
      <c r="A371" s="3" t="s">
        <v>1364</v>
      </c>
      <c r="B371" s="3" t="s">
        <v>909</v>
      </c>
      <c r="C371" s="3" t="s">
        <v>1365</v>
      </c>
      <c r="D371" s="3" t="s">
        <v>656</v>
      </c>
      <c r="E371" s="3">
        <v>2.0</v>
      </c>
      <c r="F371" s="3">
        <v>1.66856276E8</v>
      </c>
      <c r="G371" s="3">
        <v>2.0</v>
      </c>
      <c r="H371" s="3">
        <v>1.65999766E8</v>
      </c>
      <c r="I371" s="3" t="s">
        <v>1366</v>
      </c>
      <c r="J371" s="3" t="s">
        <v>47</v>
      </c>
      <c r="K371" s="3">
        <v>3.0</v>
      </c>
      <c r="L371" s="3">
        <v>7.0</v>
      </c>
      <c r="M371" s="3" t="s">
        <v>913</v>
      </c>
      <c r="N371" s="3" t="s">
        <v>1367</v>
      </c>
      <c r="O371" s="3">
        <v>23.0</v>
      </c>
      <c r="P371" s="3" t="s">
        <v>23</v>
      </c>
    </row>
    <row r="372" ht="15.75" hidden="1" customHeight="1">
      <c r="A372" s="2" t="s">
        <v>1368</v>
      </c>
      <c r="B372" s="2" t="s">
        <v>909</v>
      </c>
      <c r="C372" s="2" t="s">
        <v>1369</v>
      </c>
      <c r="D372" s="2" t="s">
        <v>712</v>
      </c>
      <c r="E372" s="2">
        <v>2.0</v>
      </c>
      <c r="F372" s="2">
        <v>1.66856274E8</v>
      </c>
      <c r="G372" s="2">
        <v>2.0</v>
      </c>
      <c r="H372" s="2">
        <v>1.65999764E8</v>
      </c>
      <c r="I372" s="2" t="s">
        <v>1370</v>
      </c>
      <c r="J372" s="2" t="s">
        <v>47</v>
      </c>
      <c r="K372" s="2">
        <v>3.0</v>
      </c>
      <c r="L372" s="2">
        <v>7.0</v>
      </c>
      <c r="M372" s="2" t="s">
        <v>913</v>
      </c>
      <c r="N372" s="2" t="s">
        <v>23</v>
      </c>
      <c r="O372" s="2"/>
      <c r="P372" s="2" t="s">
        <v>23</v>
      </c>
    </row>
    <row r="373" ht="15.75" hidden="1" customHeight="1">
      <c r="A373" s="3" t="s">
        <v>1371</v>
      </c>
      <c r="B373" s="3" t="s">
        <v>909</v>
      </c>
      <c r="C373" s="3" t="s">
        <v>1372</v>
      </c>
      <c r="D373" s="3" t="s">
        <v>1373</v>
      </c>
      <c r="E373" s="3">
        <v>2.0</v>
      </c>
      <c r="F373" s="3">
        <v>1.66856273E8</v>
      </c>
      <c r="G373" s="3">
        <v>2.0</v>
      </c>
      <c r="H373" s="3">
        <v>1.65999763E8</v>
      </c>
      <c r="I373" s="3" t="s">
        <v>1374</v>
      </c>
      <c r="J373" s="3" t="s">
        <v>47</v>
      </c>
      <c r="K373" s="3">
        <v>3.0</v>
      </c>
      <c r="L373" s="3">
        <v>7.0</v>
      </c>
      <c r="M373" s="3" t="s">
        <v>913</v>
      </c>
      <c r="N373" s="3" t="s">
        <v>23</v>
      </c>
      <c r="O373" s="3"/>
      <c r="P373" s="3" t="s">
        <v>23</v>
      </c>
    </row>
    <row r="374" ht="15.75" hidden="1" customHeight="1">
      <c r="A374" s="2" t="s">
        <v>1375</v>
      </c>
      <c r="B374" s="2" t="s">
        <v>909</v>
      </c>
      <c r="C374" s="2" t="s">
        <v>1376</v>
      </c>
      <c r="D374" s="2" t="s">
        <v>1377</v>
      </c>
      <c r="E374" s="2">
        <v>2.0</v>
      </c>
      <c r="F374" s="2">
        <v>1.66856271E8</v>
      </c>
      <c r="G374" s="2">
        <v>2.0</v>
      </c>
      <c r="H374" s="2">
        <v>1.65999761E8</v>
      </c>
      <c r="I374" s="2" t="s">
        <v>1378</v>
      </c>
      <c r="J374" s="2" t="s">
        <v>47</v>
      </c>
      <c r="K374" s="2">
        <v>3.0</v>
      </c>
      <c r="L374" s="2">
        <v>7.0</v>
      </c>
      <c r="M374" s="2" t="s">
        <v>913</v>
      </c>
      <c r="N374" s="2" t="s">
        <v>23</v>
      </c>
      <c r="O374" s="2"/>
      <c r="P374" s="2" t="s">
        <v>23</v>
      </c>
    </row>
    <row r="375" ht="15.75" hidden="1" customHeight="1">
      <c r="A375" s="3" t="s">
        <v>1379</v>
      </c>
      <c r="B375" s="3" t="s">
        <v>909</v>
      </c>
      <c r="C375" s="3" t="s">
        <v>1380</v>
      </c>
      <c r="D375" s="3" t="s">
        <v>26</v>
      </c>
      <c r="E375" s="3">
        <v>2.0</v>
      </c>
      <c r="F375" s="3">
        <v>1.66856267E8</v>
      </c>
      <c r="G375" s="3">
        <v>2.0</v>
      </c>
      <c r="H375" s="3">
        <v>1.65999757E8</v>
      </c>
      <c r="I375" s="3" t="s">
        <v>1381</v>
      </c>
      <c r="J375" s="3" t="s">
        <v>21</v>
      </c>
      <c r="K375" s="3">
        <v>3.0</v>
      </c>
      <c r="L375" s="3">
        <v>7.0</v>
      </c>
      <c r="M375" s="3" t="s">
        <v>913</v>
      </c>
      <c r="N375" s="3" t="s">
        <v>23</v>
      </c>
      <c r="O375" s="3"/>
      <c r="P375" s="3" t="s">
        <v>23</v>
      </c>
    </row>
    <row r="376" ht="15.75" hidden="1" customHeight="1">
      <c r="A376" s="2" t="s">
        <v>1382</v>
      </c>
      <c r="B376" s="2" t="s">
        <v>909</v>
      </c>
      <c r="C376" s="2" t="s">
        <v>1383</v>
      </c>
      <c r="D376" s="2" t="s">
        <v>656</v>
      </c>
      <c r="E376" s="2">
        <v>2.0</v>
      </c>
      <c r="F376" s="2">
        <v>1.66856262E8</v>
      </c>
      <c r="G376" s="2">
        <v>2.0</v>
      </c>
      <c r="H376" s="2">
        <v>1.65999752E8</v>
      </c>
      <c r="I376" s="2" t="s">
        <v>1384</v>
      </c>
      <c r="J376" s="2" t="s">
        <v>21</v>
      </c>
      <c r="K376" s="2">
        <v>3.0</v>
      </c>
      <c r="L376" s="2">
        <v>7.0</v>
      </c>
      <c r="M376" s="2" t="s">
        <v>913</v>
      </c>
      <c r="N376" s="2" t="s">
        <v>23</v>
      </c>
      <c r="O376" s="2"/>
      <c r="P376" s="2" t="s">
        <v>23</v>
      </c>
    </row>
    <row r="377" ht="15.75" hidden="1" customHeight="1">
      <c r="A377" s="3" t="s">
        <v>1385</v>
      </c>
      <c r="B377" s="3" t="s">
        <v>909</v>
      </c>
      <c r="C377" s="3" t="s">
        <v>1386</v>
      </c>
      <c r="D377" s="3" t="s">
        <v>656</v>
      </c>
      <c r="E377" s="3">
        <v>2.0</v>
      </c>
      <c r="F377" s="3">
        <v>1.66856261E8</v>
      </c>
      <c r="G377" s="3">
        <v>2.0</v>
      </c>
      <c r="H377" s="3">
        <v>1.65999751E8</v>
      </c>
      <c r="I377" s="3" t="s">
        <v>1387</v>
      </c>
      <c r="J377" s="3" t="s">
        <v>21</v>
      </c>
      <c r="K377" s="3">
        <v>3.0</v>
      </c>
      <c r="L377" s="3">
        <v>7.0</v>
      </c>
      <c r="M377" s="3" t="s">
        <v>913</v>
      </c>
      <c r="N377" s="3" t="s">
        <v>23</v>
      </c>
      <c r="O377" s="3"/>
      <c r="P377" s="3" t="s">
        <v>23</v>
      </c>
    </row>
    <row r="378" ht="15.75" hidden="1" customHeight="1">
      <c r="A378" s="2" t="s">
        <v>1388</v>
      </c>
      <c r="B378" s="2" t="s">
        <v>909</v>
      </c>
      <c r="C378" s="2" t="s">
        <v>1389</v>
      </c>
      <c r="D378" s="2" t="s">
        <v>656</v>
      </c>
      <c r="E378" s="2">
        <v>2.0</v>
      </c>
      <c r="F378" s="2">
        <v>1.66856258E8</v>
      </c>
      <c r="G378" s="2">
        <v>2.0</v>
      </c>
      <c r="H378" s="2">
        <v>1.65999748E8</v>
      </c>
      <c r="I378" s="2" t="s">
        <v>1390</v>
      </c>
      <c r="J378" s="2" t="s">
        <v>47</v>
      </c>
      <c r="K378" s="2">
        <v>3.0</v>
      </c>
      <c r="L378" s="2">
        <v>7.0</v>
      </c>
      <c r="M378" s="2" t="s">
        <v>913</v>
      </c>
      <c r="N378" s="2" t="s">
        <v>23</v>
      </c>
      <c r="O378" s="2"/>
      <c r="P378" s="2" t="s">
        <v>23</v>
      </c>
    </row>
    <row r="379" ht="15.75" hidden="1" customHeight="1">
      <c r="A379" s="3" t="s">
        <v>1391</v>
      </c>
      <c r="B379" s="3" t="s">
        <v>909</v>
      </c>
      <c r="C379" s="3" t="s">
        <v>1392</v>
      </c>
      <c r="D379" s="3" t="s">
        <v>911</v>
      </c>
      <c r="E379" s="3">
        <v>2.0</v>
      </c>
      <c r="F379" s="3">
        <v>1.66856253E8</v>
      </c>
      <c r="G379" s="3">
        <v>2.0</v>
      </c>
      <c r="H379" s="3">
        <v>1.65999743E8</v>
      </c>
      <c r="I379" s="3" t="s">
        <v>1393</v>
      </c>
      <c r="J379" s="3" t="s">
        <v>47</v>
      </c>
      <c r="K379" s="3">
        <v>3.0</v>
      </c>
      <c r="L379" s="3">
        <v>7.0</v>
      </c>
      <c r="M379" s="3" t="s">
        <v>913</v>
      </c>
      <c r="N379" s="3" t="s">
        <v>23</v>
      </c>
      <c r="O379" s="3"/>
      <c r="P379" s="3" t="s">
        <v>23</v>
      </c>
    </row>
    <row r="380" ht="15.75" hidden="1" customHeight="1">
      <c r="A380" s="2" t="s">
        <v>1394</v>
      </c>
      <c r="B380" s="2" t="s">
        <v>909</v>
      </c>
      <c r="C380" s="2" t="s">
        <v>1395</v>
      </c>
      <c r="D380" s="2" t="s">
        <v>1396</v>
      </c>
      <c r="E380" s="2">
        <v>2.0</v>
      </c>
      <c r="F380" s="2">
        <v>1.66856252E8</v>
      </c>
      <c r="G380" s="2">
        <v>2.0</v>
      </c>
      <c r="H380" s="2">
        <v>1.65999742E8</v>
      </c>
      <c r="I380" s="2" t="s">
        <v>1397</v>
      </c>
      <c r="J380" s="2" t="s">
        <v>47</v>
      </c>
      <c r="K380" s="2">
        <v>3.0</v>
      </c>
      <c r="L380" s="2">
        <v>7.0</v>
      </c>
      <c r="M380" s="2" t="s">
        <v>913</v>
      </c>
      <c r="N380" s="2" t="s">
        <v>23</v>
      </c>
      <c r="O380" s="2"/>
      <c r="P380" s="2" t="s">
        <v>23</v>
      </c>
    </row>
    <row r="381" ht="15.75" hidden="1" customHeight="1">
      <c r="A381" s="3" t="s">
        <v>1398</v>
      </c>
      <c r="B381" s="3" t="s">
        <v>909</v>
      </c>
      <c r="C381" s="3" t="s">
        <v>1399</v>
      </c>
      <c r="D381" s="3" t="s">
        <v>677</v>
      </c>
      <c r="E381" s="3">
        <v>2.0</v>
      </c>
      <c r="F381" s="3">
        <v>1.6685625E8</v>
      </c>
      <c r="G381" s="3">
        <v>2.0</v>
      </c>
      <c r="H381" s="3">
        <v>1.6599974E8</v>
      </c>
      <c r="I381" s="3" t="s">
        <v>1400</v>
      </c>
      <c r="J381" s="3" t="s">
        <v>98</v>
      </c>
      <c r="K381" s="3">
        <v>3.0</v>
      </c>
      <c r="L381" s="3">
        <v>7.0</v>
      </c>
      <c r="M381" s="3" t="s">
        <v>913</v>
      </c>
      <c r="N381" s="3" t="s">
        <v>23</v>
      </c>
      <c r="O381" s="3"/>
      <c r="P381" s="3" t="s">
        <v>23</v>
      </c>
    </row>
    <row r="382" ht="15.75" hidden="1" customHeight="1">
      <c r="A382" s="2" t="s">
        <v>1401</v>
      </c>
      <c r="B382" s="2" t="s">
        <v>909</v>
      </c>
      <c r="C382" s="2" t="s">
        <v>1402</v>
      </c>
      <c r="D382" s="2" t="s">
        <v>263</v>
      </c>
      <c r="E382" s="2">
        <v>2.0</v>
      </c>
      <c r="F382" s="2">
        <v>1.6685625E8</v>
      </c>
      <c r="G382" s="2">
        <v>2.0</v>
      </c>
      <c r="H382" s="2">
        <v>1.6599974E8</v>
      </c>
      <c r="I382" s="2" t="s">
        <v>1403</v>
      </c>
      <c r="J382" s="2" t="s">
        <v>21</v>
      </c>
      <c r="K382" s="2">
        <v>3.0</v>
      </c>
      <c r="L382" s="2">
        <v>7.0</v>
      </c>
      <c r="M382" s="2" t="s">
        <v>913</v>
      </c>
      <c r="N382" s="2" t="s">
        <v>23</v>
      </c>
      <c r="O382" s="2"/>
      <c r="P382" s="2" t="s">
        <v>23</v>
      </c>
    </row>
    <row r="383" ht="15.75" hidden="1" customHeight="1">
      <c r="A383" s="3" t="s">
        <v>1404</v>
      </c>
      <c r="B383" s="3" t="s">
        <v>909</v>
      </c>
      <c r="C383" s="3" t="s">
        <v>1405</v>
      </c>
      <c r="D383" s="3" t="s">
        <v>656</v>
      </c>
      <c r="E383" s="3">
        <v>2.0</v>
      </c>
      <c r="F383" s="3">
        <v>1.66856249E8</v>
      </c>
      <c r="G383" s="3">
        <v>2.0</v>
      </c>
      <c r="H383" s="3">
        <v>1.65999739E8</v>
      </c>
      <c r="I383" s="3" t="s">
        <v>1406</v>
      </c>
      <c r="J383" s="3" t="s">
        <v>47</v>
      </c>
      <c r="K383" s="3">
        <v>3.0</v>
      </c>
      <c r="L383" s="3">
        <v>7.0</v>
      </c>
      <c r="M383" s="3" t="s">
        <v>913</v>
      </c>
      <c r="N383" s="3" t="s">
        <v>23</v>
      </c>
      <c r="O383" s="3"/>
      <c r="P383" s="3" t="s">
        <v>23</v>
      </c>
    </row>
    <row r="384" ht="15.75" hidden="1" customHeight="1">
      <c r="A384" s="2" t="s">
        <v>1407</v>
      </c>
      <c r="B384" s="2" t="s">
        <v>1006</v>
      </c>
      <c r="C384" s="2" t="s">
        <v>1408</v>
      </c>
      <c r="D384" s="2" t="s">
        <v>1409</v>
      </c>
      <c r="E384" s="2">
        <v>2.0</v>
      </c>
      <c r="F384" s="2">
        <v>1.66231445E8</v>
      </c>
      <c r="G384" s="2">
        <v>2.0</v>
      </c>
      <c r="H384" s="2">
        <v>1.65374935E8</v>
      </c>
      <c r="I384" s="2" t="s">
        <v>1410</v>
      </c>
      <c r="J384" s="2" t="s">
        <v>21</v>
      </c>
      <c r="K384" s="2">
        <v>3.0</v>
      </c>
      <c r="L384" s="2">
        <v>7.0</v>
      </c>
      <c r="M384" s="2" t="s">
        <v>913</v>
      </c>
      <c r="N384" s="2" t="s">
        <v>23</v>
      </c>
      <c r="O384" s="2"/>
      <c r="P384" s="2" t="s">
        <v>23</v>
      </c>
    </row>
    <row r="385" ht="15.75" hidden="1" customHeight="1">
      <c r="A385" s="3" t="s">
        <v>1411</v>
      </c>
      <c r="B385" s="3" t="s">
        <v>1006</v>
      </c>
      <c r="C385" s="3" t="s">
        <v>1412</v>
      </c>
      <c r="D385" s="3" t="s">
        <v>1413</v>
      </c>
      <c r="E385" s="3">
        <v>2.0</v>
      </c>
      <c r="F385" s="3">
        <v>1.66231465E8</v>
      </c>
      <c r="G385" s="3">
        <v>2.0</v>
      </c>
      <c r="H385" s="3">
        <v>1.65374955E8</v>
      </c>
      <c r="I385" s="3" t="s">
        <v>1414</v>
      </c>
      <c r="J385" s="3" t="s">
        <v>21</v>
      </c>
      <c r="K385" s="3">
        <v>3.0</v>
      </c>
      <c r="L385" s="3">
        <v>7.0</v>
      </c>
      <c r="M385" s="3" t="s">
        <v>913</v>
      </c>
      <c r="N385" s="3" t="s">
        <v>23</v>
      </c>
      <c r="O385" s="3"/>
      <c r="P385" s="3" t="s">
        <v>23</v>
      </c>
    </row>
    <row r="386" ht="15.75" hidden="1" customHeight="1">
      <c r="A386" s="2" t="s">
        <v>1415</v>
      </c>
      <c r="B386" s="2" t="s">
        <v>1006</v>
      </c>
      <c r="C386" s="2" t="s">
        <v>1416</v>
      </c>
      <c r="D386" s="2" t="s">
        <v>26</v>
      </c>
      <c r="E386" s="2">
        <v>2.0</v>
      </c>
      <c r="F386" s="2">
        <v>1.66234116E8</v>
      </c>
      <c r="G386" s="2">
        <v>2.0</v>
      </c>
      <c r="H386" s="2">
        <v>1.65377606E8</v>
      </c>
      <c r="I386" s="2" t="s">
        <v>1417</v>
      </c>
      <c r="J386" s="2" t="s">
        <v>47</v>
      </c>
      <c r="K386" s="2">
        <v>3.0</v>
      </c>
      <c r="L386" s="2">
        <v>7.0</v>
      </c>
      <c r="M386" s="2" t="s">
        <v>913</v>
      </c>
      <c r="N386" s="2" t="s">
        <v>23</v>
      </c>
      <c r="O386" s="2">
        <v>23.0</v>
      </c>
      <c r="P386" s="2" t="s">
        <v>23</v>
      </c>
    </row>
    <row r="387" ht="15.75" hidden="1" customHeight="1">
      <c r="A387" s="3" t="s">
        <v>1418</v>
      </c>
      <c r="B387" s="3" t="s">
        <v>1419</v>
      </c>
      <c r="C387" s="3" t="s">
        <v>1420</v>
      </c>
      <c r="D387" s="3" t="s">
        <v>1421</v>
      </c>
      <c r="E387" s="3">
        <v>17.0</v>
      </c>
      <c r="F387" s="3">
        <v>6.2022408E7</v>
      </c>
      <c r="G387" s="3">
        <v>17.0</v>
      </c>
      <c r="H387" s="3">
        <v>6.3945048E7</v>
      </c>
      <c r="I387" s="3" t="s">
        <v>1422</v>
      </c>
      <c r="J387" s="3" t="s">
        <v>21</v>
      </c>
      <c r="K387" s="3">
        <v>3.0</v>
      </c>
      <c r="L387" s="3">
        <v>7.0</v>
      </c>
      <c r="M387" s="3" t="s">
        <v>913</v>
      </c>
      <c r="N387" s="3" t="s">
        <v>23</v>
      </c>
      <c r="O387" s="3"/>
      <c r="P387" s="3" t="s">
        <v>23</v>
      </c>
    </row>
    <row r="388" ht="15.75" hidden="1" customHeight="1">
      <c r="A388" s="2" t="s">
        <v>1423</v>
      </c>
      <c r="B388" s="2" t="s">
        <v>1033</v>
      </c>
      <c r="C388" s="2" t="s">
        <v>1424</v>
      </c>
      <c r="D388" s="2" t="s">
        <v>1425</v>
      </c>
      <c r="E388" s="2">
        <v>3.0</v>
      </c>
      <c r="F388" s="2">
        <v>3.8601661E7</v>
      </c>
      <c r="G388" s="2">
        <v>3.0</v>
      </c>
      <c r="H388" s="2">
        <v>3.856017E7</v>
      </c>
      <c r="I388" s="2" t="s">
        <v>1426</v>
      </c>
      <c r="J388" s="2" t="s">
        <v>47</v>
      </c>
      <c r="K388" s="2">
        <v>3.0</v>
      </c>
      <c r="L388" s="2">
        <v>7.0</v>
      </c>
      <c r="M388" s="2" t="s">
        <v>913</v>
      </c>
      <c r="N388" s="2" t="s">
        <v>23</v>
      </c>
      <c r="O388" s="2"/>
      <c r="P388" s="2" t="s">
        <v>23</v>
      </c>
    </row>
    <row r="389" ht="15.75" hidden="1" customHeight="1">
      <c r="A389" s="3" t="s">
        <v>1427</v>
      </c>
      <c r="B389" s="3" t="s">
        <v>1049</v>
      </c>
      <c r="C389" s="3" t="s">
        <v>1428</v>
      </c>
      <c r="D389" s="3" t="s">
        <v>656</v>
      </c>
      <c r="E389" s="3">
        <v>12.0</v>
      </c>
      <c r="F389" s="3">
        <v>5.2182488E7</v>
      </c>
      <c r="G389" s="3">
        <v>12.0</v>
      </c>
      <c r="H389" s="3">
        <v>5.1788704E7</v>
      </c>
      <c r="I389" s="3" t="s">
        <v>1429</v>
      </c>
      <c r="J389" s="3" t="s">
        <v>21</v>
      </c>
      <c r="K389" s="3">
        <v>3.0</v>
      </c>
      <c r="L389" s="3">
        <v>7.0</v>
      </c>
      <c r="M389" s="3" t="s">
        <v>913</v>
      </c>
      <c r="N389" s="3" t="s">
        <v>23</v>
      </c>
      <c r="O389" s="3">
        <v>23.0</v>
      </c>
      <c r="P389" s="3" t="s">
        <v>23</v>
      </c>
    </row>
    <row r="390" ht="15.75" hidden="1" customHeight="1">
      <c r="A390" s="2" t="s">
        <v>1430</v>
      </c>
      <c r="B390" s="2" t="s">
        <v>1049</v>
      </c>
      <c r="C390" s="2" t="s">
        <v>1431</v>
      </c>
      <c r="D390" s="2" t="s">
        <v>1432</v>
      </c>
      <c r="E390" s="2">
        <v>12.0</v>
      </c>
      <c r="F390" s="2">
        <v>5.2182515E7</v>
      </c>
      <c r="G390" s="2">
        <v>12.0</v>
      </c>
      <c r="H390" s="2">
        <v>5.1788731E7</v>
      </c>
      <c r="I390" s="2" t="s">
        <v>1433</v>
      </c>
      <c r="J390" s="2" t="s">
        <v>21</v>
      </c>
      <c r="K390" s="2">
        <v>3.0</v>
      </c>
      <c r="L390" s="2">
        <v>7.0</v>
      </c>
      <c r="M390" s="2" t="s">
        <v>913</v>
      </c>
      <c r="N390" s="2" t="s">
        <v>23</v>
      </c>
      <c r="O390" s="2"/>
      <c r="P390" s="2" t="s">
        <v>23</v>
      </c>
    </row>
    <row r="391" ht="15.75" hidden="1" customHeight="1">
      <c r="A391" s="3" t="s">
        <v>1434</v>
      </c>
      <c r="B391" s="3" t="s">
        <v>1073</v>
      </c>
      <c r="C391" s="3" t="s">
        <v>1435</v>
      </c>
      <c r="D391" s="3" t="s">
        <v>1436</v>
      </c>
      <c r="E391" s="3">
        <v>3.0</v>
      </c>
      <c r="F391" s="3">
        <v>3.8753678E7</v>
      </c>
      <c r="G391" s="3">
        <v>3.0</v>
      </c>
      <c r="H391" s="3">
        <v>3.8712187E7</v>
      </c>
      <c r="I391" s="3" t="s">
        <v>1437</v>
      </c>
      <c r="J391" s="3" t="s">
        <v>83</v>
      </c>
      <c r="K391" s="3">
        <v>3.0</v>
      </c>
      <c r="L391" s="3">
        <v>7.0</v>
      </c>
      <c r="M391" s="3" t="s">
        <v>913</v>
      </c>
      <c r="N391" s="3" t="s">
        <v>23</v>
      </c>
      <c r="O391" s="3"/>
      <c r="P391" s="3" t="s">
        <v>23</v>
      </c>
    </row>
    <row r="392" ht="15.75" hidden="1" customHeight="1">
      <c r="A392" s="2" t="s">
        <v>1438</v>
      </c>
      <c r="B392" s="2" t="s">
        <v>909</v>
      </c>
      <c r="C392" s="2" t="s">
        <v>1439</v>
      </c>
      <c r="D392" s="2" t="s">
        <v>656</v>
      </c>
      <c r="E392" s="2">
        <v>2.0</v>
      </c>
      <c r="F392" s="2">
        <v>1.66848659E8</v>
      </c>
      <c r="G392" s="2">
        <v>2.0</v>
      </c>
      <c r="H392" s="2">
        <v>1.65992149E8</v>
      </c>
      <c r="I392" s="2" t="s">
        <v>1440</v>
      </c>
      <c r="J392" s="2" t="s">
        <v>21</v>
      </c>
      <c r="K392" s="2">
        <v>4.0</v>
      </c>
      <c r="L392" s="2">
        <v>7.0</v>
      </c>
      <c r="M392" s="2" t="s">
        <v>913</v>
      </c>
      <c r="N392" s="2" t="s">
        <v>23</v>
      </c>
      <c r="O392" s="2"/>
      <c r="P392" s="2" t="s">
        <v>23</v>
      </c>
    </row>
    <row r="393" ht="15.75" hidden="1" customHeight="1">
      <c r="A393" s="3" t="s">
        <v>1441</v>
      </c>
      <c r="B393" s="3" t="s">
        <v>909</v>
      </c>
      <c r="C393" s="3" t="s">
        <v>1442</v>
      </c>
      <c r="D393" s="3" t="s">
        <v>656</v>
      </c>
      <c r="E393" s="3">
        <v>2.0</v>
      </c>
      <c r="F393" s="3">
        <v>1.66848656E8</v>
      </c>
      <c r="G393" s="3">
        <v>2.0</v>
      </c>
      <c r="H393" s="3">
        <v>1.65992146E8</v>
      </c>
      <c r="I393" s="3" t="s">
        <v>1443</v>
      </c>
      <c r="J393" s="3" t="s">
        <v>21</v>
      </c>
      <c r="K393" s="3">
        <v>4.0</v>
      </c>
      <c r="L393" s="3">
        <v>7.0</v>
      </c>
      <c r="M393" s="3" t="s">
        <v>913</v>
      </c>
      <c r="N393" s="3" t="s">
        <v>23</v>
      </c>
      <c r="O393" s="3"/>
      <c r="P393" s="3" t="s">
        <v>23</v>
      </c>
    </row>
    <row r="394" ht="15.75" hidden="1" customHeight="1">
      <c r="A394" s="2" t="s">
        <v>1444</v>
      </c>
      <c r="B394" s="2" t="s">
        <v>909</v>
      </c>
      <c r="C394" s="2" t="s">
        <v>1445</v>
      </c>
      <c r="D394" s="2" t="s">
        <v>656</v>
      </c>
      <c r="E394" s="2">
        <v>2.0</v>
      </c>
      <c r="F394" s="2">
        <v>1.66848651E8</v>
      </c>
      <c r="G394" s="2">
        <v>2.0</v>
      </c>
      <c r="H394" s="2">
        <v>1.65992141E8</v>
      </c>
      <c r="I394" s="2" t="s">
        <v>1446</v>
      </c>
      <c r="J394" s="2" t="s">
        <v>21</v>
      </c>
      <c r="K394" s="2">
        <v>4.0</v>
      </c>
      <c r="L394" s="2">
        <v>7.0</v>
      </c>
      <c r="M394" s="2" t="s">
        <v>913</v>
      </c>
      <c r="N394" s="2" t="s">
        <v>23</v>
      </c>
      <c r="O394" s="2"/>
      <c r="P394" s="2" t="s">
        <v>23</v>
      </c>
    </row>
    <row r="395" ht="15.75" hidden="1" customHeight="1">
      <c r="A395" s="3" t="s">
        <v>1447</v>
      </c>
      <c r="B395" s="3" t="s">
        <v>909</v>
      </c>
      <c r="C395" s="3" t="s">
        <v>1448</v>
      </c>
      <c r="D395" s="3" t="s">
        <v>656</v>
      </c>
      <c r="E395" s="3">
        <v>2.0</v>
      </c>
      <c r="F395" s="3">
        <v>1.66848649E8</v>
      </c>
      <c r="G395" s="3">
        <v>2.0</v>
      </c>
      <c r="H395" s="3">
        <v>1.65992139E8</v>
      </c>
      <c r="I395" s="3" t="s">
        <v>1449</v>
      </c>
      <c r="J395" s="3" t="s">
        <v>21</v>
      </c>
      <c r="K395" s="3">
        <v>4.0</v>
      </c>
      <c r="L395" s="3">
        <v>7.0</v>
      </c>
      <c r="M395" s="3" t="s">
        <v>913</v>
      </c>
      <c r="N395" s="3" t="s">
        <v>23</v>
      </c>
      <c r="O395" s="3"/>
      <c r="P395" s="3" t="s">
        <v>23</v>
      </c>
    </row>
    <row r="396" ht="15.75" hidden="1" customHeight="1">
      <c r="A396" s="2" t="s">
        <v>1450</v>
      </c>
      <c r="B396" s="2" t="s">
        <v>909</v>
      </c>
      <c r="C396" s="2" t="s">
        <v>1451</v>
      </c>
      <c r="D396" s="2" t="s">
        <v>656</v>
      </c>
      <c r="E396" s="2">
        <v>2.0</v>
      </c>
      <c r="F396" s="2">
        <v>1.66848647E8</v>
      </c>
      <c r="G396" s="2">
        <v>2.0</v>
      </c>
      <c r="H396" s="2">
        <v>1.65992137E8</v>
      </c>
      <c r="I396" s="2" t="s">
        <v>1452</v>
      </c>
      <c r="J396" s="2" t="s">
        <v>47</v>
      </c>
      <c r="K396" s="2">
        <v>4.0</v>
      </c>
      <c r="L396" s="2">
        <v>7.0</v>
      </c>
      <c r="M396" s="2" t="s">
        <v>913</v>
      </c>
      <c r="N396" s="2" t="s">
        <v>23</v>
      </c>
      <c r="O396" s="2"/>
      <c r="P396" s="2" t="s">
        <v>23</v>
      </c>
    </row>
    <row r="397" ht="15.75" hidden="1" customHeight="1">
      <c r="A397" s="3" t="s">
        <v>1453</v>
      </c>
      <c r="B397" s="3" t="s">
        <v>909</v>
      </c>
      <c r="C397" s="3" t="s">
        <v>1454</v>
      </c>
      <c r="D397" s="3" t="s">
        <v>26</v>
      </c>
      <c r="E397" s="3">
        <v>2.0</v>
      </c>
      <c r="F397" s="3">
        <v>1.66848644E8</v>
      </c>
      <c r="G397" s="3">
        <v>2.0</v>
      </c>
      <c r="H397" s="3">
        <v>1.65992134E8</v>
      </c>
      <c r="I397" s="3" t="s">
        <v>1455</v>
      </c>
      <c r="J397" s="3" t="s">
        <v>47</v>
      </c>
      <c r="K397" s="3">
        <v>4.0</v>
      </c>
      <c r="L397" s="3">
        <v>7.0</v>
      </c>
      <c r="M397" s="3" t="s">
        <v>913</v>
      </c>
      <c r="N397" s="3" t="s">
        <v>23</v>
      </c>
      <c r="O397" s="3"/>
      <c r="P397" s="3" t="s">
        <v>23</v>
      </c>
    </row>
    <row r="398" ht="15.75" hidden="1" customHeight="1">
      <c r="A398" s="2" t="s">
        <v>1456</v>
      </c>
      <c r="B398" s="2" t="s">
        <v>909</v>
      </c>
      <c r="C398" s="2" t="s">
        <v>1457</v>
      </c>
      <c r="D398" s="2" t="s">
        <v>26</v>
      </c>
      <c r="E398" s="2">
        <v>2.0</v>
      </c>
      <c r="F398" s="2">
        <v>1.66848639E8</v>
      </c>
      <c r="G398" s="2">
        <v>2.0</v>
      </c>
      <c r="H398" s="2">
        <v>1.65992129E8</v>
      </c>
      <c r="I398" s="2" t="s">
        <v>1458</v>
      </c>
      <c r="J398" s="2" t="s">
        <v>47</v>
      </c>
      <c r="K398" s="2">
        <v>4.0</v>
      </c>
      <c r="L398" s="2">
        <v>7.0</v>
      </c>
      <c r="M398" s="2" t="s">
        <v>913</v>
      </c>
      <c r="N398" s="2" t="s">
        <v>23</v>
      </c>
      <c r="O398" s="2"/>
      <c r="P398" s="2" t="s">
        <v>23</v>
      </c>
    </row>
    <row r="399" ht="15.75" hidden="1" customHeight="1">
      <c r="A399" s="3" t="s">
        <v>1459</v>
      </c>
      <c r="B399" s="3" t="s">
        <v>909</v>
      </c>
      <c r="C399" s="3" t="s">
        <v>1460</v>
      </c>
      <c r="D399" s="3" t="s">
        <v>656</v>
      </c>
      <c r="E399" s="3">
        <v>2.0</v>
      </c>
      <c r="F399" s="3">
        <v>1.66848635E8</v>
      </c>
      <c r="G399" s="3">
        <v>2.0</v>
      </c>
      <c r="H399" s="3">
        <v>1.65992125E8</v>
      </c>
      <c r="I399" s="3" t="s">
        <v>1461</v>
      </c>
      <c r="J399" s="3" t="s">
        <v>47</v>
      </c>
      <c r="K399" s="3">
        <v>4.0</v>
      </c>
      <c r="L399" s="3">
        <v>7.0</v>
      </c>
      <c r="M399" s="3" t="s">
        <v>913</v>
      </c>
      <c r="N399" s="3" t="s">
        <v>23</v>
      </c>
      <c r="O399" s="3"/>
      <c r="P399" s="3" t="s">
        <v>23</v>
      </c>
    </row>
    <row r="400" ht="15.75" hidden="1" customHeight="1">
      <c r="A400" s="2" t="s">
        <v>1462</v>
      </c>
      <c r="B400" s="2" t="s">
        <v>909</v>
      </c>
      <c r="C400" s="2" t="s">
        <v>1463</v>
      </c>
      <c r="D400" s="2" t="s">
        <v>26</v>
      </c>
      <c r="E400" s="2">
        <v>2.0</v>
      </c>
      <c r="F400" s="2">
        <v>1.66848632E8</v>
      </c>
      <c r="G400" s="2">
        <v>2.0</v>
      </c>
      <c r="H400" s="2">
        <v>1.65992122E8</v>
      </c>
      <c r="I400" s="2" t="s">
        <v>1464</v>
      </c>
      <c r="J400" s="2" t="s">
        <v>47</v>
      </c>
      <c r="K400" s="2">
        <v>4.0</v>
      </c>
      <c r="L400" s="2">
        <v>7.0</v>
      </c>
      <c r="M400" s="2" t="s">
        <v>913</v>
      </c>
      <c r="N400" s="4" t="s">
        <v>1124</v>
      </c>
      <c r="O400" s="4">
        <v>10.0</v>
      </c>
      <c r="P400" s="2" t="s">
        <v>23</v>
      </c>
    </row>
    <row r="401" ht="15.75" hidden="1" customHeight="1">
      <c r="A401" s="3" t="s">
        <v>1465</v>
      </c>
      <c r="B401" s="3" t="s">
        <v>909</v>
      </c>
      <c r="C401" s="3" t="s">
        <v>1466</v>
      </c>
      <c r="D401" s="3" t="s">
        <v>656</v>
      </c>
      <c r="E401" s="3">
        <v>2.0</v>
      </c>
      <c r="F401" s="3">
        <v>1.66848628E8</v>
      </c>
      <c r="G401" s="3">
        <v>2.0</v>
      </c>
      <c r="H401" s="3">
        <v>1.65992118E8</v>
      </c>
      <c r="I401" s="3" t="s">
        <v>1467</v>
      </c>
      <c r="J401" s="3" t="s">
        <v>47</v>
      </c>
      <c r="K401" s="3">
        <v>4.0</v>
      </c>
      <c r="L401" s="3">
        <v>7.0</v>
      </c>
      <c r="M401" s="3" t="s">
        <v>913</v>
      </c>
      <c r="N401" s="3" t="s">
        <v>23</v>
      </c>
      <c r="O401" s="3"/>
      <c r="P401" s="3" t="s">
        <v>23</v>
      </c>
    </row>
    <row r="402" ht="15.75" hidden="1" customHeight="1">
      <c r="A402" s="2" t="s">
        <v>1468</v>
      </c>
      <c r="B402" s="2" t="s">
        <v>909</v>
      </c>
      <c r="C402" s="2" t="s">
        <v>1469</v>
      </c>
      <c r="D402" s="2" t="s">
        <v>26</v>
      </c>
      <c r="E402" s="2">
        <v>2.0</v>
      </c>
      <c r="F402" s="2">
        <v>1.66848623E8</v>
      </c>
      <c r="G402" s="2">
        <v>2.0</v>
      </c>
      <c r="H402" s="2">
        <v>1.65992113E8</v>
      </c>
      <c r="I402" s="2" t="s">
        <v>1470</v>
      </c>
      <c r="J402" s="2" t="s">
        <v>47</v>
      </c>
      <c r="K402" s="2">
        <v>4.0</v>
      </c>
      <c r="L402" s="2">
        <v>7.0</v>
      </c>
      <c r="M402" s="2" t="s">
        <v>913</v>
      </c>
      <c r="N402" s="2" t="s">
        <v>23</v>
      </c>
      <c r="O402" s="2"/>
      <c r="P402" s="2" t="s">
        <v>23</v>
      </c>
    </row>
    <row r="403" ht="15.75" hidden="1" customHeight="1">
      <c r="A403" s="3" t="s">
        <v>1471</v>
      </c>
      <c r="B403" s="3" t="s">
        <v>909</v>
      </c>
      <c r="C403" s="3" t="s">
        <v>1472</v>
      </c>
      <c r="D403" s="3" t="s">
        <v>26</v>
      </c>
      <c r="E403" s="3">
        <v>2.0</v>
      </c>
      <c r="F403" s="3">
        <v>1.66848621E8</v>
      </c>
      <c r="G403" s="3">
        <v>2.0</v>
      </c>
      <c r="H403" s="3">
        <v>1.65992111E8</v>
      </c>
      <c r="I403" s="3" t="s">
        <v>1473</v>
      </c>
      <c r="J403" s="3" t="s">
        <v>21</v>
      </c>
      <c r="K403" s="3">
        <v>4.0</v>
      </c>
      <c r="L403" s="3">
        <v>7.0</v>
      </c>
      <c r="M403" s="3" t="s">
        <v>913</v>
      </c>
      <c r="N403" s="3" t="s">
        <v>23</v>
      </c>
      <c r="O403" s="3"/>
      <c r="P403" s="3" t="s">
        <v>23</v>
      </c>
    </row>
    <row r="404" ht="15.75" hidden="1" customHeight="1">
      <c r="A404" s="2" t="s">
        <v>1474</v>
      </c>
      <c r="B404" s="2" t="s">
        <v>909</v>
      </c>
      <c r="C404" s="2" t="s">
        <v>1475</v>
      </c>
      <c r="D404" s="2" t="s">
        <v>656</v>
      </c>
      <c r="E404" s="2">
        <v>2.0</v>
      </c>
      <c r="F404" s="2">
        <v>1.66848618E8</v>
      </c>
      <c r="G404" s="2">
        <v>2.0</v>
      </c>
      <c r="H404" s="2">
        <v>1.65992108E8</v>
      </c>
      <c r="I404" s="2" t="s">
        <v>1476</v>
      </c>
      <c r="J404" s="2" t="s">
        <v>47</v>
      </c>
      <c r="K404" s="2">
        <v>4.0</v>
      </c>
      <c r="L404" s="2">
        <v>7.0</v>
      </c>
      <c r="M404" s="2" t="s">
        <v>913</v>
      </c>
      <c r="N404" s="2" t="s">
        <v>23</v>
      </c>
      <c r="O404" s="2"/>
      <c r="P404" s="2" t="s">
        <v>23</v>
      </c>
    </row>
    <row r="405" ht="15.75" hidden="1" customHeight="1">
      <c r="A405" s="3" t="s">
        <v>1477</v>
      </c>
      <c r="B405" s="3" t="s">
        <v>909</v>
      </c>
      <c r="C405" s="3" t="s">
        <v>1478</v>
      </c>
      <c r="D405" s="3" t="s">
        <v>1479</v>
      </c>
      <c r="E405" s="3">
        <v>2.0</v>
      </c>
      <c r="F405" s="3">
        <v>1.66848617E8</v>
      </c>
      <c r="G405" s="3">
        <v>2.0</v>
      </c>
      <c r="H405" s="3">
        <v>1.65992107E8</v>
      </c>
      <c r="I405" s="3" t="s">
        <v>1480</v>
      </c>
      <c r="J405" s="3" t="s">
        <v>98</v>
      </c>
      <c r="K405" s="3">
        <v>4.0</v>
      </c>
      <c r="L405" s="3">
        <v>7.0</v>
      </c>
      <c r="M405" s="3" t="s">
        <v>913</v>
      </c>
      <c r="N405" s="3" t="s">
        <v>23</v>
      </c>
      <c r="O405" s="3"/>
      <c r="P405" s="3" t="s">
        <v>23</v>
      </c>
    </row>
    <row r="406" ht="15.75" hidden="1" customHeight="1">
      <c r="A406" s="2" t="s">
        <v>1481</v>
      </c>
      <c r="B406" s="2" t="s">
        <v>909</v>
      </c>
      <c r="C406" s="2" t="s">
        <v>1482</v>
      </c>
      <c r="D406" s="2" t="s">
        <v>656</v>
      </c>
      <c r="E406" s="2">
        <v>2.0</v>
      </c>
      <c r="F406" s="2">
        <v>1.66848615E8</v>
      </c>
      <c r="G406" s="2">
        <v>2.0</v>
      </c>
      <c r="H406" s="2">
        <v>1.65992105E8</v>
      </c>
      <c r="I406" s="2" t="s">
        <v>1483</v>
      </c>
      <c r="J406" s="2" t="s">
        <v>47</v>
      </c>
      <c r="K406" s="2">
        <v>4.0</v>
      </c>
      <c r="L406" s="2">
        <v>7.0</v>
      </c>
      <c r="M406" s="2" t="s">
        <v>913</v>
      </c>
      <c r="N406" s="2" t="s">
        <v>917</v>
      </c>
      <c r="O406" s="2">
        <v>16.0</v>
      </c>
      <c r="P406" s="2" t="s">
        <v>23</v>
      </c>
    </row>
    <row r="407" ht="15.75" hidden="1" customHeight="1">
      <c r="A407" s="3" t="s">
        <v>1484</v>
      </c>
      <c r="B407" s="3" t="s">
        <v>909</v>
      </c>
      <c r="C407" s="3" t="s">
        <v>1485</v>
      </c>
      <c r="D407" s="3" t="s">
        <v>911</v>
      </c>
      <c r="E407" s="3">
        <v>2.0</v>
      </c>
      <c r="F407" s="3">
        <v>1.66848615E8</v>
      </c>
      <c r="G407" s="3">
        <v>2.0</v>
      </c>
      <c r="H407" s="3">
        <v>1.65992105E8</v>
      </c>
      <c r="I407" s="3" t="s">
        <v>1486</v>
      </c>
      <c r="J407" s="3" t="s">
        <v>47</v>
      </c>
      <c r="K407" s="3">
        <v>4.0</v>
      </c>
      <c r="L407" s="3">
        <v>7.0</v>
      </c>
      <c r="M407" s="3" t="s">
        <v>913</v>
      </c>
      <c r="N407" s="3" t="s">
        <v>23</v>
      </c>
      <c r="O407" s="3"/>
      <c r="P407" s="3" t="s">
        <v>23</v>
      </c>
    </row>
    <row r="408" ht="15.75" hidden="1" customHeight="1">
      <c r="A408" s="2" t="s">
        <v>1487</v>
      </c>
      <c r="B408" s="2" t="s">
        <v>909</v>
      </c>
      <c r="C408" s="2" t="s">
        <v>1488</v>
      </c>
      <c r="D408" s="2" t="s">
        <v>656</v>
      </c>
      <c r="E408" s="2">
        <v>2.0</v>
      </c>
      <c r="F408" s="2">
        <v>1.66848614E8</v>
      </c>
      <c r="G408" s="2">
        <v>2.0</v>
      </c>
      <c r="H408" s="2">
        <v>1.65992104E8</v>
      </c>
      <c r="I408" s="2" t="s">
        <v>1489</v>
      </c>
      <c r="J408" s="2" t="s">
        <v>47</v>
      </c>
      <c r="K408" s="2">
        <v>4.0</v>
      </c>
      <c r="L408" s="2">
        <v>7.0</v>
      </c>
      <c r="M408" s="2" t="s">
        <v>913</v>
      </c>
      <c r="N408" s="2" t="s">
        <v>23</v>
      </c>
      <c r="O408" s="2"/>
      <c r="P408" s="2" t="s">
        <v>23</v>
      </c>
    </row>
    <row r="409" ht="15.75" hidden="1" customHeight="1">
      <c r="A409" s="3" t="s">
        <v>1490</v>
      </c>
      <c r="B409" s="3" t="s">
        <v>909</v>
      </c>
      <c r="C409" s="3" t="s">
        <v>1491</v>
      </c>
      <c r="D409" s="3" t="s">
        <v>970</v>
      </c>
      <c r="E409" s="3">
        <v>2.0</v>
      </c>
      <c r="F409" s="3">
        <v>1.66848612E8</v>
      </c>
      <c r="G409" s="3">
        <v>2.0</v>
      </c>
      <c r="H409" s="3">
        <v>1.65992102E8</v>
      </c>
      <c r="I409" s="3" t="s">
        <v>1492</v>
      </c>
      <c r="J409" s="3" t="s">
        <v>21</v>
      </c>
      <c r="K409" s="3">
        <v>4.0</v>
      </c>
      <c r="L409" s="3">
        <v>7.0</v>
      </c>
      <c r="M409" s="3" t="s">
        <v>913</v>
      </c>
      <c r="N409" s="3" t="s">
        <v>23</v>
      </c>
      <c r="O409" s="3"/>
      <c r="P409" s="3" t="s">
        <v>23</v>
      </c>
    </row>
    <row r="410" ht="15.75" hidden="1" customHeight="1">
      <c r="A410" s="2" t="s">
        <v>1493</v>
      </c>
      <c r="B410" s="2" t="s">
        <v>909</v>
      </c>
      <c r="C410" s="2" t="s">
        <v>1494</v>
      </c>
      <c r="D410" s="2" t="s">
        <v>656</v>
      </c>
      <c r="E410" s="2">
        <v>2.0</v>
      </c>
      <c r="F410" s="2">
        <v>1.66848611E8</v>
      </c>
      <c r="G410" s="2">
        <v>2.0</v>
      </c>
      <c r="H410" s="2">
        <v>1.65992101E8</v>
      </c>
      <c r="I410" s="2" t="s">
        <v>1495</v>
      </c>
      <c r="J410" s="2" t="s">
        <v>21</v>
      </c>
      <c r="K410" s="2">
        <v>4.0</v>
      </c>
      <c r="L410" s="2">
        <v>7.0</v>
      </c>
      <c r="M410" s="2" t="s">
        <v>913</v>
      </c>
      <c r="N410" s="2" t="s">
        <v>23</v>
      </c>
      <c r="O410" s="2"/>
      <c r="P410" s="2" t="s">
        <v>23</v>
      </c>
    </row>
    <row r="411" ht="15.75" hidden="1" customHeight="1">
      <c r="A411" s="3" t="s">
        <v>1496</v>
      </c>
      <c r="B411" s="3" t="s">
        <v>909</v>
      </c>
      <c r="C411" s="3" t="s">
        <v>1497</v>
      </c>
      <c r="D411" s="3" t="s">
        <v>1166</v>
      </c>
      <c r="E411" s="3">
        <v>2.0</v>
      </c>
      <c r="F411" s="3">
        <v>1.66848609E8</v>
      </c>
      <c r="G411" s="3">
        <v>2.0</v>
      </c>
      <c r="H411" s="3">
        <v>1.65992099E8</v>
      </c>
      <c r="I411" s="3" t="s">
        <v>1498</v>
      </c>
      <c r="J411" s="3" t="s">
        <v>21</v>
      </c>
      <c r="K411" s="3">
        <v>4.0</v>
      </c>
      <c r="L411" s="3">
        <v>7.0</v>
      </c>
      <c r="M411" s="3" t="s">
        <v>913</v>
      </c>
      <c r="N411" s="3" t="s">
        <v>23</v>
      </c>
      <c r="O411" s="3"/>
      <c r="P411" s="3" t="s">
        <v>23</v>
      </c>
    </row>
    <row r="412" ht="15.75" hidden="1" customHeight="1">
      <c r="A412" s="2" t="s">
        <v>1499</v>
      </c>
      <c r="B412" s="2" t="s">
        <v>909</v>
      </c>
      <c r="C412" s="2" t="s">
        <v>1500</v>
      </c>
      <c r="D412" s="2" t="s">
        <v>942</v>
      </c>
      <c r="E412" s="2">
        <v>2.0</v>
      </c>
      <c r="F412" s="2">
        <v>1.66848608E8</v>
      </c>
      <c r="G412" s="2">
        <v>2.0</v>
      </c>
      <c r="H412" s="2">
        <v>1.65992098E8</v>
      </c>
      <c r="I412" s="2" t="s">
        <v>1501</v>
      </c>
      <c r="J412" s="2" t="s">
        <v>47</v>
      </c>
      <c r="K412" s="2">
        <v>4.0</v>
      </c>
      <c r="L412" s="2">
        <v>7.0</v>
      </c>
      <c r="M412" s="2" t="s">
        <v>913</v>
      </c>
      <c r="N412" s="2" t="s">
        <v>23</v>
      </c>
      <c r="O412" s="2"/>
      <c r="P412" s="2" t="s">
        <v>23</v>
      </c>
    </row>
    <row r="413" ht="15.75" hidden="1" customHeight="1">
      <c r="A413" s="3" t="s">
        <v>1502</v>
      </c>
      <c r="B413" s="3" t="s">
        <v>909</v>
      </c>
      <c r="C413" s="3" t="s">
        <v>1503</v>
      </c>
      <c r="D413" s="3" t="s">
        <v>656</v>
      </c>
      <c r="E413" s="3">
        <v>2.0</v>
      </c>
      <c r="F413" s="3">
        <v>1.66848606E8</v>
      </c>
      <c r="G413" s="3">
        <v>2.0</v>
      </c>
      <c r="H413" s="3">
        <v>1.65992096E8</v>
      </c>
      <c r="I413" s="3" t="s">
        <v>1504</v>
      </c>
      <c r="J413" s="3" t="s">
        <v>47</v>
      </c>
      <c r="K413" s="3">
        <v>4.0</v>
      </c>
      <c r="L413" s="3">
        <v>7.0</v>
      </c>
      <c r="M413" s="3" t="s">
        <v>913</v>
      </c>
      <c r="N413" s="3" t="s">
        <v>23</v>
      </c>
      <c r="O413" s="3"/>
      <c r="P413" s="3" t="s">
        <v>23</v>
      </c>
    </row>
    <row r="414" ht="15.75" hidden="1" customHeight="1">
      <c r="A414" s="2" t="s">
        <v>1505</v>
      </c>
      <c r="B414" s="2" t="s">
        <v>909</v>
      </c>
      <c r="C414" s="2" t="s">
        <v>1506</v>
      </c>
      <c r="D414" s="2" t="s">
        <v>656</v>
      </c>
      <c r="E414" s="2">
        <v>2.0</v>
      </c>
      <c r="F414" s="2">
        <v>1.66848606E8</v>
      </c>
      <c r="G414" s="2">
        <v>2.0</v>
      </c>
      <c r="H414" s="2">
        <v>1.65992096E8</v>
      </c>
      <c r="I414" s="2" t="s">
        <v>1507</v>
      </c>
      <c r="J414" s="2" t="s">
        <v>21</v>
      </c>
      <c r="K414" s="2">
        <v>4.0</v>
      </c>
      <c r="L414" s="2">
        <v>7.0</v>
      </c>
      <c r="M414" s="2" t="s">
        <v>913</v>
      </c>
      <c r="N414" s="2" t="s">
        <v>23</v>
      </c>
      <c r="O414" s="2"/>
      <c r="P414" s="2" t="s">
        <v>23</v>
      </c>
    </row>
    <row r="415" ht="15.75" hidden="1" customHeight="1">
      <c r="A415" s="3" t="s">
        <v>1508</v>
      </c>
      <c r="B415" s="3" t="s">
        <v>909</v>
      </c>
      <c r="C415" s="3" t="s">
        <v>1509</v>
      </c>
      <c r="D415" s="3" t="s">
        <v>911</v>
      </c>
      <c r="E415" s="3">
        <v>2.0</v>
      </c>
      <c r="F415" s="3">
        <v>1.66848605E8</v>
      </c>
      <c r="G415" s="3">
        <v>2.0</v>
      </c>
      <c r="H415" s="3">
        <v>1.65992095E8</v>
      </c>
      <c r="I415" s="3" t="s">
        <v>1510</v>
      </c>
      <c r="J415" s="3" t="s">
        <v>21</v>
      </c>
      <c r="K415" s="3">
        <v>4.0</v>
      </c>
      <c r="L415" s="3">
        <v>7.0</v>
      </c>
      <c r="M415" s="3" t="s">
        <v>913</v>
      </c>
      <c r="N415" s="3" t="s">
        <v>23</v>
      </c>
      <c r="O415" s="3"/>
      <c r="P415" s="3" t="s">
        <v>23</v>
      </c>
    </row>
    <row r="416" ht="15.75" hidden="1" customHeight="1">
      <c r="A416" s="2" t="s">
        <v>1511</v>
      </c>
      <c r="B416" s="2" t="s">
        <v>909</v>
      </c>
      <c r="C416" s="2" t="s">
        <v>1512</v>
      </c>
      <c r="D416" s="2" t="s">
        <v>656</v>
      </c>
      <c r="E416" s="2">
        <v>2.0</v>
      </c>
      <c r="F416" s="2">
        <v>1.66848603E8</v>
      </c>
      <c r="G416" s="2">
        <v>2.0</v>
      </c>
      <c r="H416" s="2">
        <v>1.65992093E8</v>
      </c>
      <c r="I416" s="2" t="s">
        <v>1513</v>
      </c>
      <c r="J416" s="2" t="s">
        <v>21</v>
      </c>
      <c r="K416" s="2">
        <v>4.0</v>
      </c>
      <c r="L416" s="2">
        <v>7.0</v>
      </c>
      <c r="M416" s="2" t="s">
        <v>913</v>
      </c>
      <c r="N416" s="2" t="s">
        <v>23</v>
      </c>
      <c r="O416" s="2"/>
      <c r="P416" s="2" t="s">
        <v>23</v>
      </c>
    </row>
    <row r="417" ht="15.75" hidden="1" customHeight="1">
      <c r="A417" s="3" t="s">
        <v>1514</v>
      </c>
      <c r="B417" s="3" t="s">
        <v>909</v>
      </c>
      <c r="C417" s="3" t="s">
        <v>1515</v>
      </c>
      <c r="D417" s="3" t="s">
        <v>656</v>
      </c>
      <c r="E417" s="3">
        <v>2.0</v>
      </c>
      <c r="F417" s="3">
        <v>1.66848603E8</v>
      </c>
      <c r="G417" s="3">
        <v>2.0</v>
      </c>
      <c r="H417" s="3">
        <v>1.65992093E8</v>
      </c>
      <c r="I417" s="3" t="s">
        <v>1516</v>
      </c>
      <c r="J417" s="3" t="s">
        <v>47</v>
      </c>
      <c r="K417" s="3">
        <v>4.0</v>
      </c>
      <c r="L417" s="3">
        <v>7.0</v>
      </c>
      <c r="M417" s="3" t="s">
        <v>913</v>
      </c>
      <c r="N417" s="3" t="s">
        <v>23</v>
      </c>
      <c r="O417" s="3"/>
      <c r="P417" s="3" t="s">
        <v>23</v>
      </c>
    </row>
    <row r="418" ht="15.75" hidden="1" customHeight="1">
      <c r="A418" s="2" t="s">
        <v>1517</v>
      </c>
      <c r="B418" s="2" t="s">
        <v>909</v>
      </c>
      <c r="C418" s="2" t="s">
        <v>1518</v>
      </c>
      <c r="D418" s="2" t="s">
        <v>656</v>
      </c>
      <c r="E418" s="2">
        <v>2.0</v>
      </c>
      <c r="F418" s="2">
        <v>1.66848602E8</v>
      </c>
      <c r="G418" s="2">
        <v>2.0</v>
      </c>
      <c r="H418" s="2">
        <v>1.65992092E8</v>
      </c>
      <c r="I418" s="2" t="s">
        <v>1519</v>
      </c>
      <c r="J418" s="2" t="s">
        <v>47</v>
      </c>
      <c r="K418" s="2">
        <v>4.0</v>
      </c>
      <c r="L418" s="2">
        <v>7.0</v>
      </c>
      <c r="M418" s="2" t="s">
        <v>913</v>
      </c>
      <c r="N418" s="2" t="s">
        <v>23</v>
      </c>
      <c r="O418" s="2"/>
      <c r="P418" s="2" t="s">
        <v>23</v>
      </c>
    </row>
    <row r="419" ht="15.75" hidden="1" customHeight="1">
      <c r="A419" s="3" t="s">
        <v>1520</v>
      </c>
      <c r="B419" s="3" t="s">
        <v>909</v>
      </c>
      <c r="C419" s="3" t="s">
        <v>1521</v>
      </c>
      <c r="D419" s="3" t="s">
        <v>656</v>
      </c>
      <c r="E419" s="3">
        <v>2.0</v>
      </c>
      <c r="F419" s="3">
        <v>1.6684859E8</v>
      </c>
      <c r="G419" s="3">
        <v>2.0</v>
      </c>
      <c r="H419" s="3">
        <v>1.6599208E8</v>
      </c>
      <c r="I419" s="3" t="s">
        <v>1522</v>
      </c>
      <c r="J419" s="3" t="s">
        <v>47</v>
      </c>
      <c r="K419" s="3">
        <v>4.0</v>
      </c>
      <c r="L419" s="3">
        <v>7.0</v>
      </c>
      <c r="M419" s="3" t="s">
        <v>913</v>
      </c>
      <c r="N419" s="3" t="s">
        <v>23</v>
      </c>
      <c r="O419" s="3"/>
      <c r="P419" s="3" t="s">
        <v>23</v>
      </c>
    </row>
    <row r="420" ht="15.75" hidden="1" customHeight="1">
      <c r="A420" s="2" t="s">
        <v>1523</v>
      </c>
      <c r="B420" s="2" t="s">
        <v>1006</v>
      </c>
      <c r="C420" s="2" t="s">
        <v>1524</v>
      </c>
      <c r="D420" s="2" t="s">
        <v>26</v>
      </c>
      <c r="E420" s="2">
        <v>2.0</v>
      </c>
      <c r="F420" s="2">
        <v>1.66245417E8</v>
      </c>
      <c r="G420" s="2">
        <v>2.0</v>
      </c>
      <c r="H420" s="2">
        <v>1.65388907E8</v>
      </c>
      <c r="I420" s="2" t="s">
        <v>1525</v>
      </c>
      <c r="J420" s="2" t="s">
        <v>21</v>
      </c>
      <c r="K420" s="2">
        <v>4.0</v>
      </c>
      <c r="L420" s="2">
        <v>7.0</v>
      </c>
      <c r="M420" s="2" t="s">
        <v>913</v>
      </c>
      <c r="N420" s="2" t="s">
        <v>23</v>
      </c>
      <c r="O420" s="2"/>
      <c r="P420" s="2" t="s">
        <v>23</v>
      </c>
    </row>
    <row r="421" ht="15.75" hidden="1" customHeight="1">
      <c r="A421" s="3" t="s">
        <v>1526</v>
      </c>
      <c r="B421" s="3" t="s">
        <v>1006</v>
      </c>
      <c r="C421" s="3" t="s">
        <v>1527</v>
      </c>
      <c r="D421" s="3" t="s">
        <v>1413</v>
      </c>
      <c r="E421" s="3">
        <v>2.0</v>
      </c>
      <c r="F421" s="3">
        <v>1.66245433E8</v>
      </c>
      <c r="G421" s="3">
        <v>2.0</v>
      </c>
      <c r="H421" s="3">
        <v>1.65388923E8</v>
      </c>
      <c r="I421" s="3" t="s">
        <v>1528</v>
      </c>
      <c r="J421" s="3" t="s">
        <v>21</v>
      </c>
      <c r="K421" s="3">
        <v>4.0</v>
      </c>
      <c r="L421" s="3">
        <v>7.0</v>
      </c>
      <c r="M421" s="3" t="s">
        <v>913</v>
      </c>
      <c r="N421" s="3" t="s">
        <v>23</v>
      </c>
      <c r="O421" s="3"/>
      <c r="P421" s="3" t="s">
        <v>23</v>
      </c>
    </row>
    <row r="422" ht="15.75" hidden="1" customHeight="1">
      <c r="A422" s="2" t="s">
        <v>1529</v>
      </c>
      <c r="B422" s="2" t="s">
        <v>1006</v>
      </c>
      <c r="C422" s="2" t="s">
        <v>1530</v>
      </c>
      <c r="D422" s="2" t="s">
        <v>1413</v>
      </c>
      <c r="E422" s="2">
        <v>2.0</v>
      </c>
      <c r="F422" s="2">
        <v>1.66245447E8</v>
      </c>
      <c r="G422" s="2">
        <v>2.0</v>
      </c>
      <c r="H422" s="2">
        <v>1.65388937E8</v>
      </c>
      <c r="I422" s="2" t="s">
        <v>1531</v>
      </c>
      <c r="J422" s="2" t="s">
        <v>21</v>
      </c>
      <c r="K422" s="2">
        <v>4.0</v>
      </c>
      <c r="L422" s="2">
        <v>7.0</v>
      </c>
      <c r="M422" s="2" t="s">
        <v>913</v>
      </c>
      <c r="N422" s="2" t="s">
        <v>23</v>
      </c>
      <c r="O422" s="2"/>
      <c r="P422" s="2" t="s">
        <v>23</v>
      </c>
    </row>
    <row r="423" ht="15.75" hidden="1" customHeight="1">
      <c r="A423" s="3" t="s">
        <v>1532</v>
      </c>
      <c r="B423" s="3" t="s">
        <v>1006</v>
      </c>
      <c r="C423" s="3" t="s">
        <v>1533</v>
      </c>
      <c r="D423" s="3" t="s">
        <v>1008</v>
      </c>
      <c r="E423" s="3">
        <v>2.0</v>
      </c>
      <c r="F423" s="3">
        <v>1.66245448E8</v>
      </c>
      <c r="G423" s="3">
        <v>2.0</v>
      </c>
      <c r="H423" s="3">
        <v>1.65388938E8</v>
      </c>
      <c r="I423" s="3" t="s">
        <v>1534</v>
      </c>
      <c r="J423" s="3" t="s">
        <v>47</v>
      </c>
      <c r="K423" s="3">
        <v>4.0</v>
      </c>
      <c r="L423" s="3">
        <v>7.0</v>
      </c>
      <c r="M423" s="3" t="s">
        <v>913</v>
      </c>
      <c r="N423" s="3" t="s">
        <v>23</v>
      </c>
      <c r="O423" s="3"/>
      <c r="P423" s="3" t="s">
        <v>23</v>
      </c>
    </row>
    <row r="424" ht="15.75" hidden="1" customHeight="1">
      <c r="A424" s="2" t="s">
        <v>1535</v>
      </c>
      <c r="B424" s="2" t="s">
        <v>1006</v>
      </c>
      <c r="C424" s="2" t="s">
        <v>1536</v>
      </c>
      <c r="D424" s="2" t="s">
        <v>1537</v>
      </c>
      <c r="E424" s="2">
        <v>2.0</v>
      </c>
      <c r="F424" s="2">
        <v>1.6624546E8</v>
      </c>
      <c r="G424" s="2">
        <v>2.0</v>
      </c>
      <c r="H424" s="2">
        <v>1.6538895E8</v>
      </c>
      <c r="I424" s="2" t="s">
        <v>1538</v>
      </c>
      <c r="J424" s="2" t="s">
        <v>47</v>
      </c>
      <c r="K424" s="2">
        <v>4.0</v>
      </c>
      <c r="L424" s="2">
        <v>7.0</v>
      </c>
      <c r="M424" s="2" t="s">
        <v>913</v>
      </c>
      <c r="N424" s="2" t="s">
        <v>23</v>
      </c>
      <c r="O424" s="2"/>
      <c r="P424" s="2" t="s">
        <v>23</v>
      </c>
    </row>
    <row r="425" ht="15.75" hidden="1" customHeight="1">
      <c r="A425" s="3" t="s">
        <v>1539</v>
      </c>
      <c r="B425" s="3" t="s">
        <v>1540</v>
      </c>
      <c r="C425" s="3" t="s">
        <v>1541</v>
      </c>
      <c r="D425" s="3" t="s">
        <v>1542</v>
      </c>
      <c r="E425" s="3">
        <v>2.0</v>
      </c>
      <c r="F425" s="3">
        <v>1.65947573E8</v>
      </c>
      <c r="G425" s="3">
        <v>2.0</v>
      </c>
      <c r="H425" s="3">
        <v>1.65091063E8</v>
      </c>
      <c r="I425" s="3" t="s">
        <v>1543</v>
      </c>
      <c r="J425" s="3" t="s">
        <v>83</v>
      </c>
      <c r="K425" s="3">
        <v>4.0</v>
      </c>
      <c r="L425" s="3">
        <v>7.0</v>
      </c>
      <c r="M425" s="3" t="s">
        <v>913</v>
      </c>
      <c r="N425" s="3" t="s">
        <v>23</v>
      </c>
      <c r="O425" s="3"/>
      <c r="P425" s="3" t="s">
        <v>23</v>
      </c>
    </row>
    <row r="426" ht="15.75" hidden="1" customHeight="1">
      <c r="A426" s="2" t="s">
        <v>1544</v>
      </c>
      <c r="B426" s="2" t="s">
        <v>1033</v>
      </c>
      <c r="C426" s="2" t="s">
        <v>1545</v>
      </c>
      <c r="D426" s="2" t="s">
        <v>26</v>
      </c>
      <c r="E426" s="2">
        <v>3.0</v>
      </c>
      <c r="F426" s="2">
        <v>3.8592755E7</v>
      </c>
      <c r="G426" s="2">
        <v>3.0</v>
      </c>
      <c r="H426" s="2">
        <v>3.8551264E7</v>
      </c>
      <c r="I426" s="2" t="s">
        <v>1546</v>
      </c>
      <c r="J426" s="2" t="s">
        <v>21</v>
      </c>
      <c r="K426" s="2">
        <v>4.0</v>
      </c>
      <c r="L426" s="2">
        <v>7.0</v>
      </c>
      <c r="M426" s="2" t="s">
        <v>913</v>
      </c>
      <c r="N426" s="2" t="s">
        <v>23</v>
      </c>
      <c r="O426" s="2"/>
      <c r="P426" s="2" t="s">
        <v>23</v>
      </c>
    </row>
    <row r="427" ht="15.75" hidden="1" customHeight="1">
      <c r="A427" s="3" t="s">
        <v>1547</v>
      </c>
      <c r="B427" s="3" t="s">
        <v>1033</v>
      </c>
      <c r="C427" s="3" t="s">
        <v>1548</v>
      </c>
      <c r="D427" s="3" t="s">
        <v>1549</v>
      </c>
      <c r="E427" s="3">
        <v>3.0</v>
      </c>
      <c r="F427" s="3">
        <v>3.8592734E7</v>
      </c>
      <c r="G427" s="3">
        <v>3.0</v>
      </c>
      <c r="H427" s="3">
        <v>3.8551243E7</v>
      </c>
      <c r="I427" s="3" t="s">
        <v>1550</v>
      </c>
      <c r="J427" s="3" t="s">
        <v>98</v>
      </c>
      <c r="K427" s="3">
        <v>4.0</v>
      </c>
      <c r="L427" s="3">
        <v>7.0</v>
      </c>
      <c r="M427" s="3" t="s">
        <v>913</v>
      </c>
      <c r="N427" s="3" t="s">
        <v>23</v>
      </c>
      <c r="O427" s="3"/>
      <c r="P427" s="3" t="s">
        <v>23</v>
      </c>
    </row>
    <row r="428" ht="15.75" hidden="1" customHeight="1">
      <c r="A428" s="2" t="s">
        <v>1551</v>
      </c>
      <c r="B428" s="2" t="s">
        <v>1033</v>
      </c>
      <c r="C428" s="2" t="s">
        <v>1552</v>
      </c>
      <c r="D428" s="2" t="s">
        <v>26</v>
      </c>
      <c r="E428" s="2">
        <v>3.0</v>
      </c>
      <c r="F428" s="2">
        <v>3.8592722E7</v>
      </c>
      <c r="G428" s="2">
        <v>3.0</v>
      </c>
      <c r="H428" s="2">
        <v>3.8551231E7</v>
      </c>
      <c r="I428" s="2" t="s">
        <v>1553</v>
      </c>
      <c r="J428" s="2" t="s">
        <v>21</v>
      </c>
      <c r="K428" s="2">
        <v>4.0</v>
      </c>
      <c r="L428" s="2">
        <v>7.0</v>
      </c>
      <c r="M428" s="2" t="s">
        <v>913</v>
      </c>
      <c r="N428" s="2" t="s">
        <v>23</v>
      </c>
      <c r="O428" s="2"/>
      <c r="P428" s="2" t="s">
        <v>23</v>
      </c>
    </row>
    <row r="429" ht="15.75" hidden="1" customHeight="1">
      <c r="A429" s="3" t="s">
        <v>1554</v>
      </c>
      <c r="B429" s="3" t="s">
        <v>1049</v>
      </c>
      <c r="C429" s="3" t="s">
        <v>1555</v>
      </c>
      <c r="D429" s="3" t="s">
        <v>1556</v>
      </c>
      <c r="E429" s="3">
        <v>12.0</v>
      </c>
      <c r="F429" s="3">
        <v>5.2200354E7</v>
      </c>
      <c r="G429" s="3">
        <v>12.0</v>
      </c>
      <c r="H429" s="3">
        <v>5.180657E7</v>
      </c>
      <c r="I429" s="3" t="s">
        <v>1557</v>
      </c>
      <c r="J429" s="3" t="s">
        <v>21</v>
      </c>
      <c r="K429" s="3">
        <v>4.0</v>
      </c>
      <c r="L429" s="3">
        <v>7.0</v>
      </c>
      <c r="M429" s="3" t="s">
        <v>913</v>
      </c>
      <c r="N429" s="3" t="s">
        <v>23</v>
      </c>
      <c r="O429" s="3"/>
      <c r="P429" s="3" t="s">
        <v>23</v>
      </c>
    </row>
    <row r="430" ht="15.75" hidden="1" customHeight="1">
      <c r="A430" s="2" t="s">
        <v>1558</v>
      </c>
      <c r="B430" s="2" t="s">
        <v>1049</v>
      </c>
      <c r="C430" s="2" t="s">
        <v>1559</v>
      </c>
      <c r="D430" s="2" t="s">
        <v>26</v>
      </c>
      <c r="E430" s="2">
        <v>12.0</v>
      </c>
      <c r="F430" s="2">
        <v>5.220038E7</v>
      </c>
      <c r="G430" s="2">
        <v>12.0</v>
      </c>
      <c r="H430" s="2">
        <v>5.1806596E7</v>
      </c>
      <c r="I430" s="2" t="s">
        <v>1560</v>
      </c>
      <c r="J430" s="2" t="s">
        <v>21</v>
      </c>
      <c r="K430" s="2">
        <v>4.0</v>
      </c>
      <c r="L430" s="2">
        <v>7.0</v>
      </c>
      <c r="M430" s="2" t="s">
        <v>913</v>
      </c>
      <c r="N430" s="2" t="s">
        <v>23</v>
      </c>
      <c r="O430" s="2"/>
      <c r="P430" s="2" t="s">
        <v>23</v>
      </c>
    </row>
    <row r="431" ht="15.75" hidden="1" customHeight="1">
      <c r="A431" s="3" t="s">
        <v>1561</v>
      </c>
      <c r="B431" s="3" t="s">
        <v>1073</v>
      </c>
      <c r="C431" s="3" t="s">
        <v>1562</v>
      </c>
      <c r="D431" s="3" t="s">
        <v>1563</v>
      </c>
      <c r="E431" s="3">
        <v>3.0</v>
      </c>
      <c r="F431" s="3">
        <v>3.8739727E7</v>
      </c>
      <c r="G431" s="3">
        <v>3.0</v>
      </c>
      <c r="H431" s="3">
        <v>3.8698236E7</v>
      </c>
      <c r="I431" s="3" t="s">
        <v>1564</v>
      </c>
      <c r="J431" s="3" t="s">
        <v>129</v>
      </c>
      <c r="K431" s="3">
        <v>4.0</v>
      </c>
      <c r="L431" s="3">
        <v>7.0</v>
      </c>
      <c r="M431" s="3" t="s">
        <v>913</v>
      </c>
      <c r="N431" s="3" t="s">
        <v>23</v>
      </c>
      <c r="O431" s="3"/>
      <c r="P431" s="3" t="s">
        <v>23</v>
      </c>
    </row>
    <row r="432" ht="15.75" hidden="1" customHeight="1">
      <c r="A432" s="2" t="s">
        <v>1565</v>
      </c>
      <c r="B432" s="2" t="s">
        <v>1078</v>
      </c>
      <c r="C432" s="2" t="s">
        <v>1566</v>
      </c>
      <c r="D432" s="2" t="s">
        <v>1567</v>
      </c>
      <c r="E432" s="2">
        <v>3.0</v>
      </c>
      <c r="F432" s="2">
        <v>3.8888933E7</v>
      </c>
      <c r="G432" s="2">
        <v>3.0</v>
      </c>
      <c r="H432" s="2">
        <v>3.8847442E7</v>
      </c>
      <c r="I432" s="2" t="s">
        <v>1568</v>
      </c>
      <c r="J432" s="2" t="s">
        <v>83</v>
      </c>
      <c r="K432" s="2">
        <v>4.0</v>
      </c>
      <c r="L432" s="2">
        <v>7.0</v>
      </c>
      <c r="M432" s="2" t="s">
        <v>913</v>
      </c>
      <c r="N432" s="2" t="s">
        <v>23</v>
      </c>
      <c r="O432" s="2"/>
      <c r="P432" s="2" t="s">
        <v>23</v>
      </c>
    </row>
    <row r="433" ht="15.75" customHeight="1"/>
    <row r="434" ht="15.75" customHeight="1">
      <c r="J434" s="6">
        <f>COUNTIF(J$2:J$432,"*pathogenic*")</f>
        <v>395</v>
      </c>
    </row>
    <row r="435" ht="15.75" customHeight="1">
      <c r="J435" s="6">
        <f>COUNTIF(J$2:J$432,"*benign*")</f>
        <v>36</v>
      </c>
    </row>
    <row r="436" ht="15.75" customHeight="1">
      <c r="J436" s="6">
        <f>SUM(J434:J435)</f>
        <v>431</v>
      </c>
      <c r="K436" s="6">
        <f>J434/J436</f>
        <v>0.9164733179</v>
      </c>
    </row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432">
    <filterColumn colId="12">
      <filters>
        <filter val="Ca"/>
      </filters>
    </filterColumn>
    <sortState ref="A1:Z432">
      <sortCondition ref="K1:K432"/>
      <sortCondition ref="B1:B432"/>
      <sortCondition ref="O1:O432"/>
    </sortState>
  </autoFilter>
  <conditionalFormatting sqref="J1:J1000">
    <cfRule type="containsText" dxfId="0" priority="1" operator="containsText" text="benign">
      <formula>NOT(ISERROR(SEARCH(("benign"),(J1))))</formula>
    </cfRule>
  </conditionalFormatting>
  <conditionalFormatting sqref="J1:J1000">
    <cfRule type="containsText" dxfId="1" priority="2" operator="containsText" text="pathogenic">
      <formula>NOT(ISERROR(SEARCH(("pathogenic"),(J1))))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2024-12-07T02:13:36Z</dcterms:created>
  <dc:creator>Admin</dc:creator>
</cp:coreProperties>
</file>