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k\Downloads\"/>
    </mc:Choice>
  </mc:AlternateContent>
  <bookViews>
    <workbookView xWindow="0" yWindow="0" windowWidth="20490" windowHeight="8235"/>
  </bookViews>
  <sheets>
    <sheet name="PlantillaBoletas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2" i="1"/>
  <c r="G5" i="1"/>
  <c r="G4" i="1"/>
  <c r="G3" i="1"/>
  <c r="G2" i="1"/>
  <c r="F3" i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<sst xmlns="http://schemas.openxmlformats.org/spreadsheetml/2006/main" count="16" uniqueCount="16">
  <si>
    <t>CodigoEmpleado</t>
  </si>
  <si>
    <t>NombreEmpleado</t>
  </si>
  <si>
    <t>FechaCorte</t>
  </si>
  <si>
    <t>SalarioBruto</t>
  </si>
  <si>
    <t>ISSS</t>
  </si>
  <si>
    <t>AFP</t>
  </si>
  <si>
    <t>Renta</t>
  </si>
  <si>
    <t>SalarioNeto</t>
  </si>
  <si>
    <t>EMP001</t>
  </si>
  <si>
    <t>EMP002</t>
  </si>
  <si>
    <t>EMP003</t>
  </si>
  <si>
    <t>EMP004</t>
  </si>
  <si>
    <t>José Ernesto Carrillo Cortez</t>
  </si>
  <si>
    <t>Jennifer Alexandra Melara Montes</t>
  </si>
  <si>
    <t>Ulices Ernesto Orellana Ortiz</t>
  </si>
  <si>
    <t>David Alexander Parrillas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</si>
</sst>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0" fontId="1" fillId="2" borderId="0" xfId="0" applyNumberFormat="1" applyFont="1" applyFill="1" applyAlignment="1" applyProtection="1"/>
    <xf numFmtId="164" fontId="1" fillId="2" borderId="0" xfId="0" applyNumberFormat="1" applyFon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1" max="1" width="16.140625" customWidth="1"/>
    <col min="2" max="2" width="32" bestFit="1" customWidth="1"/>
    <col min="3" max="3" width="11" customWidth="1"/>
    <col min="4" max="4" width="11.85546875" style="1" customWidth="1"/>
    <col min="5" max="6" width="6.5703125" style="1" customWidth="1"/>
    <col min="7" max="7" width="7.85546875" style="1" customWidth="1"/>
    <col min="8" max="8" width="11.140625" style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8</v>
      </c>
      <c r="B2" t="s">
        <v>12</v>
      </c>
      <c r="C2" s="4">
        <v>45884</v>
      </c>
      <c r="D2" s="1">
        <v>1000</v>
      </c>
      <c r="E2" s="1">
        <f>PRODUCT(D2,0.03)</f>
        <v>30</v>
      </c>
      <c r="F2" s="1">
        <f>PRODUCT(D2,0.0725)</f>
        <v>72.5</v>
      </c>
      <c r="G2" s="1">
        <f>PRODUCT(D2,0.2)</f>
        <v>200</v>
      </c>
      <c r="H2" s="1">
        <f>D2-E2-F2-G2</f>
        <v>697.5</v>
      </c>
    </row>
    <row r="3" spans="1:8" x14ac:dyDescent="0.25">
      <c r="A3" t="s">
        <v>9</v>
      </c>
      <c r="B3" t="s">
        <v>13</v>
      </c>
      <c r="C3" s="4">
        <v>45884</v>
      </c>
      <c r="D3" s="1">
        <v>600</v>
      </c>
      <c r="E3" s="1">
        <f t="shared" ref="E3:E5" si="0">PRODUCT(D3,0.03)</f>
        <v>18</v>
      </c>
      <c r="F3" s="1">
        <f t="shared" ref="F3:F5" si="1">PRODUCT(D3,0.0725)</f>
        <v>43.5</v>
      </c>
      <c r="G3" s="1">
        <f>PRODUCT(D3,0.1)</f>
        <v>60</v>
      </c>
      <c r="H3" s="1">
        <f t="shared" ref="H3:H5" si="2">D3-E3-F3-G3</f>
        <v>478.5</v>
      </c>
    </row>
    <row r="4" spans="1:8" x14ac:dyDescent="0.25">
      <c r="A4" t="s">
        <v>10</v>
      </c>
      <c r="B4" t="s">
        <v>14</v>
      </c>
      <c r="C4" s="4">
        <v>45884</v>
      </c>
      <c r="D4" s="1">
        <v>450</v>
      </c>
      <c r="E4" s="1">
        <f t="shared" si="0"/>
        <v>13.5</v>
      </c>
      <c r="F4" s="1">
        <f t="shared" si="1"/>
        <v>32.625</v>
      </c>
      <c r="G4" s="1">
        <f>PRODUCT(D4,0)</f>
        <v>0</v>
      </c>
      <c r="H4" s="1">
        <f t="shared" si="2"/>
        <v>403.875</v>
      </c>
    </row>
    <row r="5" spans="1:8" x14ac:dyDescent="0.25">
      <c r="A5" t="s">
        <v>11</v>
      </c>
      <c r="B5" t="s">
        <v>15</v>
      </c>
      <c r="C5" s="4">
        <v>45884</v>
      </c>
      <c r="D5" s="1">
        <v>725.3</v>
      </c>
      <c r="E5" s="1">
        <f t="shared" si="0"/>
        <v>21.758999999999997</v>
      </c>
      <c r="F5" s="1">
        <f t="shared" si="1"/>
        <v>52.58424999999999</v>
      </c>
      <c r="G5" s="1">
        <f>PRODUCT(D5,0.1)</f>
        <v>72.53</v>
      </c>
      <c r="H5" s="1">
        <f t="shared" si="2"/>
        <v>578.42674999999997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PlantillaBoletas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</cp:lastModifiedBy>
  <dcterms:created xsi:type="dcterms:W3CDTF">2025-08-13T00:39:53Z</dcterms:created>
  <dcterms:modified xsi:type="dcterms:W3CDTF">2025-08-13T01:01:30Z</dcterms:modified>
</cp:coreProperties>
</file>