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owo\AppData\Local\Temp\"/>
    </mc:Choice>
  </mc:AlternateContent>
  <xr:revisionPtr revIDLastSave="0" documentId="8_{8CBC6B14-450A-4BE0-AC0B-68CE14AA8B47}" xr6:coauthVersionLast="45" xr6:coauthVersionMax="45" xr10:uidLastSave="{00000000-0000-0000-0000-000000000000}"/>
  <bookViews>
    <workbookView xWindow="780" yWindow="780" windowWidth="28800" windowHeight="1543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<sst xmlns="http://schemas.openxmlformats.org/spreadsheetml/2006/main" count="90" uniqueCount="76">
  <si>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</si>
  <si>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</si>
  <si>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</si>
  <si>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</si>
  <si>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</si>
  <si>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</si>
  <si>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</si>
  <si>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</si>
  <si>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</si>
  <si>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</si>
  <si>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</si>
  <si>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</si>
  <si>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</si>
  <si>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</si>
  <si>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</si>
  <si>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</si>
  <si>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</si>
  <si>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</si>
  <si>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</si>
  <si>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</si>
  <si>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</si>
  <si>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</si>
  <si>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</si>
  <si>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</si>
  <si>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</si>
  <si>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</si>
  <si>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</si>
  <si>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</si>
  <si>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</si>
  <si>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</si>
  <si>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[LED.PrjPcb] (No PCB Document Selected)</t>
  </si>
  <si>
    <t>LED.PrjPcb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</si>
  <si>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</si>
  <si>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</si>
  <si>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</si>
  <si>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</si>
  <si>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6/13/2020</t>
  </si>
  <si>
    <t>12:01 AM</t>
  </si>
  <si>
    <t>&lt;Parameter ClientWebsite not found&gt;</t>
  </si>
  <si>
    <t>1000</t>
  </si>
  <si>
    <t>USD</t>
  </si>
  <si>
    <t>Category</t>
  </si>
  <si>
    <t>LEDs</t>
  </si>
  <si>
    <t>Headers and Wire Housings</t>
  </si>
  <si>
    <t>Chip SMD Resistors</t>
  </si>
  <si>
    <t>Manufacturer 1</t>
  </si>
  <si>
    <t>Panasonic SSG</t>
  </si>
  <si>
    <t>Molex</t>
  </si>
  <si>
    <t>Vishay</t>
  </si>
  <si>
    <t>Manufacturer Part Number 1</t>
  </si>
  <si>
    <t>LNJ337W83RA</t>
  </si>
  <si>
    <t>22-29-2021</t>
  </si>
  <si>
    <t>CRCW0805360RFKEA</t>
  </si>
  <si>
    <t>Case/Package</t>
  </si>
  <si>
    <t>Description</t>
  </si>
  <si>
    <t>LED GREEN ESS II SMD</t>
  </si>
  <si>
    <t>Conn Wire to Board HDR 2 POS 2.54mm Solder ST Thru-Hole Bag</t>
  </si>
  <si>
    <t>Res Thick Film 0805 360 Ohm 1% 0.125W(1/8W) ±100ppm/C Molded SMD Automotive Paper T/R</t>
  </si>
  <si>
    <t>Quantity</t>
  </si>
  <si>
    <t>Supplier 1</t>
  </si>
  <si>
    <t>Digi-Key</t>
  </si>
  <si>
    <t>Supplier Part Number 1</t>
  </si>
  <si>
    <t>LNJ337W83RACT-ND</t>
  </si>
  <si>
    <t>WM2744-ND</t>
  </si>
  <si>
    <t>541-360CCT-ND</t>
  </si>
  <si>
    <t>Supplier Order Qty 1</t>
  </si>
  <si>
    <t>Supplier Stock 1</t>
  </si>
  <si>
    <t>Supplier Unit Price 1</t>
  </si>
  <si>
    <t>Supplier Subtotal 1</t>
  </si>
  <si>
    <t>Supplier Currency 1</t>
  </si>
  <si>
    <t>F:\Users\Public\Documents\Altium\Projects\LED\LED.PrjPcb</t>
  </si>
  <si>
    <t>5</t>
  </si>
  <si>
    <t>6/13/2020 12:01 AM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</si>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</sst>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43995</v>
      </c>
      <c r="E8" s="22">
        <f ca="1">NOW()</f>
        <v>43995.000900462961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41</v>
      </c>
      <c r="D9" s="36" t="s">
        <v>45</v>
      </c>
      <c r="E9" s="36" t="s">
        <v>49</v>
      </c>
      <c r="F9" s="36" t="s">
        <v>53</v>
      </c>
      <c r="G9" s="36" t="s">
        <v>54</v>
      </c>
      <c r="H9" s="36" t="s">
        <v>58</v>
      </c>
      <c r="I9" s="36" t="s">
        <v>59</v>
      </c>
      <c r="J9" s="36" t="s">
        <v>61</v>
      </c>
      <c r="K9" s="40" t="s">
        <v>65</v>
      </c>
      <c r="L9" s="44" t="s">
        <v>66</v>
      </c>
      <c r="M9" s="37" t="s">
        <v>67</v>
      </c>
      <c r="N9" s="37" t="s">
        <v>68</v>
      </c>
      <c r="O9" s="37" t="s">
        <v>69</v>
      </c>
    </row>
    <row r="10" spans="1:15" s="2" customFormat="1" x14ac:dyDescent="0.2">
      <c r="A10" s="57"/>
      <c r="B10" s="29">
        <f>ROW(B10) - ROW($B$9)</f>
        <v>1</v>
      </c>
      <c r="C10" s="28" t="s">
        <v>42</v>
      </c>
      <c r="D10" s="28" t="s">
        <v>46</v>
      </c>
      <c r="E10" s="30" t="s">
        <v>50</v>
      </c>
      <c r="F10" s="30">
        <v>603</v>
      </c>
      <c r="G10" s="30" t="s">
        <v>55</v>
      </c>
      <c r="H10" s="30">
        <v>2</v>
      </c>
      <c r="I10" s="77" t="s">
        <v>60</v>
      </c>
      <c r="J10" s="30" t="s">
        <v>62</v>
      </c>
      <c r="K10" s="41"/>
      <c r="L10" s="41">
        <v>0</v>
      </c>
      <c r="M10" s="85"/>
      <c r="N10" s="85"/>
      <c r="O10" s="68"/>
    </row>
    <row r="11" spans="1:15" s="2" customFormat="1" ht="22.5" x14ac:dyDescent="0.2">
      <c r="A11" s="57"/>
      <c r="B11" s="31">
        <f>ROW(B11) - ROW($B$9)</f>
        <v>2</v>
      </c>
      <c r="C11" s="32" t="s">
        <v>43</v>
      </c>
      <c r="D11" s="32" t="s">
        <v>47</v>
      </c>
      <c r="E11" s="32" t="s">
        <v>51</v>
      </c>
      <c r="F11" s="32"/>
      <c r="G11" s="32" t="s">
        <v>56</v>
      </c>
      <c r="H11" s="32">
        <v>1</v>
      </c>
      <c r="I11" s="78" t="s">
        <v>60</v>
      </c>
      <c r="J11" s="32" t="s">
        <v>63</v>
      </c>
      <c r="K11" s="42">
        <v>1000</v>
      </c>
      <c r="L11" s="42">
        <v>6750</v>
      </c>
      <c r="M11" s="86">
        <v>0.22592999999999999</v>
      </c>
      <c r="N11" s="86">
        <v>225.93</v>
      </c>
      <c r="O11" s="69" t="s">
        <v>40</v>
      </c>
    </row>
    <row r="12" spans="1:15" s="2" customFormat="1" ht="33.75" x14ac:dyDescent="0.2">
      <c r="A12" s="57"/>
      <c r="B12" s="29">
        <f>ROW(B12) - ROW($B$9)</f>
        <v>3</v>
      </c>
      <c r="C12" s="28" t="s">
        <v>44</v>
      </c>
      <c r="D12" s="28" t="s">
        <v>48</v>
      </c>
      <c r="E12" s="30" t="s">
        <v>52</v>
      </c>
      <c r="F12" s="30">
        <v>805</v>
      </c>
      <c r="G12" s="30" t="s">
        <v>57</v>
      </c>
      <c r="H12" s="30">
        <v>2</v>
      </c>
      <c r="I12" s="77" t="s">
        <v>60</v>
      </c>
      <c r="J12" s="30" t="s">
        <v>64</v>
      </c>
      <c r="K12" s="41">
        <v>2000</v>
      </c>
      <c r="L12" s="41">
        <v>14388</v>
      </c>
      <c r="M12" s="85">
        <v>1.142E-2</v>
      </c>
      <c r="N12" s="85">
        <v>22.84</v>
      </c>
      <c r="O12" s="68" t="s">
        <v>40</v>
      </c>
    </row>
    <row r="13" spans="1:15" x14ac:dyDescent="0.2">
      <c r="A13" s="57"/>
      <c r="B13" s="53"/>
      <c r="C13" s="52"/>
      <c r="D13" s="34"/>
      <c r="E13" s="33"/>
      <c r="F13" s="49"/>
      <c r="G13" s="39"/>
      <c r="H13" s="48">
        <f>SUM(H10:H12)</f>
        <v>5</v>
      </c>
      <c r="I13" s="79"/>
      <c r="J13" s="43"/>
      <c r="K13" s="48">
        <f>SUM(K10:K12)</f>
        <v>3000</v>
      </c>
      <c r="L13" s="47"/>
      <c r="M13" s="47"/>
      <c r="N13" s="47">
        <f>SUM(N10:N12)</f>
        <v>248.77</v>
      </c>
      <c r="O13" s="70"/>
    </row>
    <row r="14" spans="1:15" ht="13.5" thickBot="1" x14ac:dyDescent="0.25">
      <c r="A14" s="57"/>
      <c r="B14" s="87" t="s">
        <v>20</v>
      </c>
      <c r="C14" s="87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7" thickBot="1" x14ac:dyDescent="0.25">
      <c r="A15" s="57"/>
      <c r="B15" s="6"/>
      <c r="C15" s="6"/>
      <c r="D15" s="6"/>
      <c r="E15" s="8"/>
      <c r="F15" s="5"/>
      <c r="G15" s="5"/>
      <c r="H15" s="96" t="s">
        <v>39</v>
      </c>
      <c r="I15" s="84" t="s">
        <v>29</v>
      </c>
      <c r="J15" s="46" t="s">
        <v>23</v>
      </c>
      <c r="K15" s="39"/>
      <c r="L15" s="88">
        <f>N13</f>
        <v>248.77</v>
      </c>
      <c r="M15" s="89"/>
      <c r="N15" s="97" t="s">
        <v>40</v>
      </c>
      <c r="O15" s="67"/>
    </row>
    <row r="16" spans="1:15" x14ac:dyDescent="0.2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90">
        <f>L15/H15</f>
        <v>0.24877000000000002</v>
      </c>
      <c r="M16" s="90"/>
      <c r="N16" s="98" t="s">
        <v>40</v>
      </c>
      <c r="O16" s="67"/>
    </row>
    <row r="17" spans="1:15" ht="13.5" thickBot="1" x14ac:dyDescent="0.25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rintOptions horizontalCentered="1" verticalCentered="1"/>
  <pageMargins left="0.30555555555555558" right="0.30555555555555558" top="0.30555555555555558" bottom="0.30555555555555558" header="0" footer="0"/>
  <pageSetup scale="61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70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70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71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72</v>
      </c>
    </row>
    <row r="11" spans="1:2" x14ac:dyDescent="0.2">
      <c r="A11" s="26" t="s">
        <v>10</v>
      </c>
      <c r="B11" s="101" t="s">
        <v>73</v>
      </c>
    </row>
    <row r="12" spans="1:2" x14ac:dyDescent="0.2">
      <c r="A12" s="25" t="s">
        <v>11</v>
      </c>
      <c r="B12" s="100" t="s">
        <v>74</v>
      </c>
    </row>
    <row r="13" spans="1:2" x14ac:dyDescent="0.2">
      <c r="A13" s="26" t="s">
        <v>12</v>
      </c>
      <c r="B13" s="101" t="s">
        <v>75</v>
      </c>
    </row>
    <row r="14" spans="1:2" x14ac:dyDescent="0.2">
      <c r="A14" s="25" t="s">
        <v>13</v>
      </c>
      <c r="B14" s="100" t="s">
        <v>73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biowolf biowolf</cp:lastModifiedBy>
  <cp:lastPrinted>2012-02-04T13:58:31Z</cp:lastPrinted>
  <dcterms:created xsi:type="dcterms:W3CDTF">2002-11-05T15:28:02Z</dcterms:created>
  <dcterms:modified xsi:type="dcterms:W3CDTF">2020-06-13T04:01:18Z</dcterms:modified>
</cp:coreProperties>
</file>