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Documents\"/>
    </mc:Choice>
  </mc:AlternateContent>
  <xr:revisionPtr revIDLastSave="0" documentId="8_{0BB3B66B-AFC4-4C6C-BC3D-33BAB3CE3EDD}" xr6:coauthVersionLast="46" xr6:coauthVersionMax="46" xr10:uidLastSave="{00000000-0000-0000-0000-000000000000}"/>
  <bookViews>
    <workbookView xWindow="-120" yWindow="-120" windowWidth="20730" windowHeight="11160" xr2:uid="{B1FFE6DD-4294-4095-B40C-5DE647DFAB3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" i="1" l="1"/>
  <c r="G66" i="1"/>
  <c r="G65" i="1"/>
  <c r="G64" i="1"/>
  <c r="F17" i="1"/>
  <c r="F16" i="1"/>
  <c r="F15" i="1"/>
  <c r="F14" i="1"/>
  <c r="N45" i="1"/>
  <c r="N46" i="1" s="1"/>
  <c r="G35" i="1"/>
  <c r="G34" i="1"/>
  <c r="F35" i="1"/>
  <c r="F34" i="1"/>
  <c r="G33" i="1"/>
  <c r="F33" i="1"/>
  <c r="E17" i="1"/>
  <c r="E16" i="1"/>
  <c r="E15" i="1"/>
  <c r="E14" i="1"/>
</calcChain>
</file>

<file path=xl/sharedStrings.xml><?xml version="1.0" encoding="utf-8"?>
<sst xmlns="http://schemas.openxmlformats.org/spreadsheetml/2006/main" count="108" uniqueCount="95">
  <si>
    <t>PROBLEMA 10</t>
  </si>
  <si>
    <t>LA TORTUGA</t>
  </si>
  <si>
    <t>LUGARES</t>
  </si>
  <si>
    <t>KM</t>
  </si>
  <si>
    <t>COSTO</t>
  </si>
  <si>
    <t>TOTAL</t>
  </si>
  <si>
    <t>Mexico</t>
  </si>
  <si>
    <t>P.V</t>
  </si>
  <si>
    <t>Acapulco</t>
  </si>
  <si>
    <t xml:space="preserve">Cancun </t>
  </si>
  <si>
    <t>Edad</t>
  </si>
  <si>
    <t>Votacion</t>
  </si>
  <si>
    <t>No vota</t>
  </si>
  <si>
    <t>Si vota</t>
  </si>
  <si>
    <t>&lt;=17 años</t>
  </si>
  <si>
    <t>&gt;=18 años</t>
  </si>
  <si>
    <t>Pago/Hora</t>
  </si>
  <si>
    <t>Costo</t>
  </si>
  <si>
    <t>Descuento</t>
  </si>
  <si>
    <t>Articulo</t>
  </si>
  <si>
    <t>&lt;100</t>
  </si>
  <si>
    <t>&gt;100 y &lt;200</t>
  </si>
  <si>
    <t>&gt;=200</t>
  </si>
  <si>
    <t>Total</t>
  </si>
  <si>
    <t>PROBLEMA 6</t>
  </si>
  <si>
    <t>PROBLEMA 2</t>
  </si>
  <si>
    <t>Porcentajes</t>
  </si>
  <si>
    <t>Variables</t>
  </si>
  <si>
    <t>Problema 7</t>
  </si>
  <si>
    <t>PROBLEMA 3</t>
  </si>
  <si>
    <t>PROBLEMA 4</t>
  </si>
  <si>
    <t>Nombres</t>
  </si>
  <si>
    <t>Manuel</t>
  </si>
  <si>
    <t>Jean Marco</t>
  </si>
  <si>
    <t>Paulina</t>
  </si>
  <si>
    <t>persona1</t>
  </si>
  <si>
    <t>persona2</t>
  </si>
  <si>
    <t>persona3</t>
  </si>
  <si>
    <t>Trabajador</t>
  </si>
  <si>
    <t xml:space="preserve">X </t>
  </si>
  <si>
    <t>Hora/Semn</t>
  </si>
  <si>
    <t>Sueldo Semanal</t>
  </si>
  <si>
    <t>CiudadanoX</t>
  </si>
  <si>
    <t>CiudadanoY</t>
  </si>
  <si>
    <t>Precio/Kilometro</t>
  </si>
  <si>
    <t>PROBLEMA 9</t>
  </si>
  <si>
    <t>PROBLEMA 8</t>
  </si>
  <si>
    <t>PROBLEMA 5</t>
  </si>
  <si>
    <t>Autobus</t>
  </si>
  <si>
    <t># Alumnos</t>
  </si>
  <si>
    <t>&lt;20</t>
  </si>
  <si>
    <t>&gt;=20 y &lt;=49</t>
  </si>
  <si>
    <t>&gt;=50 y &lt;100</t>
  </si>
  <si>
    <t>&gt;=100</t>
  </si>
  <si>
    <t>#Alumnos</t>
  </si>
  <si>
    <t>Tarifa 3</t>
  </si>
  <si>
    <t>Tarifa 2</t>
  </si>
  <si>
    <t>Tarifa 1</t>
  </si>
  <si>
    <t>Tarifa 5</t>
  </si>
  <si>
    <t xml:space="preserve">Aniguedad </t>
  </si>
  <si>
    <t>Bono</t>
  </si>
  <si>
    <t>1 año</t>
  </si>
  <si>
    <t>2 años</t>
  </si>
  <si>
    <t>3 años</t>
  </si>
  <si>
    <t>4 años</t>
  </si>
  <si>
    <t>5 años</t>
  </si>
  <si>
    <t>&gt;5años</t>
  </si>
  <si>
    <t>$1000</t>
  </si>
  <si>
    <t>$500</t>
  </si>
  <si>
    <t>$400</t>
  </si>
  <si>
    <t>$300</t>
  </si>
  <si>
    <t>$200</t>
  </si>
  <si>
    <t>$100</t>
  </si>
  <si>
    <t>Paquete A</t>
  </si>
  <si>
    <t>Paquete B</t>
  </si>
  <si>
    <t>Paquete C</t>
  </si>
  <si>
    <t>Paquete D</t>
  </si>
  <si>
    <t>&gt;=$50000</t>
  </si>
  <si>
    <t>Horas Excedidas</t>
  </si>
  <si>
    <t>&gt;=$20000 y &lt;$50000</t>
  </si>
  <si>
    <t>&gt;=$10000 y &lt;$20000</t>
  </si>
  <si>
    <t>&lt;$10000</t>
  </si>
  <si>
    <t>Compra</t>
  </si>
  <si>
    <t>Dinero</t>
  </si>
  <si>
    <t>PROBLEMA 1</t>
  </si>
  <si>
    <t>Vacuna</t>
  </si>
  <si>
    <t>Tipo A</t>
  </si>
  <si>
    <t>Tipo B</t>
  </si>
  <si>
    <t>Tipo C</t>
  </si>
  <si>
    <t>&gt;70años</t>
  </si>
  <si>
    <t>Sexo</t>
  </si>
  <si>
    <t>F</t>
  </si>
  <si>
    <t>Mixto</t>
  </si>
  <si>
    <t>&gt;16 y &lt;69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</si>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</sst>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0" xfId="0" applyFill="1"/>
    <xf numFmtId="0" fontId="0" fillId="3" borderId="1" xfId="0" applyFill="1" applyBorder="1" applyAlignment="1">
      <alignment horizontal="center" vertical="center"/>
    </xf>
    <xf numFmtId="0" fontId="0" fillId="0" borderId="5" xfId="0" applyFill="1" applyBorder="1"/>
    <xf numFmtId="0" fontId="0" fillId="0" borderId="1" xfId="0" applyBorder="1"/>
    <xf numFmtId="0" fontId="0" fillId="0" borderId="7" xfId="0" applyFill="1" applyBorder="1"/>
    <xf numFmtId="0" fontId="0" fillId="0" borderId="8" xfId="0" applyFill="1" applyBorder="1"/>
    <xf numFmtId="0" fontId="0" fillId="0" borderId="1" xfId="0" applyFill="1" applyBorder="1"/>
    <xf numFmtId="0" fontId="0" fillId="5" borderId="1" xfId="0" applyFill="1" applyBorder="1" applyAlignment="1">
      <alignment horizontal="center"/>
    </xf>
    <xf numFmtId="0" fontId="0" fillId="0" borderId="9" xfId="0" applyBorder="1"/>
    <xf numFmtId="0" fontId="0" fillId="2" borderId="9" xfId="0" applyFill="1" applyBorder="1" applyAlignment="1">
      <alignment horizontal="center"/>
    </xf>
    <xf numFmtId="9" fontId="0" fillId="2" borderId="9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9" fontId="0" fillId="2" borderId="10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0" borderId="10" xfId="0" applyBorder="1"/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0" fillId="0" borderId="0" xfId="0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8" xfId="0" applyBorder="1"/>
    <xf numFmtId="0" fontId="0" fillId="9" borderId="1" xfId="0" applyFill="1" applyBorder="1" applyAlignment="1">
      <alignment horizontal="center" vertical="center"/>
    </xf>
    <xf numFmtId="0" fontId="0" fillId="10" borderId="5" xfId="0" applyFill="1" applyBorder="1"/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2" borderId="1" xfId="0" applyFill="1" applyBorder="1"/>
    <xf numFmtId="0" fontId="0" fillId="13" borderId="1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7" borderId="0" xfId="0" applyFill="1"/>
    <xf numFmtId="0" fontId="0" fillId="0" borderId="13" xfId="0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2</xdr:row>
      <xdr:rowOff>76200</xdr:rowOff>
    </xdr:from>
    <xdr:to>
      <xdr:col>6</xdr:col>
      <xdr:colOff>732820</xdr:colOff>
      <xdr:row>10</xdr:row>
      <xdr:rowOff>66481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8B707E4-572E-459F-8139-9D92725E4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457200"/>
          <a:ext cx="4838095" cy="1552381"/>
        </a:xfrm>
        <a:prstGeom prst="rect">
          <a:avLst/>
        </a:prstGeom>
      </xdr:spPr>
    </xdr:pic>
    <xdr:clientData/>
  </xdr:twoCellAnchor>
  <xdr:twoCellAnchor editAs="oneCell">
    <xdr:from>
      <xdr:col>7</xdr:col>
      <xdr:colOff>752475</xdr:colOff>
      <xdr:row>1</xdr:row>
      <xdr:rowOff>180975</xdr:rowOff>
    </xdr:from>
    <xdr:to>
      <xdr:col>15</xdr:col>
      <xdr:colOff>542100</xdr:colOff>
      <xdr:row>6</xdr:row>
      <xdr:rowOff>66570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16EFB46-2ED2-4B62-BFD1-771A6A484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95975" y="371475"/>
          <a:ext cx="6600000" cy="8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35</xdr:row>
      <xdr:rowOff>57150</xdr:rowOff>
    </xdr:from>
    <xdr:to>
      <xdr:col>15</xdr:col>
      <xdr:colOff>380142</xdr:colOff>
      <xdr:row>42</xdr:row>
      <xdr:rowOff>108381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019A7D5-A554-443A-8CC5-539237CAB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34075" y="6858000"/>
          <a:ext cx="6399942" cy="1384731"/>
        </a:xfrm>
        <a:prstGeom prst="rect">
          <a:avLst/>
        </a:prstGeom>
      </xdr:spPr>
    </xdr:pic>
    <xdr:clientData/>
  </xdr:twoCellAnchor>
  <xdr:twoCellAnchor editAs="oneCell">
    <xdr:from>
      <xdr:col>8</xdr:col>
      <xdr:colOff>21755</xdr:colOff>
      <xdr:row>15</xdr:row>
      <xdr:rowOff>43391</xdr:rowOff>
    </xdr:from>
    <xdr:to>
      <xdr:col>14</xdr:col>
      <xdr:colOff>933449</xdr:colOff>
      <xdr:row>32</xdr:row>
      <xdr:rowOff>19051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4A6F3F9-5DAC-4ED1-9BA8-1A4F2F077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27255" y="2977091"/>
          <a:ext cx="5912319" cy="3271310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238125</xdr:colOff>
      <xdr:row>22</xdr:row>
      <xdr:rowOff>83382</xdr:rowOff>
    </xdr:from>
    <xdr:to>
      <xdr:col>7</xdr:col>
      <xdr:colOff>666809</xdr:colOff>
      <xdr:row>29</xdr:row>
      <xdr:rowOff>47625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E81D5EF-3CC2-4743-8EBD-7154D0801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8125" y="4369632"/>
          <a:ext cx="5572184" cy="1297743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266701</xdr:colOff>
      <xdr:row>37</xdr:row>
      <xdr:rowOff>47625</xdr:rowOff>
    </xdr:from>
    <xdr:to>
      <xdr:col>7</xdr:col>
      <xdr:colOff>590551</xdr:colOff>
      <xdr:row>41</xdr:row>
      <xdr:rowOff>182044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CE9EAFF-4E9C-4F60-9658-E974F16F0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6701" y="7229475"/>
          <a:ext cx="5467350" cy="896419"/>
        </a:xfrm>
        <a:prstGeom prst="rect">
          <a:avLst/>
        </a:prstGeom>
      </xdr:spPr>
    </xdr:pic>
    <xdr:clientData/>
  </xdr:twoCellAnchor>
  <xdr:twoCellAnchor editAs="oneCell">
    <xdr:from>
      <xdr:col>7</xdr:col>
      <xdr:colOff>761999</xdr:colOff>
      <xdr:row>49</xdr:row>
      <xdr:rowOff>9526</xdr:rowOff>
    </xdr:from>
    <xdr:to>
      <xdr:col>15</xdr:col>
      <xdr:colOff>246849</xdr:colOff>
      <xdr:row>68</xdr:row>
      <xdr:rowOff>95251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F032FEA-47E5-4B73-8890-FCE9F9428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905499" y="9544051"/>
          <a:ext cx="6295225" cy="377190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52</xdr:row>
      <xdr:rowOff>85725</xdr:rowOff>
    </xdr:from>
    <xdr:to>
      <xdr:col>7</xdr:col>
      <xdr:colOff>495300</xdr:colOff>
      <xdr:row>61</xdr:row>
      <xdr:rowOff>95487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E732CC6-5587-4169-8931-A44A0B86A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5750" y="10201275"/>
          <a:ext cx="5353050" cy="17242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28575</xdr:rowOff>
    </xdr:from>
    <xdr:to>
      <xdr:col>7</xdr:col>
      <xdr:colOff>542925</xdr:colOff>
      <xdr:row>76</xdr:row>
      <xdr:rowOff>167198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2AFAC36-A925-4166-89F3-D0D81EF68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4800" y="13630275"/>
          <a:ext cx="5381625" cy="1319723"/>
        </a:xfrm>
        <a:prstGeom prst="rect">
          <a:avLst/>
        </a:prstGeom>
      </xdr:spPr>
    </xdr:pic>
    <xdr:clientData/>
  </xdr:twoCellAnchor>
  <xdr:twoCellAnchor editAs="oneCell">
    <xdr:from>
      <xdr:col>7</xdr:col>
      <xdr:colOff>733425</xdr:colOff>
      <xdr:row>77</xdr:row>
      <xdr:rowOff>95250</xdr:rowOff>
    </xdr:from>
    <xdr:to>
      <xdr:col>15</xdr:col>
      <xdr:colOff>265907</xdr:colOff>
      <xdr:row>85</xdr:row>
      <xdr:rowOff>9336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7ADBB2DF-744B-4289-AE2F-601B00324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876925" y="15087600"/>
          <a:ext cx="6342857" cy="15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0B2F5-84BE-4284-B9EA-5D90A015718E}">
  <dimension ref="A1:O91"/>
  <sheetViews>
    <sheetView tabSelected="1" topLeftCell="A71" workbookViewId="0">
      <selection activeCell="M93" sqref="M93"/>
    </sheetView>
  </sheetViews>
  <sheetFormatPr baseColWidth="10" defaultRowHeight="15" x14ac:dyDescent="0.25"/>
  <cols>
    <col min="1" max="1" width="4.5703125" customWidth="1"/>
    <col min="2" max="2" width="15.42578125" customWidth="1"/>
    <col min="4" max="5" width="11.42578125" customWidth="1"/>
    <col min="9" max="9" width="12.85546875" customWidth="1"/>
    <col min="12" max="12" width="18.5703125" customWidth="1"/>
    <col min="14" max="14" width="9.28515625" customWidth="1"/>
    <col min="15" max="15" width="15.7109375" customWidth="1"/>
  </cols>
  <sheetData>
    <row r="1" spans="1:13" x14ac:dyDescent="0.25">
      <c r="A1" s="1"/>
      <c r="B1" s="1"/>
      <c r="C1" s="1"/>
      <c r="D1" s="1"/>
      <c r="E1" s="1"/>
      <c r="F1" s="1"/>
      <c r="G1" s="1"/>
    </row>
    <row r="2" spans="1:13" x14ac:dyDescent="0.25">
      <c r="A2" s="1"/>
      <c r="B2" s="2" t="s">
        <v>24</v>
      </c>
      <c r="C2" s="1"/>
      <c r="D2" s="1"/>
      <c r="E2" s="1"/>
      <c r="F2" s="1"/>
      <c r="G2" s="1"/>
      <c r="I2" s="24" t="s">
        <v>25</v>
      </c>
    </row>
    <row r="3" spans="1:13" x14ac:dyDescent="0.25">
      <c r="A3" s="1"/>
      <c r="B3" s="1"/>
      <c r="C3" s="1"/>
      <c r="D3" s="1"/>
      <c r="E3" s="1"/>
      <c r="F3" s="1"/>
      <c r="G3" s="1"/>
    </row>
    <row r="4" spans="1:13" x14ac:dyDescent="0.25">
      <c r="A4" s="1"/>
      <c r="B4" s="1"/>
      <c r="C4" s="1"/>
      <c r="D4" s="1"/>
      <c r="E4" s="1"/>
      <c r="F4" s="1"/>
      <c r="G4" s="1"/>
    </row>
    <row r="5" spans="1:13" x14ac:dyDescent="0.25">
      <c r="A5" s="1"/>
      <c r="B5" s="1"/>
      <c r="C5" s="1"/>
      <c r="D5" s="1"/>
      <c r="E5" s="1"/>
      <c r="F5" s="1"/>
      <c r="G5" s="1"/>
    </row>
    <row r="6" spans="1:13" x14ac:dyDescent="0.25">
      <c r="A6" s="1"/>
      <c r="B6" s="1"/>
      <c r="C6" s="1"/>
      <c r="D6" s="1"/>
      <c r="E6" s="1"/>
      <c r="F6" s="1"/>
      <c r="G6" s="1"/>
    </row>
    <row r="7" spans="1:13" ht="15.75" thickBot="1" x14ac:dyDescent="0.3">
      <c r="A7" s="1"/>
      <c r="B7" s="1"/>
      <c r="C7" s="1"/>
      <c r="D7" s="1"/>
      <c r="E7" s="1"/>
      <c r="F7" s="1"/>
      <c r="G7" s="1"/>
      <c r="K7" s="27"/>
      <c r="L7" s="27"/>
    </row>
    <row r="8" spans="1:13" ht="15.75" thickBot="1" x14ac:dyDescent="0.3">
      <c r="A8" s="1"/>
      <c r="B8" s="1"/>
      <c r="C8" s="1"/>
      <c r="D8" s="1"/>
      <c r="E8" s="1"/>
      <c r="F8" s="1"/>
      <c r="G8" s="1"/>
      <c r="K8" s="33"/>
      <c r="L8" s="10" t="s">
        <v>10</v>
      </c>
      <c r="M8" s="10" t="s">
        <v>11</v>
      </c>
    </row>
    <row r="9" spans="1:13" ht="15.75" thickBot="1" x14ac:dyDescent="0.3">
      <c r="A9" s="1"/>
      <c r="B9" s="1"/>
      <c r="C9" s="1"/>
      <c r="D9" s="1"/>
      <c r="E9" s="1"/>
      <c r="F9" s="1"/>
      <c r="G9" s="1"/>
      <c r="K9" s="6" t="s">
        <v>42</v>
      </c>
      <c r="L9" s="6" t="s">
        <v>14</v>
      </c>
      <c r="M9" s="6" t="s">
        <v>12</v>
      </c>
    </row>
    <row r="10" spans="1:13" ht="15.75" thickBot="1" x14ac:dyDescent="0.3">
      <c r="A10" s="1"/>
      <c r="B10" s="1"/>
      <c r="C10" s="1"/>
      <c r="D10" s="1"/>
      <c r="E10" s="1"/>
      <c r="F10" s="1"/>
      <c r="G10" s="1"/>
      <c r="K10" s="6" t="s">
        <v>43</v>
      </c>
      <c r="L10" s="6" t="s">
        <v>15</v>
      </c>
      <c r="M10" s="6" t="s">
        <v>13</v>
      </c>
    </row>
    <row r="11" spans="1:13" x14ac:dyDescent="0.25">
      <c r="A11" s="1"/>
      <c r="B11" s="1"/>
      <c r="C11" s="1"/>
      <c r="D11" s="1"/>
      <c r="E11" s="1"/>
      <c r="F11" s="1"/>
      <c r="G11" s="1"/>
    </row>
    <row r="12" spans="1:13" ht="15.75" thickBot="1" x14ac:dyDescent="0.3">
      <c r="A12" s="1"/>
      <c r="C12" s="3"/>
      <c r="D12" s="3"/>
      <c r="E12" s="3"/>
      <c r="F12" s="3"/>
      <c r="G12" s="3"/>
    </row>
    <row r="13" spans="1:13" ht="15.75" thickBot="1" x14ac:dyDescent="0.3">
      <c r="A13" s="1"/>
      <c r="C13" s="4" t="s">
        <v>2</v>
      </c>
      <c r="D13" s="4" t="s">
        <v>3</v>
      </c>
      <c r="E13" s="4" t="s">
        <v>4</v>
      </c>
      <c r="F13" s="4" t="s">
        <v>5</v>
      </c>
      <c r="G13" s="3"/>
    </row>
    <row r="14" spans="1:13" ht="15.75" thickBot="1" x14ac:dyDescent="0.3">
      <c r="A14" s="1"/>
      <c r="B14" s="19" t="s">
        <v>1</v>
      </c>
      <c r="C14" s="5" t="s">
        <v>6</v>
      </c>
      <c r="D14" s="9">
        <v>750</v>
      </c>
      <c r="E14" s="9">
        <f>D14*2</f>
        <v>1500</v>
      </c>
      <c r="F14" s="7">
        <f>E14*2</f>
        <v>3000</v>
      </c>
    </row>
    <row r="15" spans="1:13" ht="15.75" thickBot="1" x14ac:dyDescent="0.3">
      <c r="A15" s="1"/>
      <c r="B15" s="20"/>
      <c r="C15" s="9" t="s">
        <v>7</v>
      </c>
      <c r="D15" s="9">
        <v>800</v>
      </c>
      <c r="E15" s="9">
        <f>D15*2</f>
        <v>1600</v>
      </c>
      <c r="F15" s="9">
        <f>E15*2</f>
        <v>3200</v>
      </c>
      <c r="I15" s="34" t="s">
        <v>29</v>
      </c>
    </row>
    <row r="16" spans="1:13" ht="15.75" thickBot="1" x14ac:dyDescent="0.3">
      <c r="A16" s="1"/>
      <c r="B16" s="20"/>
      <c r="C16" s="9" t="s">
        <v>8</v>
      </c>
      <c r="D16" s="9">
        <v>1200</v>
      </c>
      <c r="E16" s="9">
        <f>D16*2</f>
        <v>2400</v>
      </c>
      <c r="F16" s="9">
        <f>E16*2</f>
        <v>4800</v>
      </c>
    </row>
    <row r="17" spans="1:15" ht="15.75" thickBot="1" x14ac:dyDescent="0.3">
      <c r="A17" s="1"/>
      <c r="B17" s="21"/>
      <c r="C17" s="9" t="s">
        <v>9</v>
      </c>
      <c r="D17" s="9">
        <v>1800</v>
      </c>
      <c r="E17" s="9">
        <f>D17*2</f>
        <v>3600</v>
      </c>
      <c r="F17" s="8">
        <f>E17*2</f>
        <v>7200</v>
      </c>
    </row>
    <row r="18" spans="1:15" ht="15.75" thickBot="1" x14ac:dyDescent="0.3">
      <c r="A18" s="1"/>
      <c r="B18" s="1"/>
      <c r="C18" s="22" t="s">
        <v>44</v>
      </c>
      <c r="D18" s="23"/>
      <c r="E18" s="5">
        <v>2</v>
      </c>
      <c r="F18" s="6"/>
    </row>
    <row r="19" spans="1:15" x14ac:dyDescent="0.25">
      <c r="A19" s="1"/>
      <c r="B19" s="1"/>
      <c r="C19" s="3"/>
      <c r="D19" s="3"/>
      <c r="E19" s="3"/>
    </row>
    <row r="20" spans="1:15" x14ac:dyDescent="0.25">
      <c r="A20" s="1"/>
      <c r="B20" s="1"/>
      <c r="C20" s="1"/>
      <c r="D20" s="1"/>
      <c r="E20" s="1"/>
    </row>
    <row r="21" spans="1:15" x14ac:dyDescent="0.25">
      <c r="A21" s="1"/>
      <c r="B21" s="1"/>
      <c r="C21" s="1"/>
      <c r="D21" s="1"/>
      <c r="E21" s="1"/>
      <c r="N21" s="32"/>
      <c r="O21" s="31"/>
    </row>
    <row r="22" spans="1:15" x14ac:dyDescent="0.25">
      <c r="A22" s="1"/>
      <c r="B22" s="2" t="s">
        <v>28</v>
      </c>
      <c r="C22" s="1"/>
      <c r="D22" s="1"/>
      <c r="E22" s="1"/>
      <c r="N22" s="32"/>
      <c r="O22" s="31"/>
    </row>
    <row r="23" spans="1:15" x14ac:dyDescent="0.25">
      <c r="A23" s="1"/>
      <c r="B23" s="1"/>
      <c r="C23" s="1"/>
      <c r="D23" s="1"/>
      <c r="E23" s="1"/>
      <c r="N23" s="32"/>
      <c r="O23" s="31"/>
    </row>
    <row r="24" spans="1:15" x14ac:dyDescent="0.25">
      <c r="A24" s="1"/>
      <c r="B24" s="1"/>
      <c r="C24" s="1"/>
      <c r="D24" s="1"/>
      <c r="E24" s="1"/>
      <c r="N24" s="31"/>
      <c r="O24" s="31"/>
    </row>
    <row r="25" spans="1:15" x14ac:dyDescent="0.25">
      <c r="A25" s="1"/>
      <c r="B25" s="1"/>
      <c r="C25" s="1"/>
      <c r="D25" s="1"/>
      <c r="E25" s="1"/>
    </row>
    <row r="26" spans="1:15" x14ac:dyDescent="0.25">
      <c r="A26" s="1"/>
      <c r="B26" s="1"/>
      <c r="C26" s="1"/>
      <c r="D26" s="1"/>
      <c r="E26" s="1"/>
    </row>
    <row r="27" spans="1:15" x14ac:dyDescent="0.25">
      <c r="A27" s="1"/>
      <c r="B27" s="1"/>
      <c r="C27" s="1"/>
      <c r="D27" s="1"/>
      <c r="E27" s="1"/>
    </row>
    <row r="28" spans="1:15" x14ac:dyDescent="0.25">
      <c r="A28" s="1"/>
      <c r="B28" s="1"/>
      <c r="C28" s="1"/>
      <c r="D28" s="1"/>
      <c r="E28" s="1"/>
    </row>
    <row r="29" spans="1:15" x14ac:dyDescent="0.25">
      <c r="A29" s="1"/>
      <c r="B29" s="1"/>
      <c r="C29" s="1"/>
      <c r="D29" s="1"/>
      <c r="E29" s="1"/>
    </row>
    <row r="30" spans="1:15" ht="15.75" thickBot="1" x14ac:dyDescent="0.3">
      <c r="A30" s="1"/>
      <c r="B30" s="1"/>
      <c r="C30" s="1"/>
      <c r="D30" s="1"/>
      <c r="E30" s="1"/>
    </row>
    <row r="31" spans="1:15" ht="15.75" thickBot="1" x14ac:dyDescent="0.3">
      <c r="A31" s="1"/>
      <c r="B31" s="1"/>
      <c r="C31" s="25" t="s">
        <v>27</v>
      </c>
      <c r="D31" s="28"/>
      <c r="E31" s="28"/>
      <c r="F31" s="28"/>
      <c r="G31" s="26"/>
    </row>
    <row r="32" spans="1:15" ht="15.75" thickBot="1" x14ac:dyDescent="0.3">
      <c r="A32" s="1"/>
      <c r="B32" s="1"/>
      <c r="C32" s="29" t="s">
        <v>19</v>
      </c>
      <c r="D32" s="29" t="s">
        <v>26</v>
      </c>
      <c r="E32" s="29" t="s">
        <v>17</v>
      </c>
      <c r="F32" s="29" t="s">
        <v>18</v>
      </c>
      <c r="G32" s="30" t="s">
        <v>23</v>
      </c>
    </row>
    <row r="33" spans="1:14" x14ac:dyDescent="0.25">
      <c r="A33" s="1"/>
      <c r="B33" s="1"/>
      <c r="C33" s="14" t="s">
        <v>20</v>
      </c>
      <c r="D33" s="15">
        <v>0.1</v>
      </c>
      <c r="E33" s="17">
        <v>50</v>
      </c>
      <c r="F33" s="18">
        <f>E33*D33</f>
        <v>5</v>
      </c>
      <c r="G33" s="18">
        <f>E33-F33</f>
        <v>45</v>
      </c>
    </row>
    <row r="34" spans="1:14" x14ac:dyDescent="0.25">
      <c r="A34" s="1"/>
      <c r="B34" s="1"/>
      <c r="C34" s="12" t="s">
        <v>21</v>
      </c>
      <c r="D34" s="13">
        <v>0.12</v>
      </c>
      <c r="E34" s="16">
        <v>40</v>
      </c>
      <c r="F34" s="11">
        <f>E34*D34</f>
        <v>4.8</v>
      </c>
      <c r="G34" s="11">
        <f>E34-F34</f>
        <v>35.200000000000003</v>
      </c>
    </row>
    <row r="35" spans="1:14" x14ac:dyDescent="0.25">
      <c r="A35" s="1"/>
      <c r="B35" s="1"/>
      <c r="C35" s="12" t="s">
        <v>22</v>
      </c>
      <c r="D35" s="13">
        <v>0.15</v>
      </c>
      <c r="E35" s="16">
        <v>30</v>
      </c>
      <c r="F35" s="11">
        <f>E35*D35</f>
        <v>4.5</v>
      </c>
      <c r="G35" s="11">
        <f>E35-F35</f>
        <v>25.5</v>
      </c>
      <c r="I35" s="34" t="s">
        <v>30</v>
      </c>
    </row>
    <row r="36" spans="1:14" x14ac:dyDescent="0.25">
      <c r="A36" s="1"/>
      <c r="B36" s="1"/>
      <c r="C36" s="1"/>
      <c r="D36" s="1"/>
      <c r="E36" s="1"/>
    </row>
    <row r="37" spans="1:14" x14ac:dyDescent="0.25">
      <c r="A37" s="1"/>
      <c r="B37" s="35" t="s">
        <v>46</v>
      </c>
      <c r="C37" s="1"/>
      <c r="D37" s="1"/>
      <c r="E37" s="1"/>
    </row>
    <row r="43" spans="1:14" ht="15.75" thickBot="1" x14ac:dyDescent="0.3"/>
    <row r="44" spans="1:14" ht="15.75" thickBot="1" x14ac:dyDescent="0.3">
      <c r="D44" s="37" t="s">
        <v>31</v>
      </c>
      <c r="E44" s="37" t="s">
        <v>10</v>
      </c>
      <c r="J44" s="45" t="s">
        <v>38</v>
      </c>
      <c r="K44" s="45" t="s">
        <v>40</v>
      </c>
      <c r="L44" s="45" t="s">
        <v>78</v>
      </c>
      <c r="M44" s="45" t="s">
        <v>16</v>
      </c>
      <c r="N44" s="46" t="s">
        <v>23</v>
      </c>
    </row>
    <row r="45" spans="1:14" ht="15.75" thickBot="1" x14ac:dyDescent="0.3">
      <c r="C45" s="38" t="s">
        <v>35</v>
      </c>
      <c r="D45" s="6" t="s">
        <v>32</v>
      </c>
      <c r="E45" s="6">
        <v>14</v>
      </c>
      <c r="J45" s="39" t="s">
        <v>39</v>
      </c>
      <c r="K45" s="41">
        <v>40</v>
      </c>
      <c r="L45" s="40">
        <v>2</v>
      </c>
      <c r="M45" s="41">
        <v>16</v>
      </c>
      <c r="N45" s="36">
        <f>K45*M45</f>
        <v>640</v>
      </c>
    </row>
    <row r="46" spans="1:14" ht="15.75" thickBot="1" x14ac:dyDescent="0.3">
      <c r="C46" s="38" t="s">
        <v>36</v>
      </c>
      <c r="D46" s="6" t="s">
        <v>33</v>
      </c>
      <c r="E46" s="6">
        <v>15</v>
      </c>
      <c r="J46" s="42" t="s">
        <v>41</v>
      </c>
      <c r="K46" s="43"/>
      <c r="L46" s="43"/>
      <c r="M46" s="44"/>
      <c r="N46" s="6">
        <f>N45+L45*M45*2</f>
        <v>704</v>
      </c>
    </row>
    <row r="47" spans="1:14" ht="15.75" thickBot="1" x14ac:dyDescent="0.3">
      <c r="C47" s="38" t="s">
        <v>37</v>
      </c>
      <c r="D47" s="6" t="s">
        <v>34</v>
      </c>
      <c r="E47" s="36">
        <v>17</v>
      </c>
    </row>
    <row r="48" spans="1:14" ht="15.75" thickBot="1" x14ac:dyDescent="0.3">
      <c r="C48" s="38" t="s">
        <v>35</v>
      </c>
      <c r="D48" s="6" t="s">
        <v>32</v>
      </c>
      <c r="E48" s="6">
        <v>15</v>
      </c>
    </row>
    <row r="49" spans="2:9" ht="15.75" thickBot="1" x14ac:dyDescent="0.3">
      <c r="C49" s="38" t="s">
        <v>36</v>
      </c>
      <c r="D49" s="6" t="s">
        <v>33</v>
      </c>
      <c r="E49" s="6">
        <v>16</v>
      </c>
      <c r="I49" s="34" t="s">
        <v>47</v>
      </c>
    </row>
    <row r="50" spans="2:9" ht="15.75" thickBot="1" x14ac:dyDescent="0.3">
      <c r="C50" s="38" t="s">
        <v>37</v>
      </c>
      <c r="D50" s="6" t="s">
        <v>34</v>
      </c>
      <c r="E50" s="36">
        <v>19</v>
      </c>
    </row>
    <row r="52" spans="2:9" x14ac:dyDescent="0.25">
      <c r="B52" s="35" t="s">
        <v>45</v>
      </c>
    </row>
    <row r="62" spans="2:9" ht="15.75" thickBot="1" x14ac:dyDescent="0.3"/>
    <row r="63" spans="2:9" ht="15.75" thickBot="1" x14ac:dyDescent="0.3">
      <c r="C63" s="52" t="s">
        <v>48</v>
      </c>
      <c r="D63" s="53" t="s">
        <v>49</v>
      </c>
      <c r="E63" s="53" t="s">
        <v>17</v>
      </c>
      <c r="F63" s="54" t="s">
        <v>54</v>
      </c>
      <c r="G63" s="48" t="s">
        <v>23</v>
      </c>
    </row>
    <row r="64" spans="2:9" ht="15.75" thickBot="1" x14ac:dyDescent="0.3">
      <c r="C64" s="51" t="s">
        <v>57</v>
      </c>
      <c r="D64" s="51" t="s">
        <v>50</v>
      </c>
      <c r="E64" s="51">
        <v>70</v>
      </c>
      <c r="F64" s="41">
        <v>15</v>
      </c>
      <c r="G64" s="41">
        <f>E64</f>
        <v>70</v>
      </c>
    </row>
    <row r="65" spans="2:12" ht="15.75" thickBot="1" x14ac:dyDescent="0.3">
      <c r="C65" s="51" t="s">
        <v>56</v>
      </c>
      <c r="D65" s="51" t="s">
        <v>51</v>
      </c>
      <c r="E65" s="51">
        <v>40</v>
      </c>
      <c r="F65" s="41">
        <v>35</v>
      </c>
      <c r="G65" s="49">
        <f>E65</f>
        <v>40</v>
      </c>
    </row>
    <row r="66" spans="2:12" ht="15.75" thickBot="1" x14ac:dyDescent="0.3">
      <c r="C66" s="51" t="s">
        <v>55</v>
      </c>
      <c r="D66" s="51" t="s">
        <v>52</v>
      </c>
      <c r="E66" s="51">
        <v>35</v>
      </c>
      <c r="F66" s="41">
        <v>55</v>
      </c>
      <c r="G66" s="41">
        <f>E66</f>
        <v>35</v>
      </c>
    </row>
    <row r="67" spans="2:12" ht="15.75" thickBot="1" x14ac:dyDescent="0.3">
      <c r="C67" s="47" t="s">
        <v>58</v>
      </c>
      <c r="D67" s="51" t="s">
        <v>53</v>
      </c>
      <c r="E67" s="51">
        <v>20</v>
      </c>
      <c r="F67" s="41">
        <v>100</v>
      </c>
      <c r="G67" s="50">
        <f>E67</f>
        <v>20</v>
      </c>
    </row>
    <row r="69" spans="2:12" ht="15.75" thickBot="1" x14ac:dyDescent="0.3"/>
    <row r="70" spans="2:12" ht="15.75" thickBot="1" x14ac:dyDescent="0.3">
      <c r="B70" s="35" t="s">
        <v>0</v>
      </c>
      <c r="K70" s="57" t="s">
        <v>82</v>
      </c>
      <c r="L70" s="58" t="s">
        <v>83</v>
      </c>
    </row>
    <row r="71" spans="2:12" ht="15.75" thickBot="1" x14ac:dyDescent="0.3">
      <c r="K71" s="41" t="s">
        <v>73</v>
      </c>
      <c r="L71" s="41" t="s">
        <v>77</v>
      </c>
    </row>
    <row r="72" spans="2:12" ht="15.75" thickBot="1" x14ac:dyDescent="0.3">
      <c r="K72" s="41" t="s">
        <v>74</v>
      </c>
      <c r="L72" s="41" t="s">
        <v>79</v>
      </c>
    </row>
    <row r="73" spans="2:12" ht="15.75" thickBot="1" x14ac:dyDescent="0.3">
      <c r="K73" s="41" t="s">
        <v>75</v>
      </c>
      <c r="L73" s="41" t="s">
        <v>80</v>
      </c>
    </row>
    <row r="74" spans="2:12" ht="15.75" thickBot="1" x14ac:dyDescent="0.3">
      <c r="K74" s="41" t="s">
        <v>76</v>
      </c>
      <c r="L74" s="41" t="s">
        <v>81</v>
      </c>
    </row>
    <row r="77" spans="2:12" x14ac:dyDescent="0.25">
      <c r="I77" s="59" t="s">
        <v>84</v>
      </c>
    </row>
    <row r="78" spans="2:12" ht="15.75" thickBot="1" x14ac:dyDescent="0.3"/>
    <row r="79" spans="2:12" ht="15.75" thickBot="1" x14ac:dyDescent="0.3">
      <c r="B79" s="56" t="s">
        <v>59</v>
      </c>
      <c r="C79" s="56" t="s">
        <v>60</v>
      </c>
    </row>
    <row r="80" spans="2:12" ht="15.75" thickBot="1" x14ac:dyDescent="0.3">
      <c r="B80" s="41" t="s">
        <v>61</v>
      </c>
      <c r="C80" s="41" t="s">
        <v>72</v>
      </c>
    </row>
    <row r="81" spans="2:13" ht="15.75" thickBot="1" x14ac:dyDescent="0.3">
      <c r="B81" s="41" t="s">
        <v>62</v>
      </c>
      <c r="C81" s="41" t="s">
        <v>71</v>
      </c>
    </row>
    <row r="82" spans="2:13" ht="15.75" thickBot="1" x14ac:dyDescent="0.3">
      <c r="B82" s="41" t="s">
        <v>63</v>
      </c>
      <c r="C82" s="41" t="s">
        <v>70</v>
      </c>
    </row>
    <row r="83" spans="2:13" ht="15.75" thickBot="1" x14ac:dyDescent="0.3">
      <c r="B83" s="41" t="s">
        <v>64</v>
      </c>
      <c r="C83" s="41" t="s">
        <v>69</v>
      </c>
    </row>
    <row r="84" spans="2:13" ht="15.75" thickBot="1" x14ac:dyDescent="0.3">
      <c r="B84" s="41" t="s">
        <v>65</v>
      </c>
      <c r="C84" s="55" t="s">
        <v>68</v>
      </c>
    </row>
    <row r="85" spans="2:13" ht="15.75" thickBot="1" x14ac:dyDescent="0.3">
      <c r="B85" s="41" t="s">
        <v>66</v>
      </c>
      <c r="C85" s="41" t="s">
        <v>67</v>
      </c>
    </row>
    <row r="86" spans="2:13" ht="15.75" thickBot="1" x14ac:dyDescent="0.3"/>
    <row r="87" spans="2:13" ht="15.75" thickBot="1" x14ac:dyDescent="0.3">
      <c r="K87" s="61" t="s">
        <v>27</v>
      </c>
      <c r="L87" s="62"/>
      <c r="M87" s="63"/>
    </row>
    <row r="88" spans="2:13" ht="15.75" thickBot="1" x14ac:dyDescent="0.3">
      <c r="K88" s="64" t="s">
        <v>85</v>
      </c>
      <c r="L88" s="64" t="s">
        <v>10</v>
      </c>
      <c r="M88" s="64" t="s">
        <v>90</v>
      </c>
    </row>
    <row r="89" spans="2:13" ht="15.75" thickBot="1" x14ac:dyDescent="0.3">
      <c r="K89" s="60" t="s">
        <v>86</v>
      </c>
      <c r="L89" s="41" t="s">
        <v>93</v>
      </c>
      <c r="M89" s="49" t="s">
        <v>94</v>
      </c>
    </row>
    <row r="90" spans="2:13" ht="15.75" thickBot="1" x14ac:dyDescent="0.3">
      <c r="K90" s="41" t="s">
        <v>87</v>
      </c>
      <c r="L90" s="41" t="s">
        <v>93</v>
      </c>
      <c r="M90" s="41" t="s">
        <v>91</v>
      </c>
    </row>
    <row r="91" spans="2:13" ht="15.75" thickBot="1" x14ac:dyDescent="0.3">
      <c r="K91" s="39" t="s">
        <v>88</v>
      </c>
      <c r="L91" s="41" t="s">
        <v>89</v>
      </c>
      <c r="M91" s="50" t="s">
        <v>92</v>
      </c>
    </row>
  </sheetData>
  <mergeCells count="6">
    <mergeCell ref="K87:M87"/>
    <mergeCell ref="B14:B17"/>
    <mergeCell ref="C18:D18"/>
    <mergeCell ref="K7:L7"/>
    <mergeCell ref="C31:G31"/>
    <mergeCell ref="J46:M4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chunca mamani</dc:creator>
  <cp:lastModifiedBy>frank chunca mamani</cp:lastModifiedBy>
  <dcterms:created xsi:type="dcterms:W3CDTF">2021-05-03T15:44:55Z</dcterms:created>
  <dcterms:modified xsi:type="dcterms:W3CDTF">2021-05-04T21:43:19Z</dcterms:modified>
</cp:coreProperties>
</file>