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\parallel_programing\work\pp2020\hw4-2\"/>
    </mc:Choice>
  </mc:AlternateContent>
  <xr:revisionPtr revIDLastSave="0" documentId="13_ncr:1_{A7D4FF27-CD6B-485C-9B38-3D81A0344D5F}" xr6:coauthVersionLast="36" xr6:coauthVersionMax="36" xr10:uidLastSave="{00000000-0000-0000-0000-000000000000}"/>
  <bookViews>
    <workbookView xWindow="0" yWindow="0" windowWidth="14380" windowHeight="6210" activeTab="1" xr2:uid="{965429DB-3A6D-43AA-9B17-5CF06C3F9A5B}"/>
  </bookViews>
  <sheets>
    <sheet name="res" sheetId="6" r:id="rId1"/>
    <sheet name="res1" sheetId="5" r:id="rId2"/>
  </sheets>
  <definedNames>
    <definedName name="外部資料_3" localSheetId="1" hidden="1">'res1'!$A$1:$H$8</definedName>
    <definedName name="外部資料_4" localSheetId="0" hidden="1">res!$A$1:$I$8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2" i="6"/>
  <c r="G3" i="6"/>
  <c r="J8" i="6"/>
  <c r="L2" i="6"/>
  <c r="L3" i="6"/>
  <c r="L4" i="6"/>
  <c r="L5" i="6"/>
  <c r="L6" i="6"/>
  <c r="L7" i="6"/>
  <c r="L8" i="6"/>
  <c r="M2" i="6"/>
  <c r="M3" i="6"/>
  <c r="M4" i="6"/>
  <c r="M5" i="6"/>
  <c r="J5" i="6" s="1"/>
  <c r="M6" i="6"/>
  <c r="J6" i="6" s="1"/>
  <c r="M7" i="6"/>
  <c r="J7" i="6" s="1"/>
  <c r="M8" i="6"/>
  <c r="J4" i="6" l="1"/>
  <c r="J2" i="6"/>
  <c r="J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2E56B-06B9-4CF5-9851-3566B26E6AA3}" keepAlive="1" name="查詢 - exp" description="與活頁簿中 'exp' 查詢的連接。" type="5" refreshedVersion="6" background="1" saveData="1">
    <dbPr connection="Provider=Microsoft.Mashup.OleDb.1;Data Source=$Workbook$;Location=exp;Extended Properties=&quot;&quot;" command="SELECT * FROM [exp]"/>
  </connection>
  <connection id="2" xr16:uid="{F682C635-9304-4697-A084-72A49112B75A}" keepAlive="1" name="查詢 - res" description="與活頁簿中 'res' 查詢的連接。" type="5" refreshedVersion="6" background="1" saveData="1">
    <dbPr connection="Provider=Microsoft.Mashup.OleDb.1;Data Source=$Workbook$;Location=res;Extended Properties=&quot;&quot;" command="SELECT * FROM [res]"/>
  </connection>
  <connection id="3" xr16:uid="{9F18E9F7-114B-46C9-8DF7-F8F529A7317D}" keepAlive="1" name="查詢 - res (2)" description="與活頁簿中 'res (2)' 查詢的連接。" type="5" refreshedVersion="6" background="1" saveData="1">
    <dbPr connection="Provider=Microsoft.Mashup.OleDb.1;Data Source=$Workbook$;Location=res (2);Extended Properties=&quot;&quot;" command="SELECT * FROM [res (2)]"/>
  </connection>
  <connection id="4" xr16:uid="{F77E0FF5-6BB6-4D57-8B3F-9021A9F3BC84}" keepAlive="1" name="查詢 - res1" description="與活頁簿中 'res1' 查詢的連接。" type="5" refreshedVersion="6" background="1" saveData="1">
    <dbPr connection="Provider=Microsoft.Mashup.OleDb.1;Data Source=$Workbook$;Location=res1;Extended Properties=&quot;&quot;" command="SELECT * FROM [res1]"/>
  </connection>
  <connection id="5" xr16:uid="{5111AED9-D237-44A8-94F3-C7C77D025D22}" keepAlive="1" name="查詢 - res1 (2)" description="與活頁簿中 'res1 (2)' 查詢的連接。" type="5" refreshedVersion="6" background="1" saveData="1">
    <dbPr connection="Provider=Microsoft.Mashup.OleDb.1;Data Source=$Workbook$;Location=res1 (2);Extended Properties=&quot;&quot;" command="SELECT * FROM [res1 (2)]"/>
  </connection>
</connections>
</file>

<file path=xl/sharedStrings.xml><?xml version="1.0" encoding="utf-8"?>
<sst xmlns="http://schemas.openxmlformats.org/spreadsheetml/2006/main" count="22" uniqueCount="14">
  <si>
    <t>verteice</t>
  </si>
  <si>
    <t xml:space="preserve"> computing</t>
  </si>
  <si>
    <t xml:space="preserve"> H2D</t>
  </si>
  <si>
    <t xml:space="preserve"> D2H</t>
  </si>
  <si>
    <t xml:space="preserve"> I/O Read</t>
  </si>
  <si>
    <t xml:space="preserve"> I/O Write</t>
  </si>
  <si>
    <t xml:space="preserve"> execution time</t>
  </si>
  <si>
    <t>欄1</t>
  </si>
  <si>
    <t xml:space="preserve"> Communication</t>
  </si>
  <si>
    <t>Single GPU execution time</t>
  </si>
  <si>
    <t>2 GPU execution time</t>
  </si>
  <si>
    <t>Speed Up</t>
  </si>
  <si>
    <t>mul</t>
  </si>
  <si>
    <t xml:space="preserve"> Communication2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</si>
</sst>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一般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Execution</a:t>
            </a:r>
            <a:r>
              <a:rPr lang="en-US" altLang="zh-TW" baseline="0"/>
              <a:t> Time of 2 GPU and 1 GPU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res!$J$1</c:f>
              <c:strCache>
                <c:ptCount val="1"/>
                <c:pt idx="0">
                  <c:v>2 GPU 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res!$I$2:$I$8</c:f>
              <c:numCache>
                <c:formatCode>0.00</c:formatCode>
                <c:ptCount val="7"/>
                <c:pt idx="0">
                  <c:v>2.7246079999999999</c:v>
                </c:pt>
                <c:pt idx="1">
                  <c:v>8.5566399999999998</c:v>
                </c:pt>
                <c:pt idx="2">
                  <c:v>18.256253999999998</c:v>
                </c:pt>
                <c:pt idx="3">
                  <c:v>132.54984999999999</c:v>
                </c:pt>
                <c:pt idx="4">
                  <c:v>229.67619300000001</c:v>
                </c:pt>
                <c:pt idx="5">
                  <c:v>1233.003784</c:v>
                </c:pt>
                <c:pt idx="6">
                  <c:v>3032.5270999999998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6-40E7-BD78-DF631CBF2E18}"/>
            </c:ext>
          </c:extLst>
        </c:ser>
        <c:ser>
          <c:idx val="1"/>
          <c:order val="1"/>
          <c:tx>
            <c:strRef>
              <c:f>res!$K$1</c:f>
              <c:strCache>
                <c:ptCount val="1"/>
                <c:pt idx="0">
                  <c:v>Single GPU 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res!$K$2:$K$8</c:f>
              <c:numCache>
                <c:formatCode>0.00</c:formatCode>
                <c:ptCount val="7"/>
                <c:pt idx="0">
                  <c:v>2.7888000000000002</c:v>
                </c:pt>
                <c:pt idx="1">
                  <c:v>8.0810569999999995</c:v>
                </c:pt>
                <c:pt idx="2">
                  <c:v>18.777504</c:v>
                </c:pt>
                <c:pt idx="3">
                  <c:v>156.702744</c:v>
                </c:pt>
                <c:pt idx="4">
                  <c:v>295.74471999999997</c:v>
                </c:pt>
                <c:pt idx="5">
                  <c:v>1383.2210689999999</c:v>
                </c:pt>
                <c:pt idx="6">
                  <c:v>4006.689453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6-40E7-BD78-DF631CBF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186031"/>
        <c:axId val="883786079"/>
      </c:lineChart>
      <c:catAx>
        <c:axId val="88218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Vertices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4349343832021002"/>
              <c:y val="0.86922178477690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86079"/>
        <c:crosses val="autoZero"/>
        <c:auto val="1"/>
        <c:lblAlgn val="ctr"/>
        <c:lblOffset val="100"/>
        <c:noMultiLvlLbl val="0"/>
      </c:catAx>
      <c:valAx>
        <c:axId val="8837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</a:t>
                </a:r>
                <a:r>
                  <a:rPr lang="en-US" altLang="zh-TW" baseline="0"/>
                  <a:t> Time(ms)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86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Distribution of Each Part in Milliseconds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res!$B$2:$B$8</c:f>
              <c:numCache>
                <c:formatCode>0.00</c:formatCode>
                <c:ptCount val="7"/>
                <c:pt idx="0">
                  <c:v>1.1934400000000001</c:v>
                </c:pt>
                <c:pt idx="1">
                  <c:v>4.2458879999999999</c:v>
                </c:pt>
                <c:pt idx="2">
                  <c:v>7.3261120000000002</c:v>
                </c:pt>
                <c:pt idx="3">
                  <c:v>39.793757999999997</c:v>
                </c:pt>
                <c:pt idx="4">
                  <c:v>98.785979999999995</c:v>
                </c:pt>
                <c:pt idx="5">
                  <c:v>471.86196899999999</c:v>
                </c:pt>
                <c:pt idx="6">
                  <c:v>1243.9102780000001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C-417D-B603-C1E8F80987AC}"/>
            </c:ext>
          </c:extLst>
        </c:ser>
        <c:ser>
          <c:idx val="1"/>
          <c:order val="1"/>
          <c:tx>
            <c:strRef>
              <c:f>res!$C$1</c:f>
              <c:strCache>
                <c:ptCount val="1"/>
                <c:pt idx="0">
                  <c:v> H2D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res!$C$2:$C$8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C-417D-B603-C1E8F80987AC}"/>
            </c:ext>
          </c:extLst>
        </c:ser>
        <c:ser>
          <c:idx val="2"/>
          <c:order val="2"/>
          <c:tx>
            <c:strRef>
              <c:f>res!$D$1</c:f>
              <c:strCache>
                <c:ptCount val="1"/>
                <c:pt idx="0">
                  <c:v> D2H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res!$D$2:$D$8</c:f>
              <c:numCache>
                <c:formatCode>0.00</c:formatCode>
                <c:ptCount val="7"/>
                <c:pt idx="0">
                  <c:v>2.7168000000000001E-2</c:v>
                </c:pt>
                <c:pt idx="1">
                  <c:v>0.13619200000000001</c:v>
                </c:pt>
                <c:pt idx="2">
                  <c:v>0.30537599999999998</c:v>
                </c:pt>
                <c:pt idx="3">
                  <c:v>2.0521280000000002</c:v>
                </c:pt>
                <c:pt idx="4">
                  <c:v>4.1447039999999999</c:v>
                </c:pt>
                <c:pt idx="5">
                  <c:v>16.533215999999999</c:v>
                </c:pt>
                <c:pt idx="6">
                  <c:v>37.211455999999998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C-417D-B603-C1E8F80987AC}"/>
            </c:ext>
          </c:extLst>
        </c:ser>
        <c:ser>
          <c:idx val="3"/>
          <c:order val="3"/>
          <c:tx>
            <c:strRef>
              <c:f>res!$E$1</c:f>
              <c:strCache>
                <c:ptCount val="1"/>
                <c:pt idx="0">
                  <c:v> I/O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res!$E$2:$E$8</c:f>
              <c:numCache>
                <c:formatCode>0.00</c:formatCode>
                <c:ptCount val="7"/>
                <c:pt idx="0">
                  <c:v>1.025056</c:v>
                </c:pt>
                <c:pt idx="1">
                  <c:v>2.3551039999999999</c:v>
                </c:pt>
                <c:pt idx="2">
                  <c:v>6.4577600000000004</c:v>
                </c:pt>
                <c:pt idx="3">
                  <c:v>64.689757999999998</c:v>
                </c:pt>
                <c:pt idx="4">
                  <c:v>75.207938999999996</c:v>
                </c:pt>
                <c:pt idx="5">
                  <c:v>360.28256199999998</c:v>
                </c:pt>
                <c:pt idx="6">
                  <c:v>833.45410200000003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C-417D-B603-C1E8F80987AC}"/>
            </c:ext>
          </c:extLst>
        </c:ser>
        <c:ser>
          <c:idx val="4"/>
          <c:order val="4"/>
          <c:tx>
            <c:strRef>
              <c:f>res!$F$1</c:f>
              <c:strCache>
                <c:ptCount val="1"/>
                <c:pt idx="0">
                  <c:v> I/O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res!$F$2:$F$8</c:f>
              <c:numCache>
                <c:formatCode>0.00</c:formatCode>
                <c:ptCount val="7"/>
                <c:pt idx="0">
                  <c:v>0.33868799999999999</c:v>
                </c:pt>
                <c:pt idx="1">
                  <c:v>1.283552</c:v>
                </c:pt>
                <c:pt idx="2">
                  <c:v>3.1626240000000001</c:v>
                </c:pt>
                <c:pt idx="3">
                  <c:v>21.609279999999998</c:v>
                </c:pt>
                <c:pt idx="4">
                  <c:v>43.516289</c:v>
                </c:pt>
                <c:pt idx="5">
                  <c:v>302.19085699999999</c:v>
                </c:pt>
                <c:pt idx="6">
                  <c:v>855.02533000000005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C-417D-B603-C1E8F80987AC}"/>
            </c:ext>
          </c:extLst>
        </c:ser>
        <c:ser>
          <c:idx val="5"/>
          <c:order val="5"/>
          <c:tx>
            <c:strRef>
              <c:f>res!$G$1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res!$G$2:$G$8</c:f>
              <c:numCache>
                <c:formatCode>0.00</c:formatCode>
                <c:ptCount val="7"/>
                <c:pt idx="0">
                  <c:v>0.14025599999999999</c:v>
                </c:pt>
                <c:pt idx="1">
                  <c:v>0.53590400000000005</c:v>
                </c:pt>
                <c:pt idx="2">
                  <c:v>1.0043839999999999</c:v>
                </c:pt>
                <c:pt idx="3">
                  <c:v>4.4049269999999998</c:v>
                </c:pt>
                <c:pt idx="4">
                  <c:v>8.0212789999999998</c:v>
                </c:pt>
                <c:pt idx="5">
                  <c:v>82.135101000000006</c:v>
                </c:pt>
                <c:pt idx="6">
                  <c:v>62.925998999999997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AC-417D-B603-C1E8F809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1588831"/>
        <c:axId val="881765455"/>
      </c:barChart>
      <c:catAx>
        <c:axId val="87158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Vertices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65455"/>
        <c:crosses val="autoZero"/>
        <c:auto val="1"/>
        <c:lblAlgn val="ctr"/>
        <c:lblOffset val="100"/>
        <c:noMultiLvlLbl val="0"/>
      </c:catAx>
      <c:valAx>
        <c:axId val="8817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88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r>
              <a:rPr lang="en-US" altLang="zh-TW" baseline="0"/>
              <a:t> Distribution of Each Part in Percentage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res!$B$2:$B$8</c:f>
              <c:numCache>
                <c:formatCode>0.00</c:formatCode>
                <c:ptCount val="7"/>
                <c:pt idx="0">
                  <c:v>1.1934400000000001</c:v>
                </c:pt>
                <c:pt idx="1">
                  <c:v>4.2458879999999999</c:v>
                </c:pt>
                <c:pt idx="2">
                  <c:v>7.3261120000000002</c:v>
                </c:pt>
                <c:pt idx="3">
                  <c:v>39.793757999999997</c:v>
                </c:pt>
                <c:pt idx="4">
                  <c:v>98.785979999999995</c:v>
                </c:pt>
                <c:pt idx="5">
                  <c:v>471.86196899999999</c:v>
                </c:pt>
                <c:pt idx="6">
                  <c:v>1243.9102780000001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1-448C-B59B-4841C1437EE1}"/>
            </c:ext>
          </c:extLst>
        </c:ser>
        <c:ser>
          <c:idx val="1"/>
          <c:order val="1"/>
          <c:tx>
            <c:strRef>
              <c:f>res!$C$1</c:f>
              <c:strCache>
                <c:ptCount val="1"/>
                <c:pt idx="0">
                  <c:v> H2D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res!$C$2:$C$8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1-448C-B59B-4841C1437EE1}"/>
            </c:ext>
          </c:extLst>
        </c:ser>
        <c:ser>
          <c:idx val="2"/>
          <c:order val="2"/>
          <c:tx>
            <c:strRef>
              <c:f>res!$D$1</c:f>
              <c:strCache>
                <c:ptCount val="1"/>
                <c:pt idx="0">
                  <c:v> D2H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res!$D$2:$D$8</c:f>
              <c:numCache>
                <c:formatCode>0.00</c:formatCode>
                <c:ptCount val="7"/>
                <c:pt idx="0">
                  <c:v>2.7168000000000001E-2</c:v>
                </c:pt>
                <c:pt idx="1">
                  <c:v>0.13619200000000001</c:v>
                </c:pt>
                <c:pt idx="2">
                  <c:v>0.30537599999999998</c:v>
                </c:pt>
                <c:pt idx="3">
                  <c:v>2.0521280000000002</c:v>
                </c:pt>
                <c:pt idx="4">
                  <c:v>4.1447039999999999</c:v>
                </c:pt>
                <c:pt idx="5">
                  <c:v>16.533215999999999</c:v>
                </c:pt>
                <c:pt idx="6">
                  <c:v>37.211455999999998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1-448C-B59B-4841C1437EE1}"/>
            </c:ext>
          </c:extLst>
        </c:ser>
        <c:ser>
          <c:idx val="3"/>
          <c:order val="3"/>
          <c:tx>
            <c:strRef>
              <c:f>res!$E$1</c:f>
              <c:strCache>
                <c:ptCount val="1"/>
                <c:pt idx="0">
                  <c:v> I/O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res!$E$2:$E$8</c:f>
              <c:numCache>
                <c:formatCode>0.00</c:formatCode>
                <c:ptCount val="7"/>
                <c:pt idx="0">
                  <c:v>1.025056</c:v>
                </c:pt>
                <c:pt idx="1">
                  <c:v>2.3551039999999999</c:v>
                </c:pt>
                <c:pt idx="2">
                  <c:v>6.4577600000000004</c:v>
                </c:pt>
                <c:pt idx="3">
                  <c:v>64.689757999999998</c:v>
                </c:pt>
                <c:pt idx="4">
                  <c:v>75.207938999999996</c:v>
                </c:pt>
                <c:pt idx="5">
                  <c:v>360.28256199999998</c:v>
                </c:pt>
                <c:pt idx="6">
                  <c:v>833.45410200000003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1-448C-B59B-4841C1437EE1}"/>
            </c:ext>
          </c:extLst>
        </c:ser>
        <c:ser>
          <c:idx val="4"/>
          <c:order val="4"/>
          <c:tx>
            <c:strRef>
              <c:f>res!$F$1</c:f>
              <c:strCache>
                <c:ptCount val="1"/>
                <c:pt idx="0">
                  <c:v> I/O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res!$F$2:$F$8</c:f>
              <c:numCache>
                <c:formatCode>0.00</c:formatCode>
                <c:ptCount val="7"/>
                <c:pt idx="0">
                  <c:v>0.33868799999999999</c:v>
                </c:pt>
                <c:pt idx="1">
                  <c:v>1.283552</c:v>
                </c:pt>
                <c:pt idx="2">
                  <c:v>3.1626240000000001</c:v>
                </c:pt>
                <c:pt idx="3">
                  <c:v>21.609279999999998</c:v>
                </c:pt>
                <c:pt idx="4">
                  <c:v>43.516289</c:v>
                </c:pt>
                <c:pt idx="5">
                  <c:v>302.19085699999999</c:v>
                </c:pt>
                <c:pt idx="6">
                  <c:v>855.02533000000005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01-448C-B59B-4841C1437EE1}"/>
            </c:ext>
          </c:extLst>
        </c:ser>
        <c:ser>
          <c:idx val="5"/>
          <c:order val="5"/>
          <c:tx>
            <c:strRef>
              <c:f>res!$G$1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res!$A$2:$A$8</c:f>
              <c:numCache>
                <c:formatCode>General</c:formatCode>
                <c:ptCount val="7"/>
                <c:pt idx="0">
                  <c:v>160</c:v>
                </c:pt>
                <c:pt idx="1">
                  <c:v>500</c:v>
                </c:pt>
                <c:pt idx="2">
                  <c:v>777</c:v>
                </c:pt>
                <c:pt idx="3">
                  <c:v>2100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</c:numCache>
            </c:numRef>
          </c:cat>
          <c:val>
            <c:numRef>
              <c:f>res!$G$2:$G$8</c:f>
              <c:numCache>
                <c:formatCode>0.00</c:formatCode>
                <c:ptCount val="7"/>
                <c:pt idx="0">
                  <c:v>0.14025599999999999</c:v>
                </c:pt>
                <c:pt idx="1">
                  <c:v>0.53590400000000005</c:v>
                </c:pt>
                <c:pt idx="2">
                  <c:v>1.0043839999999999</c:v>
                </c:pt>
                <c:pt idx="3">
                  <c:v>4.4049269999999998</c:v>
                </c:pt>
                <c:pt idx="4">
                  <c:v>8.0212789999999998</c:v>
                </c:pt>
                <c:pt idx="5">
                  <c:v>82.135101000000006</c:v>
                </c:pt>
                <c:pt idx="6">
                  <c:v>62.925998999999997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1-448C-B59B-4841C143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056831"/>
        <c:axId val="881705135"/>
      </c:barChart>
      <c:catAx>
        <c:axId val="93805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Vertices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05135"/>
        <c:crosses val="autoZero"/>
        <c:auto val="1"/>
        <c:lblAlgn val="ctr"/>
        <c:lblOffset val="100"/>
        <c:noMultiLvlLbl val="0"/>
      </c:catAx>
      <c:valAx>
        <c:axId val="8817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56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'res1'!$B$1</c:f>
              <c:strCache>
                <c:ptCount val="1"/>
                <c:pt idx="0">
                  <c:v>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'res1'!$B$2:$B$8</c:f>
              <c:numCache>
                <c:formatCode>General</c:formatCode>
                <c:ptCount val="7"/>
                <c:pt idx="0">
                  <c:v>1.261536</c:v>
                </c:pt>
                <c:pt idx="1">
                  <c:v>4.4364160000000004</c:v>
                </c:pt>
                <c:pt idx="2">
                  <c:v>8.1750720000000001</c:v>
                </c:pt>
                <c:pt idx="3">
                  <c:v>62.958466000000001</c:v>
                </c:pt>
                <c:pt idx="4">
                  <c:v>169.668488</c:v>
                </c:pt>
                <c:pt idx="5">
                  <c:v>707.551514</c:v>
                </c:pt>
                <c:pt idx="6">
                  <c:v>2269.6872560000002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E-44F3-A101-183AB1FD97A5}"/>
            </c:ext>
          </c:extLst>
        </c:ser>
        <c:ser>
          <c:idx val="1"/>
          <c:order val="1"/>
          <c:tx>
            <c:strRef>
              <c:f>'res1'!$C$1</c:f>
              <c:strCache>
                <c:ptCount val="1"/>
                <c:pt idx="0">
                  <c:v> H2D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'res1'!$C$2:$C$8</c:f>
              <c:numCache>
                <c:formatCode>General</c:formatCode>
                <c:ptCount val="7"/>
                <c:pt idx="0">
                  <c:v>0.23455999999999999</c:v>
                </c:pt>
                <c:pt idx="1">
                  <c:v>0.33145599999999997</c:v>
                </c:pt>
                <c:pt idx="2">
                  <c:v>0.45788800000000002</c:v>
                </c:pt>
                <c:pt idx="3">
                  <c:v>1.8153919999999999</c:v>
                </c:pt>
                <c:pt idx="4">
                  <c:v>3.3464</c:v>
                </c:pt>
                <c:pt idx="5">
                  <c:v>12.404992</c:v>
                </c:pt>
                <c:pt idx="6">
                  <c:v>27.485439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E-44F3-A101-183AB1FD97A5}"/>
            </c:ext>
          </c:extLst>
        </c:ser>
        <c:ser>
          <c:idx val="2"/>
          <c:order val="2"/>
          <c:tx>
            <c:strRef>
              <c:f>'res1'!$D$1</c:f>
              <c:strCache>
                <c:ptCount val="1"/>
                <c:pt idx="0">
                  <c:v> D2H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'res1'!$D$2:$D$8</c:f>
              <c:numCache>
                <c:formatCode>General</c:formatCode>
                <c:ptCount val="7"/>
                <c:pt idx="0">
                  <c:v>2.0959999999999999E-2</c:v>
                </c:pt>
                <c:pt idx="1">
                  <c:v>9.3792E-2</c:v>
                </c:pt>
                <c:pt idx="2">
                  <c:v>0.20921600000000001</c:v>
                </c:pt>
                <c:pt idx="3">
                  <c:v>1.3727039999999999</c:v>
                </c:pt>
                <c:pt idx="4">
                  <c:v>2.7661760000000002</c:v>
                </c:pt>
                <c:pt idx="5">
                  <c:v>11.03872</c:v>
                </c:pt>
                <c:pt idx="6">
                  <c:v>24.800896000000002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E-44F3-A101-183AB1FD97A5}"/>
            </c:ext>
          </c:extLst>
        </c:ser>
        <c:ser>
          <c:idx val="3"/>
          <c:order val="3"/>
          <c:tx>
            <c:strRef>
              <c:f>'res1'!$E$1</c:f>
              <c:strCache>
                <c:ptCount val="1"/>
                <c:pt idx="0">
                  <c:v> I/O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'res1'!$E$2:$E$8</c:f>
              <c:numCache>
                <c:formatCode>General</c:formatCode>
                <c:ptCount val="7"/>
                <c:pt idx="0">
                  <c:v>1.00512</c:v>
                </c:pt>
                <c:pt idx="1">
                  <c:v>2.8029440000000001</c:v>
                </c:pt>
                <c:pt idx="2">
                  <c:v>6.4824640000000002</c:v>
                </c:pt>
                <c:pt idx="3">
                  <c:v>65.122307000000006</c:v>
                </c:pt>
                <c:pt idx="4">
                  <c:v>70.179259999999999</c:v>
                </c:pt>
                <c:pt idx="5">
                  <c:v>355.877747</c:v>
                </c:pt>
                <c:pt idx="6">
                  <c:v>800.50665300000003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E-44F3-A101-183AB1FD97A5}"/>
            </c:ext>
          </c:extLst>
        </c:ser>
        <c:ser>
          <c:idx val="4"/>
          <c:order val="4"/>
          <c:tx>
            <c:strRef>
              <c:f>'res1'!$F$1</c:f>
              <c:strCache>
                <c:ptCount val="1"/>
                <c:pt idx="0">
                  <c:v> I/O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'res1'!$F$2:$F$8</c:f>
              <c:numCache>
                <c:formatCode>General</c:formatCode>
                <c:ptCount val="7"/>
                <c:pt idx="0">
                  <c:v>0.317888</c:v>
                </c:pt>
                <c:pt idx="1">
                  <c:v>1.1961280000000001</c:v>
                </c:pt>
                <c:pt idx="2">
                  <c:v>2.8390719999999998</c:v>
                </c:pt>
                <c:pt idx="3">
                  <c:v>20.217566999999999</c:v>
                </c:pt>
                <c:pt idx="4">
                  <c:v>43.356769999999997</c:v>
                </c:pt>
                <c:pt idx="5">
                  <c:v>310.01199300000002</c:v>
                </c:pt>
                <c:pt idx="6">
                  <c:v>841.25762899999995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2E-44F3-A101-183AB1FD97A5}"/>
            </c:ext>
          </c:extLst>
        </c:ser>
        <c:ser>
          <c:idx val="5"/>
          <c:order val="5"/>
          <c:tx>
            <c:strRef>
              <c:f>'res1'!$G$1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'res1'!$G$2:$G$8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E-44F3-A101-183AB1FD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687439"/>
        <c:axId val="2118609407"/>
      </c:barChart>
      <c:catAx>
        <c:axId val="191768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09407"/>
        <c:crosses val="autoZero"/>
        <c:auto val="1"/>
        <c:lblAlgn val="ctr"/>
        <c:lblOffset val="100"/>
        <c:noMultiLvlLbl val="0"/>
      </c:catAx>
      <c:valAx>
        <c:axId val="21186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'res1'!$B$1</c:f>
              <c:strCache>
                <c:ptCount val="1"/>
                <c:pt idx="0">
                  <c:v>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'res1'!$B$2:$B$8</c:f>
              <c:numCache>
                <c:formatCode>General</c:formatCode>
                <c:ptCount val="7"/>
                <c:pt idx="0">
                  <c:v>1.261536</c:v>
                </c:pt>
                <c:pt idx="1">
                  <c:v>4.4364160000000004</c:v>
                </c:pt>
                <c:pt idx="2">
                  <c:v>8.1750720000000001</c:v>
                </c:pt>
                <c:pt idx="3">
                  <c:v>62.958466000000001</c:v>
                </c:pt>
                <c:pt idx="4">
                  <c:v>169.668488</c:v>
                </c:pt>
                <c:pt idx="5">
                  <c:v>707.551514</c:v>
                </c:pt>
                <c:pt idx="6">
                  <c:v>2269.6872560000002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3-4712-AD6B-876B40D42C85}"/>
            </c:ext>
          </c:extLst>
        </c:ser>
        <c:ser>
          <c:idx val="1"/>
          <c:order val="1"/>
          <c:tx>
            <c:strRef>
              <c:f>'res1'!$C$1</c:f>
              <c:strCache>
                <c:ptCount val="1"/>
                <c:pt idx="0">
                  <c:v> H2D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'res1'!$C$2:$C$8</c:f>
              <c:numCache>
                <c:formatCode>General</c:formatCode>
                <c:ptCount val="7"/>
                <c:pt idx="0">
                  <c:v>0.23455999999999999</c:v>
                </c:pt>
                <c:pt idx="1">
                  <c:v>0.33145599999999997</c:v>
                </c:pt>
                <c:pt idx="2">
                  <c:v>0.45788800000000002</c:v>
                </c:pt>
                <c:pt idx="3">
                  <c:v>1.8153919999999999</c:v>
                </c:pt>
                <c:pt idx="4">
                  <c:v>3.3464</c:v>
                </c:pt>
                <c:pt idx="5">
                  <c:v>12.404992</c:v>
                </c:pt>
                <c:pt idx="6">
                  <c:v>27.485439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3-4712-AD6B-876B40D42C85}"/>
            </c:ext>
          </c:extLst>
        </c:ser>
        <c:ser>
          <c:idx val="2"/>
          <c:order val="2"/>
          <c:tx>
            <c:strRef>
              <c:f>'res1'!$D$1</c:f>
              <c:strCache>
                <c:ptCount val="1"/>
                <c:pt idx="0">
                  <c:v> D2H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'res1'!$D$2:$D$8</c:f>
              <c:numCache>
                <c:formatCode>General</c:formatCode>
                <c:ptCount val="7"/>
                <c:pt idx="0">
                  <c:v>2.0959999999999999E-2</c:v>
                </c:pt>
                <c:pt idx="1">
                  <c:v>9.3792E-2</c:v>
                </c:pt>
                <c:pt idx="2">
                  <c:v>0.20921600000000001</c:v>
                </c:pt>
                <c:pt idx="3">
                  <c:v>1.3727039999999999</c:v>
                </c:pt>
                <c:pt idx="4">
                  <c:v>2.7661760000000002</c:v>
                </c:pt>
                <c:pt idx="5">
                  <c:v>11.03872</c:v>
                </c:pt>
                <c:pt idx="6">
                  <c:v>24.800896000000002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3-4712-AD6B-876B40D42C85}"/>
            </c:ext>
          </c:extLst>
        </c:ser>
        <c:ser>
          <c:idx val="3"/>
          <c:order val="3"/>
          <c:tx>
            <c:strRef>
              <c:f>'res1'!$E$1</c:f>
              <c:strCache>
                <c:ptCount val="1"/>
                <c:pt idx="0">
                  <c:v> I/O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'res1'!$E$2:$E$8</c:f>
              <c:numCache>
                <c:formatCode>General</c:formatCode>
                <c:ptCount val="7"/>
                <c:pt idx="0">
                  <c:v>1.00512</c:v>
                </c:pt>
                <c:pt idx="1">
                  <c:v>2.8029440000000001</c:v>
                </c:pt>
                <c:pt idx="2">
                  <c:v>6.4824640000000002</c:v>
                </c:pt>
                <c:pt idx="3">
                  <c:v>65.122307000000006</c:v>
                </c:pt>
                <c:pt idx="4">
                  <c:v>70.179259999999999</c:v>
                </c:pt>
                <c:pt idx="5">
                  <c:v>355.877747</c:v>
                </c:pt>
                <c:pt idx="6">
                  <c:v>800.50665300000003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3-4712-AD6B-876B40D42C85}"/>
            </c:ext>
          </c:extLst>
        </c:ser>
        <c:ser>
          <c:idx val="4"/>
          <c:order val="4"/>
          <c:tx>
            <c:strRef>
              <c:f>'res1'!$F$1</c:f>
              <c:strCache>
                <c:ptCount val="1"/>
                <c:pt idx="0">
                  <c:v> I/O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'res1'!$F$2:$F$8</c:f>
              <c:numCache>
                <c:formatCode>General</c:formatCode>
                <c:ptCount val="7"/>
                <c:pt idx="0">
                  <c:v>0.317888</c:v>
                </c:pt>
                <c:pt idx="1">
                  <c:v>1.1961280000000001</c:v>
                </c:pt>
                <c:pt idx="2">
                  <c:v>2.8390719999999998</c:v>
                </c:pt>
                <c:pt idx="3">
                  <c:v>20.217566999999999</c:v>
                </c:pt>
                <c:pt idx="4">
                  <c:v>43.356769999999997</c:v>
                </c:pt>
                <c:pt idx="5">
                  <c:v>310.01199300000002</c:v>
                </c:pt>
                <c:pt idx="6">
                  <c:v>841.25762899999995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93-4712-AD6B-876B40D42C85}"/>
            </c:ext>
          </c:extLst>
        </c:ser>
        <c:ser>
          <c:idx val="5"/>
          <c:order val="5"/>
          <c:tx>
            <c:strRef>
              <c:f>'res1'!$G$1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'res1'!$G$2:$G$8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93-4712-AD6B-876B40D4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803903"/>
        <c:axId val="772642879"/>
      </c:barChart>
      <c:catAx>
        <c:axId val="55780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42879"/>
        <c:crosses val="autoZero"/>
        <c:auto val="1"/>
        <c:lblAlgn val="ctr"/>
        <c:lblOffset val="100"/>
        <c:noMultiLvlLbl val="0"/>
      </c:catAx>
      <c:valAx>
        <c:axId val="7726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0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385537</xdr:colOff>
      <xdr:row>9</xdr:row>
      <xdr:rowOff>193222</xdr:rowOff>
    </xdr:from>
    <xdr:to>
      <xdr:col>18</xdr:col>
      <xdr:colOff>204108</xdr:colOff>
      <xdr:row>32</xdr:row>
      <xdr:rowOff>175079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81C5C71-9F83-4DB9-A5BF-514073C14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884464</xdr:colOff>
      <xdr:row>10</xdr:row>
      <xdr:rowOff>48079</xdr:rowOff>
    </xdr:from>
    <xdr:to>
      <xdr:col>6</xdr:col>
      <xdr:colOff>1292678</xdr:colOff>
      <xdr:row>33</xdr:row>
      <xdr:rowOff>29936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B15F99-CFAD-4B12-AEE9-EC3F60908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884464</xdr:colOff>
      <xdr:row>9</xdr:row>
      <xdr:rowOff>102507</xdr:rowOff>
    </xdr:from>
    <xdr:to>
      <xdr:col>10</xdr:col>
      <xdr:colOff>1691821</xdr:colOff>
      <xdr:row>32</xdr:row>
      <xdr:rowOff>84364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B85FAFA-6C19-4B33-96F9-E118E485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9</xdr:row>
      <xdr:rowOff>66675</xdr:rowOff>
    </xdr:from>
    <xdr:to>
      <xdr:col>6</xdr:col>
      <xdr:colOff>482600</xdr:colOff>
      <xdr:row>23</xdr:row>
      <xdr:rowOff>53975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16C3DA-0122-41B4-84C3-269C36A8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748392</xdr:colOff>
      <xdr:row>9</xdr:row>
      <xdr:rowOff>20865</xdr:rowOff>
    </xdr:from>
    <xdr:to>
      <xdr:col>12</xdr:col>
      <xdr:colOff>204107</xdr:colOff>
      <xdr:row>22</xdr:row>
      <xdr:rowOff>169637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0932386-BB2E-479D-97E7-9B350720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3" xr16:uid="{5B22C1F5-5DB3-4A8B-80A0-33DF8FA6C898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verteice" tableColumnId="1"/>
      <queryTableField id="2" name=" computing" tableColumnId="2"/>
      <queryTableField id="3" name=" H2D" tableColumnId="3"/>
      <queryTableField id="4" name=" D2H" tableColumnId="4"/>
      <queryTableField id="5" name=" I/O Read" tableColumnId="5"/>
      <queryTableField id="6" name=" I/O Write" tableColumnId="6"/>
      <queryTableField id="13" dataBound="0" tableColumnId="7"/>
      <queryTableField id="7" name=" Communication" tableColumnId="14"/>
      <queryTableField id="8" name=" execution time" tableColumnId="8"/>
      <queryTableField id="11" dataBound="0" tableColumnId="12"/>
      <queryTableField id="9" dataBound="0" tableColumnId="9"/>
      <queryTableField id="10" dataBound="0" tableColumnId="10"/>
      <queryTableField id="12" dataBound="0" tableColumnId="13"/>
      <queryTableField id="14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5" xr16:uid="{5BCCD634-D810-444E-8723-35EBDD8E100C}" autoFormatId="16" applyNumberFormats="0" applyBorderFormats="0" applyFontFormats="0" applyPatternFormats="0" applyAlignmentFormats="0" applyWidthHeightFormats="0">
  <queryTableRefresh nextId="9">
    <queryTableFields count="8">
      <queryTableField id="1" name="verteice" tableColumnId="1"/>
      <queryTableField id="2" name=" computing" tableColumnId="2"/>
      <queryTableField id="3" name=" H2D" tableColumnId="3"/>
      <queryTableField id="4" name=" D2H" tableColumnId="4"/>
      <queryTableField id="5" name=" I/O Read" tableColumnId="5"/>
      <queryTableField id="6" name=" I/O Write" tableColumnId="6"/>
      <queryTableField id="7" name=" Communication" tableColumnId="7"/>
      <queryTableField id="8" name=" execution 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B18CB6-CED3-402A-B299-0072353B1F36}" name="res__2" displayName="res__2" ref="A1:N8" tableType="queryTable" totalsRowShown="0">
  <autoFilter ref="A1:N8" xr:uid="{82334858-F51D-4941-A2C6-2336E99CAB1C}"/>
  <tableColumns count="14">
    <tableColumn id="1" xr3:uid="{F27B4224-EFC7-4294-8A9B-F73FBB40BA0D}" uniqueName="1" name="verteice" queryTableFieldId="1"/>
    <tableColumn id="2" xr3:uid="{2F7AE203-D206-4702-B530-A9456092CC01}" uniqueName="2" name=" computing" queryTableFieldId="2" dataDxfId="11"/>
    <tableColumn id="3" xr3:uid="{BEE49055-FD01-43D0-9D7D-E5CFC7C2DA53}" uniqueName="3" name=" H2D" queryTableFieldId="3" dataDxfId="10"/>
    <tableColumn id="4" xr3:uid="{8F8C0FAA-1488-4A75-8D8F-7916C7DA433D}" uniqueName="4" name=" D2H" queryTableFieldId="4" dataDxfId="9"/>
    <tableColumn id="5" xr3:uid="{5C4FB3B5-E058-4E19-B64F-1F77E8F5A506}" uniqueName="5" name=" I/O Read" queryTableFieldId="5" dataDxfId="8"/>
    <tableColumn id="6" xr3:uid="{2BED700C-E982-437A-AD0A-B42E7E9FB9D6}" uniqueName="6" name=" I/O Write" queryTableFieldId="6" dataDxfId="7"/>
    <tableColumn id="7" xr3:uid="{1F414EC0-8346-4EDE-9CE2-5072F7D27BA4}" uniqueName="7" name=" Communication" queryTableFieldId="13" dataDxfId="6">
      <calculatedColumnFormula>res__2[[#This Row],[ Communication2]]</calculatedColumnFormula>
    </tableColumn>
    <tableColumn id="14" xr3:uid="{14CF49CA-6E32-445B-866E-5C86BA79B74D}" uniqueName="14" name=" Communication2" queryTableFieldId="7" dataDxfId="5"/>
    <tableColumn id="8" xr3:uid="{A68A0979-B05A-47D7-931F-C015BCCAB202}" uniqueName="8" name=" execution time" queryTableFieldId="8" dataDxfId="4"/>
    <tableColumn id="12" xr3:uid="{BFE95E47-9B30-43D0-9261-D71FF05C5E20}" uniqueName="12" name="2 GPU execution time" queryTableFieldId="11" dataDxfId="3">
      <calculatedColumnFormula>res__2[[#This Row],[ execution time]]+res__2[[#This Row],[ H2D]]+res__2[[#This Row],[ Communication]]</calculatedColumnFormula>
    </tableColumn>
    <tableColumn id="9" xr3:uid="{0030343E-2002-4614-BB4F-77126EE005FB}" uniqueName="9" name="Single GPU execution time" queryTableFieldId="9" dataDxfId="2"/>
    <tableColumn id="10" xr3:uid="{4630EA36-BC9D-4AF4-B34B-B3AF6DBB928F}" uniqueName="10" name="Speed Up" queryTableFieldId="10" dataDxfId="1">
      <calculatedColumnFormula>res__2[[#This Row],[Single GPU execution time]]/res__2[[#This Row],[ execution time]]</calculatedColumnFormula>
    </tableColumn>
    <tableColumn id="13" xr3:uid="{26D2D740-388B-455D-97F4-2CBBC2F080B5}" uniqueName="13" name="mul" queryTableFieldId="12" dataDxfId="0">
      <calculatedColumnFormula>res__2[[#This Row],[verteice]]/64</calculatedColumnFormula>
    </tableColumn>
    <tableColumn id="15" xr3:uid="{8EAD4F17-CB23-4368-ABBF-A50E281CBEE8}" uniqueName="15" name="欄1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8C9C8C-7082-4D0E-9960-5768C4007538}" name="res1__2" displayName="res1__2" ref="A1:H8" tableType="queryTable" totalsRowShown="0">
  <autoFilter ref="A1:H8" xr:uid="{1A7A6CC6-6CF1-46FE-A08F-0AAED06225AA}"/>
  <tableColumns count="8">
    <tableColumn id="1" xr3:uid="{4FDA197B-96D9-4BB6-A4BE-A839013E62D0}" uniqueName="1" name="verteice" queryTableFieldId="1"/>
    <tableColumn id="2" xr3:uid="{E8376BA3-A66E-48D9-A180-A98D29DD3B1C}" uniqueName="2" name=" computing" queryTableFieldId="2"/>
    <tableColumn id="3" xr3:uid="{A7D060C8-2B5F-40AA-9C86-63CFC1050514}" uniqueName="3" name=" H2D" queryTableFieldId="3"/>
    <tableColumn id="4" xr3:uid="{F3B8661D-9F24-4E82-A14E-4D207F10908F}" uniqueName="4" name=" D2H" queryTableFieldId="4"/>
    <tableColumn id="5" xr3:uid="{05EAAD03-1D9B-4D5A-B0D5-D04E3B677AEC}" uniqueName="5" name=" I/O Read" queryTableFieldId="5"/>
    <tableColumn id="6" xr3:uid="{DFD1C646-CD50-4274-B0F9-7A905B0DC745}" uniqueName="6" name=" I/O Write" queryTableFieldId="6"/>
    <tableColumn id="7" xr3:uid="{CF5398ED-B071-4731-AEED-B4E4423798E4}" uniqueName="7" name=" Communication" queryTableFieldId="7"/>
    <tableColumn id="8" xr3:uid="{185361A0-DAEE-4EAF-A46F-447CE9664839}" uniqueName="8" name=" execution tim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DEF6-83B4-46C9-81F9-B9D318441CC6}">
  <dimension ref="A1:N8"/>
  <sheetViews>
    <sheetView topLeftCell="A3" zoomScale="72" zoomScaleNormal="85" workbookViewId="0">
      <selection activeCell="I8" sqref="I8"/>
    </sheetView>
  </sheetViews>
  <sheetFormatPr defaultRowHeight="15.5" x14ac:dyDescent="0.35"/>
  <cols>
    <col min="1" max="1" width="9.75" bestFit="1" customWidth="1"/>
    <col min="2" max="2" width="12.5" bestFit="1" customWidth="1"/>
    <col min="3" max="4" width="7.33203125" bestFit="1" customWidth="1"/>
    <col min="5" max="5" width="11.1640625" bestFit="1" customWidth="1"/>
    <col min="6" max="6" width="11.6640625" bestFit="1" customWidth="1"/>
    <col min="7" max="7" width="16.9140625" bestFit="1" customWidth="1"/>
    <col min="8" max="8" width="17.9140625" bestFit="1" customWidth="1"/>
    <col min="9" max="9" width="16.1640625" bestFit="1" customWidth="1"/>
    <col min="10" max="10" width="21.33203125" bestFit="1" customWidth="1"/>
    <col min="11" max="11" width="25.25" bestFit="1" customWidth="1"/>
    <col min="12" max="12" width="11.1640625" bestFit="1" customWidth="1"/>
    <col min="13" max="13" width="6.4140625" bestFit="1" customWidth="1"/>
    <col min="14" max="14" width="6.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13</v>
      </c>
      <c r="I1" t="s">
        <v>6</v>
      </c>
      <c r="J1" t="s">
        <v>10</v>
      </c>
      <c r="K1" t="s">
        <v>9</v>
      </c>
      <c r="L1" t="s">
        <v>11</v>
      </c>
      <c r="M1" t="s">
        <v>12</v>
      </c>
      <c r="N1" t="s">
        <v>7</v>
      </c>
    </row>
    <row r="2" spans="1:14" x14ac:dyDescent="0.35">
      <c r="A2">
        <v>160</v>
      </c>
      <c r="B2" s="1">
        <v>1.1934400000000001</v>
      </c>
      <c r="C2" s="1">
        <v>0</v>
      </c>
      <c r="D2" s="1">
        <v>2.7168000000000001E-2</v>
      </c>
      <c r="E2" s="1">
        <v>1.025056</v>
      </c>
      <c r="F2" s="1">
        <v>0.33868799999999999</v>
      </c>
      <c r="G2" s="1">
        <f>res__2[[#This Row],[ Communication2]]</f>
        <v>0.14025599999999999</v>
      </c>
      <c r="H2" s="1">
        <v>0.14025599999999999</v>
      </c>
      <c r="I2" s="1">
        <v>2.7246079999999999</v>
      </c>
      <c r="J2" s="1">
        <f>res__2[[#This Row],[ execution time]]+res__2[[#This Row],[ H2D]]+res__2[[#This Row],[ Communication]]</f>
        <v>2.8648639999999999</v>
      </c>
      <c r="K2" s="1">
        <v>2.7888000000000002</v>
      </c>
      <c r="L2" s="1">
        <f>res__2[[#This Row],[Single GPU execution time]]/res__2[[#This Row],[ execution time]]</f>
        <v>1.0235600864417929</v>
      </c>
      <c r="M2" s="1">
        <f>res__2[[#This Row],[verteice]]/64</f>
        <v>2.5</v>
      </c>
    </row>
    <row r="3" spans="1:14" x14ac:dyDescent="0.35">
      <c r="A3">
        <v>500</v>
      </c>
      <c r="B3" s="1">
        <v>4.2458879999999999</v>
      </c>
      <c r="C3" s="1">
        <v>0</v>
      </c>
      <c r="D3" s="1">
        <v>0.13619200000000001</v>
      </c>
      <c r="E3" s="1">
        <v>2.3551039999999999</v>
      </c>
      <c r="F3" s="1">
        <v>1.283552</v>
      </c>
      <c r="G3" s="1">
        <f>res__2[[#This Row],[ Communication2]]</f>
        <v>0.53590400000000005</v>
      </c>
      <c r="H3" s="1">
        <v>0.53590400000000005</v>
      </c>
      <c r="I3" s="1">
        <v>8.5566399999999998</v>
      </c>
      <c r="J3" s="1">
        <f>res__2[[#This Row],[ execution time]]+res__2[[#This Row],[ H2D]]+res__2[[#This Row],[ Communication]]</f>
        <v>9.0925440000000002</v>
      </c>
      <c r="K3" s="1">
        <v>8.0810569999999995</v>
      </c>
      <c r="L3" s="1">
        <f>res__2[[#This Row],[Single GPU execution time]]/res__2[[#This Row],[ execution time]]</f>
        <v>0.94441942164213988</v>
      </c>
      <c r="M3" s="1">
        <f>res__2[[#This Row],[verteice]]/64</f>
        <v>7.8125</v>
      </c>
    </row>
    <row r="4" spans="1:14" x14ac:dyDescent="0.35">
      <c r="A4">
        <v>777</v>
      </c>
      <c r="B4" s="1">
        <v>7.3261120000000002</v>
      </c>
      <c r="C4" s="1">
        <v>0</v>
      </c>
      <c r="D4" s="1">
        <v>0.30537599999999998</v>
      </c>
      <c r="E4" s="1">
        <v>6.4577600000000004</v>
      </c>
      <c r="F4" s="1">
        <v>3.1626240000000001</v>
      </c>
      <c r="G4" s="1">
        <f>res__2[[#This Row],[ Communication2]]</f>
        <v>1.0043839999999999</v>
      </c>
      <c r="H4" s="1">
        <v>1.0043839999999999</v>
      </c>
      <c r="I4" s="1">
        <v>18.256253999999998</v>
      </c>
      <c r="J4" s="1">
        <f>res__2[[#This Row],[ execution time]]+res__2[[#This Row],[ H2D]]+res__2[[#This Row],[ Communication]]</f>
        <v>19.260638</v>
      </c>
      <c r="K4" s="1">
        <v>18.777504</v>
      </c>
      <c r="L4" s="1">
        <f>res__2[[#This Row],[Single GPU execution time]]/res__2[[#This Row],[ execution time]]</f>
        <v>1.0285518595435845</v>
      </c>
      <c r="M4" s="1">
        <f>res__2[[#This Row],[verteice]]/64</f>
        <v>12.140625</v>
      </c>
    </row>
    <row r="5" spans="1:14" x14ac:dyDescent="0.35">
      <c r="A5">
        <v>2100</v>
      </c>
      <c r="B5" s="1">
        <v>39.793757999999997</v>
      </c>
      <c r="C5" s="1">
        <v>0</v>
      </c>
      <c r="D5" s="1">
        <v>2.0521280000000002</v>
      </c>
      <c r="E5" s="1">
        <v>64.689757999999998</v>
      </c>
      <c r="F5" s="1">
        <v>21.609279999999998</v>
      </c>
      <c r="G5" s="1">
        <f>res__2[[#This Row],[ Communication2]]</f>
        <v>4.4049269999999998</v>
      </c>
      <c r="H5" s="1">
        <v>4.4049269999999998</v>
      </c>
      <c r="I5" s="1">
        <v>132.54984999999999</v>
      </c>
      <c r="J5" s="1">
        <f>res__2[[#This Row],[ execution time]]+res__2[[#This Row],[ H2D]]+res__2[[#This Row],[ Communication]]</f>
        <v>136.95477699999998</v>
      </c>
      <c r="K5" s="1">
        <v>156.702744</v>
      </c>
      <c r="L5" s="1">
        <f>res__2[[#This Row],[Single GPU execution time]]/res__2[[#This Row],[ execution time]]</f>
        <v>1.1822174374395746</v>
      </c>
      <c r="M5" s="1">
        <f>res__2[[#This Row],[verteice]]/64</f>
        <v>32.8125</v>
      </c>
    </row>
    <row r="6" spans="1:14" x14ac:dyDescent="0.35">
      <c r="A6">
        <v>3000</v>
      </c>
      <c r="B6" s="1">
        <v>98.785979999999995</v>
      </c>
      <c r="C6" s="1">
        <v>0</v>
      </c>
      <c r="D6" s="1">
        <v>4.1447039999999999</v>
      </c>
      <c r="E6" s="1">
        <v>75.207938999999996</v>
      </c>
      <c r="F6" s="1">
        <v>43.516289</v>
      </c>
      <c r="G6" s="1">
        <f>res__2[[#This Row],[ Communication2]]</f>
        <v>8.0212789999999998</v>
      </c>
      <c r="H6" s="1">
        <v>8.0212789999999998</v>
      </c>
      <c r="I6" s="1">
        <v>229.67619300000001</v>
      </c>
      <c r="J6" s="1">
        <f>res__2[[#This Row],[ execution time]]+res__2[[#This Row],[ H2D]]+res__2[[#This Row],[ Communication]]</f>
        <v>237.697472</v>
      </c>
      <c r="K6" s="1">
        <v>295.74471999999997</v>
      </c>
      <c r="L6" s="1">
        <f>res__2[[#This Row],[Single GPU execution time]]/res__2[[#This Row],[ execution time]]</f>
        <v>1.2876594484479285</v>
      </c>
      <c r="M6" s="1">
        <f>res__2[[#This Row],[verteice]]/64</f>
        <v>46.875</v>
      </c>
    </row>
    <row r="7" spans="1:14" x14ac:dyDescent="0.35">
      <c r="A7">
        <v>6000</v>
      </c>
      <c r="B7" s="1">
        <v>471.86196899999999</v>
      </c>
      <c r="C7" s="1">
        <v>0</v>
      </c>
      <c r="D7" s="1">
        <v>16.533215999999999</v>
      </c>
      <c r="E7" s="1">
        <v>360.28256199999998</v>
      </c>
      <c r="F7" s="1">
        <v>302.19085699999999</v>
      </c>
      <c r="G7" s="1">
        <f>res__2[[#This Row],[ Communication2]]</f>
        <v>82.135101000000006</v>
      </c>
      <c r="H7" s="1">
        <v>82.135101000000006</v>
      </c>
      <c r="I7" s="1">
        <v>1233.003784</v>
      </c>
      <c r="J7" s="1">
        <f>res__2[[#This Row],[ execution time]]+res__2[[#This Row],[ H2D]]+res__2[[#This Row],[ Communication]]</f>
        <v>1315.1388850000001</v>
      </c>
      <c r="K7" s="1">
        <v>1383.2210689999999</v>
      </c>
      <c r="L7" s="1">
        <f>res__2[[#This Row],[Single GPU execution time]]/res__2[[#This Row],[ execution time]]</f>
        <v>1.1218303519821151</v>
      </c>
      <c r="M7" s="1">
        <f>res__2[[#This Row],[verteice]]/64</f>
        <v>93.75</v>
      </c>
    </row>
    <row r="8" spans="1:14" x14ac:dyDescent="0.35">
      <c r="A8">
        <v>9000</v>
      </c>
      <c r="B8" s="1">
        <v>1243.9102780000001</v>
      </c>
      <c r="C8" s="1">
        <v>0</v>
      </c>
      <c r="D8" s="1">
        <v>37.211455999999998</v>
      </c>
      <c r="E8" s="1">
        <v>833.45410200000003</v>
      </c>
      <c r="F8" s="1">
        <v>855.02533000000005</v>
      </c>
      <c r="G8" s="1">
        <f>res__2[[#This Row],[ Communication2]]</f>
        <v>62.925998999999997</v>
      </c>
      <c r="H8" s="1">
        <v>62.925998999999997</v>
      </c>
      <c r="I8" s="1">
        <v>3032.5270999999998</v>
      </c>
      <c r="J8" s="1">
        <f>res__2[[#This Row],[ execution time]]+res__2[[#This Row],[ H2D]]+res__2[[#This Row],[ Communication]]</f>
        <v>3095.4530989999998</v>
      </c>
      <c r="K8" s="1">
        <v>4006.689453</v>
      </c>
      <c r="L8" s="1">
        <f>res__2[[#This Row],[Single GPU execution time]]/res__2[[#This Row],[ execution time]]</f>
        <v>1.321237806250767</v>
      </c>
      <c r="M8" s="1">
        <f>res__2[[#This Row],[verteice]]/64</f>
        <v>140.625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2BC5-3105-429A-906A-FADC606905BE}">
  <dimension ref="A1:H8"/>
  <sheetViews>
    <sheetView tabSelected="1" zoomScale="70" zoomScaleNormal="70" workbookViewId="0">
      <selection sqref="A1:H8"/>
    </sheetView>
  </sheetViews>
  <sheetFormatPr defaultRowHeight="15.5" x14ac:dyDescent="0.35"/>
  <cols>
    <col min="1" max="1" width="10.9140625" bestFit="1" customWidth="1"/>
    <col min="2" max="2" width="13.4140625" bestFit="1" customWidth="1"/>
    <col min="3" max="4" width="10.6640625" bestFit="1" customWidth="1"/>
    <col min="5" max="5" width="12.08203125" bestFit="1" customWidth="1"/>
    <col min="6" max="6" width="12.58203125" bestFit="1" customWidth="1"/>
    <col min="7" max="7" width="17.83203125" bestFit="1" customWidth="1"/>
    <col min="8" max="8" width="17.3320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</row>
    <row r="2" spans="1:8" x14ac:dyDescent="0.35">
      <c r="A2">
        <v>160</v>
      </c>
      <c r="B2">
        <v>1.261536</v>
      </c>
      <c r="C2">
        <v>0.23455999999999999</v>
      </c>
      <c r="D2">
        <v>2.0959999999999999E-2</v>
      </c>
      <c r="E2">
        <v>1.00512</v>
      </c>
      <c r="F2">
        <v>0.317888</v>
      </c>
      <c r="G2">
        <v>0</v>
      </c>
      <c r="H2">
        <v>2.8400639999999999</v>
      </c>
    </row>
    <row r="3" spans="1:8" x14ac:dyDescent="0.35">
      <c r="A3">
        <v>500</v>
      </c>
      <c r="B3">
        <v>4.4364160000000004</v>
      </c>
      <c r="C3">
        <v>0.33145599999999997</v>
      </c>
      <c r="D3">
        <v>9.3792E-2</v>
      </c>
      <c r="E3">
        <v>2.8029440000000001</v>
      </c>
      <c r="F3">
        <v>1.1961280000000001</v>
      </c>
      <c r="G3">
        <v>0</v>
      </c>
      <c r="H3">
        <v>8.8607359999999993</v>
      </c>
    </row>
    <row r="4" spans="1:8" x14ac:dyDescent="0.35">
      <c r="A4">
        <v>777</v>
      </c>
      <c r="B4">
        <v>8.1750720000000001</v>
      </c>
      <c r="C4">
        <v>0.45788800000000002</v>
      </c>
      <c r="D4">
        <v>0.20921600000000001</v>
      </c>
      <c r="E4">
        <v>6.4824640000000002</v>
      </c>
      <c r="F4">
        <v>2.8390719999999998</v>
      </c>
      <c r="G4">
        <v>0</v>
      </c>
      <c r="H4">
        <v>18.163712</v>
      </c>
    </row>
    <row r="5" spans="1:8" x14ac:dyDescent="0.35">
      <c r="A5">
        <v>2100</v>
      </c>
      <c r="B5">
        <v>62.958466000000001</v>
      </c>
      <c r="C5">
        <v>1.8153919999999999</v>
      </c>
      <c r="D5">
        <v>1.3727039999999999</v>
      </c>
      <c r="E5">
        <v>65.122307000000006</v>
      </c>
      <c r="F5">
        <v>20.217566999999999</v>
      </c>
      <c r="G5">
        <v>0</v>
      </c>
      <c r="H5">
        <v>151.48642000000001</v>
      </c>
    </row>
    <row r="6" spans="1:8" x14ac:dyDescent="0.35">
      <c r="A6">
        <v>3000</v>
      </c>
      <c r="B6">
        <v>169.668488</v>
      </c>
      <c r="C6">
        <v>3.3464</v>
      </c>
      <c r="D6">
        <v>2.7661760000000002</v>
      </c>
      <c r="E6">
        <v>70.179259999999999</v>
      </c>
      <c r="F6">
        <v>43.356769999999997</v>
      </c>
      <c r="G6">
        <v>0</v>
      </c>
      <c r="H6">
        <v>289.31710800000002</v>
      </c>
    </row>
    <row r="7" spans="1:8" x14ac:dyDescent="0.35">
      <c r="A7">
        <v>6000</v>
      </c>
      <c r="B7">
        <v>707.551514</v>
      </c>
      <c r="C7">
        <v>12.404992</v>
      </c>
      <c r="D7">
        <v>11.03872</v>
      </c>
      <c r="E7">
        <v>355.877747</v>
      </c>
      <c r="F7">
        <v>310.01199300000002</v>
      </c>
      <c r="G7">
        <v>0</v>
      </c>
      <c r="H7">
        <v>1396.884888</v>
      </c>
    </row>
    <row r="8" spans="1:8" x14ac:dyDescent="0.35">
      <c r="A8">
        <v>9000</v>
      </c>
      <c r="B8">
        <v>2269.6872560000002</v>
      </c>
      <c r="C8">
        <v>27.485439</v>
      </c>
      <c r="D8">
        <v>24.800896000000002</v>
      </c>
      <c r="E8">
        <v>800.50665300000003</v>
      </c>
      <c r="F8">
        <v>841.25762899999995</v>
      </c>
      <c r="G8">
        <v>0</v>
      </c>
      <c r="H8">
        <v>3963.7375489999999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c e 2 1 6 e - 6 8 4 5 - 4 1 6 5 - b 7 0 1 - e 5 9 0 c 8 7 d 8 b 1 4 "   x m l n s = " h t t p : / / s c h e m a s . m i c r o s o f t . c o m / D a t a M a s h u p " > A A A A A C I F A A B Q S w M E F A A C A A g A R q s k U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G q y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q s k U q p J / F k a A g A A Y A w A A B M A H A B G b 3 J t d W x h c y 9 T Z W N 0 a W 9 u M S 5 t I K I Y A C i g F A A A A A A A A A A A A A A A A A A A A A A A A A A A A O 2 V T Y v T Q B j H 7 4 V + h y F e U o j R x O 6 L K z l I o n Q v 6 t q K h 4 2 U 2 e R x G 5 i X O D P p t p R e X V h R v K q w 6 M 2 L I i I I H v w 0 t t h v 4 X T j 2 2 q W W W E X p G w u S Z 7 / P 8 8 8 e f J 7 M h I S l X G G 2 u X Z u 1 K v 1 W u y h w W k C A Y 5 C h A B V a 8 h f X z 5 / H D 6 6 a m O h L L v R j w p K D B l X 8 8 I u C F n S t 9 I 2 w r X 4 j s S h I w f F J i p O O I 7 j H C c y l g n c x P Z t x r O Z g Q k o 5 k C E V i O 5 a C Q k 4 I y G X i r D r r G E p 5 m b D v w / C X f Q R s F V 9 B W Q w L B r 0 v 3 B m d w r + G U V U 0 + v p + 8 2 5 2 + f j Z 7 + W b y e H f 2 / I m u s I O 3 t O + W 4 F Q / 1 A K c 6 o r s s n 4 H b X 6 P X y W k n W C C h Q y U K A 5 l / P p 2 b / r i w + z V / m T / 0 c 9 0 H Y G Z v M 8 F L Q v u D H O Q 9 t / L O 6 O R p X p C L y r 1 y 6 0 z t d x 0 5 9 6 x g 0 Y W K p W u 1 5 1 3 R e t K K 4 g V d A v E I Y N v M l w y G Z o m w 5 L J s G w y r J g M q y b D Z Z P B u 2 h 0 G H v p H d 3 M J C + q w h Q o F 8 M q Z f 3 C z c q V u M K k Q v g R U j B Q 4 3 G j X s t Y J W S / j 5 0 A + c 9 j F 6 3 F K V a 4 G + d Y Y E K A d H P B t w W m e p b i 3 k 7 z v B f r t I Y B X F m Y + e u D U J A l U D G A C a d 5 o f Q r V n 3 G l h 9 V h S O / d Q Q L 6 D Z U g z X X 7 g r d 4 y o R B p A U B 7 9 d l d E / H c e n x D s l T L w z T h a H k 3 P W A S m 2 3 7 B O b j M / B i S L s 5 n / 5 5 C E n N K C Z Q m e g 3 K q F J 0 8 R G c M L T p D 3 w B Q S w E C L Q A U A A I A C A B G q y R S q k t 3 s a Y A A A D 5 A A A A E g A A A A A A A A A A A A A A A A A A A A A A Q 2 9 u Z m l n L 1 B h Y 2 t h Z 2 U u e G 1 s U E s B A i 0 A F A A C A A g A R q s k U g / K 6 a u k A A A A 6 Q A A A B M A A A A A A A A A A A A A A A A A 8 g A A A F t D b 2 5 0 Z W 5 0 X 1 R 5 c G V z X S 5 4 b W x Q S w E C L Q A U A A I A C A B G q y R S q k n 8 W R o C A A B g D A A A E w A A A A A A A A A A A A A A A A D j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P g A A A A A A A O c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0 a H J l Y W R z J n F 1 b 3 Q 7 L C Z x d W 9 0 O y B 0 a H J l Y W R f M V 9 s b 2 F k J n F 1 b 3 Q 7 L C Z x d W 9 0 O y B 0 a H J l Y W R f M l 9 s b 2 F k J n F 1 b 3 Q 7 L C Z x d W 9 0 O y B 0 a H J l Y W R f M 1 9 s b 2 F k J n F 1 b 3 Q 7 L C Z x d W 9 0 O y B 0 a H J l Y W R f N F 9 s b 2 F k J n F 1 b 3 Q 7 L C Z x d W 9 0 O y B 0 a H J l Y W R f N V 9 s b 2 F k J n F 1 b 3 Q 7 L C Z x d W 9 0 O y B 0 a H J l Y W R f N l 9 s b 2 F k J n F 1 b 3 Q 7 L C Z x d W 9 0 O y B 0 a H J l Y W R f N 1 9 s b 2 F k J n F 1 b 3 Q 7 L C Z x d W 9 0 O y B 0 a H J l Y W R f O F 9 s b 2 F k J n F 1 b 3 Q 7 L C Z x d W 9 0 O y B 0 a H J l Y W R f O V 9 s b 2 F k J n F 1 b 3 Q 7 L C Z x d W 9 0 O y B 0 a H J l Y W R f M T B f b G 9 h Z C Z x d W 9 0 O y w m c X V v d D s g d G h y Z W F k X z E x X 2 x v Y W Q m c X V v d D s s J n F 1 b 3 Q 7 I H R o c m V h Z F 8 x M l 9 s b 2 F k J n F 1 b 3 Q 7 L C Z x d W 9 0 O y B j c H U m c X V v d D s s J n F 1 b 3 Q 7 I G 1 l b W 9 y e S Z x d W 9 0 O y w m c X V v d D s g S S 9 P J n F 1 b 3 Q 7 L C Z x d W 9 0 O y B 0 b 3 R h b C Z x d W 9 0 O y w m c X V v d D t D b 2 x 1 b W 4 x J n F 1 b 3 Q 7 X S I g L z 4 8 R W 5 0 c n k g V H l w Z T 0 i R m l s b E N v b H V t b l R 5 c G V z I i B W Y W x 1 Z T 0 i c 0 F 3 V U Z C U V V G Q l F V R k J R V U Z C U V V G Q l F V R y I g L z 4 8 R W 5 0 c n k g V H l w Z T 0 i R m l s b E x h c 3 R V c G R h d G V k I i B W Y W x 1 Z T 0 i Z D I w M j E t M D E t M D R U M T M 6 M j Y 6 M D g u M D k 4 M z Y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C / l t 7 L o r o r m m 7 T p o Z 7 l n o s u e 3 R o c m V h Z H M s M H 0 m c X V v d D s s J n F 1 b 3 Q 7 U 2 V j d G l v b j E v Z X h w L + W 3 s u i u i u a b t O m h n u W e i y 5 7 I H R o c m V h Z F 8 x X 2 x v Y W Q s M X 0 m c X V v d D s s J n F 1 b 3 Q 7 U 2 V j d G l v b j E v Z X h w L + W 3 s u i u i u a b t O m h n u W e i y 5 7 I H R o c m V h Z F 8 y X 2 x v Y W Q s M n 0 m c X V v d D s s J n F 1 b 3 Q 7 U 2 V j d G l v b j E v Z X h w L + W 3 s u i u i u a b t O m h n u W e i y 5 7 I H R o c m V h Z F 8 z X 2 x v Y W Q s M 3 0 m c X V v d D s s J n F 1 b 3 Q 7 U 2 V j d G l v b j E v Z X h w L + W 3 s u i u i u a b t O m h n u W e i y 5 7 I H R o c m V h Z F 8 0 X 2 x v Y W Q s N H 0 m c X V v d D s s J n F 1 b 3 Q 7 U 2 V j d G l v b j E v Z X h w L + W 3 s u i u i u a b t O m h n u W e i y 5 7 I H R o c m V h Z F 8 1 X 2 x v Y W Q s N X 0 m c X V v d D s s J n F 1 b 3 Q 7 U 2 V j d G l v b j E v Z X h w L + W 3 s u i u i u a b t O m h n u W e i y 5 7 I H R o c m V h Z F 8 2 X 2 x v Y W Q s N n 0 m c X V v d D s s J n F 1 b 3 Q 7 U 2 V j d G l v b j E v Z X h w L + W 3 s u i u i u a b t O m h n u W e i y 5 7 I H R o c m V h Z F 8 3 X 2 x v Y W Q s N 3 0 m c X V v d D s s J n F 1 b 3 Q 7 U 2 V j d G l v b j E v Z X h w L + W 3 s u i u i u a b t O m h n u W e i y 5 7 I H R o c m V h Z F 8 4 X 2 x v Y W Q s O H 0 m c X V v d D s s J n F 1 b 3 Q 7 U 2 V j d G l v b j E v Z X h w L + W 3 s u i u i u a b t O m h n u W e i y 5 7 I H R o c m V h Z F 8 5 X 2 x v Y W Q s O X 0 m c X V v d D s s J n F 1 b 3 Q 7 U 2 V j d G l v b j E v Z X h w L + W 3 s u i u i u a b t O m h n u W e i y 5 7 I H R o c m V h Z F 8 x M F 9 s b 2 F k L D E w f S Z x d W 9 0 O y w m c X V v d D t T Z W N 0 a W 9 u M S 9 l e H A v 5 b e y 6 K 6 K 5 p u 0 6 a G e 5 Z 6 L L n s g d G h y Z W F k X z E x X 2 x v Y W Q s M T F 9 J n F 1 b 3 Q 7 L C Z x d W 9 0 O 1 N l Y 3 R p b 2 4 x L 2 V 4 c C / l t 7 L o r o r m m 7 T p o Z 7 l n o s u e y B 0 a H J l Y W R f M T J f b G 9 h Z C w x M n 0 m c X V v d D s s J n F 1 b 3 Q 7 U 2 V j d G l v b j E v Z X h w L + W 3 s u i u i u a b t O m h n u W e i y 5 7 I G N w d S w x M 3 0 m c X V v d D s s J n F 1 b 3 Q 7 U 2 V j d G l v b j E v Z X h w L + W 3 s u i u i u a b t O m h n u W e i y 5 7 I G 1 l b W 9 y e S w x N H 0 m c X V v d D s s J n F 1 b 3 Q 7 U 2 V j d G l v b j E v Z X h w L + W 3 s u i u i u a b t O m h n u W e i y 5 7 I E k v T y w x N X 0 m c X V v d D s s J n F 1 b 3 Q 7 U 2 V j d G l v b j E v Z X h w L + W 3 s u i u i u a b t O m h n u W e i y 5 7 I H R v d G F s L D E 2 f S Z x d W 9 0 O y w m c X V v d D t T Z W N 0 a W 9 u M S 9 l e H A v 5 b e y 6 K 6 K 5 p u 0 6 a G e 5 Z 6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l e H A v 5 b e y 6 K 6 K 5 p u 0 6 a G e 5 Z 6 L L n t 0 a H J l Y W R z L D B 9 J n F 1 b 3 Q 7 L C Z x d W 9 0 O 1 N l Y 3 R p b 2 4 x L 2 V 4 c C / l t 7 L o r o r m m 7 T p o Z 7 l n o s u e y B 0 a H J l Y W R f M V 9 s b 2 F k L D F 9 J n F 1 b 3 Q 7 L C Z x d W 9 0 O 1 N l Y 3 R p b 2 4 x L 2 V 4 c C / l t 7 L o r o r m m 7 T p o Z 7 l n o s u e y B 0 a H J l Y W R f M l 9 s b 2 F k L D J 9 J n F 1 b 3 Q 7 L C Z x d W 9 0 O 1 N l Y 3 R p b 2 4 x L 2 V 4 c C / l t 7 L o r o r m m 7 T p o Z 7 l n o s u e y B 0 a H J l Y W R f M 1 9 s b 2 F k L D N 9 J n F 1 b 3 Q 7 L C Z x d W 9 0 O 1 N l Y 3 R p b 2 4 x L 2 V 4 c C / l t 7 L o r o r m m 7 T p o Z 7 l n o s u e y B 0 a H J l Y W R f N F 9 s b 2 F k L D R 9 J n F 1 b 3 Q 7 L C Z x d W 9 0 O 1 N l Y 3 R p b 2 4 x L 2 V 4 c C / l t 7 L o r o r m m 7 T p o Z 7 l n o s u e y B 0 a H J l Y W R f N V 9 s b 2 F k L D V 9 J n F 1 b 3 Q 7 L C Z x d W 9 0 O 1 N l Y 3 R p b 2 4 x L 2 V 4 c C / l t 7 L o r o r m m 7 T p o Z 7 l n o s u e y B 0 a H J l Y W R f N l 9 s b 2 F k L D Z 9 J n F 1 b 3 Q 7 L C Z x d W 9 0 O 1 N l Y 3 R p b 2 4 x L 2 V 4 c C / l t 7 L o r o r m m 7 T p o Z 7 l n o s u e y B 0 a H J l Y W R f N 1 9 s b 2 F k L D d 9 J n F 1 b 3 Q 7 L C Z x d W 9 0 O 1 N l Y 3 R p b 2 4 x L 2 V 4 c C / l t 7 L o r o r m m 7 T p o Z 7 l n o s u e y B 0 a H J l Y W R f O F 9 s b 2 F k L D h 9 J n F 1 b 3 Q 7 L C Z x d W 9 0 O 1 N l Y 3 R p b 2 4 x L 2 V 4 c C / l t 7 L o r o r m m 7 T p o Z 7 l n o s u e y B 0 a H J l Y W R f O V 9 s b 2 F k L D l 9 J n F 1 b 3 Q 7 L C Z x d W 9 0 O 1 N l Y 3 R p b 2 4 x L 2 V 4 c C / l t 7 L o r o r m m 7 T p o Z 7 l n o s u e y B 0 a H J l Y W R f M T B f b G 9 h Z C w x M H 0 m c X V v d D s s J n F 1 b 3 Q 7 U 2 V j d G l v b j E v Z X h w L + W 3 s u i u i u a b t O m h n u W e i y 5 7 I H R o c m V h Z F 8 x M V 9 s b 2 F k L D E x f S Z x d W 9 0 O y w m c X V v d D t T Z W N 0 a W 9 u M S 9 l e H A v 5 b e y 6 K 6 K 5 p u 0 6 a G e 5 Z 6 L L n s g d G h y Z W F k X z E y X 2 x v Y W Q s M T J 9 J n F 1 b 3 Q 7 L C Z x d W 9 0 O 1 N l Y 3 R p b 2 4 x L 2 V 4 c C / l t 7 L o r o r m m 7 T p o Z 7 l n o s u e y B j c H U s M T N 9 J n F 1 b 3 Q 7 L C Z x d W 9 0 O 1 N l Y 3 R p b 2 4 x L 2 V 4 c C / l t 7 L o r o r m m 7 T p o Z 7 l n o s u e y B t Z W 1 v c n k s M T R 9 J n F 1 b 3 Q 7 L C Z x d W 9 0 O 1 N l Y 3 R p b 2 4 x L 2 V 4 c C / l t 7 L o r o r m m 7 T p o Z 7 l n o s u e y B J L 0 8 s M T V 9 J n F 1 b 3 Q 7 L C Z x d W 9 0 O 1 N l Y 3 R p b 2 4 x L 2 V 4 c C / l t 7 L o r o r m m 7 T p o Z 7 l n o s u e y B 0 b 3 R h b C w x N n 0 m c X V v d D s s J n F 1 b 3 Q 7 U 2 V j d G l v b j E v Z X h w L + W 3 s u i u i u a b t O m h n u W e i y 5 7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m V y d G V p Y 2 U m c X V v d D s s J n F 1 b 3 Q 7 I G N v b X B 1 d G l u Z y Z x d W 9 0 O y w m c X V v d D s g S D J E J n F 1 b 3 Q 7 L C Z x d W 9 0 O y B E M k g m c X V v d D s s J n F 1 b 3 Q 7 I E k v T y B S Z W F k J n F 1 b 3 Q 7 L C Z x d W 9 0 O y B J L 0 8 g V 3 J p d G U m c X V v d D s s J n F 1 b 3 Q 7 I G V 4 Z W N 1 d G l v b i B 0 a W 1 l J n F 1 b 3 Q 7 X S I g L z 4 8 R W 5 0 c n k g V H l w Z T 0 i R m l s b E N v b H V t b l R 5 c G V z I i B W Y W x 1 Z T 0 i c 0 F 3 V U Z C U V V G Q l E 9 P S I g L z 4 8 R W 5 0 c n k g V H l w Z T 0 i R m l s b E x h c 3 R V c G R h d G V k I i B W Y W x 1 Z T 0 i Z D I w M j E t M D E t M D R U M T M 6 M j Y 6 M D k u M T M y M T A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0 Z W R h N j A 3 N S 0 4 Y m U 3 L T Q x M z M t Y W Q 1 Y y 0 2 M j c 1 Z W M z N m Y 2 N T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y / l t 7 L o r o r m m 7 T p o Z 7 l n o s u e 3 Z l c n R l a W N l L D B 9 J n F 1 b 3 Q 7 L C Z x d W 9 0 O 1 N l Y 3 R p b 2 4 x L 3 J l c y / l t 7 L o r o r m m 7 T p o Z 7 l n o s u e y B j b 2 1 w d X R p b m c s M X 0 m c X V v d D s s J n F 1 b 3 Q 7 U 2 V j d G l v b j E v c m V z L + W 3 s u i u i u a b t O m h n u W e i y 5 7 I E g y R C w y f S Z x d W 9 0 O y w m c X V v d D t T Z W N 0 a W 9 u M S 9 y Z X M v 5 b e y 6 K 6 K 5 p u 0 6 a G e 5 Z 6 L L n s g R D J I L D N 9 J n F 1 b 3 Q 7 L C Z x d W 9 0 O 1 N l Y 3 R p b 2 4 x L 3 J l c y / l t 7 L o r o r m m 7 T p o Z 7 l n o s u e y B J L 0 8 g U m V h Z C w 0 f S Z x d W 9 0 O y w m c X V v d D t T Z W N 0 a W 9 u M S 9 y Z X M v 5 b e y 6 K 6 K 5 p u 0 6 a G e 5 Z 6 L L n s g S S 9 P I F d y a X R l L D V 9 J n F 1 b 3 Q 7 L C Z x d W 9 0 O 1 N l Y 3 R p b 2 4 x L 3 J l c y / l t 7 L o r o r m m 7 T p o Z 7 l n o s u e y B l e G V j d X R p b 2 4 g d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M v 5 b e y 6 K 6 K 5 p u 0 6 a G e 5 Z 6 L L n t 2 Z X J 0 Z W l j Z S w w f S Z x d W 9 0 O y w m c X V v d D t T Z W N 0 a W 9 u M S 9 y Z X M v 5 b e y 6 K 6 K 5 p u 0 6 a G e 5 Z 6 L L n s g Y 2 9 t c H V 0 a W 5 n L D F 9 J n F 1 b 3 Q 7 L C Z x d W 9 0 O 1 N l Y 3 R p b 2 4 x L 3 J l c y / l t 7 L o r o r m m 7 T p o Z 7 l n o s u e y B I M k Q s M n 0 m c X V v d D s s J n F 1 b 3 Q 7 U 2 V j d G l v b j E v c m V z L + W 3 s u i u i u a b t O m h n u W e i y 5 7 I E Q y S C w z f S Z x d W 9 0 O y w m c X V v d D t T Z W N 0 a W 9 u M S 9 y Z X M v 5 b e y 6 K 6 K 5 p u 0 6 a G e 5 Z 6 L L n s g S S 9 P I F J l Y W Q s N H 0 m c X V v d D s s J n F 1 b 3 Q 7 U 2 V j d G l v b j E v c m V z L + W 3 s u i u i u a b t O m h n u W e i y 5 7 I E k v T y B X c m l 0 Z S w 1 f S Z x d W 9 0 O y w m c X V v d D t T Z W N 0 a W 9 u M S 9 y Z X M v 5 b e y 6 K 6 K 5 p u 0 6 a G e 5 Z 6 L L n s g Z X h l Y 3 V 0 a W 9 u I H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m V z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Z l c n R l a W N l J n F 1 b 3 Q 7 L C Z x d W 9 0 O y B j b 2 1 w d X R p b m c m c X V v d D s s J n F 1 b 3 Q 7 I E g y R C Z x d W 9 0 O y w m c X V v d D s g R D J I J n F 1 b 3 Q 7 L C Z x d W 9 0 O y B J L 0 8 g U m V h Z C Z x d W 9 0 O y w m c X V v d D s g S S 9 P I F d y a X R l J n F 1 b 3 Q 7 L C Z x d W 9 0 O y B l e G V j d X R p b 2 4 g d G l t Z S Z x d W 9 0 O 1 0 i I C 8 + P E V u d H J 5 I F R 5 c G U 9 I k Z p b G x D b 2 x 1 b W 5 U e X B l c y I g V m F s d W U 9 I n N B d 1 V G Q l F V R k J R P T 0 i I C 8 + P E V u d H J 5 I F R 5 c G U 9 I k Z p b G x M Y X N 0 V X B k Y X R l Z C I g V m F s d W U 9 I m Q y M D I x L T A x L T A 0 V D E z O j I 2 O j E y L j E 3 O D k w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Z D F l M 2 N h M 2 I t Z T g 3 Y y 0 0 M 2 E 3 L W F k Z D U t M G E 4 Y m V l M D l k M m V m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M x L + W 3 s u i u i u a b t O m h n u W e i y 5 7 d m V y d G V p Y 2 U s M H 0 m c X V v d D s s J n F 1 b 3 Q 7 U 2 V j d G l v b j E v c m V z M S / l t 7 L o r o r m m 7 T p o Z 7 l n o s u e y B j b 2 1 w d X R p b m c s M X 0 m c X V v d D s s J n F 1 b 3 Q 7 U 2 V j d G l v b j E v c m V z M S / l t 7 L o r o r m m 7 T p o Z 7 l n o s u e y B I M k Q s M n 0 m c X V v d D s s J n F 1 b 3 Q 7 U 2 V j d G l v b j E v c m V z M S / l t 7 L o r o r m m 7 T p o Z 7 l n o s u e y B E M k g s M 3 0 m c X V v d D s s J n F 1 b 3 Q 7 U 2 V j d G l v b j E v c m V z M S / l t 7 L o r o r m m 7 T p o Z 7 l n o s u e y B J L 0 8 g U m V h Z C w 0 f S Z x d W 9 0 O y w m c X V v d D t T Z W N 0 a W 9 u M S 9 y Z X M x L + W 3 s u i u i u a b t O m h n u W e i y 5 7 I E k v T y B X c m l 0 Z S w 1 f S Z x d W 9 0 O y w m c X V v d D t T Z W N 0 a W 9 u M S 9 y Z X M x L + W 3 s u i u i u a b t O m h n u W e i y 5 7 I G V 4 Z W N 1 d G l v b i B 0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z E v 5 b e y 6 K 6 K 5 p u 0 6 a G e 5 Z 6 L L n t 2 Z X J 0 Z W l j Z S w w f S Z x d W 9 0 O y w m c X V v d D t T Z W N 0 a W 9 u M S 9 y Z X M x L + W 3 s u i u i u a b t O m h n u W e i y 5 7 I G N v b X B 1 d G l u Z y w x f S Z x d W 9 0 O y w m c X V v d D t T Z W N 0 a W 9 u M S 9 y Z X M x L + W 3 s u i u i u a b t O m h n u W e i y 5 7 I E g y R C w y f S Z x d W 9 0 O y w m c X V v d D t T Z W N 0 a W 9 u M S 9 y Z X M x L + W 3 s u i u i u a b t O m h n u W e i y 5 7 I E Q y S C w z f S Z x d W 9 0 O y w m c X V v d D t T Z W N 0 a W 9 u M S 9 y Z X M x L + W 3 s u i u i u a b t O m h n u W e i y 5 7 I E k v T y B S Z W F k L D R 9 J n F 1 b 3 Q 7 L C Z x d W 9 0 O 1 N l Y 3 R p b 2 4 x L 3 J l c z E v 5 b e y 6 K 6 K 5 p u 0 6 a G e 5 Z 6 L L n s g S S 9 P I F d y a X R l L D V 9 J n F 1 b 3 Q 7 L C Z x d W 9 0 O 1 N l Y 3 R p b 2 4 x L 3 J l c z E v 5 b e y 6 K 6 K 5 p u 0 6 a G e 5 Z 6 L L n s g Z X h l Y 3 V 0 a W 9 u I H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z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M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M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R U M T M 6 M j Y 6 M D k u M D k 2 M j A z N l o i I C 8 + P E V u d H J 5 I F R 5 c G U 9 I k Z p b G x D b 2 x 1 b W 5 U e X B l c y I g V m F s d W U 9 I n N B d 1 V G Q l F V R k J R V T 0 i I C 8 + P E V u d H J 5 I F R 5 c G U 9 I k Z p b G x D b 2 x 1 b W 5 O Y W 1 l c y I g V m F s d W U 9 I n N b J n F 1 b 3 Q 7 d m V y d G V p Y 2 U m c X V v d D s s J n F 1 b 3 Q 7 I G N v b X B 1 d G l u Z y Z x d W 9 0 O y w m c X V v d D s g S D J E J n F 1 b 3 Q 7 L C Z x d W 9 0 O y B E M k g m c X V v d D s s J n F 1 b 3 Q 7 I E k v T y B S Z W F k J n F 1 b 3 Q 7 L C Z x d W 9 0 O y B J L 0 8 g V 3 J p d G U m c X V v d D s s J n F 1 b 3 Q 7 I E N v b W 1 1 b m l j Y X R p b 2 4 m c X V v d D s s J n F 1 b 3 Q 7 I G V 4 Z W N 1 d G l v b i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M S A o M i k v 5 b e y 6 K 6 K 5 p u 0 6 a G e 5 Z 6 L L n t 2 Z X J 0 Z W l j Z S w w f S Z x d W 9 0 O y w m c X V v d D t T Z W N 0 a W 9 u M S 9 y Z X M x I C g y K S / l t 7 L o r o r m m 7 T p o Z 7 l n o s u e y B j b 2 1 w d X R p b m c s M X 0 m c X V v d D s s J n F 1 b 3 Q 7 U 2 V j d G l v b j E v c m V z M S A o M i k v 5 b e y 6 K 6 K 5 p u 0 6 a G e 5 Z 6 L L n s g S D J E L D J 9 J n F 1 b 3 Q 7 L C Z x d W 9 0 O 1 N l Y 3 R p b 2 4 x L 3 J l c z E g K D I p L + W 3 s u i u i u a b t O m h n u W e i y 5 7 I E Q y S C w z f S Z x d W 9 0 O y w m c X V v d D t T Z W N 0 a W 9 u M S 9 y Z X M x I C g y K S / l t 7 L o r o r m m 7 T p o Z 7 l n o s u e y B J L 0 8 g U m V h Z C w 0 f S Z x d W 9 0 O y w m c X V v d D t T Z W N 0 a W 9 u M S 9 y Z X M x I C g y K S / l t 7 L o r o r m m 7 T p o Z 7 l n o s u e y B J L 0 8 g V 3 J p d G U s N X 0 m c X V v d D s s J n F 1 b 3 Q 7 U 2 V j d G l v b j E v c m V z M S A o M i k v 5 b e y 6 K 6 K 5 p u 0 6 a G e 5 Z 6 L L n s g Q 2 9 t b X V u a W N h d G l v b i w 2 f S Z x d W 9 0 O y w m c X V v d D t T Z W N 0 a W 9 u M S 9 y Z X M x I C g y K S / l t 7 L o r o r m m 7 T p o Z 7 l n o s u e y B l e G V j d X R p b 2 4 g d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M x I C g y K S / l t 7 L o r o r m m 7 T p o Z 7 l n o s u e 3 Z l c n R l a W N l L D B 9 J n F 1 b 3 Q 7 L C Z x d W 9 0 O 1 N l Y 3 R p b 2 4 x L 3 J l c z E g K D I p L + W 3 s u i u i u a b t O m h n u W e i y 5 7 I G N v b X B 1 d G l u Z y w x f S Z x d W 9 0 O y w m c X V v d D t T Z W N 0 a W 9 u M S 9 y Z X M x I C g y K S / l t 7 L o r o r m m 7 T p o Z 7 l n o s u e y B I M k Q s M n 0 m c X V v d D s s J n F 1 b 3 Q 7 U 2 V j d G l v b j E v c m V z M S A o M i k v 5 b e y 6 K 6 K 5 p u 0 6 a G e 5 Z 6 L L n s g R D J I L D N 9 J n F 1 b 3 Q 7 L C Z x d W 9 0 O 1 N l Y 3 R p b 2 4 x L 3 J l c z E g K D I p L + W 3 s u i u i u a b t O m h n u W e i y 5 7 I E k v T y B S Z W F k L D R 9 J n F 1 b 3 Q 7 L C Z x d W 9 0 O 1 N l Y 3 R p b 2 4 x L 3 J l c z E g K D I p L + W 3 s u i u i u a b t O m h n u W e i y 5 7 I E k v T y B X c m l 0 Z S w 1 f S Z x d W 9 0 O y w m c X V v d D t T Z W N 0 a W 9 u M S 9 y Z X M x I C g y K S / l t 7 L o r o r m m 7 T p o Z 7 l n o s u e y B D b 2 1 t d W 5 p Y 2 F 0 a W 9 u L D Z 9 J n F 1 b 3 Q 7 L C Z x d W 9 0 O 1 N l Y 3 R p b 2 4 x L 3 J l c z E g K D I p L + W 3 s u i u i u a b t O m h n u W e i y 5 7 I G V 4 Z W N 1 d G l v b i B 0 a W 1 l L D d 9 J n F 1 b 3 Q 7 X S w m c X V v d D t S Z W x h d G l v b n N o a X B J b m Z v J n F 1 b 3 Q 7 O l t d f S I g L z 4 8 R W 5 0 c n k g V H l w Z T 0 i U X V l c n l J R C I g V m F s d W U 9 I n M x M G E x M W Q 1 O S 1 i M j h h L T R h M j g t O G I 0 Y y 0 2 Z m Q 1 N W I z Z D B m N z M i I C 8 + P C 9 T d G F i b G V F b n R y a W V z P j w v S X R l b T 4 8 S X R l b T 4 8 S X R l b U x v Y 2 F 0 a W 9 u P j x J d G V t V H l w Z T 5 G b 3 J t d W x h P C 9 J d G V t V H l w Z T 4 8 S X R l b V B h d G g + U 2 V j d G l v b j E v c m V z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x J T I w K D I p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z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R U M T M 6 M j Y 6 M D k u M D c y M j c w N 1 o i I C 8 + P E V u d H J 5 I F R 5 c G U 9 I k Z p b G x D b 2 x 1 b W 5 U e X B l c y I g V m F s d W U 9 I n N B d 1 V G Q l F V R k J R V T 0 i I C 8 + P E V u d H J 5 I F R 5 c G U 9 I k Z p b G x D b 2 x 1 b W 5 O Y W 1 l c y I g V m F s d W U 9 I n N b J n F 1 b 3 Q 7 d m V y d G V p Y 2 U m c X V v d D s s J n F 1 b 3 Q 7 I G N v b X B 1 d G l u Z y Z x d W 9 0 O y w m c X V v d D s g S D J E J n F 1 b 3 Q 7 L C Z x d W 9 0 O y B E M k g m c X V v d D s s J n F 1 b 3 Q 7 I E k v T y B S Z W F k J n F 1 b 3 Q 7 L C Z x d W 9 0 O y B J L 0 8 g V 3 J p d G U m c X V v d D s s J n F 1 b 3 Q 7 I E N v b W 1 1 b m l j Y X R p b 2 4 m c X V v d D s s J n F 1 b 3 Q 7 I G V 4 Z W N 1 d G l v b i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I C g y K S / l t 7 L o r o r m m 7 T p o Z 7 l n o s u e 3 Z l c n R l a W N l L D B 9 J n F 1 b 3 Q 7 L C Z x d W 9 0 O 1 N l Y 3 R p b 2 4 x L 3 J l c y A o M i k v 5 b e y 6 K 6 K 5 p u 0 6 a G e 5 Z 6 L L n s g Y 2 9 t c H V 0 a W 5 n L D F 9 J n F 1 b 3 Q 7 L C Z x d W 9 0 O 1 N l Y 3 R p b 2 4 x L 3 J l c y A o M i k v 5 b e y 6 K 6 K 5 p u 0 6 a G e 5 Z 6 L L n s g S D J E L D J 9 J n F 1 b 3 Q 7 L C Z x d W 9 0 O 1 N l Y 3 R p b 2 4 x L 3 J l c y A o M i k v 5 b e y 6 K 6 K 5 p u 0 6 a G e 5 Z 6 L L n s g R D J I L D N 9 J n F 1 b 3 Q 7 L C Z x d W 9 0 O 1 N l Y 3 R p b 2 4 x L 3 J l c y A o M i k v 5 b e y 6 K 6 K 5 p u 0 6 a G e 5 Z 6 L L n s g S S 9 P I F J l Y W Q s N H 0 m c X V v d D s s J n F 1 b 3 Q 7 U 2 V j d G l v b j E v c m V z I C g y K S / l t 7 L o r o r m m 7 T p o Z 7 l n o s u e y B J L 0 8 g V 3 J p d G U s N X 0 m c X V v d D s s J n F 1 b 3 Q 7 U 2 V j d G l v b j E v c m V z I C g y K S / l t 7 L o r o r m m 7 T p o Z 7 l n o s u e y B D b 2 1 t d W 5 p Y 2 F 0 a W 9 u L D Z 9 J n F 1 b 3 Q 7 L C Z x d W 9 0 O 1 N l Y 3 R p b 2 4 x L 3 J l c y A o M i k v 5 b e y 6 K 6 K 5 p u 0 6 a G e 5 Z 6 L L n s g Z X h l Y 3 V 0 a W 9 u I H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I C g y K S / l t 7 L o r o r m m 7 T p o Z 7 l n o s u e 3 Z l c n R l a W N l L D B 9 J n F 1 b 3 Q 7 L C Z x d W 9 0 O 1 N l Y 3 R p b 2 4 x L 3 J l c y A o M i k v 5 b e y 6 K 6 K 5 p u 0 6 a G e 5 Z 6 L L n s g Y 2 9 t c H V 0 a W 5 n L D F 9 J n F 1 b 3 Q 7 L C Z x d W 9 0 O 1 N l Y 3 R p b 2 4 x L 3 J l c y A o M i k v 5 b e y 6 K 6 K 5 p u 0 6 a G e 5 Z 6 L L n s g S D J E L D J 9 J n F 1 b 3 Q 7 L C Z x d W 9 0 O 1 N l Y 3 R p b 2 4 x L 3 J l c y A o M i k v 5 b e y 6 K 6 K 5 p u 0 6 a G e 5 Z 6 L L n s g R D J I L D N 9 J n F 1 b 3 Q 7 L C Z x d W 9 0 O 1 N l Y 3 R p b 2 4 x L 3 J l c y A o M i k v 5 b e y 6 K 6 K 5 p u 0 6 a G e 5 Z 6 L L n s g S S 9 P I F J l Y W Q s N H 0 m c X V v d D s s J n F 1 b 3 Q 7 U 2 V j d G l v b j E v c m V z I C g y K S / l t 7 L o r o r m m 7 T p o Z 7 l n o s u e y B J L 0 8 g V 3 J p d G U s N X 0 m c X V v d D s s J n F 1 b 3 Q 7 U 2 V j d G l v b j E v c m V z I C g y K S / l t 7 L o r o r m m 7 T p o Z 7 l n o s u e y B D b 2 1 t d W 5 p Y 2 F 0 a W 9 u L D Z 9 J n F 1 b 3 Q 7 L C Z x d W 9 0 O 1 N l Y 3 R p b 2 4 x L 3 J l c y A o M i k v 5 b e y 6 K 6 K 5 p u 0 6 a G e 5 Z 6 L L n s g Z X h l Y 3 V 0 a W 9 u I H R p b W U s N 3 0 m c X V v d D t d L C Z x d W 9 0 O 1 J l b G F 0 a W 9 u c 2 h p c E l u Z m 8 m c X V v d D s 6 W 1 1 9 I i A v P j x F b n R y e S B U e X B l P S J R d W V y e U l E I i B W Y W x 1 Z T 0 i c z B l O W U 0 N m V m L T k 0 N z U t N D Z h M i 1 h Z W M w L W V l M m Y 5 Z T U y N G I x M y I g L z 4 8 L 1 N 0 Y W J s Z U V u d H J p Z X M + P C 9 J d G V t P j x J d G V t P j x J d G V t T G 9 j Y X R p b 2 4 + P E l 0 Z W 1 U e X B l P k Z v c m 1 1 b G E 8 L 0 l 0 Z W 1 U e X B l P j x J d G V t U G F 0 a D 5 T Z W N 0 a W 9 u M S 9 y Z X M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J T I w K D I p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C g y K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X F I P Q J 0 N 0 S 9 o I 4 h Q K p o z Q A A A A A C A A A A A A A Q Z g A A A A E A A C A A A A A l 5 f o Q x Y 2 w I X w i R + 0 I P 4 6 G n m z s J C 1 G L u I V 1 J y h w r B W i w A A A A A O g A A A A A I A A C A A A A A L P f d / 8 / 4 b s R p L f Y E r G y 4 H 3 7 2 I k z 8 8 4 S T 3 x F c o H y 8 u p l A A A A C R B + S w m f H c E x r + b 1 J J n j s z Q q W 5 B q e Y W o M 6 l e t R 8 8 b N c w c Z P E e U M a f t Y U l J O I / 1 G + E 3 A v W J 8 Q q G W J B A a f U P r g g G Z n o 0 D N a / q v m 5 a 5 2 W X l X / u E A A A A C Q t m r p Q J w p T V R 2 Z t w H j 8 N T / M 4 G j 7 H s w U i K l R e d 6 x J + i j T n / o i e 4 3 L R I u g u L / c I K K J N j m d / j l d G p d h s d N s T A C A a < / D a t a M a s h u p > 
</file>

<file path=customXml/itemProps1.xml><?xml version="1.0" encoding="utf-8"?>
<ds:datastoreItem xmlns:ds="http://schemas.openxmlformats.org/officeDocument/2006/customXml" ds:itemID="{FDF73B7D-0FB1-4A67-8E38-FC45C8EE24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</vt:lpstr>
      <vt:lpstr>res1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周聖諺</dc:creator>
  <cp:lastModifiedBy>周聖諺</cp:lastModifiedBy>
  <dcterms:created xsi:type="dcterms:W3CDTF">2020-11-30T16:54:40Z</dcterms:created>
  <dcterms:modified xsi:type="dcterms:W3CDTF">2021-01-04T16:11:05Z</dcterms:modified>
</cp:coreProperties>
</file>