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GitHub\DICEFARM\data\"/>
    </mc:Choice>
  </mc:AlternateContent>
  <xr:revisionPtr revIDLastSave="0" documentId="8_{AF456B17-4FD1-4214-A87B-5CD0C970D832}" xr6:coauthVersionLast="44" xr6:coauthVersionMax="44" xr10:uidLastSave="{00000000-0000-0000-0000-000000000000}"/>
  <bookViews>
    <workbookView xWindow="3324" yWindow="3696" windowWidth="17280" windowHeight="8964" xr2:uid="{A389ACFD-8583-46BA-94BE-0FF6FBACAA2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F4" i="1"/>
  <c r="F3" i="1"/>
  <c r="F2" i="1"/>
  <c r="D4" i="1"/>
  <c r="D3" i="1"/>
  <c r="D2" i="1"/>
  <c r="C3" i="1"/>
  <c r="E4" i="1"/>
  <c r="E3" i="1"/>
  <c r="B3" i="1"/>
  <c r="E2" i="1"/>
</calcChain>
</file>

<file path=xl/sharedStrings.xml><?xml version="1.0" encoding="utf-8"?>
<sst xmlns="http://schemas.openxmlformats.org/spreadsheetml/2006/main" count="11" uniqueCount="11">
  <si>
    <t>Cattle</t>
  </si>
  <si>
    <t>Chicken</t>
  </si>
  <si>
    <t>Pig</t>
  </si>
  <si>
    <t>world_animals_slaughtered</t>
  </si>
  <si>
    <t>world_meat_production_kg</t>
  </si>
  <si>
    <t>years_before_slaughter</t>
  </si>
  <si>
    <t xml:space="preserve">Source: 2017, global data from FAO. Average lifespan from FAO GLEAM and other FAO sources. </t>
  </si>
  <si>
    <t>life_years</t>
  </si>
  <si>
    <t>life_years_per_kg_meat</t>
  </si>
  <si>
    <t>Protein production</t>
  </si>
  <si>
    <t>life_years_per_kg_protein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</si>
</sst>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"/>
    <numFmt numFmtId="165" formatCode="#,##0.000"/>
    <numFmt numFmtId="167" formatCode="_-* #,##0_-;\-* #,##0_-;_-* &quot;-&quot;??_-;_-@_-"/>
    <numFmt numFmtId="174" formatCode="_(* #,##0.0000000_);_(* \(#,##0.000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165" fontId="0" fillId="2" borderId="0" xfId="0" applyNumberFormat="1" applyFill="1"/>
    <xf numFmtId="167" fontId="2" fillId="0" borderId="0" xfId="1" applyNumberFormat="1" applyFont="1"/>
    <xf numFmtId="17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3AE8-2141-43D9-8DF6-EE217BF3C6CA}">
  <dimension ref="A1:H6"/>
  <sheetViews>
    <sheetView tabSelected="1" topLeftCell="C1" workbookViewId="0">
      <selection activeCell="D3" sqref="D3"/>
    </sheetView>
  </sheetViews>
  <sheetFormatPr defaultRowHeight="14.4" x14ac:dyDescent="0.3"/>
  <cols>
    <col min="1" max="1" width="11.6640625" customWidth="1"/>
    <col min="2" max="3" width="25.88671875" customWidth="1"/>
    <col min="4" max="4" width="19" customWidth="1"/>
    <col min="5" max="5" width="28.33203125" customWidth="1"/>
    <col min="6" max="6" width="22.44140625" customWidth="1"/>
    <col min="7" max="7" width="14.109375" customWidth="1"/>
    <col min="8" max="8" width="16.77734375" customWidth="1"/>
  </cols>
  <sheetData>
    <row r="1" spans="1:8" x14ac:dyDescent="0.3">
      <c r="B1" t="s">
        <v>3</v>
      </c>
      <c r="C1" t="s">
        <v>5</v>
      </c>
      <c r="D1" t="s">
        <v>7</v>
      </c>
      <c r="E1" t="s">
        <v>4</v>
      </c>
      <c r="F1" s="3" t="s">
        <v>8</v>
      </c>
      <c r="G1" t="s">
        <v>9</v>
      </c>
      <c r="H1" t="s">
        <v>10</v>
      </c>
    </row>
    <row r="2" spans="1:8" x14ac:dyDescent="0.3">
      <c r="A2" t="s">
        <v>0</v>
      </c>
      <c r="B2" s="2">
        <v>304414858</v>
      </c>
      <c r="C2" s="1">
        <v>3</v>
      </c>
      <c r="D2" s="1">
        <f>B2*C2</f>
        <v>913244574</v>
      </c>
      <c r="E2" s="2">
        <f>66250349*1000</f>
        <v>66250349000</v>
      </c>
      <c r="F2" s="4">
        <f>D2/E2</f>
        <v>1.3784751141461911E-2</v>
      </c>
      <c r="G2" s="5">
        <v>10282218783.77659</v>
      </c>
      <c r="H2" s="6">
        <f>D2/G2</f>
        <v>8.8817850816491906E-2</v>
      </c>
    </row>
    <row r="3" spans="1:8" x14ac:dyDescent="0.3">
      <c r="A3" t="s">
        <v>1</v>
      </c>
      <c r="B3" s="2">
        <f>66566725*1000</f>
        <v>66566725000</v>
      </c>
      <c r="C3" s="1">
        <f>42/365</f>
        <v>0.11506849315068493</v>
      </c>
      <c r="D3" s="1">
        <f>B3*C3</f>
        <v>7659732739.7260275</v>
      </c>
      <c r="E3" s="2">
        <f>109056179*1000</f>
        <v>109056179000</v>
      </c>
      <c r="F3" s="4">
        <f>D3/E3</f>
        <v>7.0236577239021256E-2</v>
      </c>
      <c r="G3">
        <v>14884881271.606985</v>
      </c>
      <c r="H3" s="6">
        <f t="shared" ref="H3:H4" si="0">D3/G3</f>
        <v>0.5145981751521943</v>
      </c>
    </row>
    <row r="4" spans="1:8" x14ac:dyDescent="0.3">
      <c r="A4" t="s">
        <v>2</v>
      </c>
      <c r="B4" s="2">
        <v>1485986756</v>
      </c>
      <c r="C4" s="1">
        <v>0.5</v>
      </c>
      <c r="D4" s="1">
        <f>B4*C4</f>
        <v>742993378</v>
      </c>
      <c r="E4" s="2">
        <f>119886758*1000</f>
        <v>119886758000</v>
      </c>
      <c r="F4" s="4">
        <f>D4/E4</f>
        <v>6.1974599229716433E-3</v>
      </c>
      <c r="G4" s="5">
        <v>14337215410.097925</v>
      </c>
      <c r="H4" s="6">
        <f t="shared" si="0"/>
        <v>5.1822711506217457E-2</v>
      </c>
    </row>
    <row r="6" spans="1:8" x14ac:dyDescent="0.3">
      <c r="A6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Kevin</cp:lastModifiedBy>
  <dcterms:created xsi:type="dcterms:W3CDTF">2020-01-30T04:13:55Z</dcterms:created>
  <dcterms:modified xsi:type="dcterms:W3CDTF">2020-01-31T18:17:12Z</dcterms:modified>
</cp:coreProperties>
</file>