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LD Train - not solved" sheetId="1" r:id="rId4"/>
  </sheets>
  <definedNames/>
  <calcPr/>
</workbook>
</file>

<file path=xl/sharedStrings.xml><?xml version="1.0" encoding="utf-8"?>
<sst xmlns="http://schemas.openxmlformats.org/spreadsheetml/2006/main" count="2769" uniqueCount="847">
  <si>
    <t>LemonEntry</t>
  </si>
  <si>
    <t>partOfSpeech</t>
  </si>
  <si>
    <t>writtenForm (singular)</t>
  </si>
  <si>
    <t>writtenForm (plural)</t>
  </si>
  <si>
    <t>preposition</t>
  </si>
  <si>
    <t>SyntacticFrame</t>
  </si>
  <si>
    <t>copulativeArg</t>
  </si>
  <si>
    <t>prepositionalAdjunct</t>
  </si>
  <si>
    <t>sense</t>
  </si>
  <si>
    <t>reference</t>
  </si>
  <si>
    <t>domain</t>
  </si>
  <si>
    <t>range</t>
  </si>
  <si>
    <t>GrammarRule1:question1</t>
  </si>
  <si>
    <t>SPARQL</t>
  </si>
  <si>
    <t>GrammarRule1: question2</t>
  </si>
  <si>
    <t>SPARQL Question 2</t>
  </si>
  <si>
    <t>GrammarRule 1: questions</t>
  </si>
  <si>
    <t xml:space="preserve">SPARQL </t>
  </si>
  <si>
    <t>NP (Grammar Rule 2)</t>
  </si>
  <si>
    <t>grammar rules</t>
  </si>
  <si>
    <t>numberOfQuestions</t>
  </si>
  <si>
    <t>birthPlace_of</t>
  </si>
  <si>
    <t>noun</t>
  </si>
  <si>
    <t>birth place</t>
  </si>
  <si>
    <t>-</t>
  </si>
  <si>
    <t>of</t>
  </si>
  <si>
    <t>NounPPFrame</t>
  </si>
  <si>
    <t>dbo:birthPlace</t>
  </si>
  <si>
    <t>dbo:Person</t>
  </si>
  <si>
    <t>dbo:Place</t>
  </si>
  <si>
    <t>height_of</t>
  </si>
  <si>
    <t>height</t>
  </si>
  <si>
    <t>dbo:height</t>
  </si>
  <si>
    <t>xsd:double</t>
  </si>
  <si>
    <t>deathPlace_of</t>
  </si>
  <si>
    <t>death place</t>
  </si>
  <si>
    <t>dbo:deathPlace</t>
  </si>
  <si>
    <t>father_of</t>
  </si>
  <si>
    <t>father</t>
  </si>
  <si>
    <t>dbo:father</t>
  </si>
  <si>
    <t>successor-of</t>
  </si>
  <si>
    <t>successor</t>
  </si>
  <si>
    <t>dbo:successor</t>
  </si>
  <si>
    <t>residence-of</t>
  </si>
  <si>
    <t>residence</t>
  </si>
  <si>
    <t>residences</t>
  </si>
  <si>
    <t>dbo:residence</t>
  </si>
  <si>
    <t>partner-of</t>
  </si>
  <si>
    <t>partner</t>
  </si>
  <si>
    <t>partners</t>
  </si>
  <si>
    <t>dbo:partner</t>
  </si>
  <si>
    <t>spouse-of</t>
  </si>
  <si>
    <t>spouse</t>
  </si>
  <si>
    <t>spouses</t>
  </si>
  <si>
    <t>dbo:spouse</t>
  </si>
  <si>
    <t>birthDate-of</t>
  </si>
  <si>
    <t>birth date</t>
  </si>
  <si>
    <t>dbo:birthDate</t>
  </si>
  <si>
    <t>https://www.w3.org/2001/XMLSchema#date</t>
  </si>
  <si>
    <t>education-of</t>
  </si>
  <si>
    <t>education</t>
  </si>
  <si>
    <t>dbo:education</t>
  </si>
  <si>
    <t>xsd:string</t>
  </si>
  <si>
    <t>nationality_of</t>
  </si>
  <si>
    <t>nationality</t>
  </si>
  <si>
    <t>dbo:nationality</t>
  </si>
  <si>
    <t>dbo:Country</t>
  </si>
  <si>
    <t>editor_of</t>
  </si>
  <si>
    <t>editor</t>
  </si>
  <si>
    <t>editors</t>
  </si>
  <si>
    <t>dbo:editor</t>
  </si>
  <si>
    <t>dbo:Work</t>
  </si>
  <si>
    <t>creator_of</t>
  </si>
  <si>
    <t>creator</t>
  </si>
  <si>
    <t>creators</t>
  </si>
  <si>
    <t>dbo:creator</t>
  </si>
  <si>
    <t>dbo:Agent</t>
  </si>
  <si>
    <t>capital-of</t>
  </si>
  <si>
    <t>capital</t>
  </si>
  <si>
    <t>dbo:capital</t>
  </si>
  <si>
    <t>dbo:City</t>
  </si>
  <si>
    <t>city-of</t>
  </si>
  <si>
    <t>city</t>
  </si>
  <si>
    <t>cities</t>
  </si>
  <si>
    <t>dbo:city</t>
  </si>
  <si>
    <t>formOfGovernment-of</t>
  </si>
  <si>
    <t>form of government</t>
  </si>
  <si>
    <t>dbo:governmentType</t>
  </si>
  <si>
    <t>dbo:GovernmentType</t>
  </si>
  <si>
    <t>countryCode-of</t>
  </si>
  <si>
    <t>country code</t>
  </si>
  <si>
    <t>dbo:countryCode</t>
  </si>
  <si>
    <t>xsd:integer</t>
  </si>
  <si>
    <t>assets-of</t>
  </si>
  <si>
    <t>assets</t>
  </si>
  <si>
    <t>dbo:assets</t>
  </si>
  <si>
    <t>dbo:Company</t>
  </si>
  <si>
    <t>subsidiary-of</t>
  </si>
  <si>
    <t>subsidiary</t>
  </si>
  <si>
    <t>subsidiaries</t>
  </si>
  <si>
    <t>dbo:subsidiary</t>
  </si>
  <si>
    <t>predecessor-of</t>
  </si>
  <si>
    <t>predecessor</t>
  </si>
  <si>
    <t>dbo:predecessor</t>
  </si>
  <si>
    <t>dbo:Politician</t>
  </si>
  <si>
    <t>equity-of</t>
  </si>
  <si>
    <t>equity</t>
  </si>
  <si>
    <t>dbo:equity</t>
  </si>
  <si>
    <t>postalCode-of</t>
  </si>
  <si>
    <t>postal code</t>
  </si>
  <si>
    <t>dbo:postalCode</t>
  </si>
  <si>
    <t>populationTotal-of</t>
  </si>
  <si>
    <t>total population</t>
  </si>
  <si>
    <t>dbo:populationTotal</t>
  </si>
  <si>
    <t>xsd:nonNegativeInteger</t>
  </si>
  <si>
    <t>completionDate-of</t>
  </si>
  <si>
    <t>completion date</t>
  </si>
  <si>
    <t>dbo:completionDate</t>
  </si>
  <si>
    <t>dbo:TelevisionShow</t>
  </si>
  <si>
    <t>xsd:date</t>
  </si>
  <si>
    <t>nearestCity-to</t>
  </si>
  <si>
    <t>nearest city</t>
  </si>
  <si>
    <t>nearest cities</t>
  </si>
  <si>
    <t>to</t>
  </si>
  <si>
    <t>dbo:nearestCity</t>
  </si>
  <si>
    <t>dbo:PopulatedPlace</t>
  </si>
  <si>
    <t>revenue-of</t>
  </si>
  <si>
    <t>revenue</t>
  </si>
  <si>
    <t>dbo:revenue</t>
  </si>
  <si>
    <t>dbo:Organisation</t>
  </si>
  <si>
    <t>keyPerson-of</t>
  </si>
  <si>
    <t>key person</t>
  </si>
  <si>
    <t>key persons</t>
  </si>
  <si>
    <t>dbo:keyPerson</t>
  </si>
  <si>
    <t>formerName-of</t>
  </si>
  <si>
    <t>former name</t>
  </si>
  <si>
    <t>dbo:formerName</t>
  </si>
  <si>
    <t>rdf:langString</t>
  </si>
  <si>
    <t>abbreviation-of</t>
  </si>
  <si>
    <t>abbrevation</t>
  </si>
  <si>
    <t>dbo:abbreviation</t>
  </si>
  <si>
    <t>formationDate-of</t>
  </si>
  <si>
    <t>formation date</t>
  </si>
  <si>
    <t>dbo:formationDate</t>
  </si>
  <si>
    <t>runtime-of</t>
  </si>
  <si>
    <t>runtime</t>
  </si>
  <si>
    <t>dbo:runtime</t>
  </si>
  <si>
    <t>associatedMusicalArtist-of</t>
  </si>
  <si>
    <t xml:space="preserve">associated musical artist </t>
  </si>
  <si>
    <t>associated musical artists</t>
  </si>
  <si>
    <t>dbo:associatedMusicalArtist</t>
  </si>
  <si>
    <t>dbo:MusicalArtist</t>
  </si>
  <si>
    <t>artist-of</t>
  </si>
  <si>
    <t>artist</t>
  </si>
  <si>
    <t>artists</t>
  </si>
  <si>
    <t>dbo:artist</t>
  </si>
  <si>
    <t>dbo:MusicalWork</t>
  </si>
  <si>
    <t>buidlingEndDate-of</t>
  </si>
  <si>
    <t>building end date</t>
  </si>
  <si>
    <t>building end dates</t>
  </si>
  <si>
    <t>dbo:buildingEndDate</t>
  </si>
  <si>
    <t>dbo:Location</t>
  </si>
  <si>
    <t>occupation-of</t>
  </si>
  <si>
    <t>occupation</t>
  </si>
  <si>
    <t>occupations</t>
  </si>
  <si>
    <t>dbo:occupation</t>
  </si>
  <si>
    <t>dbo:PersonFunction</t>
  </si>
  <si>
    <t>length_of</t>
  </si>
  <si>
    <t>length</t>
  </si>
  <si>
    <t>dbp:length</t>
  </si>
  <si>
    <t>dbo:River</t>
  </si>
  <si>
    <t>opponent-of</t>
  </si>
  <si>
    <t>opponent</t>
  </si>
  <si>
    <t>opponents</t>
  </si>
  <si>
    <t>dbo:opponent</t>
  </si>
  <si>
    <t>showJudge-of</t>
  </si>
  <si>
    <t>show judge</t>
  </si>
  <si>
    <t>show judges</t>
  </si>
  <si>
    <t xml:space="preserve">dbo:showJudge </t>
  </si>
  <si>
    <t>electoralDistrict-of</t>
  </si>
  <si>
    <t>electoral District</t>
  </si>
  <si>
    <t>dbo:region</t>
  </si>
  <si>
    <t>releaseDate-of</t>
  </si>
  <si>
    <t>realease date</t>
  </si>
  <si>
    <t>dbo:releaseDate</t>
  </si>
  <si>
    <t>dbo:Song</t>
  </si>
  <si>
    <t>release date</t>
  </si>
  <si>
    <t>publicationDate-of</t>
  </si>
  <si>
    <t>publication date</t>
  </si>
  <si>
    <t>dbo:publicationDate</t>
  </si>
  <si>
    <t>dbo:WrittenWork</t>
  </si>
  <si>
    <t>numberOfPages-of</t>
  </si>
  <si>
    <t>number of pages</t>
  </si>
  <si>
    <t>dbo:numberOfPages</t>
  </si>
  <si>
    <t>xsd:positiveInteger</t>
  </si>
  <si>
    <t>genre-of</t>
  </si>
  <si>
    <t>genre</t>
  </si>
  <si>
    <t>genres</t>
  </si>
  <si>
    <t>dbo:genre</t>
  </si>
  <si>
    <t>dbo:Genre</t>
  </si>
  <si>
    <t>composer-of</t>
  </si>
  <si>
    <t>composer</t>
  </si>
  <si>
    <t>composers</t>
  </si>
  <si>
    <t>dbo:composer</t>
  </si>
  <si>
    <t>director-of</t>
  </si>
  <si>
    <t>director</t>
  </si>
  <si>
    <t>directors</t>
  </si>
  <si>
    <t>dbo:director</t>
  </si>
  <si>
    <t>dbo:Film</t>
  </si>
  <si>
    <t>budget-of</t>
  </si>
  <si>
    <t>budget</t>
  </si>
  <si>
    <t>budgets</t>
  </si>
  <si>
    <t>dbo:budget</t>
  </si>
  <si>
    <t>musicComposer-of</t>
  </si>
  <si>
    <t>music composer</t>
  </si>
  <si>
    <t>music composers</t>
  </si>
  <si>
    <t>dbo:musicComposer</t>
  </si>
  <si>
    <t>alterEgo-of</t>
  </si>
  <si>
    <t>elevation</t>
  </si>
  <si>
    <t>dbo:areaUrban</t>
  </si>
  <si>
    <t>dbo: PopulatedPlace</t>
  </si>
  <si>
    <t>areaCode_of</t>
  </si>
  <si>
    <t>area code</t>
  </si>
  <si>
    <t>dbo:areaCode</t>
  </si>
  <si>
    <t>artisticMovement_of</t>
  </si>
  <si>
    <t>artistic movement</t>
  </si>
  <si>
    <t>artistic movements</t>
  </si>
  <si>
    <t>dbo:movement</t>
  </si>
  <si>
    <t>dbo:Artist</t>
  </si>
  <si>
    <t>owl:Thing</t>
  </si>
  <si>
    <t>author_of</t>
  </si>
  <si>
    <t>author</t>
  </si>
  <si>
    <t>authors</t>
  </si>
  <si>
    <t>dbo:author</t>
  </si>
  <si>
    <t>birthYear_of</t>
  </si>
  <si>
    <t>birth year</t>
  </si>
  <si>
    <t>dbo:birthYear</t>
  </si>
  <si>
    <t>xsd:gYear</t>
  </si>
  <si>
    <t>causeOfDeath_of</t>
  </si>
  <si>
    <t>cause of death</t>
  </si>
  <si>
    <t>causes of death</t>
  </si>
  <si>
    <t xml:space="preserve">of </t>
  </si>
  <si>
    <t>dbo:deathCause</t>
  </si>
  <si>
    <t>child_of</t>
  </si>
  <si>
    <t>child</t>
  </si>
  <si>
    <t>children</t>
  </si>
  <si>
    <t>dbo:child</t>
  </si>
  <si>
    <t>cost_of</t>
  </si>
  <si>
    <t>cost</t>
  </si>
  <si>
    <t>currency_of</t>
  </si>
  <si>
    <t>currency</t>
  </si>
  <si>
    <t>currencies</t>
  </si>
  <si>
    <t>dbo:currency</t>
  </si>
  <si>
    <t>dbo:Currency</t>
  </si>
  <si>
    <t>deathDate-of</t>
  </si>
  <si>
    <t>death date</t>
  </si>
  <si>
    <t>dbo:deathDate</t>
  </si>
  <si>
    <t>developer_of</t>
  </si>
  <si>
    <t>developer</t>
  </si>
  <si>
    <t>developers</t>
  </si>
  <si>
    <t>dbo:developer</t>
  </si>
  <si>
    <t>dissolutionDate_of</t>
  </si>
  <si>
    <t>dissolution date</t>
  </si>
  <si>
    <t>dbo:dissolutionDate</t>
  </si>
  <si>
    <t>doctoralSupervisor_of</t>
  </si>
  <si>
    <t>doctoral supervisor</t>
  </si>
  <si>
    <t>doctoral supervisors</t>
  </si>
  <si>
    <t>dbo: doctoralAdvisor</t>
  </si>
  <si>
    <t>dbo:Scientist</t>
  </si>
  <si>
    <t>elevation_of</t>
  </si>
  <si>
    <t>episode_of</t>
  </si>
  <si>
    <t>episode</t>
  </si>
  <si>
    <t>episodes</t>
  </si>
  <si>
    <t>dbo:series</t>
  </si>
  <si>
    <t>dbo:TelevisionEpisode</t>
  </si>
  <si>
    <t>foundationPlace_of</t>
  </si>
  <si>
    <t>foundation place</t>
  </si>
  <si>
    <t>dbo:foundationPlace</t>
  </si>
  <si>
    <t>founder_of</t>
  </si>
  <si>
    <t>founder</t>
  </si>
  <si>
    <t>founders</t>
  </si>
  <si>
    <t>dbo:parentCompany</t>
  </si>
  <si>
    <t>foundingYear_of</t>
  </si>
  <si>
    <t>founding year</t>
  </si>
  <si>
    <t>dbo:foundingYear</t>
  </si>
  <si>
    <t>headquarter_of</t>
  </si>
  <si>
    <t>headquarter</t>
  </si>
  <si>
    <t>dbo:headquarter</t>
  </si>
  <si>
    <t>homeStadium_of</t>
  </si>
  <si>
    <t>home stadium</t>
  </si>
  <si>
    <t>home stadiums</t>
  </si>
  <si>
    <t>dbo:ground</t>
  </si>
  <si>
    <t>dbo:SoccerClub</t>
  </si>
  <si>
    <t>dbo:Building</t>
  </si>
  <si>
    <t>host_of</t>
  </si>
  <si>
    <t>host</t>
  </si>
  <si>
    <t>hosts</t>
  </si>
  <si>
    <t>dbo:presenter</t>
  </si>
  <si>
    <t>influencer_of</t>
  </si>
  <si>
    <t>influencer</t>
  </si>
  <si>
    <t>influencers</t>
  </si>
  <si>
    <t>dbo:influenced</t>
  </si>
  <si>
    <t>ingredient_of</t>
  </si>
  <si>
    <t>ingredient</t>
  </si>
  <si>
    <t>ingredients</t>
  </si>
  <si>
    <t>dbo:ingredient</t>
  </si>
  <si>
    <t>dbo:Food</t>
  </si>
  <si>
    <t>largestCity_of</t>
  </si>
  <si>
    <t>largest city</t>
  </si>
  <si>
    <t>dbo:largestCity</t>
  </si>
  <si>
    <t>in</t>
  </si>
  <si>
    <t>leader-of</t>
  </si>
  <si>
    <t>leader</t>
  </si>
  <si>
    <t>dbo:leader</t>
  </si>
  <si>
    <t>location-of</t>
  </si>
  <si>
    <t>location</t>
  </si>
  <si>
    <t>dbo:location</t>
  </si>
  <si>
    <t>manufacturer-of</t>
  </si>
  <si>
    <t>manufacturer</t>
  </si>
  <si>
    <t>manufacturers</t>
  </si>
  <si>
    <t>dbo:manufacturer</t>
  </si>
  <si>
    <t>mayor_of</t>
  </si>
  <si>
    <t>mayor</t>
  </si>
  <si>
    <t>dbo:mayor</t>
  </si>
  <si>
    <t>almaMater-of</t>
  </si>
  <si>
    <t>Alma Mater</t>
  </si>
  <si>
    <t>Alma Maters</t>
  </si>
  <si>
    <t>dbo:almaMater</t>
  </si>
  <si>
    <t>dbo:EducationalInstitution</t>
  </si>
  <si>
    <t>destination-of</t>
  </si>
  <si>
    <t>destination</t>
  </si>
  <si>
    <t>destinations</t>
  </si>
  <si>
    <t>dbo:destination</t>
  </si>
  <si>
    <t>dbo:PublicTransitSystem</t>
  </si>
  <si>
    <t>dbo:Airplane</t>
  </si>
  <si>
    <t>distributor-of</t>
  </si>
  <si>
    <t>distributor</t>
  </si>
  <si>
    <t>distributors</t>
  </si>
  <si>
    <t>dbo:distributor</t>
  </si>
  <si>
    <t>gross-of</t>
  </si>
  <si>
    <t>gross</t>
  </si>
  <si>
    <t>dbo:gross</t>
  </si>
  <si>
    <t>productionCompany-of</t>
  </si>
  <si>
    <t>production company</t>
  </si>
  <si>
    <t>production companies</t>
  </si>
  <si>
    <t>dbo:productionCompany</t>
  </si>
  <si>
    <t>length-of</t>
  </si>
  <si>
    <t>dbo:length</t>
  </si>
  <si>
    <t>areaTotal-of</t>
  </si>
  <si>
    <t>total area</t>
  </si>
  <si>
    <t>dbo:areaTotal</t>
  </si>
  <si>
    <t>governingBody-of</t>
  </si>
  <si>
    <t>governing body</t>
  </si>
  <si>
    <t>governing bodies</t>
  </si>
  <si>
    <t>dbo:governingBody</t>
  </si>
  <si>
    <t>elevation-of</t>
  </si>
  <si>
    <t>dbo:elevation</t>
  </si>
  <si>
    <t>populationMetro-of</t>
  </si>
  <si>
    <t>population metro</t>
  </si>
  <si>
    <t>population metros</t>
  </si>
  <si>
    <t>dbo:populationMetro</t>
  </si>
  <si>
    <t>areaUrban-of</t>
  </si>
  <si>
    <t>urban area</t>
  </si>
  <si>
    <t>urban areas</t>
  </si>
  <si>
    <t>populationDensity-of</t>
  </si>
  <si>
    <t>population density</t>
  </si>
  <si>
    <t>dbo:populationDensity</t>
  </si>
  <si>
    <t>populationTotalRanking_of</t>
  </si>
  <si>
    <t>total population ranking</t>
  </si>
  <si>
    <t>dbo:populationTotalRanking</t>
  </si>
  <si>
    <t>soundRecording-of</t>
  </si>
  <si>
    <t>sound recording</t>
  </si>
  <si>
    <t>sound recordings</t>
  </si>
  <si>
    <t>dbo:soundRecording</t>
  </si>
  <si>
    <t>dbo:Sound</t>
  </si>
  <si>
    <t>originalName-of</t>
  </si>
  <si>
    <t>original name</t>
  </si>
  <si>
    <t xml:space="preserve">dbo:originalName </t>
  </si>
  <si>
    <t>http://www.w3.org/2001/XMLSchema#string</t>
  </si>
  <si>
    <t>netIncome-of</t>
  </si>
  <si>
    <t>net Income</t>
  </si>
  <si>
    <t>net incomes</t>
  </si>
  <si>
    <t>dbo:netIncome</t>
  </si>
  <si>
    <t>citizenship-of</t>
  </si>
  <si>
    <t>citizenship</t>
  </si>
  <si>
    <t>citizenships</t>
  </si>
  <si>
    <t>dbo:citizenship</t>
  </si>
  <si>
    <t>deathCause-of</t>
  </si>
  <si>
    <t>death cause</t>
  </si>
  <si>
    <t>death causes</t>
  </si>
  <si>
    <t>dbo:disease</t>
  </si>
  <si>
    <t>signature-of</t>
  </si>
  <si>
    <t>signature</t>
  </si>
  <si>
    <t>dbo:signature</t>
  </si>
  <si>
    <t>profession-of</t>
  </si>
  <si>
    <t>profession</t>
  </si>
  <si>
    <t>professions</t>
  </si>
  <si>
    <t>dbo:profession</t>
  </si>
  <si>
    <t>recordLabel-of</t>
  </si>
  <si>
    <t>record label</t>
  </si>
  <si>
    <t>record labels</t>
  </si>
  <si>
    <t>dbo:recordLabel</t>
  </si>
  <si>
    <t>dbo:RecordLabel</t>
  </si>
  <si>
    <t>previousWork-of</t>
  </si>
  <si>
    <t>previous work</t>
  </si>
  <si>
    <t>previous works</t>
  </si>
  <si>
    <t>dbo:previousWork</t>
  </si>
  <si>
    <t>subsequentWork-of</t>
  </si>
  <si>
    <t>subsequent work</t>
  </si>
  <si>
    <t>dbo:subsequentWork</t>
  </si>
  <si>
    <t>dissolutionDate-of</t>
  </si>
  <si>
    <t>dbo:DissolutionDate</t>
  </si>
  <si>
    <t>wife-of</t>
  </si>
  <si>
    <t>wife</t>
  </si>
  <si>
    <t>wives</t>
  </si>
  <si>
    <t>producer-of</t>
  </si>
  <si>
    <t>producer</t>
  </si>
  <si>
    <t>producers</t>
  </si>
  <si>
    <t>dbo:producer</t>
  </si>
  <si>
    <t>narrator-of</t>
  </si>
  <si>
    <t>narrator</t>
  </si>
  <si>
    <t>narrators</t>
  </si>
  <si>
    <t>dbo:narrator</t>
  </si>
  <si>
    <t>portrayer-of</t>
  </si>
  <si>
    <t>portrayer</t>
  </si>
  <si>
    <t>portrayers</t>
  </si>
  <si>
    <t>dbo:portrayer</t>
  </si>
  <si>
    <t>dbo:FictionalCharacter</t>
  </si>
  <si>
    <t>stateOfOrigin-of</t>
  </si>
  <si>
    <t>origin</t>
  </si>
  <si>
    <t>dbo:stateOfOrigin</t>
  </si>
  <si>
    <t>mostKnownWorks-of</t>
  </si>
  <si>
    <t>most known work</t>
  </si>
  <si>
    <t>dbo:knownFor</t>
  </si>
  <si>
    <t>runtimeSeconds-of</t>
  </si>
  <si>
    <t>runtime in seconds</t>
  </si>
  <si>
    <t>writer-of</t>
  </si>
  <si>
    <t>writer</t>
  </si>
  <si>
    <t>dbo:writer</t>
  </si>
  <si>
    <t>predecessors</t>
  </si>
  <si>
    <t>foundingDate-of</t>
  </si>
  <si>
    <t xml:space="preserve">founding date </t>
  </si>
  <si>
    <t>dbo:foundingDate</t>
  </si>
  <si>
    <t>numberOfEmployees</t>
  </si>
  <si>
    <t>number of employees</t>
  </si>
  <si>
    <t>dbo:numberOfEmployees</t>
  </si>
  <si>
    <t>operatingIncome-of</t>
  </si>
  <si>
    <t>operating income</t>
  </si>
  <si>
    <t>dbo:operatingIncome</t>
  </si>
  <si>
    <t>area-in-m²-of</t>
  </si>
  <si>
    <t>area in m²</t>
  </si>
  <si>
    <t>areas in m²</t>
  </si>
  <si>
    <t>dbo:area</t>
  </si>
  <si>
    <t>currency-of</t>
  </si>
  <si>
    <t>foundingYear-of</t>
  </si>
  <si>
    <t>endowment-of</t>
  </si>
  <si>
    <t>endowment</t>
  </si>
  <si>
    <t>dbo:endowment</t>
  </si>
  <si>
    <t>area-of</t>
  </si>
  <si>
    <t>area</t>
  </si>
  <si>
    <t>networth-of</t>
  </si>
  <si>
    <t>networth</t>
  </si>
  <si>
    <t>dbo:networth</t>
  </si>
  <si>
    <t>parent-of</t>
  </si>
  <si>
    <t>parent</t>
  </si>
  <si>
    <t>parents</t>
  </si>
  <si>
    <t>dbo:parent</t>
  </si>
  <si>
    <t>averageDepth-of</t>
  </si>
  <si>
    <t>average depth</t>
  </si>
  <si>
    <t>dbo:averageDepth</t>
  </si>
  <si>
    <t>maximumDepth-of</t>
  </si>
  <si>
    <t>maximum depth</t>
  </si>
  <si>
    <t>dbo:maximumDepth</t>
  </si>
  <si>
    <t>shoreLength-of</t>
  </si>
  <si>
    <t>shore length</t>
  </si>
  <si>
    <t>dbo:shoreLength</t>
  </si>
  <si>
    <t>dbo:BodyOfWater</t>
  </si>
  <si>
    <t>volume-of</t>
  </si>
  <si>
    <t>volume</t>
  </si>
  <si>
    <t>dbo:volume</t>
  </si>
  <si>
    <t>width-of</t>
  </si>
  <si>
    <t>width</t>
  </si>
  <si>
    <t>dbo:width</t>
  </si>
  <si>
    <t>totalArea-of</t>
  </si>
  <si>
    <t>parentCompany-of</t>
  </si>
  <si>
    <t>parent company</t>
  </si>
  <si>
    <t>parent companies</t>
  </si>
  <si>
    <t>service-of</t>
  </si>
  <si>
    <t>service</t>
  </si>
  <si>
    <t>services</t>
  </si>
  <si>
    <t>dbo:service</t>
  </si>
  <si>
    <t>movie-of</t>
  </si>
  <si>
    <t>movie</t>
  </si>
  <si>
    <t>movies</t>
  </si>
  <si>
    <t>runtimeMinutes-of</t>
  </si>
  <si>
    <t>runtime in minutes</t>
  </si>
  <si>
    <t>dbo:Work/runtime</t>
  </si>
  <si>
    <t>http://dbpedia.org/datatype/minute</t>
  </si>
  <si>
    <t>awards-of</t>
  </si>
  <si>
    <t>award</t>
  </si>
  <si>
    <t>dbo:award</t>
  </si>
  <si>
    <t>bside-of</t>
  </si>
  <si>
    <t>B-side</t>
  </si>
  <si>
    <t>dbo:bsSde</t>
  </si>
  <si>
    <t>releaseType-of</t>
  </si>
  <si>
    <t>realease type</t>
  </si>
  <si>
    <t>dbo:type</t>
  </si>
  <si>
    <t>aside-of</t>
  </si>
  <si>
    <t>A-side</t>
  </si>
  <si>
    <t>dbo:aSide</t>
  </si>
  <si>
    <t>literaryGenre-of</t>
  </si>
  <si>
    <t>literary genre</t>
  </si>
  <si>
    <t>dbo:literaryGenre</t>
  </si>
  <si>
    <t>language-of</t>
  </si>
  <si>
    <t>language</t>
  </si>
  <si>
    <t>dbo:language</t>
  </si>
  <si>
    <t>dbo:Language</t>
  </si>
  <si>
    <t>dbo:organisation</t>
  </si>
  <si>
    <t>publisher-of</t>
  </si>
  <si>
    <t>publisher</t>
  </si>
  <si>
    <t>dbo:publisher</t>
  </si>
  <si>
    <t>mediaType-of</t>
  </si>
  <si>
    <t>media type</t>
  </si>
  <si>
    <t>dbo:mediaType</t>
  </si>
  <si>
    <t>series-of</t>
  </si>
  <si>
    <t>series</t>
  </si>
  <si>
    <t>colour-of</t>
  </si>
  <si>
    <t>colour</t>
  </si>
  <si>
    <t>dbo:colour</t>
  </si>
  <si>
    <t>dbo:PoliticalParty</t>
  </si>
  <si>
    <t>dbo:Colour</t>
  </si>
  <si>
    <t>movie/show-of</t>
  </si>
  <si>
    <t>movie or show</t>
  </si>
  <si>
    <t>movies or shows</t>
  </si>
  <si>
    <t>dbo:starring</t>
  </si>
  <si>
    <t>dbo:Actor</t>
  </si>
  <si>
    <t>membership-of</t>
  </si>
  <si>
    <t>membership</t>
  </si>
  <si>
    <t>dbo:membership</t>
  </si>
  <si>
    <t>purpose-of</t>
  </si>
  <si>
    <t>purpose</t>
  </si>
  <si>
    <t>dbo:purpose</t>
  </si>
  <si>
    <t>revenueYear-of</t>
  </si>
  <si>
    <t>year of reported revenue</t>
  </si>
  <si>
    <t>dbo:revenueYear</t>
  </si>
  <si>
    <t>anthem-of</t>
  </si>
  <si>
    <t>anthem</t>
  </si>
  <si>
    <t>anthems</t>
  </si>
  <si>
    <t>dbo:anthem</t>
  </si>
  <si>
    <t>currencyCode-of</t>
  </si>
  <si>
    <t>currency code</t>
  </si>
  <si>
    <t>dbo:currencyCode</t>
  </si>
  <si>
    <t>demonym-of</t>
  </si>
  <si>
    <t xml:space="preserve">demonym </t>
  </si>
  <si>
    <t>dbo:demonym</t>
  </si>
  <si>
    <t>event-in</t>
  </si>
  <si>
    <t>event</t>
  </si>
  <si>
    <t>events</t>
  </si>
  <si>
    <t>dbo:event</t>
  </si>
  <si>
    <t>giniCoefficient-of</t>
  </si>
  <si>
    <t>gini coefficient</t>
  </si>
  <si>
    <t>dbo:giniCoefficient</t>
  </si>
  <si>
    <t>house-of</t>
  </si>
  <si>
    <t>house</t>
  </si>
  <si>
    <t>dbo:house</t>
  </si>
  <si>
    <t>country-of</t>
  </si>
  <si>
    <t>country</t>
  </si>
  <si>
    <t>leaderName-of</t>
  </si>
  <si>
    <t>leader name</t>
  </si>
  <si>
    <t>dbo:leaderName</t>
  </si>
  <si>
    <t>leaderTitle-of</t>
  </si>
  <si>
    <t xml:space="preserve">leader title </t>
  </si>
  <si>
    <t>dbo:leaderTitle</t>
  </si>
  <si>
    <t>licenseNumber-of</t>
  </si>
  <si>
    <t>license number</t>
  </si>
  <si>
    <t>dbo:licenseNumber</t>
  </si>
  <si>
    <t>motto-of</t>
  </si>
  <si>
    <t>motto</t>
  </si>
  <si>
    <t>dbo:motto</t>
  </si>
  <si>
    <t>dbo:Public_univerity</t>
  </si>
  <si>
    <t>percentageOfAreaWater-of</t>
  </si>
  <si>
    <t>percentage of area water</t>
  </si>
  <si>
    <t>dbo:percentageOfAreaWater</t>
  </si>
  <si>
    <t>subdivision-of</t>
  </si>
  <si>
    <t>subdivision</t>
  </si>
  <si>
    <t>subdivisions</t>
  </si>
  <si>
    <t>dbo:subdivision</t>
  </si>
  <si>
    <t>timeZone-of</t>
  </si>
  <si>
    <t>time zone</t>
  </si>
  <si>
    <t>time zones</t>
  </si>
  <si>
    <t>dbo:timezone</t>
  </si>
  <si>
    <t>child-of</t>
  </si>
  <si>
    <t>deathPlace-of</t>
  </si>
  <si>
    <t>relative-of</t>
  </si>
  <si>
    <t>relative</t>
  </si>
  <si>
    <t>relatives</t>
  </si>
  <si>
    <t>dbo:relative</t>
  </si>
  <si>
    <t>numberOfStudents-of</t>
  </si>
  <si>
    <t>number of students</t>
  </si>
  <si>
    <t>dbo:numberOfStudents</t>
  </si>
  <si>
    <t>numberOfPostgraduateStudents</t>
  </si>
  <si>
    <t>number of postgraduate students</t>
  </si>
  <si>
    <t>dbo:numberOfPostgraduateStudents</t>
  </si>
  <si>
    <t>dbo:University</t>
  </si>
  <si>
    <t>numberOfUndergraduateStudents</t>
  </si>
  <si>
    <t>number of undergraduate students</t>
  </si>
  <si>
    <t>dbo:numberOfUndergraduateStudents</t>
  </si>
  <si>
    <t>numberOfStaff</t>
  </si>
  <si>
    <t>number of staff</t>
  </si>
  <si>
    <t>dbo:staff</t>
  </si>
  <si>
    <t>officialSchoolColour-of</t>
  </si>
  <si>
    <t>official school colour</t>
  </si>
  <si>
    <t>dbo:officialSchoolColour</t>
  </si>
  <si>
    <t>deputy-of</t>
  </si>
  <si>
    <t>deputy</t>
  </si>
  <si>
    <t>dbo:deputy</t>
  </si>
  <si>
    <t>office-of</t>
  </si>
  <si>
    <t xml:space="preserve">noun </t>
  </si>
  <si>
    <t>office</t>
  </si>
  <si>
    <t>dbo:office</t>
  </si>
  <si>
    <t>otherParty-of</t>
  </si>
  <si>
    <t>other party</t>
  </si>
  <si>
    <t>other parties</t>
  </si>
  <si>
    <t>dbo:otherParty</t>
  </si>
  <si>
    <t>party-of</t>
  </si>
  <si>
    <t>party</t>
  </si>
  <si>
    <t>parties</t>
  </si>
  <si>
    <t>dbo:party</t>
  </si>
  <si>
    <t>notableWork-of</t>
  </si>
  <si>
    <t>notable work</t>
  </si>
  <si>
    <t>notable works</t>
  </si>
  <si>
    <t>dbo:notableWork</t>
  </si>
  <si>
    <t>dbo:Writer</t>
  </si>
  <si>
    <t>pseudonym-of</t>
  </si>
  <si>
    <t>pseudonym</t>
  </si>
  <si>
    <t>pseudonyms</t>
  </si>
  <si>
    <t>dbo:pseudonym</t>
  </si>
  <si>
    <t>restingPlace-of</t>
  </si>
  <si>
    <t>resting place</t>
  </si>
  <si>
    <t>dbo:restingPlace</t>
  </si>
  <si>
    <t>company-of</t>
  </si>
  <si>
    <t xml:space="preserve">company </t>
  </si>
  <si>
    <t>companies</t>
  </si>
  <si>
    <t>dbo:company</t>
  </si>
  <si>
    <t>creator-of</t>
  </si>
  <si>
    <t>imdbld-of</t>
  </si>
  <si>
    <t>imdbld</t>
  </si>
  <si>
    <t>dbo:imdbld</t>
  </si>
  <si>
    <t>xsd:Integer</t>
  </si>
  <si>
    <t>network-of</t>
  </si>
  <si>
    <t>network</t>
  </si>
  <si>
    <t>networks</t>
  </si>
  <si>
    <t>dbo:network</t>
  </si>
  <si>
    <t>numberOfEpisodes-of</t>
  </si>
  <si>
    <t>number of episodes</t>
  </si>
  <si>
    <t>dbo:numberOfEpisodes</t>
  </si>
  <si>
    <t>numberOfSeasons-of</t>
  </si>
  <si>
    <t>number of seasons</t>
  </si>
  <si>
    <t>dbo:numberOfSeasons</t>
  </si>
  <si>
    <t>presenter-of</t>
  </si>
  <si>
    <t>presenter</t>
  </si>
  <si>
    <t>presenters</t>
  </si>
  <si>
    <t>riverMouth-of</t>
  </si>
  <si>
    <t>river mouth</t>
  </si>
  <si>
    <t>dbo:riverMouth</t>
  </si>
  <si>
    <t>dbo:Sea</t>
  </si>
  <si>
    <t>mouthLevel-of</t>
  </si>
  <si>
    <t>mouth level</t>
  </si>
  <si>
    <t>dbp:mouthLevel</t>
  </si>
  <si>
    <t>humanDevelopementIndex-of</t>
  </si>
  <si>
    <t>human developement index</t>
  </si>
  <si>
    <t>dbo:humanDevelopementIndex</t>
  </si>
  <si>
    <t>xsd:float</t>
  </si>
  <si>
    <t>religion-of</t>
  </si>
  <si>
    <t xml:space="preserve">religion </t>
  </si>
  <si>
    <t>religions</t>
  </si>
  <si>
    <t>dbo:religion</t>
  </si>
  <si>
    <t>cinematography-of</t>
  </si>
  <si>
    <t>cinematography</t>
  </si>
  <si>
    <t>dbo:cinematography</t>
  </si>
  <si>
    <t>designer-of</t>
  </si>
  <si>
    <t>designer</t>
  </si>
  <si>
    <t>dbo:designer</t>
  </si>
  <si>
    <t>gameArtist-of</t>
  </si>
  <si>
    <t>game artist</t>
  </si>
  <si>
    <t>dbo:gameArtist</t>
  </si>
  <si>
    <t>dbo:VideoGame</t>
  </si>
  <si>
    <t>field-of</t>
  </si>
  <si>
    <t>field</t>
  </si>
  <si>
    <t>fields</t>
  </si>
  <si>
    <t>dbo:field</t>
  </si>
  <si>
    <t>birthName-of</t>
  </si>
  <si>
    <t xml:space="preserve">birth name </t>
  </si>
  <si>
    <t>birth names</t>
  </si>
  <si>
    <t>dbo:birthName</t>
  </si>
  <si>
    <t>locations</t>
  </si>
  <si>
    <t>island-of</t>
  </si>
  <si>
    <t>island</t>
  </si>
  <si>
    <t>islands</t>
  </si>
  <si>
    <t>dbo:island</t>
  </si>
  <si>
    <t>dbo:Island</t>
  </si>
  <si>
    <t>dbo:originalName</t>
  </si>
  <si>
    <t>founder-of</t>
  </si>
  <si>
    <t>dbo:foundedBy</t>
  </si>
  <si>
    <t>discharge_of</t>
  </si>
  <si>
    <t>discharge</t>
  </si>
  <si>
    <t>discharges</t>
  </si>
  <si>
    <t>dbo:discharge</t>
  </si>
  <si>
    <t>dbo:Stream</t>
  </si>
  <si>
    <t>binding list</t>
  </si>
  <si>
    <t>hometown-of</t>
  </si>
  <si>
    <t>hometown</t>
  </si>
  <si>
    <t>dbo:hometown</t>
  </si>
  <si>
    <t>dbo:Settlement</t>
  </si>
  <si>
    <t>rightTributary_of</t>
  </si>
  <si>
    <t>right tributary</t>
  </si>
  <si>
    <t>right tributaries</t>
  </si>
  <si>
    <t>dbo:rightTributary</t>
  </si>
  <si>
    <t>sourceCountry_of</t>
  </si>
  <si>
    <t>source country</t>
  </si>
  <si>
    <t>source countries</t>
  </si>
  <si>
    <t>dbo:sourceCountry</t>
  </si>
  <si>
    <t>mouthCountry_of</t>
  </si>
  <si>
    <t>mouth country</t>
  </si>
  <si>
    <t>mouth countries</t>
  </si>
  <si>
    <t>dbo:mouthCountry</t>
  </si>
  <si>
    <t>sourceElevation_of</t>
  </si>
  <si>
    <t>source elevation</t>
  </si>
  <si>
    <t>source elevations</t>
  </si>
  <si>
    <t>dbo:sourceElevation</t>
  </si>
  <si>
    <t>mouthElevation_of</t>
  </si>
  <si>
    <t>mouth elevation</t>
  </si>
  <si>
    <t>mouth elevations</t>
  </si>
  <si>
    <t>dbo:mouthElevation</t>
  </si>
  <si>
    <t>isoCodeRegion-of</t>
  </si>
  <si>
    <t>ISO code region</t>
  </si>
  <si>
    <t>dbo:isoCodeRegion</t>
  </si>
  <si>
    <t>bridgeCarries-of</t>
  </si>
  <si>
    <t>bridge carrier</t>
  </si>
  <si>
    <t>bridge carries</t>
  </si>
  <si>
    <t>dbo:bridgeCarries</t>
  </si>
  <si>
    <t>dbo:Bridge</t>
  </si>
  <si>
    <t>alias-of</t>
  </si>
  <si>
    <t>alias</t>
  </si>
  <si>
    <t>aliases</t>
  </si>
  <si>
    <t>dbo:alias</t>
  </si>
  <si>
    <t>runwayLength-of</t>
  </si>
  <si>
    <t>runway length</t>
  </si>
  <si>
    <t>dbo:runwayLength</t>
  </si>
  <si>
    <t>dbo:Airport</t>
  </si>
  <si>
    <t>runwayDesignation-of</t>
  </si>
  <si>
    <t>designation runway</t>
  </si>
  <si>
    <t>designation runways</t>
  </si>
  <si>
    <t>dbo:runwayDesignation</t>
  </si>
  <si>
    <t>runwaySurface-of</t>
  </si>
  <si>
    <t>surface runway</t>
  </si>
  <si>
    <t>surface runways</t>
  </si>
  <si>
    <t>dbo:runwaySurface</t>
  </si>
  <si>
    <t>iataLocationIdentifer-of</t>
  </si>
  <si>
    <t>IATA Location Identifier</t>
  </si>
  <si>
    <t>dbo:iataLocationIdentifier</t>
  </si>
  <si>
    <t>dbo:Infrastructure</t>
  </si>
  <si>
    <t>icaoLocationIdentifier-of</t>
  </si>
  <si>
    <t>ICAO Location Identifier</t>
  </si>
  <si>
    <t>dbo:icaoLocationIdentifier</t>
  </si>
  <si>
    <t>album-of</t>
  </si>
  <si>
    <t>album</t>
  </si>
  <si>
    <t>albums</t>
  </si>
  <si>
    <t>dbo:Album</t>
  </si>
  <si>
    <t>publishers</t>
  </si>
  <si>
    <t>dbo:Publisher</t>
  </si>
  <si>
    <t>deweyDecimalClassification</t>
  </si>
  <si>
    <t>Dewey Decimal Classification</t>
  </si>
  <si>
    <t>Dewey Decimal Classifications</t>
  </si>
  <si>
    <t>dbo:Dcc</t>
  </si>
  <si>
    <t>lcc-of</t>
  </si>
  <si>
    <t>LCC</t>
  </si>
  <si>
    <t>dbo:Lcc</t>
  </si>
  <si>
    <t>oclc-of</t>
  </si>
  <si>
    <t>OCLC</t>
  </si>
  <si>
    <t>dbo:Oclc</t>
  </si>
  <si>
    <t>headquarter-of</t>
  </si>
  <si>
    <t>dbo:Headquarter</t>
  </si>
  <si>
    <t>ideology-of</t>
  </si>
  <si>
    <t>ideology</t>
  </si>
  <si>
    <t>ideologies</t>
  </si>
  <si>
    <t>dbo:Ideology</t>
  </si>
  <si>
    <t>recordLocation-of</t>
  </si>
  <si>
    <t>record location</t>
  </si>
  <si>
    <t>record locations</t>
  </si>
  <si>
    <t>dbo:RecordedIn</t>
  </si>
  <si>
    <t>relation-of</t>
  </si>
  <si>
    <t>relation</t>
  </si>
  <si>
    <t>relations</t>
  </si>
  <si>
    <t>dbo:relation</t>
  </si>
  <si>
    <t>governmentType-of</t>
  </si>
  <si>
    <t>government type</t>
  </si>
  <si>
    <t>government types</t>
  </si>
  <si>
    <t>illustrator-of</t>
  </si>
  <si>
    <t>illustrator</t>
  </si>
  <si>
    <t>illustrators</t>
  </si>
  <si>
    <t>dbo:Illustrator</t>
  </si>
  <si>
    <t>isbn-of</t>
  </si>
  <si>
    <t>ISBN</t>
  </si>
  <si>
    <t>dbo:Isbn</t>
  </si>
  <si>
    <t>formationYear-of</t>
  </si>
  <si>
    <t>formation year</t>
  </si>
  <si>
    <t>dbo:FormationYear</t>
  </si>
  <si>
    <t>dissolutionYear-of</t>
  </si>
  <si>
    <t>dissolution year</t>
  </si>
  <si>
    <t>dbo:DissolutionYear</t>
  </si>
  <si>
    <t>dbo:Organisation,_PopulatedPlace</t>
  </si>
  <si>
    <t>xsd:year</t>
  </si>
  <si>
    <t>actor-of</t>
  </si>
  <si>
    <t>actor</t>
  </si>
  <si>
    <t>actors</t>
  </si>
  <si>
    <t>owner-of</t>
  </si>
  <si>
    <t>owner</t>
  </si>
  <si>
    <t>owners</t>
  </si>
  <si>
    <t>dbo:owner</t>
  </si>
  <si>
    <t>politicalLeader-of</t>
  </si>
  <si>
    <t>political leader</t>
  </si>
  <si>
    <t>political leaders</t>
  </si>
  <si>
    <t>dbo:politicalLeader</t>
  </si>
  <si>
    <t>picture-of</t>
  </si>
  <si>
    <t>picture</t>
  </si>
  <si>
    <t>pictures</t>
  </si>
  <si>
    <t>dbo:picture</t>
  </si>
  <si>
    <t>dbo:Thing</t>
  </si>
  <si>
    <t>termStart-of</t>
  </si>
  <si>
    <t>starting term</t>
  </si>
  <si>
    <t>dbo:termStart</t>
  </si>
  <si>
    <t>termEnd-of</t>
  </si>
  <si>
    <t>ending term</t>
  </si>
  <si>
    <t>dbo:termEnd</t>
  </si>
  <si>
    <t>activeYearsStartYear-of</t>
  </si>
  <si>
    <t>active years start year</t>
  </si>
  <si>
    <t>dbo:activeYearsStartYear</t>
  </si>
  <si>
    <t>activeYearsEndYear-of</t>
  </si>
  <si>
    <t>active years end year</t>
  </si>
  <si>
    <t>dbo:activeYearsEndYear</t>
  </si>
  <si>
    <t>activeYearsEndDate-of</t>
  </si>
  <si>
    <t>active years end date</t>
  </si>
  <si>
    <t>dbo:activeYearsEndDate</t>
  </si>
  <si>
    <t>activeYearsStartDate-of</t>
  </si>
  <si>
    <t>active years start date</t>
  </si>
  <si>
    <t>dbo:activeYearsStartDate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</si>
</sst>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1.0"/>
      <color rgb="FF000000"/>
      <name val="Calibri"/>
    </font>
    <font>
      <sz val="11.0"/>
      <color rgb="FF1A2F40"/>
      <name val="Calibri"/>
    </font>
    <font>
      <color theme="1"/>
      <name val="Arial"/>
    </font>
    <font>
      <color rgb="FF000000"/>
      <name val="Arial"/>
    </font>
    <font>
      <u/>
      <color rgb="FF000000"/>
      <name val="Arial"/>
    </font>
    <font>
      <sz val="11.0"/>
      <color rgb="FF000000"/>
      <name val="Inconsolata"/>
    </font>
    <font>
      <sz val="11.0"/>
      <color rgb="FF000000"/>
      <name val="Docs-Calibri"/>
    </font>
    <font>
      <color rgb="FF000000"/>
      <name val="Roboto"/>
    </font>
    <font>
      <u/>
      <color rgb="FF000000"/>
      <name val="Arial"/>
    </font>
    <font>
      <u/>
      <color rgb="FF000000"/>
    </font>
    <font>
      <color rgb="FF000000"/>
      <name val="&quot;Arial&quot;"/>
    </font>
    <font>
      <u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1" fillId="2" fontId="1" numFmtId="0" xfId="0" applyAlignment="1" applyBorder="1" applyFont="1">
      <alignment horizontal="left" readingOrder="0" vertical="bottom"/>
    </xf>
    <xf borderId="0" fillId="2" fontId="1" numFmtId="0" xfId="0" applyAlignment="1" applyFont="1">
      <alignment horizontal="left" readingOrder="0"/>
    </xf>
    <xf borderId="1" fillId="2" fontId="2" numFmtId="0" xfId="0" applyAlignment="1" applyBorder="1" applyFont="1">
      <alignment horizontal="right" readingOrder="0" vertical="bottom"/>
    </xf>
    <xf borderId="1" fillId="2" fontId="2" numFmtId="0" xfId="0" applyAlignment="1" applyBorder="1" applyFont="1">
      <alignment horizontal="left" readingOrder="0" vertical="bottom"/>
    </xf>
    <xf borderId="0" fillId="2" fontId="3" numFmtId="0" xfId="0" applyAlignment="1" applyFont="1">
      <alignment readingOrder="0"/>
    </xf>
    <xf borderId="0" fillId="2" fontId="3" numFmtId="0" xfId="0" applyFont="1"/>
    <xf borderId="1" fillId="3" fontId="4" numFmtId="0" xfId="0" applyAlignment="1" applyBorder="1" applyFill="1" applyFont="1">
      <alignment vertical="bottom"/>
    </xf>
    <xf borderId="2" fillId="3" fontId="4" numFmtId="0" xfId="0" applyAlignment="1" applyBorder="1" applyFont="1">
      <alignment vertical="bottom"/>
    </xf>
    <xf borderId="2" fillId="3" fontId="4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right" vertical="bottom"/>
    </xf>
    <xf borderId="2" fillId="3" fontId="4" numFmtId="0" xfId="0" applyAlignment="1" applyBorder="1" applyFont="1">
      <alignment horizontal="center" vertical="bottom"/>
    </xf>
    <xf borderId="2" fillId="3" fontId="4" numFmtId="0" xfId="0" applyAlignment="1" applyBorder="1" applyFont="1">
      <alignment vertical="bottom"/>
    </xf>
    <xf borderId="3" fillId="3" fontId="4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2" fillId="3" fontId="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readingOrder="0" vertical="bottom"/>
    </xf>
    <xf borderId="2" fillId="3" fontId="5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1" fillId="3" fontId="1" numFmtId="0" xfId="0" applyAlignment="1" applyBorder="1" applyFont="1">
      <alignment readingOrder="0" vertical="bottom"/>
    </xf>
    <xf borderId="0" fillId="3" fontId="1" numFmtId="0" xfId="0" applyAlignment="1" applyFont="1">
      <alignment horizontal="left" readingOrder="0"/>
    </xf>
    <xf borderId="2" fillId="3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right" readingOrder="0" vertical="bottom"/>
    </xf>
    <xf borderId="2" fillId="3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right" vertical="bottom"/>
    </xf>
    <xf borderId="2" fillId="3" fontId="6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horizontal="left" readingOrder="0" vertical="bottom"/>
    </xf>
    <xf borderId="1" fillId="3" fontId="0" numFmtId="0" xfId="0" applyAlignment="1" applyBorder="1" applyFont="1">
      <alignment horizontal="left" readingOrder="0"/>
    </xf>
    <xf borderId="1" fillId="3" fontId="0" numFmtId="0" xfId="0" applyAlignment="1" applyBorder="1" applyFont="1">
      <alignment horizontal="left" readingOrder="0" shrinkToFit="0" vertical="bottom" wrapText="0"/>
    </xf>
    <xf borderId="1" fillId="3" fontId="0" numFmtId="0" xfId="0" applyAlignment="1" applyBorder="1" applyFont="1">
      <alignment horizontal="center" readingOrder="0" vertical="bottom"/>
    </xf>
    <xf borderId="1" fillId="3" fontId="0" numFmtId="0" xfId="0" applyAlignment="1" applyBorder="1" applyFont="1">
      <alignment horizontal="right" readingOrder="0" vertical="bottom"/>
    </xf>
    <xf borderId="1" fillId="3" fontId="0" numFmtId="0" xfId="0" applyAlignment="1" applyBorder="1" applyFont="1">
      <alignment readingOrder="0" vertical="bottom"/>
    </xf>
    <xf borderId="1" fillId="3" fontId="0" numFmtId="0" xfId="0" applyAlignment="1" applyBorder="1" applyFont="1">
      <alignment readingOrder="0"/>
    </xf>
    <xf borderId="1" fillId="3" fontId="0" numFmtId="0" xfId="0" applyAlignment="1" applyBorder="1" applyFont="1">
      <alignment horizontal="left"/>
    </xf>
    <xf borderId="1" fillId="3" fontId="0" numFmtId="0" xfId="0" applyBorder="1" applyFont="1"/>
    <xf borderId="2" fillId="3" fontId="7" numFmtId="0" xfId="0" applyAlignment="1" applyBorder="1" applyFont="1">
      <alignment vertical="bottom"/>
    </xf>
    <xf borderId="2" fillId="3" fontId="7" numFmtId="0" xfId="0" applyAlignment="1" applyBorder="1" applyFont="1">
      <alignment horizontal="center" vertical="bottom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5" fillId="3" fontId="1" numFmtId="0" xfId="0" applyAlignment="1" applyBorder="1" applyFont="1">
      <alignment horizontal="center" vertical="bottom"/>
    </xf>
    <xf borderId="5" fillId="3" fontId="4" numFmtId="0" xfId="0" applyAlignment="1" applyBorder="1" applyFont="1">
      <alignment horizontal="right" vertical="bottom"/>
    </xf>
    <xf borderId="5" fillId="3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center" vertical="bottom"/>
    </xf>
    <xf borderId="5" fillId="3" fontId="4" numFmtId="0" xfId="0" applyAlignment="1" applyBorder="1" applyFont="1">
      <alignment vertical="bottom"/>
    </xf>
    <xf borderId="6" fillId="3" fontId="4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vertical="bottom"/>
    </xf>
    <xf borderId="5" fillId="3" fontId="4" numFmtId="0" xfId="0" applyAlignment="1" applyBorder="1" applyFont="1">
      <alignment horizontal="center" vertical="bottom"/>
    </xf>
    <xf borderId="5" fillId="3" fontId="3" numFmtId="0" xfId="0" applyAlignment="1" applyBorder="1" applyFont="1">
      <alignment vertical="bottom"/>
    </xf>
    <xf borderId="1" fillId="3" fontId="1" numFmtId="0" xfId="0" applyAlignment="1" applyBorder="1" applyFont="1">
      <alignment horizontal="left" readingOrder="0" vertical="bottom"/>
    </xf>
    <xf borderId="1" fillId="3" fontId="7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right" readingOrder="0" vertical="bottom"/>
    </xf>
    <xf borderId="1" fillId="3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horizontal="left" readingOrder="0" vertical="bottom"/>
    </xf>
    <xf borderId="1" fillId="3" fontId="4" numFmtId="0" xfId="0" applyAlignment="1" applyBorder="1" applyFont="1">
      <alignment horizontal="left" readingOrder="0"/>
    </xf>
    <xf borderId="1" fillId="0" fontId="0" numFmtId="0" xfId="0" applyAlignment="1" applyBorder="1" applyFont="1">
      <alignment readingOrder="0"/>
    </xf>
    <xf borderId="1" fillId="0" fontId="0" numFmtId="0" xfId="0" applyBorder="1" applyFont="1"/>
    <xf borderId="1" fillId="3" fontId="4" numFmtId="0" xfId="0" applyBorder="1" applyFont="1"/>
    <xf borderId="1" fillId="3" fontId="1" numFmtId="0" xfId="0" applyAlignment="1" applyBorder="1" applyFont="1">
      <alignment horizontal="left" readingOrder="0"/>
    </xf>
    <xf borderId="1" fillId="3" fontId="7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3" fontId="0" numFmtId="0" xfId="0" applyAlignment="1" applyBorder="1" applyFont="1">
      <alignment horizontal="left" readingOrder="0"/>
    </xf>
    <xf borderId="1" fillId="3" fontId="0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left" readingOrder="0" vertical="bottom"/>
    </xf>
    <xf borderId="1" fillId="3" fontId="6" numFmtId="0" xfId="0" applyAlignment="1" applyBorder="1" applyFont="1">
      <alignment horizontal="left"/>
    </xf>
    <xf borderId="1" fillId="0" fontId="4" numFmtId="0" xfId="0" applyBorder="1" applyFont="1"/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3" fontId="12" numFmtId="0" xfId="0" applyAlignment="1" applyBorder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01/XMLSchema" TargetMode="External"/><Relationship Id="rId2" Type="http://schemas.openxmlformats.org/officeDocument/2006/relationships/hyperlink" Target="http://www.w3.org/2001/XMLSchema" TargetMode="External"/><Relationship Id="rId3" Type="http://schemas.openxmlformats.org/officeDocument/2006/relationships/hyperlink" Target="http://www.w3.org/2001/XMLSchema" TargetMode="External"/><Relationship Id="rId4" Type="http://schemas.openxmlformats.org/officeDocument/2006/relationships/hyperlink" Target="http://dbpedia.org/datatype/minute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www.w3.org/2001/XMLSchema" TargetMode="External"/><Relationship Id="rId9" Type="http://schemas.openxmlformats.org/officeDocument/2006/relationships/hyperlink" Target="http://www.w3.org/2001/XMLSchema" TargetMode="External"/><Relationship Id="rId5" Type="http://schemas.openxmlformats.org/officeDocument/2006/relationships/hyperlink" Target="http://www.w3.org/2001/XMLSchema" TargetMode="External"/><Relationship Id="rId6" Type="http://schemas.openxmlformats.org/officeDocument/2006/relationships/hyperlink" Target="http://www.w3.org/2001/XMLSchema" TargetMode="External"/><Relationship Id="rId7" Type="http://schemas.openxmlformats.org/officeDocument/2006/relationships/hyperlink" Target="http://www.w3.org/2001/XMLSchema" TargetMode="External"/><Relationship Id="rId8" Type="http://schemas.openxmlformats.org/officeDocument/2006/relationships/hyperlink" Target="http://www.w3.org/2001/XML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2" max="2" width="18.43"/>
    <col customWidth="1" min="3" max="4" width="28.43"/>
    <col customWidth="1" min="5" max="5" width="13.86"/>
    <col customWidth="1" min="6" max="6" width="19.29"/>
    <col customWidth="1" min="7" max="7" width="13.57"/>
    <col customWidth="1" min="8" max="8" width="20.86"/>
    <col customWidth="1" min="9" max="9" width="10.71"/>
    <col customWidth="1" min="10" max="10" width="26.0"/>
    <col customWidth="1" min="11" max="11" width="21.43"/>
    <col customWidth="1" min="12" max="12" width="40.86"/>
    <col customWidth="1" min="13" max="13" width="84.57"/>
    <col customWidth="1" min="14" max="14" width="53.57"/>
    <col customWidth="1" min="15" max="15" width="80.86"/>
    <col customWidth="1" min="16" max="16" width="40.43"/>
    <col customWidth="1" min="17" max="17" width="79.71"/>
    <col customWidth="1" min="18" max="18" width="47.86"/>
    <col customWidth="1" min="20" max="20" width="38.57"/>
    <col customWidth="1" min="21" max="21" width="18.14"/>
    <col customWidth="1" min="22" max="22" width="19.4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/>
      <c r="U1" s="6" t="s">
        <v>19</v>
      </c>
      <c r="V1" s="6" t="s">
        <v>20</v>
      </c>
    </row>
    <row r="2">
      <c r="A2" s="8" t="s">
        <v>21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26</v>
      </c>
      <c r="G2" s="9" t="s">
        <v>11</v>
      </c>
      <c r="H2" s="10" t="s">
        <v>10</v>
      </c>
      <c r="I2" s="11">
        <v>1.0</v>
      </c>
      <c r="J2" s="9" t="s">
        <v>27</v>
      </c>
      <c r="K2" s="9" t="s">
        <v>28</v>
      </c>
      <c r="L2" s="9" t="s">
        <v>29</v>
      </c>
      <c r="M2" s="9" t="str">
        <f t="shared" ref="M2:M6" si="1">IFS(AND(G2="domain",H2="range"), CONCATENATE("What ( ",K2,",X) is the ",C2,"/",D2, " ",E2," (",L2,",Y)? "),AND(G2="range",H2="domain"),CONCATENATE("What (",L2,", X) is the ",C2,"/",D2, " ",E2," (",K2,",Y?) "))
</f>
        <v>What (dbo:Place, X) is the birth place/- of (dbo:Person,Y?) </v>
      </c>
      <c r="N2" s="9" t="str">
        <f t="shared" ref="N2:N216" si="2">IFS(AND(G2="domain",H2="range"), CONCATENATE("SELECT ?X WHERE { ?X ",J2," Y.}"),AND(G2="range",H2="domain"),CONCATENATE("SELECT ?X WHERE { Y ",J2," ?X.}"))</f>
        <v>SELECT ?X WHERE { Y dbo:birthPlace ?X.}</v>
      </c>
      <c r="O2" s="12" t="b">
        <f t="shared" ref="O2:O5" si="3">IFS(AND(G2="domain",H2="range"), IF(K2="dbo:Person",CONCATENATE("Who ( ",K2,",X) is the ",C2, " ",E2," (",L2,",Y)? (Y ",J2," X)")),AND(G2="range",H2="domain"),IF(L2="dbo:Person",CONCATENATE("Who (",L2,", X) is the ",C2, " ",E2," (",K2,",Y?) (X ",J2," Y)")))
</f>
        <v>0</v>
      </c>
      <c r="P2" s="12" t="b">
        <f t="shared" ref="P2:P216" si="4">IFS(AND(G2="domain",H2="range"), IF(K2="dbo:Person",CONCATENATE("SELECT ?X WHERE { ?X ",J2," Y.}")),AND(G2="range",H2="domain"), IF(L2="dbo:Person",CONCATENATE("SELECT ?X WHERE { Y ",J2," ?X.}")))</f>
        <v>0</v>
      </c>
      <c r="Q2" s="13" t="str">
        <f t="shared" ref="Q2:Q216" si="5">IFS(AND(G2="domain",H2="range"), CONCATENATE("List the ( ",K2,",X)",D2, " ",E2," (",L2,",Y)? "),AND(G2="range",H2="domain"),CONCATENATE("List the (",L2,", X) ",D2, " ",E2," (",K2,",Y?) "))</f>
        <v>List the (dbo:Place, X) - of (dbo:Person,Y?) </v>
      </c>
      <c r="R2" s="13" t="str">
        <f t="shared" ref="R2:R216" si="6">IFS(AND(G2="domain",H2="range"), CONCATENATE("SELECT ?X WHERE { ?X ",J2," Y.}"),AND(G2="range",H2="domain"),CONCATENATE("SELECT ?X WHERE { Y ",J2," ?X.}"))</f>
        <v>SELECT ?X WHERE { Y dbo:birthPlace ?X.}</v>
      </c>
      <c r="S2" s="14" t="str">
        <f t="shared" ref="S2:S216" si="7">IFS(AND(G2="domain",H2="range"), CONCATENATE("the ",C2, " ",E2," (",L2,",Y) "),AND(G2="range",H2="domain"),CONCATENATE("the ",C2, " ",E2," (",K2,",Y) "))
</f>
        <v>the birth place of (dbo:Person,Y) </v>
      </c>
      <c r="T2" s="13"/>
      <c r="U2" s="11">
        <v>2.0</v>
      </c>
      <c r="V2" s="13"/>
    </row>
    <row r="3">
      <c r="A3" s="15" t="s">
        <v>30</v>
      </c>
      <c r="B3" s="16" t="s">
        <v>22</v>
      </c>
      <c r="C3" s="16" t="s">
        <v>31</v>
      </c>
      <c r="D3" s="16" t="s">
        <v>24</v>
      </c>
      <c r="E3" s="16" t="s">
        <v>25</v>
      </c>
      <c r="F3" s="16" t="s">
        <v>26</v>
      </c>
      <c r="G3" s="16" t="s">
        <v>11</v>
      </c>
      <c r="H3" s="17" t="s">
        <v>10</v>
      </c>
      <c r="I3" s="11">
        <v>1.0</v>
      </c>
      <c r="J3" s="9" t="s">
        <v>32</v>
      </c>
      <c r="K3" s="9" t="s">
        <v>28</v>
      </c>
      <c r="L3" s="9" t="s">
        <v>33</v>
      </c>
      <c r="M3" s="9" t="str">
        <f t="shared" si="1"/>
        <v>What (xsd:double, X) is the height/- of (dbo:Person,Y?) </v>
      </c>
      <c r="N3" s="9" t="str">
        <f t="shared" si="2"/>
        <v>SELECT ?X WHERE { Y dbo:height ?X.}</v>
      </c>
      <c r="O3" s="12" t="b">
        <f t="shared" si="3"/>
        <v>0</v>
      </c>
      <c r="P3" s="12" t="b">
        <f t="shared" si="4"/>
        <v>0</v>
      </c>
      <c r="Q3" s="13" t="str">
        <f t="shared" si="5"/>
        <v>List the (xsd:double, X) - of (dbo:Person,Y?) </v>
      </c>
      <c r="R3" s="13" t="str">
        <f t="shared" si="6"/>
        <v>SELECT ?X WHERE { Y dbo:height ?X.}</v>
      </c>
      <c r="S3" s="14" t="str">
        <f t="shared" si="7"/>
        <v>the height of (dbo:Person,Y) </v>
      </c>
      <c r="T3" s="18"/>
      <c r="U3" s="11">
        <v>2.0</v>
      </c>
      <c r="V3" s="18"/>
    </row>
    <row r="4">
      <c r="A4" s="15" t="s">
        <v>34</v>
      </c>
      <c r="B4" s="16" t="s">
        <v>22</v>
      </c>
      <c r="C4" s="16" t="s">
        <v>35</v>
      </c>
      <c r="D4" s="16" t="s">
        <v>24</v>
      </c>
      <c r="E4" s="16" t="s">
        <v>25</v>
      </c>
      <c r="F4" s="16" t="s">
        <v>26</v>
      </c>
      <c r="G4" s="16" t="s">
        <v>11</v>
      </c>
      <c r="H4" s="17" t="s">
        <v>10</v>
      </c>
      <c r="I4" s="11">
        <v>1.0</v>
      </c>
      <c r="J4" s="9" t="s">
        <v>36</v>
      </c>
      <c r="K4" s="9" t="s">
        <v>28</v>
      </c>
      <c r="L4" s="9" t="s">
        <v>29</v>
      </c>
      <c r="M4" s="9" t="str">
        <f t="shared" si="1"/>
        <v>What (dbo:Place, X) is the death place/- of (dbo:Person,Y?) </v>
      </c>
      <c r="N4" s="9" t="str">
        <f t="shared" si="2"/>
        <v>SELECT ?X WHERE { Y dbo:deathPlace ?X.}</v>
      </c>
      <c r="O4" s="12" t="b">
        <f t="shared" si="3"/>
        <v>0</v>
      </c>
      <c r="P4" s="12" t="b">
        <f t="shared" si="4"/>
        <v>0</v>
      </c>
      <c r="Q4" s="13" t="str">
        <f t="shared" si="5"/>
        <v>List the (dbo:Place, X) - of (dbo:Person,Y?) </v>
      </c>
      <c r="R4" s="13" t="str">
        <f t="shared" si="6"/>
        <v>SELECT ?X WHERE { Y dbo:deathPlace ?X.}</v>
      </c>
      <c r="S4" s="14" t="str">
        <f t="shared" si="7"/>
        <v>the death place of (dbo:Person,Y) </v>
      </c>
      <c r="T4" s="18"/>
      <c r="U4" s="11">
        <v>2.0</v>
      </c>
      <c r="V4" s="18"/>
    </row>
    <row r="5">
      <c r="A5" s="15" t="s">
        <v>37</v>
      </c>
      <c r="B5" s="16" t="s">
        <v>22</v>
      </c>
      <c r="C5" s="16" t="s">
        <v>38</v>
      </c>
      <c r="D5" s="16" t="s">
        <v>24</v>
      </c>
      <c r="E5" s="16" t="s">
        <v>25</v>
      </c>
      <c r="F5" s="16" t="s">
        <v>26</v>
      </c>
      <c r="G5" s="16" t="s">
        <v>11</v>
      </c>
      <c r="H5" s="17" t="s">
        <v>10</v>
      </c>
      <c r="I5" s="11">
        <v>1.0</v>
      </c>
      <c r="J5" s="9" t="s">
        <v>39</v>
      </c>
      <c r="K5" s="9" t="s">
        <v>28</v>
      </c>
      <c r="L5" s="9" t="s">
        <v>28</v>
      </c>
      <c r="M5" s="9" t="str">
        <f t="shared" si="1"/>
        <v>What (dbo:Person, X) is the father/- of (dbo:Person,Y?) </v>
      </c>
      <c r="N5" s="9" t="str">
        <f t="shared" si="2"/>
        <v>SELECT ?X WHERE { Y dbo:father ?X.}</v>
      </c>
      <c r="O5" s="13" t="str">
        <f t="shared" si="3"/>
        <v>Who (dbo:Person, X) is the father of (dbo:Person,Y?) (X dbo:father Y)</v>
      </c>
      <c r="P5" s="13" t="str">
        <f t="shared" si="4"/>
        <v>SELECT ?X WHERE { Y dbo:father ?X.}</v>
      </c>
      <c r="Q5" s="13" t="str">
        <f t="shared" si="5"/>
        <v>List the (dbo:Person, X) - of (dbo:Person,Y?) </v>
      </c>
      <c r="R5" s="13" t="str">
        <f t="shared" si="6"/>
        <v>SELECT ?X WHERE { Y dbo:father ?X.}</v>
      </c>
      <c r="S5" s="14" t="str">
        <f t="shared" si="7"/>
        <v>the father of (dbo:Person,Y) </v>
      </c>
      <c r="T5" s="18"/>
      <c r="U5" s="11">
        <v>2.0</v>
      </c>
      <c r="V5" s="18"/>
    </row>
    <row r="6">
      <c r="A6" s="15" t="s">
        <v>40</v>
      </c>
      <c r="B6" s="16" t="s">
        <v>22</v>
      </c>
      <c r="C6" s="16" t="s">
        <v>41</v>
      </c>
      <c r="D6" s="16" t="s">
        <v>24</v>
      </c>
      <c r="E6" s="16" t="s">
        <v>25</v>
      </c>
      <c r="F6" s="16" t="s">
        <v>26</v>
      </c>
      <c r="G6" s="16" t="s">
        <v>11</v>
      </c>
      <c r="H6" s="17" t="s">
        <v>10</v>
      </c>
      <c r="I6" s="11">
        <v>1.0</v>
      </c>
      <c r="J6" s="9" t="s">
        <v>42</v>
      </c>
      <c r="K6" s="9" t="s">
        <v>28</v>
      </c>
      <c r="L6" s="9" t="s">
        <v>28</v>
      </c>
      <c r="M6" s="19" t="str">
        <f t="shared" si="1"/>
        <v>What (dbo:Person, X) is the successor/- of (dbo:Person,Y?) </v>
      </c>
      <c r="N6" s="9" t="str">
        <f t="shared" si="2"/>
        <v>SELECT ?X WHERE { Y dbo:successor ?X.}</v>
      </c>
      <c r="O6" s="20" t="str">
        <f t="shared" ref="O6:O9" si="8">IFS(AND(G6="domain",H6="range"), IF(K6="dbo:Person",CONCATENATE("Which person, Who ( ",K6,",X) is,was the ",C6, " ",E6," (",L6,",Y)? (Y ",J6," X)")),AND(G6="range",H6="domain"),IF(L6="dbo:Person",CONCATENATE("Which person,Who (",L6,", X) is,was the ",C6, " ",E6," (",K6,",Y?) (X ",J6," Y)")))
</f>
        <v>Which person,Who (dbo:Person, X) is,was the successor of (dbo:Person,Y?) (X dbo:successor Y)</v>
      </c>
      <c r="P6" s="20" t="str">
        <f t="shared" si="4"/>
        <v>SELECT ?X WHERE { Y dbo:successor ?X.}</v>
      </c>
      <c r="Q6" s="13" t="str">
        <f t="shared" si="5"/>
        <v>List the (dbo:Person, X) - of (dbo:Person,Y?) </v>
      </c>
      <c r="R6" s="13" t="str">
        <f t="shared" si="6"/>
        <v>SELECT ?X WHERE { Y dbo:successor ?X.}</v>
      </c>
      <c r="S6" s="14" t="str">
        <f t="shared" si="7"/>
        <v>the successor of (dbo:Person,Y) </v>
      </c>
      <c r="T6" s="21"/>
      <c r="U6" s="22">
        <v>2.0</v>
      </c>
      <c r="V6" s="21"/>
    </row>
    <row r="7">
      <c r="A7" s="15" t="s">
        <v>43</v>
      </c>
      <c r="B7" s="16" t="s">
        <v>22</v>
      </c>
      <c r="C7" s="16" t="s">
        <v>44</v>
      </c>
      <c r="D7" s="16" t="s">
        <v>45</v>
      </c>
      <c r="E7" s="16" t="s">
        <v>25</v>
      </c>
      <c r="F7" s="16" t="s">
        <v>26</v>
      </c>
      <c r="G7" s="16" t="s">
        <v>11</v>
      </c>
      <c r="H7" s="17" t="s">
        <v>10</v>
      </c>
      <c r="I7" s="11">
        <v>1.0</v>
      </c>
      <c r="J7" s="9" t="s">
        <v>46</v>
      </c>
      <c r="K7" s="9" t="s">
        <v>29</v>
      </c>
      <c r="L7" s="9" t="s">
        <v>28</v>
      </c>
      <c r="M7" s="9" t="s">
        <v>24</v>
      </c>
      <c r="N7" s="9" t="str">
        <f t="shared" si="2"/>
        <v>SELECT ?X WHERE { Y dbo:residence ?X.}</v>
      </c>
      <c r="O7" s="13" t="str">
        <f t="shared" si="8"/>
        <v>Which person,Who (dbo:Person, X) is,was the residence of (dbo:Place,Y?) (X dbo:residence Y)</v>
      </c>
      <c r="P7" s="13" t="str">
        <f t="shared" si="4"/>
        <v>SELECT ?X WHERE { Y dbo:residence ?X.}</v>
      </c>
      <c r="Q7" s="13" t="str">
        <f t="shared" si="5"/>
        <v>List the (dbo:Person, X) residences of (dbo:Place,Y?) </v>
      </c>
      <c r="R7" s="13" t="str">
        <f t="shared" si="6"/>
        <v>SELECT ?X WHERE { Y dbo:residence ?X.}</v>
      </c>
      <c r="S7" s="14" t="str">
        <f t="shared" si="7"/>
        <v>the residence of (dbo:Place,Y) </v>
      </c>
      <c r="T7" s="18"/>
      <c r="U7" s="23">
        <v>2.0</v>
      </c>
      <c r="V7" s="18"/>
    </row>
    <row r="8">
      <c r="A8" s="15" t="s">
        <v>47</v>
      </c>
      <c r="B8" s="16" t="s">
        <v>22</v>
      </c>
      <c r="C8" s="16" t="s">
        <v>48</v>
      </c>
      <c r="D8" s="16" t="s">
        <v>49</v>
      </c>
      <c r="E8" s="16" t="s">
        <v>25</v>
      </c>
      <c r="F8" s="16" t="s">
        <v>26</v>
      </c>
      <c r="G8" s="16" t="s">
        <v>11</v>
      </c>
      <c r="H8" s="17" t="s">
        <v>10</v>
      </c>
      <c r="I8" s="11">
        <v>1.0</v>
      </c>
      <c r="J8" s="9" t="s">
        <v>50</v>
      </c>
      <c r="K8" s="9" t="s">
        <v>28</v>
      </c>
      <c r="L8" s="9" t="s">
        <v>28</v>
      </c>
      <c r="M8" s="9" t="s">
        <v>24</v>
      </c>
      <c r="N8" s="9" t="str">
        <f t="shared" si="2"/>
        <v>SELECT ?X WHERE { Y dbo:partner ?X.}</v>
      </c>
      <c r="O8" s="13" t="str">
        <f t="shared" si="8"/>
        <v>Which person,Who (dbo:Person, X) is,was the partner of (dbo:Person,Y?) (X dbo:partner Y)</v>
      </c>
      <c r="P8" s="13" t="str">
        <f t="shared" si="4"/>
        <v>SELECT ?X WHERE { Y dbo:partner ?X.}</v>
      </c>
      <c r="Q8" s="13" t="str">
        <f t="shared" si="5"/>
        <v>List the (dbo:Person, X) partners of (dbo:Person,Y?) </v>
      </c>
      <c r="R8" s="13" t="str">
        <f t="shared" si="6"/>
        <v>SELECT ?X WHERE { Y dbo:partner ?X.}</v>
      </c>
      <c r="S8" s="14" t="str">
        <f t="shared" si="7"/>
        <v>the partner of (dbo:Person,Y) </v>
      </c>
      <c r="T8" s="18"/>
      <c r="U8" s="11">
        <v>2.0</v>
      </c>
      <c r="V8" s="18"/>
    </row>
    <row r="9">
      <c r="A9" s="8" t="s">
        <v>51</v>
      </c>
      <c r="B9" s="9" t="s">
        <v>22</v>
      </c>
      <c r="C9" s="9" t="s">
        <v>52</v>
      </c>
      <c r="D9" s="9" t="s">
        <v>53</v>
      </c>
      <c r="E9" s="9" t="s">
        <v>25</v>
      </c>
      <c r="F9" s="9" t="s">
        <v>26</v>
      </c>
      <c r="G9" s="9" t="s">
        <v>11</v>
      </c>
      <c r="H9" s="10" t="s">
        <v>10</v>
      </c>
      <c r="I9" s="11">
        <v>1.0</v>
      </c>
      <c r="J9" s="9" t="s">
        <v>54</v>
      </c>
      <c r="K9" s="9" t="s">
        <v>28</v>
      </c>
      <c r="L9" s="9" t="s">
        <v>28</v>
      </c>
      <c r="M9" s="9" t="s">
        <v>24</v>
      </c>
      <c r="N9" s="9" t="str">
        <f t="shared" si="2"/>
        <v>SELECT ?X WHERE { Y dbo:spouse ?X.}</v>
      </c>
      <c r="O9" s="13" t="str">
        <f t="shared" si="8"/>
        <v>Which person,Who (dbo:Person, X) is,was the spouse of (dbo:Person,Y?) (X dbo:spouse Y)</v>
      </c>
      <c r="P9" s="13" t="str">
        <f t="shared" si="4"/>
        <v>SELECT ?X WHERE { Y dbo:spouse ?X.}</v>
      </c>
      <c r="Q9" s="13" t="str">
        <f t="shared" si="5"/>
        <v>List the (dbo:Person, X) spouses of (dbo:Person,Y?) </v>
      </c>
      <c r="R9" s="13" t="str">
        <f t="shared" si="6"/>
        <v>SELECT ?X WHERE { Y dbo:spouse ?X.}</v>
      </c>
      <c r="S9" s="14" t="str">
        <f t="shared" si="7"/>
        <v>the spouse of (dbo:Person,Y) </v>
      </c>
      <c r="T9" s="13"/>
      <c r="U9" s="11">
        <v>2.0</v>
      </c>
      <c r="V9" s="13"/>
    </row>
    <row r="10">
      <c r="A10" s="8" t="s">
        <v>55</v>
      </c>
      <c r="B10" s="9" t="s">
        <v>22</v>
      </c>
      <c r="C10" s="9" t="s">
        <v>56</v>
      </c>
      <c r="D10" s="9" t="s">
        <v>24</v>
      </c>
      <c r="E10" s="9" t="s">
        <v>25</v>
      </c>
      <c r="F10" s="9" t="s">
        <v>26</v>
      </c>
      <c r="G10" s="9" t="s">
        <v>11</v>
      </c>
      <c r="H10" s="10" t="s">
        <v>10</v>
      </c>
      <c r="I10" s="11">
        <v>1.0</v>
      </c>
      <c r="J10" s="9" t="s">
        <v>57</v>
      </c>
      <c r="K10" s="9" t="s">
        <v>28</v>
      </c>
      <c r="L10" s="24" t="s">
        <v>58</v>
      </c>
      <c r="M10" s="9" t="str">
        <f t="shared" ref="M10:M32" si="9">IFS(AND(G10="domain",H10="range"), CONCATENATE("What ( ",K10,",X) is the ",C10,"/",D10, " ",E10," (",L10,",Y)? "),AND(G10="range",H10="domain"),CONCATENATE("What (",L10,", X) is the ",C10,"/",D10, " ",E10," (",K10,",Y?) "))
</f>
        <v>What (https://www.w3.org/2001/XMLSchema#date, X) is the birth date/- of (dbo:Person,Y?) </v>
      </c>
      <c r="N10" s="9" t="str">
        <f t="shared" si="2"/>
        <v>SELECT ?X WHERE { Y dbo:birthDate ?X.}</v>
      </c>
      <c r="O10" s="12" t="b">
        <f>IFS(AND(G10="domain",H10="range"), IF(K10="dbo:Person",CONCATENATE("Who ( ",K10,",X) is the ",C10, " ",E10," (",L10,",Y)? (Y ",J10," X)")),AND(G10="range",H10="domain"),IF(L10="dbo:Person",CONCATENATE("Who (",L10,", X) is the ",C10, " ",E10," (",K10,",Y?) (X ",J10," Y)")))
</f>
        <v>0</v>
      </c>
      <c r="P10" s="12" t="b">
        <f t="shared" si="4"/>
        <v>0</v>
      </c>
      <c r="Q10" s="13" t="str">
        <f t="shared" si="5"/>
        <v>List the (https://www.w3.org/2001/XMLSchema#date, X) - of (dbo:Person,Y?) </v>
      </c>
      <c r="R10" s="13" t="str">
        <f t="shared" si="6"/>
        <v>SELECT ?X WHERE { Y dbo:birthDate ?X.}</v>
      </c>
      <c r="S10" s="14" t="str">
        <f t="shared" si="7"/>
        <v>the birth date of (dbo:Person,Y) </v>
      </c>
      <c r="T10" s="13"/>
      <c r="U10" s="11">
        <v>2.0</v>
      </c>
      <c r="V10" s="13"/>
    </row>
    <row r="11">
      <c r="A11" s="15" t="s">
        <v>59</v>
      </c>
      <c r="B11" s="16" t="s">
        <v>22</v>
      </c>
      <c r="C11" s="16" t="s">
        <v>60</v>
      </c>
      <c r="D11" s="16" t="s">
        <v>24</v>
      </c>
      <c r="E11" s="16" t="s">
        <v>25</v>
      </c>
      <c r="F11" s="16" t="s">
        <v>26</v>
      </c>
      <c r="G11" s="16" t="s">
        <v>11</v>
      </c>
      <c r="H11" s="17" t="s">
        <v>10</v>
      </c>
      <c r="I11" s="11">
        <v>1.0</v>
      </c>
      <c r="J11" s="9" t="s">
        <v>61</v>
      </c>
      <c r="K11" s="9" t="s">
        <v>28</v>
      </c>
      <c r="L11" s="9" t="s">
        <v>62</v>
      </c>
      <c r="M11" s="19" t="str">
        <f t="shared" si="9"/>
        <v>What (xsd:string, X) is the education/- of (dbo:Person,Y?) </v>
      </c>
      <c r="N11" s="9" t="str">
        <f t="shared" si="2"/>
        <v>SELECT ?X WHERE { Y dbo:education ?X.}</v>
      </c>
      <c r="O11" s="25" t="b">
        <f t="shared" ref="O11:O12" si="10">IFS(AND(G11="domain",H11="range"), IF(K11="dbo:Person",CONCATENATE("Which person, Who ( ",K11,",X) is,was the ",C11, " ",E11," (",L11,",Y)? (Y ",J11," X)")),AND(G11="range",H11="domain"),IF(L11="dbo:Person",CONCATENATE("Which person,Who (",L11,", X) is,was the ",C11, " ",E11," (",K11,",Y?) (X ",J11," Y)")))
</f>
        <v>0</v>
      </c>
      <c r="P11" s="25" t="b">
        <f t="shared" si="4"/>
        <v>0</v>
      </c>
      <c r="Q11" s="13" t="str">
        <f t="shared" si="5"/>
        <v>List the (xsd:string, X) - of (dbo:Person,Y?) </v>
      </c>
      <c r="R11" s="13" t="str">
        <f t="shared" si="6"/>
        <v>SELECT ?X WHERE { Y dbo:education ?X.}</v>
      </c>
      <c r="S11" s="14" t="str">
        <f t="shared" si="7"/>
        <v>the education of (dbo:Person,Y) </v>
      </c>
      <c r="T11" s="21"/>
      <c r="U11" s="11">
        <v>2.0</v>
      </c>
      <c r="V11" s="21"/>
    </row>
    <row r="12">
      <c r="A12" s="26" t="s">
        <v>63</v>
      </c>
      <c r="B12" s="16" t="s">
        <v>22</v>
      </c>
      <c r="C12" s="27" t="s">
        <v>64</v>
      </c>
      <c r="D12" s="28" t="s">
        <v>24</v>
      </c>
      <c r="E12" s="28" t="s">
        <v>25</v>
      </c>
      <c r="F12" s="16" t="s">
        <v>26</v>
      </c>
      <c r="G12" s="16" t="s">
        <v>11</v>
      </c>
      <c r="H12" s="29" t="s">
        <v>10</v>
      </c>
      <c r="I12" s="30">
        <v>1.0</v>
      </c>
      <c r="J12" s="31" t="s">
        <v>65</v>
      </c>
      <c r="K12" s="31" t="s">
        <v>28</v>
      </c>
      <c r="L12" s="31" t="s">
        <v>66</v>
      </c>
      <c r="M12" s="19" t="str">
        <f t="shared" si="9"/>
        <v>What (dbo:Country, X) is the nationality/- of (dbo:Person,Y?) </v>
      </c>
      <c r="N12" s="9" t="str">
        <f t="shared" si="2"/>
        <v>SELECT ?X WHERE { Y dbo:nationality ?X.}</v>
      </c>
      <c r="O12" s="13" t="b">
        <f t="shared" si="10"/>
        <v>0</v>
      </c>
      <c r="P12" s="25" t="b">
        <f t="shared" si="4"/>
        <v>0</v>
      </c>
      <c r="Q12" s="13" t="str">
        <f t="shared" si="5"/>
        <v>List the (dbo:Country, X) - of (dbo:Person,Y?) </v>
      </c>
      <c r="R12" s="13" t="str">
        <f t="shared" si="6"/>
        <v>SELECT ?X WHERE { Y dbo:nationality ?X.}</v>
      </c>
      <c r="S12" s="14" t="str">
        <f t="shared" si="7"/>
        <v>the nationality of (dbo:Person,Y) </v>
      </c>
      <c r="T12" s="21"/>
      <c r="U12" s="30">
        <v>2.0</v>
      </c>
      <c r="V12" s="21"/>
    </row>
    <row r="13">
      <c r="A13" s="15" t="s">
        <v>67</v>
      </c>
      <c r="B13" s="16" t="s">
        <v>22</v>
      </c>
      <c r="C13" s="16" t="s">
        <v>68</v>
      </c>
      <c r="D13" s="16" t="s">
        <v>69</v>
      </c>
      <c r="E13" s="16" t="s">
        <v>25</v>
      </c>
      <c r="F13" s="16" t="s">
        <v>26</v>
      </c>
      <c r="G13" s="16" t="s">
        <v>11</v>
      </c>
      <c r="H13" s="17" t="s">
        <v>10</v>
      </c>
      <c r="I13" s="11">
        <v>1.0</v>
      </c>
      <c r="J13" s="9" t="s">
        <v>70</v>
      </c>
      <c r="K13" s="9" t="s">
        <v>71</v>
      </c>
      <c r="L13" s="9" t="s">
        <v>28</v>
      </c>
      <c r="M13" s="9" t="str">
        <f t="shared" si="9"/>
        <v>What (dbo:Person, X) is the editor/editors of (dbo:Work,Y?) </v>
      </c>
      <c r="N13" s="9" t="str">
        <f t="shared" si="2"/>
        <v>SELECT ?X WHERE { Y dbo:editor ?X.}</v>
      </c>
      <c r="O13" s="13" t="str">
        <f t="shared" ref="O13:O14" si="11">IFS(AND(G13="domain",H13="range"), IF(K13="dbo:Person",CONCATENATE("Who ( ",K13,",X) is the ",C13, " ",E13," (",L13,",Y)? (Y ",J13," X)")),AND(G13="range",H13="domain"),IF(L13="dbo:Person",CONCATENATE("Who (",L13,", X) is the ",C13, " ",E13," (",K13,",Y?) (X ",J13," Y)")))
</f>
        <v>Who (dbo:Person, X) is the editor of (dbo:Work,Y?) (X dbo:editor Y)</v>
      </c>
      <c r="P13" s="13" t="str">
        <f t="shared" si="4"/>
        <v>SELECT ?X WHERE { Y dbo:editor ?X.}</v>
      </c>
      <c r="Q13" s="13" t="str">
        <f t="shared" si="5"/>
        <v>List the (dbo:Person, X) editors of (dbo:Work,Y?) </v>
      </c>
      <c r="R13" s="13" t="str">
        <f t="shared" si="6"/>
        <v>SELECT ?X WHERE { Y dbo:editor ?X.}</v>
      </c>
      <c r="S13" s="14" t="str">
        <f t="shared" si="7"/>
        <v>the editor of (dbo:Work,Y) </v>
      </c>
      <c r="T13" s="18"/>
      <c r="U13" s="11">
        <v>2.0</v>
      </c>
      <c r="V13" s="18"/>
    </row>
    <row r="14">
      <c r="A14" s="15" t="s">
        <v>72</v>
      </c>
      <c r="B14" s="16" t="s">
        <v>22</v>
      </c>
      <c r="C14" s="16" t="s">
        <v>73</v>
      </c>
      <c r="D14" s="16" t="s">
        <v>74</v>
      </c>
      <c r="E14" s="16" t="s">
        <v>25</v>
      </c>
      <c r="F14" s="16" t="s">
        <v>26</v>
      </c>
      <c r="G14" s="16" t="s">
        <v>11</v>
      </c>
      <c r="H14" s="17" t="s">
        <v>10</v>
      </c>
      <c r="I14" s="11">
        <v>1.0</v>
      </c>
      <c r="J14" s="9" t="s">
        <v>75</v>
      </c>
      <c r="K14" s="9" t="s">
        <v>28</v>
      </c>
      <c r="L14" s="9" t="s">
        <v>76</v>
      </c>
      <c r="M14" s="9" t="str">
        <f t="shared" si="9"/>
        <v>What (dbo:Agent, X) is the creator/creators of (dbo:Person,Y?) </v>
      </c>
      <c r="N14" s="9" t="str">
        <f t="shared" si="2"/>
        <v>SELECT ?X WHERE { Y dbo:creator ?X.}</v>
      </c>
      <c r="O14" s="12" t="b">
        <f t="shared" si="11"/>
        <v>0</v>
      </c>
      <c r="P14" s="12" t="b">
        <f t="shared" si="4"/>
        <v>0</v>
      </c>
      <c r="Q14" s="13" t="str">
        <f t="shared" si="5"/>
        <v>List the (dbo:Agent, X) creators of (dbo:Person,Y?) </v>
      </c>
      <c r="R14" s="13" t="str">
        <f t="shared" si="6"/>
        <v>SELECT ?X WHERE { Y dbo:creator ?X.}</v>
      </c>
      <c r="S14" s="14" t="str">
        <f t="shared" si="7"/>
        <v>the creator of (dbo:Person,Y) </v>
      </c>
      <c r="T14" s="18"/>
      <c r="U14" s="11">
        <v>2.0</v>
      </c>
      <c r="V14" s="18"/>
    </row>
    <row r="15">
      <c r="A15" s="15" t="s">
        <v>77</v>
      </c>
      <c r="B15" s="16" t="s">
        <v>22</v>
      </c>
      <c r="C15" s="16" t="s">
        <v>78</v>
      </c>
      <c r="D15" s="16" t="s">
        <v>24</v>
      </c>
      <c r="E15" s="16" t="s">
        <v>25</v>
      </c>
      <c r="F15" s="16" t="s">
        <v>26</v>
      </c>
      <c r="G15" s="16" t="s">
        <v>11</v>
      </c>
      <c r="H15" s="17" t="s">
        <v>10</v>
      </c>
      <c r="I15" s="11">
        <v>1.0</v>
      </c>
      <c r="J15" s="9" t="s">
        <v>79</v>
      </c>
      <c r="K15" s="9" t="s">
        <v>66</v>
      </c>
      <c r="L15" s="9" t="s">
        <v>80</v>
      </c>
      <c r="M15" s="19" t="str">
        <f t="shared" si="9"/>
        <v>What (dbo:City, X) is the capital/- of (dbo:Country,Y?) </v>
      </c>
      <c r="N15" s="9" t="str">
        <f t="shared" si="2"/>
        <v>SELECT ?X WHERE { Y dbo:capital ?X.}</v>
      </c>
      <c r="O15" s="25" t="b">
        <f t="shared" ref="O15:O16" si="12">IFS(AND(G15="domain",H15="range"), IF(K15="dbo:Person",CONCATENATE("Which person, Who ( ",K15,",X) is,was the ",C15, " ",E15," (",L15,",Y)? (Y ",J15," X)")),AND(G15="range",H15="domain"),IF(L15="dbo:Person",CONCATENATE("Which person,Who (",L15,", X) is,was the ",C15, " ",E15," (",K15,",Y?) (X ",J15," Y)")))
</f>
        <v>0</v>
      </c>
      <c r="P15" s="25" t="b">
        <f t="shared" si="4"/>
        <v>0</v>
      </c>
      <c r="Q15" s="13" t="str">
        <f t="shared" si="5"/>
        <v>List the (dbo:City, X) - of (dbo:Country,Y?) </v>
      </c>
      <c r="R15" s="13" t="str">
        <f t="shared" si="6"/>
        <v>SELECT ?X WHERE { Y dbo:capital ?X.}</v>
      </c>
      <c r="S15" s="14" t="str">
        <f t="shared" si="7"/>
        <v>the capital of (dbo:Country,Y) </v>
      </c>
      <c r="T15" s="21"/>
      <c r="U15" s="11">
        <v>2.0</v>
      </c>
      <c r="V15" s="21"/>
    </row>
    <row r="16">
      <c r="A16" s="8" t="s">
        <v>81</v>
      </c>
      <c r="B16" s="9" t="s">
        <v>22</v>
      </c>
      <c r="C16" s="9" t="s">
        <v>82</v>
      </c>
      <c r="D16" s="9" t="s">
        <v>83</v>
      </c>
      <c r="E16" s="9" t="s">
        <v>25</v>
      </c>
      <c r="F16" s="9" t="s">
        <v>26</v>
      </c>
      <c r="G16" s="9" t="s">
        <v>11</v>
      </c>
      <c r="H16" s="10" t="s">
        <v>10</v>
      </c>
      <c r="I16" s="11">
        <v>1.0</v>
      </c>
      <c r="J16" s="9" t="s">
        <v>84</v>
      </c>
      <c r="K16" s="9" t="s">
        <v>66</v>
      </c>
      <c r="L16" s="9" t="s">
        <v>80</v>
      </c>
      <c r="M16" s="9" t="str">
        <f t="shared" si="9"/>
        <v>What (dbo:City, X) is the city/cities of (dbo:Country,Y?) </v>
      </c>
      <c r="N16" s="9" t="str">
        <f t="shared" si="2"/>
        <v>SELECT ?X WHERE { Y dbo:city ?X.}</v>
      </c>
      <c r="O16" s="12" t="b">
        <f t="shared" si="12"/>
        <v>0</v>
      </c>
      <c r="P16" s="12" t="b">
        <f t="shared" si="4"/>
        <v>0</v>
      </c>
      <c r="Q16" s="13" t="str">
        <f t="shared" si="5"/>
        <v>List the (dbo:City, X) cities of (dbo:Country,Y?) </v>
      </c>
      <c r="R16" s="13" t="str">
        <f t="shared" si="6"/>
        <v>SELECT ?X WHERE { Y dbo:city ?X.}</v>
      </c>
      <c r="S16" s="14" t="str">
        <f t="shared" si="7"/>
        <v>the city of (dbo:Country,Y) </v>
      </c>
      <c r="T16" s="13"/>
      <c r="U16" s="11">
        <v>2.0</v>
      </c>
      <c r="V16" s="13"/>
    </row>
    <row r="17">
      <c r="A17" s="15" t="s">
        <v>85</v>
      </c>
      <c r="B17" s="16" t="s">
        <v>22</v>
      </c>
      <c r="C17" s="16" t="s">
        <v>86</v>
      </c>
      <c r="D17" s="16" t="s">
        <v>24</v>
      </c>
      <c r="E17" s="16" t="s">
        <v>25</v>
      </c>
      <c r="F17" s="16" t="s">
        <v>26</v>
      </c>
      <c r="G17" s="16" t="s">
        <v>11</v>
      </c>
      <c r="H17" s="17" t="s">
        <v>10</v>
      </c>
      <c r="I17" s="11">
        <v>1.0</v>
      </c>
      <c r="J17" s="9" t="s">
        <v>87</v>
      </c>
      <c r="K17" s="9" t="s">
        <v>66</v>
      </c>
      <c r="L17" s="9" t="s">
        <v>88</v>
      </c>
      <c r="M17" s="9" t="str">
        <f t="shared" si="9"/>
        <v>What (dbo:GovernmentType, X) is the form of government/- of (dbo:Country,Y?) </v>
      </c>
      <c r="N17" s="9" t="str">
        <f t="shared" si="2"/>
        <v>SELECT ?X WHERE { Y dbo:governmentType ?X.}</v>
      </c>
      <c r="O17" s="12" t="b">
        <f>IFS(AND(G17="domain",H17="range"), IF(K17="dbo:Person",CONCATENATE("Who ( ",K17,",X) is the ",C17, " ",E17," (",L17,",Y)? (Y ",J17," X)")),AND(G17="range",H17="domain"),IF(L17="dbo:Person",CONCATENATE("Who (",L17,", X) is the ",C17, " ",E17," (",K17,",Y?) (X ",J17," Y)")))
</f>
        <v>0</v>
      </c>
      <c r="P17" s="12" t="b">
        <f t="shared" si="4"/>
        <v>0</v>
      </c>
      <c r="Q17" s="13" t="str">
        <f t="shared" si="5"/>
        <v>List the (dbo:GovernmentType, X) - of (dbo:Country,Y?) </v>
      </c>
      <c r="R17" s="13" t="str">
        <f t="shared" si="6"/>
        <v>SELECT ?X WHERE { Y dbo:governmentType ?X.}</v>
      </c>
      <c r="S17" s="14" t="str">
        <f t="shared" si="7"/>
        <v>the form of government of (dbo:Country,Y) </v>
      </c>
      <c r="T17" s="18"/>
      <c r="U17" s="11">
        <v>2.0</v>
      </c>
      <c r="V17" s="18"/>
    </row>
    <row r="18">
      <c r="A18" s="15" t="s">
        <v>89</v>
      </c>
      <c r="B18" s="16" t="s">
        <v>22</v>
      </c>
      <c r="C18" s="16" t="s">
        <v>90</v>
      </c>
      <c r="D18" s="16" t="s">
        <v>24</v>
      </c>
      <c r="E18" s="16" t="s">
        <v>25</v>
      </c>
      <c r="F18" s="16" t="s">
        <v>26</v>
      </c>
      <c r="G18" s="16" t="s">
        <v>11</v>
      </c>
      <c r="H18" s="17" t="s">
        <v>10</v>
      </c>
      <c r="I18" s="11">
        <v>1.0</v>
      </c>
      <c r="J18" s="9" t="s">
        <v>91</v>
      </c>
      <c r="K18" s="9" t="s">
        <v>66</v>
      </c>
      <c r="L18" s="9" t="s">
        <v>92</v>
      </c>
      <c r="M18" s="19" t="str">
        <f t="shared" si="9"/>
        <v>What (xsd:integer, X) is the country code/- of (dbo:Country,Y?) </v>
      </c>
      <c r="N18" s="9" t="str">
        <f t="shared" si="2"/>
        <v>SELECT ?X WHERE { Y dbo:countryCode ?X.}</v>
      </c>
      <c r="O18" s="25" t="b">
        <f t="shared" ref="O18:O54" si="13">IFS(AND(G18="domain",H18="range"), IF(K18="dbo:Person",CONCATENATE("Which person, Who ( ",K18,",X) is,was the ",C18, " ",E18," (",L18,",Y)? (Y ",J18," X)")),AND(G18="range",H18="domain"),IF(L18="dbo:Person",CONCATENATE("Which person,Who (",L18,", X) is,was the ",C18, " ",E18," (",K18,",Y?) (X ",J18," Y)")))
</f>
        <v>0</v>
      </c>
      <c r="P18" s="25" t="b">
        <f t="shared" si="4"/>
        <v>0</v>
      </c>
      <c r="Q18" s="13" t="str">
        <f t="shared" si="5"/>
        <v>List the (xsd:integer, X) - of (dbo:Country,Y?) </v>
      </c>
      <c r="R18" s="13" t="str">
        <f t="shared" si="6"/>
        <v>SELECT ?X WHERE { Y dbo:countryCode ?X.}</v>
      </c>
      <c r="S18" s="14" t="str">
        <f t="shared" si="7"/>
        <v>the country code of (dbo:Country,Y) </v>
      </c>
      <c r="T18" s="21"/>
      <c r="U18" s="11">
        <v>2.0</v>
      </c>
      <c r="V18" s="21"/>
    </row>
    <row r="19">
      <c r="A19" s="15" t="s">
        <v>93</v>
      </c>
      <c r="B19" s="16" t="s">
        <v>22</v>
      </c>
      <c r="C19" s="16" t="s">
        <v>94</v>
      </c>
      <c r="D19" s="16" t="s">
        <v>24</v>
      </c>
      <c r="E19" s="16" t="s">
        <v>25</v>
      </c>
      <c r="F19" s="16" t="s">
        <v>26</v>
      </c>
      <c r="G19" s="16" t="s">
        <v>11</v>
      </c>
      <c r="H19" s="17" t="s">
        <v>10</v>
      </c>
      <c r="I19" s="11">
        <v>1.0</v>
      </c>
      <c r="J19" s="9" t="s">
        <v>95</v>
      </c>
      <c r="K19" s="9" t="s">
        <v>96</v>
      </c>
      <c r="L19" s="9" t="s">
        <v>33</v>
      </c>
      <c r="M19" s="19" t="str">
        <f t="shared" si="9"/>
        <v>What (xsd:double, X) is the assets/- of (dbo:Company,Y?) </v>
      </c>
      <c r="N19" s="9" t="str">
        <f t="shared" si="2"/>
        <v>SELECT ?X WHERE { Y dbo:assets ?X.}</v>
      </c>
      <c r="O19" s="25" t="b">
        <f t="shared" si="13"/>
        <v>0</v>
      </c>
      <c r="P19" s="25" t="b">
        <f t="shared" si="4"/>
        <v>0</v>
      </c>
      <c r="Q19" s="13" t="str">
        <f t="shared" si="5"/>
        <v>List the (xsd:double, X) - of (dbo:Company,Y?) </v>
      </c>
      <c r="R19" s="13" t="str">
        <f t="shared" si="6"/>
        <v>SELECT ?X WHERE { Y dbo:assets ?X.}</v>
      </c>
      <c r="S19" s="14" t="str">
        <f t="shared" si="7"/>
        <v>the assets of (dbo:Company,Y) </v>
      </c>
      <c r="T19" s="21"/>
      <c r="U19" s="11">
        <v>2.0</v>
      </c>
      <c r="V19" s="21"/>
    </row>
    <row r="20">
      <c r="A20" s="15" t="s">
        <v>97</v>
      </c>
      <c r="B20" s="16" t="s">
        <v>22</v>
      </c>
      <c r="C20" s="16" t="s">
        <v>98</v>
      </c>
      <c r="D20" s="16" t="s">
        <v>99</v>
      </c>
      <c r="E20" s="16" t="s">
        <v>25</v>
      </c>
      <c r="F20" s="16" t="s">
        <v>26</v>
      </c>
      <c r="G20" s="16" t="s">
        <v>11</v>
      </c>
      <c r="H20" s="17" t="s">
        <v>10</v>
      </c>
      <c r="I20" s="11">
        <v>1.0</v>
      </c>
      <c r="J20" s="9" t="s">
        <v>100</v>
      </c>
      <c r="K20" s="9" t="s">
        <v>96</v>
      </c>
      <c r="L20" s="9" t="s">
        <v>96</v>
      </c>
      <c r="M20" s="19" t="str">
        <f t="shared" si="9"/>
        <v>What (dbo:Company, X) is the subsidiary/subsidiaries of (dbo:Company,Y?) </v>
      </c>
      <c r="N20" s="9" t="str">
        <f t="shared" si="2"/>
        <v>SELECT ?X WHERE { Y dbo:subsidiary ?X.}</v>
      </c>
      <c r="O20" s="25" t="b">
        <f t="shared" si="13"/>
        <v>0</v>
      </c>
      <c r="P20" s="25" t="b">
        <f t="shared" si="4"/>
        <v>0</v>
      </c>
      <c r="Q20" s="13" t="str">
        <f t="shared" si="5"/>
        <v>List the (dbo:Company, X) subsidiaries of (dbo:Company,Y?) </v>
      </c>
      <c r="R20" s="13" t="str">
        <f t="shared" si="6"/>
        <v>SELECT ?X WHERE { Y dbo:subsidiary ?X.}</v>
      </c>
      <c r="S20" s="14" t="str">
        <f t="shared" si="7"/>
        <v>the subsidiary of (dbo:Company,Y) </v>
      </c>
      <c r="T20" s="21"/>
      <c r="U20" s="11">
        <v>2.0</v>
      </c>
      <c r="V20" s="21"/>
    </row>
    <row r="21">
      <c r="A21" s="15" t="s">
        <v>101</v>
      </c>
      <c r="B21" s="16" t="s">
        <v>22</v>
      </c>
      <c r="C21" s="16" t="s">
        <v>102</v>
      </c>
      <c r="D21" s="16" t="s">
        <v>24</v>
      </c>
      <c r="E21" s="16" t="s">
        <v>25</v>
      </c>
      <c r="F21" s="16" t="s">
        <v>26</v>
      </c>
      <c r="G21" s="16" t="s">
        <v>11</v>
      </c>
      <c r="H21" s="17" t="s">
        <v>10</v>
      </c>
      <c r="I21" s="11">
        <v>1.0</v>
      </c>
      <c r="J21" s="9" t="s">
        <v>103</v>
      </c>
      <c r="K21" s="9" t="s">
        <v>28</v>
      </c>
      <c r="L21" s="9" t="s">
        <v>104</v>
      </c>
      <c r="M21" s="19" t="str">
        <f t="shared" si="9"/>
        <v>What (dbo:Politician, X) is the predecessor/- of (dbo:Person,Y?) </v>
      </c>
      <c r="N21" s="9" t="str">
        <f t="shared" si="2"/>
        <v>SELECT ?X WHERE { Y dbo:predecessor ?X.}</v>
      </c>
      <c r="O21" s="25" t="b">
        <f t="shared" si="13"/>
        <v>0</v>
      </c>
      <c r="P21" s="25" t="b">
        <f t="shared" si="4"/>
        <v>0</v>
      </c>
      <c r="Q21" s="13" t="str">
        <f t="shared" si="5"/>
        <v>List the (dbo:Politician, X) - of (dbo:Person,Y?) </v>
      </c>
      <c r="R21" s="13" t="str">
        <f t="shared" si="6"/>
        <v>SELECT ?X WHERE { Y dbo:predecessor ?X.}</v>
      </c>
      <c r="S21" s="14" t="str">
        <f t="shared" si="7"/>
        <v>the predecessor of (dbo:Person,Y) </v>
      </c>
      <c r="T21" s="21"/>
      <c r="U21" s="11">
        <v>2.0</v>
      </c>
      <c r="V21" s="21"/>
    </row>
    <row r="22">
      <c r="A22" s="15" t="s">
        <v>105</v>
      </c>
      <c r="B22" s="16" t="s">
        <v>22</v>
      </c>
      <c r="C22" s="16" t="s">
        <v>106</v>
      </c>
      <c r="D22" s="16" t="s">
        <v>24</v>
      </c>
      <c r="E22" s="16" t="s">
        <v>25</v>
      </c>
      <c r="F22" s="16" t="s">
        <v>26</v>
      </c>
      <c r="G22" s="16" t="s">
        <v>11</v>
      </c>
      <c r="H22" s="17" t="s">
        <v>10</v>
      </c>
      <c r="I22" s="11">
        <v>1.0</v>
      </c>
      <c r="J22" s="9" t="s">
        <v>107</v>
      </c>
      <c r="K22" s="9" t="s">
        <v>96</v>
      </c>
      <c r="L22" s="9" t="s">
        <v>33</v>
      </c>
      <c r="M22" s="19" t="str">
        <f t="shared" si="9"/>
        <v>What (xsd:double, X) is the equity/- of (dbo:Company,Y?) </v>
      </c>
      <c r="N22" s="9" t="str">
        <f t="shared" si="2"/>
        <v>SELECT ?X WHERE { Y dbo:equity ?X.}</v>
      </c>
      <c r="O22" s="25" t="b">
        <f t="shared" si="13"/>
        <v>0</v>
      </c>
      <c r="P22" s="25" t="b">
        <f t="shared" si="4"/>
        <v>0</v>
      </c>
      <c r="Q22" s="13" t="str">
        <f t="shared" si="5"/>
        <v>List the (xsd:double, X) - of (dbo:Company,Y?) </v>
      </c>
      <c r="R22" s="13" t="str">
        <f t="shared" si="6"/>
        <v>SELECT ?X WHERE { Y dbo:equity ?X.}</v>
      </c>
      <c r="S22" s="14" t="str">
        <f t="shared" si="7"/>
        <v>the equity of (dbo:Company,Y) </v>
      </c>
      <c r="T22" s="21"/>
      <c r="U22" s="11">
        <v>2.0</v>
      </c>
      <c r="V22" s="21"/>
    </row>
    <row r="23">
      <c r="A23" s="15" t="s">
        <v>108</v>
      </c>
      <c r="B23" s="16" t="s">
        <v>22</v>
      </c>
      <c r="C23" s="16" t="s">
        <v>109</v>
      </c>
      <c r="D23" s="16" t="s">
        <v>24</v>
      </c>
      <c r="E23" s="16" t="s">
        <v>25</v>
      </c>
      <c r="F23" s="16" t="s">
        <v>26</v>
      </c>
      <c r="G23" s="16" t="s">
        <v>11</v>
      </c>
      <c r="H23" s="17" t="s">
        <v>10</v>
      </c>
      <c r="I23" s="11">
        <v>1.0</v>
      </c>
      <c r="J23" s="9" t="s">
        <v>110</v>
      </c>
      <c r="K23" s="9" t="s">
        <v>80</v>
      </c>
      <c r="L23" s="9" t="s">
        <v>62</v>
      </c>
      <c r="M23" s="9" t="str">
        <f t="shared" si="9"/>
        <v>What (xsd:string, X) is the postal code/- of (dbo:City,Y?) </v>
      </c>
      <c r="N23" s="9" t="str">
        <f t="shared" si="2"/>
        <v>SELECT ?X WHERE { Y dbo:postalCode ?X.}</v>
      </c>
      <c r="O23" s="12" t="b">
        <f t="shared" si="13"/>
        <v>0</v>
      </c>
      <c r="P23" s="12" t="b">
        <f t="shared" si="4"/>
        <v>0</v>
      </c>
      <c r="Q23" s="13" t="str">
        <f t="shared" si="5"/>
        <v>List the (xsd:string, X) - of (dbo:City,Y?) </v>
      </c>
      <c r="R23" s="13" t="str">
        <f t="shared" si="6"/>
        <v>SELECT ?X WHERE { Y dbo:postalCode ?X.}</v>
      </c>
      <c r="S23" s="14" t="str">
        <f t="shared" si="7"/>
        <v>the postal code of (dbo:City,Y) </v>
      </c>
      <c r="T23" s="18"/>
      <c r="U23" s="11">
        <v>2.0</v>
      </c>
      <c r="V23" s="18"/>
    </row>
    <row r="24">
      <c r="A24" s="8" t="s">
        <v>111</v>
      </c>
      <c r="B24" s="9" t="s">
        <v>22</v>
      </c>
      <c r="C24" s="9" t="s">
        <v>112</v>
      </c>
      <c r="D24" s="9" t="s">
        <v>24</v>
      </c>
      <c r="E24" s="9" t="s">
        <v>25</v>
      </c>
      <c r="F24" s="9" t="s">
        <v>26</v>
      </c>
      <c r="G24" s="9" t="s">
        <v>11</v>
      </c>
      <c r="H24" s="10" t="s">
        <v>10</v>
      </c>
      <c r="I24" s="11">
        <v>1.0</v>
      </c>
      <c r="J24" s="9" t="s">
        <v>113</v>
      </c>
      <c r="K24" s="9" t="s">
        <v>29</v>
      </c>
      <c r="L24" s="9" t="s">
        <v>114</v>
      </c>
      <c r="M24" s="9" t="str">
        <f t="shared" si="9"/>
        <v>What (xsd:nonNegativeInteger, X) is the total population/- of (dbo:Place,Y?) </v>
      </c>
      <c r="N24" s="9" t="str">
        <f t="shared" si="2"/>
        <v>SELECT ?X WHERE { Y dbo:populationTotal ?X.}</v>
      </c>
      <c r="O24" s="12" t="b">
        <f t="shared" si="13"/>
        <v>0</v>
      </c>
      <c r="P24" s="12" t="b">
        <f t="shared" si="4"/>
        <v>0</v>
      </c>
      <c r="Q24" s="13" t="str">
        <f t="shared" si="5"/>
        <v>List the (xsd:nonNegativeInteger, X) - of (dbo:Place,Y?) </v>
      </c>
      <c r="R24" s="13" t="str">
        <f t="shared" si="6"/>
        <v>SELECT ?X WHERE { Y dbo:populationTotal ?X.}</v>
      </c>
      <c r="S24" s="14" t="str">
        <f t="shared" si="7"/>
        <v>the total population of (dbo:Place,Y) </v>
      </c>
      <c r="T24" s="13"/>
      <c r="U24" s="11">
        <v>2.0</v>
      </c>
      <c r="V24" s="13"/>
    </row>
    <row r="25">
      <c r="A25" s="15" t="s">
        <v>115</v>
      </c>
      <c r="B25" s="16" t="s">
        <v>22</v>
      </c>
      <c r="C25" s="16" t="s">
        <v>116</v>
      </c>
      <c r="D25" s="16" t="s">
        <v>24</v>
      </c>
      <c r="E25" s="16" t="s">
        <v>25</v>
      </c>
      <c r="F25" s="16" t="s">
        <v>26</v>
      </c>
      <c r="G25" s="16" t="s">
        <v>11</v>
      </c>
      <c r="H25" s="17" t="s">
        <v>10</v>
      </c>
      <c r="I25" s="11">
        <v>1.0</v>
      </c>
      <c r="J25" s="9" t="s">
        <v>117</v>
      </c>
      <c r="K25" s="9" t="s">
        <v>118</v>
      </c>
      <c r="L25" s="9" t="s">
        <v>119</v>
      </c>
      <c r="M25" s="19" t="str">
        <f t="shared" si="9"/>
        <v>What (xsd:date, X) is the completion date/- of (dbo:TelevisionShow,Y?) </v>
      </c>
      <c r="N25" s="9" t="str">
        <f t="shared" si="2"/>
        <v>SELECT ?X WHERE { Y dbo:completionDate ?X.}</v>
      </c>
      <c r="O25" s="25" t="b">
        <f t="shared" si="13"/>
        <v>0</v>
      </c>
      <c r="P25" s="25" t="b">
        <f t="shared" si="4"/>
        <v>0</v>
      </c>
      <c r="Q25" s="13" t="str">
        <f t="shared" si="5"/>
        <v>List the (xsd:date, X) - of (dbo:TelevisionShow,Y?) </v>
      </c>
      <c r="R25" s="13" t="str">
        <f t="shared" si="6"/>
        <v>SELECT ?X WHERE { Y dbo:completionDate ?X.}</v>
      </c>
      <c r="S25" s="14" t="str">
        <f t="shared" si="7"/>
        <v>the completion date of (dbo:TelevisionShow,Y) </v>
      </c>
      <c r="T25" s="21"/>
      <c r="U25" s="11">
        <v>2.0</v>
      </c>
      <c r="V25" s="21"/>
    </row>
    <row r="26">
      <c r="A26" s="15" t="s">
        <v>120</v>
      </c>
      <c r="B26" s="16" t="s">
        <v>22</v>
      </c>
      <c r="C26" s="16" t="s">
        <v>121</v>
      </c>
      <c r="D26" s="16" t="s">
        <v>122</v>
      </c>
      <c r="E26" s="16" t="s">
        <v>123</v>
      </c>
      <c r="F26" s="16" t="s">
        <v>26</v>
      </c>
      <c r="G26" s="16" t="s">
        <v>11</v>
      </c>
      <c r="H26" s="17" t="s">
        <v>10</v>
      </c>
      <c r="I26" s="11">
        <v>1.0</v>
      </c>
      <c r="J26" s="9" t="s">
        <v>124</v>
      </c>
      <c r="K26" s="9" t="s">
        <v>29</v>
      </c>
      <c r="L26" s="9" t="s">
        <v>125</v>
      </c>
      <c r="M26" s="19" t="str">
        <f t="shared" si="9"/>
        <v>What (dbo:PopulatedPlace, X) is the nearest city/nearest cities to (dbo:Place,Y?) </v>
      </c>
      <c r="N26" s="9" t="str">
        <f t="shared" si="2"/>
        <v>SELECT ?X WHERE { Y dbo:nearestCity ?X.}</v>
      </c>
      <c r="O26" s="25" t="b">
        <f t="shared" si="13"/>
        <v>0</v>
      </c>
      <c r="P26" s="25" t="b">
        <f t="shared" si="4"/>
        <v>0</v>
      </c>
      <c r="Q26" s="13" t="str">
        <f t="shared" si="5"/>
        <v>List the (dbo:PopulatedPlace, X) nearest cities to (dbo:Place,Y?) </v>
      </c>
      <c r="R26" s="13" t="str">
        <f t="shared" si="6"/>
        <v>SELECT ?X WHERE { Y dbo:nearestCity ?X.}</v>
      </c>
      <c r="S26" s="14" t="str">
        <f t="shared" si="7"/>
        <v>the nearest city to (dbo:Place,Y) </v>
      </c>
      <c r="T26" s="21"/>
      <c r="U26" s="11">
        <v>2.0</v>
      </c>
      <c r="V26" s="21"/>
    </row>
    <row r="27">
      <c r="A27" s="15" t="s">
        <v>126</v>
      </c>
      <c r="B27" s="16" t="s">
        <v>22</v>
      </c>
      <c r="C27" s="16" t="s">
        <v>127</v>
      </c>
      <c r="D27" s="16" t="s">
        <v>24</v>
      </c>
      <c r="E27" s="16" t="s">
        <v>25</v>
      </c>
      <c r="F27" s="16" t="s">
        <v>26</v>
      </c>
      <c r="G27" s="16" t="s">
        <v>11</v>
      </c>
      <c r="H27" s="17" t="s">
        <v>10</v>
      </c>
      <c r="I27" s="11">
        <v>1.0</v>
      </c>
      <c r="J27" s="9" t="s">
        <v>128</v>
      </c>
      <c r="K27" s="9" t="s">
        <v>129</v>
      </c>
      <c r="L27" s="9" t="s">
        <v>33</v>
      </c>
      <c r="M27" s="19" t="str">
        <f t="shared" si="9"/>
        <v>What (xsd:double, X) is the revenue/- of (dbo:Organisation,Y?) </v>
      </c>
      <c r="N27" s="9" t="str">
        <f t="shared" si="2"/>
        <v>SELECT ?X WHERE { Y dbo:revenue ?X.}</v>
      </c>
      <c r="O27" s="25" t="b">
        <f t="shared" si="13"/>
        <v>0</v>
      </c>
      <c r="P27" s="25" t="b">
        <f t="shared" si="4"/>
        <v>0</v>
      </c>
      <c r="Q27" s="13" t="str">
        <f t="shared" si="5"/>
        <v>List the (xsd:double, X) - of (dbo:Organisation,Y?) </v>
      </c>
      <c r="R27" s="13" t="str">
        <f t="shared" si="6"/>
        <v>SELECT ?X WHERE { Y dbo:revenue ?X.}</v>
      </c>
      <c r="S27" s="14" t="str">
        <f t="shared" si="7"/>
        <v>the revenue of (dbo:Organisation,Y) </v>
      </c>
      <c r="T27" s="21"/>
      <c r="U27" s="11">
        <v>2.0</v>
      </c>
      <c r="V27" s="21"/>
    </row>
    <row r="28">
      <c r="A28" s="15" t="s">
        <v>130</v>
      </c>
      <c r="B28" s="16" t="s">
        <v>22</v>
      </c>
      <c r="C28" s="16" t="s">
        <v>131</v>
      </c>
      <c r="D28" s="16" t="s">
        <v>132</v>
      </c>
      <c r="E28" s="16" t="s">
        <v>25</v>
      </c>
      <c r="F28" s="16" t="s">
        <v>26</v>
      </c>
      <c r="G28" s="16" t="s">
        <v>11</v>
      </c>
      <c r="H28" s="17" t="s">
        <v>10</v>
      </c>
      <c r="I28" s="11">
        <v>1.0</v>
      </c>
      <c r="J28" s="9" t="s">
        <v>133</v>
      </c>
      <c r="K28" s="9" t="s">
        <v>129</v>
      </c>
      <c r="L28" s="9" t="s">
        <v>28</v>
      </c>
      <c r="M28" s="19" t="str">
        <f t="shared" si="9"/>
        <v>What (dbo:Person, X) is the key person/key persons of (dbo:Organisation,Y?) </v>
      </c>
      <c r="N28" s="9" t="str">
        <f t="shared" si="2"/>
        <v>SELECT ?X WHERE { Y dbo:keyPerson ?X.}</v>
      </c>
      <c r="O28" s="20" t="str">
        <f t="shared" si="13"/>
        <v>Which person,Who (dbo:Person, X) is,was the key person of (dbo:Organisation,Y?) (X dbo:keyPerson Y)</v>
      </c>
      <c r="P28" s="20" t="str">
        <f t="shared" si="4"/>
        <v>SELECT ?X WHERE { Y dbo:keyPerson ?X.}</v>
      </c>
      <c r="Q28" s="13" t="str">
        <f t="shared" si="5"/>
        <v>List the (dbo:Person, X) key persons of (dbo:Organisation,Y?) </v>
      </c>
      <c r="R28" s="13" t="str">
        <f t="shared" si="6"/>
        <v>SELECT ?X WHERE { Y dbo:keyPerson ?X.}</v>
      </c>
      <c r="S28" s="14" t="str">
        <f t="shared" si="7"/>
        <v>the key person of (dbo:Organisation,Y) </v>
      </c>
      <c r="T28" s="21"/>
      <c r="U28" s="11">
        <v>2.0</v>
      </c>
      <c r="V28" s="21"/>
    </row>
    <row r="29">
      <c r="A29" s="15" t="s">
        <v>134</v>
      </c>
      <c r="B29" s="16" t="s">
        <v>22</v>
      </c>
      <c r="C29" s="16" t="s">
        <v>135</v>
      </c>
      <c r="D29" s="16" t="s">
        <v>24</v>
      </c>
      <c r="E29" s="16" t="s">
        <v>25</v>
      </c>
      <c r="F29" s="16" t="s">
        <v>26</v>
      </c>
      <c r="G29" s="16" t="s">
        <v>11</v>
      </c>
      <c r="H29" s="17" t="s">
        <v>10</v>
      </c>
      <c r="I29" s="11">
        <v>1.0</v>
      </c>
      <c r="J29" s="9" t="s">
        <v>136</v>
      </c>
      <c r="K29" s="9" t="s">
        <v>129</v>
      </c>
      <c r="L29" s="9" t="s">
        <v>137</v>
      </c>
      <c r="M29" s="19" t="str">
        <f t="shared" si="9"/>
        <v>What (rdf:langString, X) is the former name/- of (dbo:Organisation,Y?) </v>
      </c>
      <c r="N29" s="9" t="str">
        <f t="shared" si="2"/>
        <v>SELECT ?X WHERE { Y dbo:formerName ?X.}</v>
      </c>
      <c r="O29" s="25" t="b">
        <f t="shared" si="13"/>
        <v>0</v>
      </c>
      <c r="P29" s="25" t="b">
        <f t="shared" si="4"/>
        <v>0</v>
      </c>
      <c r="Q29" s="13" t="str">
        <f t="shared" si="5"/>
        <v>List the (rdf:langString, X) - of (dbo:Organisation,Y?) </v>
      </c>
      <c r="R29" s="13" t="str">
        <f t="shared" si="6"/>
        <v>SELECT ?X WHERE { Y dbo:formerName ?X.}</v>
      </c>
      <c r="S29" s="14" t="str">
        <f t="shared" si="7"/>
        <v>the former name of (dbo:Organisation,Y) </v>
      </c>
      <c r="T29" s="21"/>
      <c r="U29" s="11">
        <v>2.0</v>
      </c>
      <c r="V29" s="21"/>
    </row>
    <row r="30">
      <c r="A30" s="15" t="s">
        <v>138</v>
      </c>
      <c r="B30" s="16" t="s">
        <v>22</v>
      </c>
      <c r="C30" s="16" t="s">
        <v>139</v>
      </c>
      <c r="D30" s="16" t="s">
        <v>24</v>
      </c>
      <c r="E30" s="16" t="s">
        <v>25</v>
      </c>
      <c r="F30" s="16" t="s">
        <v>26</v>
      </c>
      <c r="G30" s="16" t="s">
        <v>11</v>
      </c>
      <c r="H30" s="17" t="s">
        <v>10</v>
      </c>
      <c r="I30" s="11">
        <v>1.0</v>
      </c>
      <c r="J30" s="9" t="s">
        <v>140</v>
      </c>
      <c r="K30" s="9" t="s">
        <v>129</v>
      </c>
      <c r="L30" s="9" t="s">
        <v>62</v>
      </c>
      <c r="M30" s="19" t="str">
        <f t="shared" si="9"/>
        <v>What (xsd:string, X) is the abbrevation/- of (dbo:Organisation,Y?) </v>
      </c>
      <c r="N30" s="9" t="str">
        <f t="shared" si="2"/>
        <v>SELECT ?X WHERE { Y dbo:abbreviation ?X.}</v>
      </c>
      <c r="O30" s="25" t="b">
        <f t="shared" si="13"/>
        <v>0</v>
      </c>
      <c r="P30" s="25" t="b">
        <f t="shared" si="4"/>
        <v>0</v>
      </c>
      <c r="Q30" s="13" t="str">
        <f t="shared" si="5"/>
        <v>List the (xsd:string, X) - of (dbo:Organisation,Y?) </v>
      </c>
      <c r="R30" s="13" t="str">
        <f t="shared" si="6"/>
        <v>SELECT ?X WHERE { Y dbo:abbreviation ?X.}</v>
      </c>
      <c r="S30" s="14" t="str">
        <f t="shared" si="7"/>
        <v>the abbrevation of (dbo:Organisation,Y) </v>
      </c>
      <c r="T30" s="21"/>
      <c r="U30" s="11">
        <v>2.0</v>
      </c>
      <c r="V30" s="21"/>
    </row>
    <row r="31">
      <c r="A31" s="32" t="s">
        <v>141</v>
      </c>
      <c r="B31" s="19" t="s">
        <v>22</v>
      </c>
      <c r="C31" s="19" t="s">
        <v>142</v>
      </c>
      <c r="D31" s="19" t="s">
        <v>24</v>
      </c>
      <c r="E31" s="19" t="s">
        <v>25</v>
      </c>
      <c r="F31" s="19" t="s">
        <v>26</v>
      </c>
      <c r="G31" s="19" t="s">
        <v>11</v>
      </c>
      <c r="H31" s="33" t="s">
        <v>10</v>
      </c>
      <c r="I31" s="34">
        <v>1.0</v>
      </c>
      <c r="J31" s="19" t="s">
        <v>143</v>
      </c>
      <c r="K31" s="19" t="s">
        <v>129</v>
      </c>
      <c r="L31" s="19" t="s">
        <v>119</v>
      </c>
      <c r="M31" s="19" t="str">
        <f t="shared" si="9"/>
        <v>What (xsd:date, X) is the formation date/- of (dbo:Organisation,Y?) </v>
      </c>
      <c r="N31" s="35" t="str">
        <f t="shared" si="2"/>
        <v>SELECT ?X WHERE { Y dbo:formationDate ?X.}</v>
      </c>
      <c r="O31" s="25" t="b">
        <f t="shared" si="13"/>
        <v>0</v>
      </c>
      <c r="P31" s="25" t="b">
        <f t="shared" si="4"/>
        <v>0</v>
      </c>
      <c r="Q31" s="20" t="str">
        <f t="shared" si="5"/>
        <v>List the (xsd:date, X) - of (dbo:Organisation,Y?) </v>
      </c>
      <c r="R31" s="13" t="str">
        <f t="shared" si="6"/>
        <v>SELECT ?X WHERE { Y dbo:formationDate ?X.}</v>
      </c>
      <c r="S31" s="36" t="str">
        <f t="shared" si="7"/>
        <v>the formation date of (dbo:Organisation,Y) </v>
      </c>
      <c r="T31" s="21"/>
      <c r="U31" s="11">
        <v>2.0</v>
      </c>
      <c r="V31" s="21"/>
    </row>
    <row r="32">
      <c r="A32" s="15" t="s">
        <v>144</v>
      </c>
      <c r="B32" s="16" t="s">
        <v>22</v>
      </c>
      <c r="C32" s="16" t="s">
        <v>145</v>
      </c>
      <c r="D32" s="16" t="s">
        <v>24</v>
      </c>
      <c r="E32" s="16" t="s">
        <v>25</v>
      </c>
      <c r="F32" s="16" t="s">
        <v>26</v>
      </c>
      <c r="G32" s="16" t="s">
        <v>11</v>
      </c>
      <c r="H32" s="17" t="s">
        <v>10</v>
      </c>
      <c r="I32" s="11">
        <v>2.0</v>
      </c>
      <c r="J32" s="9" t="s">
        <v>146</v>
      </c>
      <c r="K32" s="9" t="s">
        <v>118</v>
      </c>
      <c r="L32" s="9" t="s">
        <v>33</v>
      </c>
      <c r="M32" s="19" t="str">
        <f t="shared" si="9"/>
        <v>What (xsd:double, X) is the runtime/- of (dbo:TelevisionShow,Y?) </v>
      </c>
      <c r="N32" s="9" t="str">
        <f t="shared" si="2"/>
        <v>SELECT ?X WHERE { Y dbo:runtime ?X.}</v>
      </c>
      <c r="O32" s="25" t="b">
        <f t="shared" si="13"/>
        <v>0</v>
      </c>
      <c r="P32" s="25" t="b">
        <f t="shared" si="4"/>
        <v>0</v>
      </c>
      <c r="Q32" s="13" t="str">
        <f t="shared" si="5"/>
        <v>List the (xsd:double, X) - of (dbo:TelevisionShow,Y?) </v>
      </c>
      <c r="R32" s="13" t="str">
        <f t="shared" si="6"/>
        <v>SELECT ?X WHERE { Y dbo:runtime ?X.}</v>
      </c>
      <c r="S32" s="14" t="str">
        <f t="shared" si="7"/>
        <v>the runtime of (dbo:TelevisionShow,Y) </v>
      </c>
      <c r="T32" s="21"/>
      <c r="U32" s="11">
        <v>2.0</v>
      </c>
      <c r="V32" s="21"/>
    </row>
    <row r="33">
      <c r="A33" s="15" t="s">
        <v>147</v>
      </c>
      <c r="B33" s="16" t="s">
        <v>22</v>
      </c>
      <c r="C33" s="16" t="s">
        <v>148</v>
      </c>
      <c r="D33" s="16" t="s">
        <v>149</v>
      </c>
      <c r="E33" s="16" t="s">
        <v>25</v>
      </c>
      <c r="F33" s="16" t="s">
        <v>26</v>
      </c>
      <c r="G33" s="16" t="s">
        <v>11</v>
      </c>
      <c r="H33" s="17" t="s">
        <v>10</v>
      </c>
      <c r="I33" s="11">
        <v>1.0</v>
      </c>
      <c r="J33" s="9" t="s">
        <v>150</v>
      </c>
      <c r="K33" s="9" t="s">
        <v>151</v>
      </c>
      <c r="L33" s="9" t="s">
        <v>28</v>
      </c>
      <c r="M33" s="9" t="s">
        <v>24</v>
      </c>
      <c r="N33" s="9" t="str">
        <f t="shared" si="2"/>
        <v>SELECT ?X WHERE { Y dbo:associatedMusicalArtist ?X.}</v>
      </c>
      <c r="O33" s="13" t="str">
        <f t="shared" si="13"/>
        <v>Which person,Who (dbo:Person, X) is,was the associated musical artist  of (dbo:MusicalArtist,Y?) (X dbo:associatedMusicalArtist Y)</v>
      </c>
      <c r="P33" s="13" t="str">
        <f t="shared" si="4"/>
        <v>SELECT ?X WHERE { Y dbo:associatedMusicalArtist ?X.}</v>
      </c>
      <c r="Q33" s="13" t="str">
        <f t="shared" si="5"/>
        <v>List the (dbo:Person, X) associated musical artists of (dbo:MusicalArtist,Y?) </v>
      </c>
      <c r="R33" s="13" t="str">
        <f t="shared" si="6"/>
        <v>SELECT ?X WHERE { Y dbo:associatedMusicalArtist ?X.}</v>
      </c>
      <c r="S33" s="14" t="str">
        <f t="shared" si="7"/>
        <v>the associated musical artist  of (dbo:MusicalArtist,Y) </v>
      </c>
      <c r="T33" s="13"/>
      <c r="U33" s="11">
        <v>2.0</v>
      </c>
      <c r="V33" s="13"/>
    </row>
    <row r="34">
      <c r="A34" s="15" t="s">
        <v>152</v>
      </c>
      <c r="B34" s="16" t="s">
        <v>22</v>
      </c>
      <c r="C34" s="16" t="s">
        <v>153</v>
      </c>
      <c r="D34" s="16" t="s">
        <v>154</v>
      </c>
      <c r="E34" s="16" t="s">
        <v>25</v>
      </c>
      <c r="F34" s="16" t="s">
        <v>26</v>
      </c>
      <c r="G34" s="16" t="s">
        <v>11</v>
      </c>
      <c r="H34" s="17" t="s">
        <v>10</v>
      </c>
      <c r="I34" s="11">
        <v>1.0</v>
      </c>
      <c r="J34" s="9" t="s">
        <v>155</v>
      </c>
      <c r="K34" s="9" t="s">
        <v>156</v>
      </c>
      <c r="L34" s="9" t="s">
        <v>76</v>
      </c>
      <c r="M34" s="9" t="s">
        <v>24</v>
      </c>
      <c r="N34" s="9" t="str">
        <f t="shared" si="2"/>
        <v>SELECT ?X WHERE { Y dbo:artist ?X.}</v>
      </c>
      <c r="O34" s="12" t="b">
        <f t="shared" si="13"/>
        <v>0</v>
      </c>
      <c r="P34" s="12" t="b">
        <f t="shared" si="4"/>
        <v>0</v>
      </c>
      <c r="Q34" s="13" t="str">
        <f t="shared" si="5"/>
        <v>List the (dbo:Agent, X) artists of (dbo:MusicalWork,Y?) </v>
      </c>
      <c r="R34" s="13" t="str">
        <f t="shared" si="6"/>
        <v>SELECT ?X WHERE { Y dbo:artist ?X.}</v>
      </c>
      <c r="S34" s="14" t="str">
        <f t="shared" si="7"/>
        <v>the artist of (dbo:MusicalWork,Y) </v>
      </c>
      <c r="T34" s="18"/>
      <c r="U34" s="11">
        <v>2.0</v>
      </c>
      <c r="V34" s="18"/>
    </row>
    <row r="35">
      <c r="A35" s="15" t="s">
        <v>157</v>
      </c>
      <c r="B35" s="16" t="s">
        <v>22</v>
      </c>
      <c r="C35" s="16" t="s">
        <v>158</v>
      </c>
      <c r="D35" s="16" t="s">
        <v>159</v>
      </c>
      <c r="E35" s="16" t="s">
        <v>25</v>
      </c>
      <c r="F35" s="16" t="s">
        <v>26</v>
      </c>
      <c r="G35" s="16" t="s">
        <v>11</v>
      </c>
      <c r="H35" s="17" t="s">
        <v>10</v>
      </c>
      <c r="I35" s="11">
        <v>1.0</v>
      </c>
      <c r="J35" s="9" t="s">
        <v>160</v>
      </c>
      <c r="K35" s="9" t="s">
        <v>161</v>
      </c>
      <c r="L35" s="24" t="s">
        <v>119</v>
      </c>
      <c r="M35" s="9" t="str">
        <f t="shared" ref="M35:M37" si="14">IFS(AND(G35="domain",H35="range"), CONCATENATE("What ( ",K35,",X) is the ",C35,"/",D35, " ",E35," (",L35,",Y)? "),AND(G35="range",H35="domain"),CONCATENATE("What (",L35,", X) is the ",C35,"/",D35, " ",E35," (",K35,",Y?) "))
</f>
        <v>What (xsd:date, X) is the building end date/building end dates of (dbo:Location,Y?) </v>
      </c>
      <c r="N35" s="35" t="str">
        <f t="shared" si="2"/>
        <v>SELECT ?X WHERE { Y dbo:buildingEndDate ?X.}</v>
      </c>
      <c r="O35" s="12" t="b">
        <f t="shared" si="13"/>
        <v>0</v>
      </c>
      <c r="P35" s="12" t="b">
        <f t="shared" si="4"/>
        <v>0</v>
      </c>
      <c r="Q35" s="13" t="str">
        <f t="shared" si="5"/>
        <v>List the (xsd:date, X) building end dates of (dbo:Location,Y?) </v>
      </c>
      <c r="R35" s="13" t="str">
        <f t="shared" si="6"/>
        <v>SELECT ?X WHERE { Y dbo:buildingEndDate ?X.}</v>
      </c>
      <c r="S35" s="14" t="str">
        <f t="shared" si="7"/>
        <v>the building end date of (dbo:Location,Y) </v>
      </c>
      <c r="T35" s="18"/>
      <c r="U35" s="11">
        <v>2.0</v>
      </c>
      <c r="V35" s="18"/>
    </row>
    <row r="36">
      <c r="A36" s="8" t="s">
        <v>162</v>
      </c>
      <c r="B36" s="9" t="s">
        <v>22</v>
      </c>
      <c r="C36" s="9" t="s">
        <v>163</v>
      </c>
      <c r="D36" s="9" t="s">
        <v>164</v>
      </c>
      <c r="E36" s="9" t="s">
        <v>25</v>
      </c>
      <c r="F36" s="9" t="s">
        <v>26</v>
      </c>
      <c r="G36" s="9" t="s">
        <v>11</v>
      </c>
      <c r="H36" s="10" t="s">
        <v>10</v>
      </c>
      <c r="I36" s="11">
        <v>1.0</v>
      </c>
      <c r="J36" s="9" t="s">
        <v>165</v>
      </c>
      <c r="K36" s="9" t="s">
        <v>28</v>
      </c>
      <c r="L36" s="9" t="s">
        <v>166</v>
      </c>
      <c r="M36" s="9" t="str">
        <f t="shared" si="14"/>
        <v>What (dbo:PersonFunction, X) is the occupation/occupations of (dbo:Person,Y?) </v>
      </c>
      <c r="N36" s="9" t="str">
        <f t="shared" si="2"/>
        <v>SELECT ?X WHERE { Y dbo:occupation ?X.}</v>
      </c>
      <c r="O36" s="25" t="b">
        <f t="shared" si="13"/>
        <v>0</v>
      </c>
      <c r="P36" s="12" t="b">
        <f t="shared" si="4"/>
        <v>0</v>
      </c>
      <c r="Q36" s="13" t="str">
        <f t="shared" si="5"/>
        <v>List the (dbo:PersonFunction, X) occupations of (dbo:Person,Y?) </v>
      </c>
      <c r="R36" s="13" t="str">
        <f t="shared" si="6"/>
        <v>SELECT ?X WHERE { Y dbo:occupation ?X.}</v>
      </c>
      <c r="S36" s="14" t="str">
        <f t="shared" si="7"/>
        <v>the occupation of (dbo:Person,Y) </v>
      </c>
      <c r="T36" s="13"/>
      <c r="U36" s="11">
        <v>2.0</v>
      </c>
      <c r="V36" s="13"/>
    </row>
    <row r="37">
      <c r="A37" s="37" t="s">
        <v>167</v>
      </c>
      <c r="B37" s="37" t="s">
        <v>22</v>
      </c>
      <c r="C37" s="37" t="s">
        <v>168</v>
      </c>
      <c r="D37" s="38" t="s">
        <v>24</v>
      </c>
      <c r="E37" s="37" t="s">
        <v>25</v>
      </c>
      <c r="F37" s="37" t="s">
        <v>26</v>
      </c>
      <c r="G37" s="39" t="s">
        <v>11</v>
      </c>
      <c r="H37" s="40" t="s">
        <v>10</v>
      </c>
      <c r="I37" s="41">
        <v>1.0</v>
      </c>
      <c r="J37" s="42" t="s">
        <v>169</v>
      </c>
      <c r="K37" s="37" t="s">
        <v>170</v>
      </c>
      <c r="L37" s="37" t="s">
        <v>114</v>
      </c>
      <c r="M37" s="43" t="str">
        <f t="shared" si="14"/>
        <v>What (xsd:nonNegativeInteger, X) is the length/- of (dbo:River,Y?) </v>
      </c>
      <c r="N37" s="44" t="str">
        <f t="shared" si="2"/>
        <v>SELECT ?X WHERE { Y dbp:length ?X.}</v>
      </c>
      <c r="O37" s="25" t="b">
        <f t="shared" si="13"/>
        <v>0</v>
      </c>
      <c r="P37" s="45" t="b">
        <f t="shared" si="4"/>
        <v>0</v>
      </c>
      <c r="Q37" s="45" t="str">
        <f t="shared" si="5"/>
        <v>List the (xsd:nonNegativeInteger, X) - of (dbo:River,Y?) </v>
      </c>
      <c r="R37" s="45" t="str">
        <f t="shared" si="6"/>
        <v>SELECT ?X WHERE { Y dbp:length ?X.}</v>
      </c>
      <c r="S37" s="45" t="str">
        <f t="shared" si="7"/>
        <v>the length of (dbo:River,Y) </v>
      </c>
      <c r="T37" s="45"/>
      <c r="U37" s="43">
        <v>2.0</v>
      </c>
      <c r="V37" s="45"/>
    </row>
    <row r="38">
      <c r="A38" s="15" t="s">
        <v>171</v>
      </c>
      <c r="B38" s="16" t="s">
        <v>22</v>
      </c>
      <c r="C38" s="16" t="s">
        <v>172</v>
      </c>
      <c r="D38" s="16" t="s">
        <v>173</v>
      </c>
      <c r="E38" s="16" t="s">
        <v>25</v>
      </c>
      <c r="F38" s="16" t="s">
        <v>26</v>
      </c>
      <c r="G38" s="16" t="s">
        <v>11</v>
      </c>
      <c r="H38" s="17" t="s">
        <v>10</v>
      </c>
      <c r="I38" s="11">
        <v>1.0</v>
      </c>
      <c r="J38" s="9" t="s">
        <v>174</v>
      </c>
      <c r="K38" s="9" t="s">
        <v>28</v>
      </c>
      <c r="L38" s="9" t="s">
        <v>28</v>
      </c>
      <c r="M38" s="19" t="s">
        <v>24</v>
      </c>
      <c r="N38" s="35" t="str">
        <f t="shared" si="2"/>
        <v>SELECT ?X WHERE { Y dbo:opponent ?X.}</v>
      </c>
      <c r="O38" s="20" t="str">
        <f t="shared" si="13"/>
        <v>Which person,Who (dbo:Person, X) is,was the opponent of (dbo:Person,Y?) (X dbo:opponent Y)</v>
      </c>
      <c r="P38" s="20" t="str">
        <f t="shared" si="4"/>
        <v>SELECT ?X WHERE { Y dbo:opponent ?X.}</v>
      </c>
      <c r="Q38" s="20" t="str">
        <f t="shared" si="5"/>
        <v>List the (dbo:Person, X) opponents of (dbo:Person,Y?) </v>
      </c>
      <c r="R38" s="13" t="str">
        <f t="shared" si="6"/>
        <v>SELECT ?X WHERE { Y dbo:opponent ?X.}</v>
      </c>
      <c r="S38" s="36" t="str">
        <f t="shared" si="7"/>
        <v>the opponent of (dbo:Person,Y) </v>
      </c>
      <c r="T38" s="21"/>
      <c r="U38" s="11">
        <v>2.0</v>
      </c>
      <c r="V38" s="21"/>
    </row>
    <row r="39">
      <c r="A39" s="15" t="s">
        <v>175</v>
      </c>
      <c r="B39" s="46" t="s">
        <v>22</v>
      </c>
      <c r="C39" s="16" t="s">
        <v>176</v>
      </c>
      <c r="D39" s="16" t="s">
        <v>177</v>
      </c>
      <c r="E39" s="16" t="s">
        <v>25</v>
      </c>
      <c r="F39" s="16" t="s">
        <v>26</v>
      </c>
      <c r="G39" s="46" t="s">
        <v>11</v>
      </c>
      <c r="H39" s="47" t="s">
        <v>10</v>
      </c>
      <c r="I39" s="11">
        <v>1.0</v>
      </c>
      <c r="J39" s="16" t="s">
        <v>178</v>
      </c>
      <c r="K39" s="9" t="s">
        <v>118</v>
      </c>
      <c r="L39" s="9" t="s">
        <v>28</v>
      </c>
      <c r="M39" s="9" t="s">
        <v>24</v>
      </c>
      <c r="N39" s="9" t="str">
        <f t="shared" si="2"/>
        <v>SELECT ?X WHERE { Y dbo:showJudge  ?X.}</v>
      </c>
      <c r="O39" s="13" t="str">
        <f t="shared" si="13"/>
        <v>Which person,Who (dbo:Person, X) is,was the show judge of (dbo:TelevisionShow,Y?) (X dbo:showJudge  Y)</v>
      </c>
      <c r="P39" s="13" t="str">
        <f t="shared" si="4"/>
        <v>SELECT ?X WHERE { Y dbo:showJudge  ?X.}</v>
      </c>
      <c r="Q39" s="13" t="str">
        <f t="shared" si="5"/>
        <v>List the (dbo:Person, X) show judges of (dbo:TelevisionShow,Y?) </v>
      </c>
      <c r="R39" s="13" t="str">
        <f t="shared" si="6"/>
        <v>SELECT ?X WHERE { Y dbo:showJudge  ?X.}</v>
      </c>
      <c r="S39" s="14" t="str">
        <f t="shared" si="7"/>
        <v>the show judge of (dbo:TelevisionShow,Y) </v>
      </c>
      <c r="T39" s="13"/>
      <c r="U39" s="11">
        <v>2.0</v>
      </c>
      <c r="V39" s="13"/>
    </row>
    <row r="40">
      <c r="A40" s="15" t="s">
        <v>179</v>
      </c>
      <c r="B40" s="16" t="s">
        <v>22</v>
      </c>
      <c r="C40" s="16" t="s">
        <v>180</v>
      </c>
      <c r="D40" s="16" t="s">
        <v>24</v>
      </c>
      <c r="E40" s="16" t="s">
        <v>25</v>
      </c>
      <c r="F40" s="16" t="s">
        <v>26</v>
      </c>
      <c r="G40" s="16" t="s">
        <v>11</v>
      </c>
      <c r="H40" s="17" t="s">
        <v>10</v>
      </c>
      <c r="I40" s="11">
        <v>1.0</v>
      </c>
      <c r="J40" s="9" t="s">
        <v>181</v>
      </c>
      <c r="K40" s="9" t="s">
        <v>104</v>
      </c>
      <c r="L40" s="9" t="s">
        <v>29</v>
      </c>
      <c r="M40" s="19" t="str">
        <f t="shared" ref="M40:M45" si="15">IFS(AND(G40="domain",H40="range"), CONCATENATE("What ( ",K40,",X) is the ",C40,"/",D40, " ",E40," (",L40,",Y)? "),AND(G40="range",H40="domain"),CONCATENATE("What (",L40,", X) is the ",C40,"/",D40, " ",E40," (",K40,",Y?) "))
</f>
        <v>What (dbo:Place, X) is the electoral District/- of (dbo:Politician,Y?) </v>
      </c>
      <c r="N40" s="9" t="str">
        <f t="shared" si="2"/>
        <v>SELECT ?X WHERE { Y dbo:region ?X.}</v>
      </c>
      <c r="O40" s="25" t="b">
        <f t="shared" si="13"/>
        <v>0</v>
      </c>
      <c r="P40" s="25" t="b">
        <f t="shared" si="4"/>
        <v>0</v>
      </c>
      <c r="Q40" s="13" t="str">
        <f t="shared" si="5"/>
        <v>List the (dbo:Place, X) - of (dbo:Politician,Y?) </v>
      </c>
      <c r="R40" s="13" t="str">
        <f t="shared" si="6"/>
        <v>SELECT ?X WHERE { Y dbo:region ?X.}</v>
      </c>
      <c r="S40" s="14" t="str">
        <f t="shared" si="7"/>
        <v>the electoral District of (dbo:Politician,Y) </v>
      </c>
      <c r="T40" s="21"/>
      <c r="U40" s="11">
        <v>2.0</v>
      </c>
      <c r="V40" s="21"/>
    </row>
    <row r="41">
      <c r="A41" s="15" t="s">
        <v>182</v>
      </c>
      <c r="B41" s="16" t="s">
        <v>22</v>
      </c>
      <c r="C41" s="16" t="s">
        <v>183</v>
      </c>
      <c r="D41" s="16" t="s">
        <v>24</v>
      </c>
      <c r="E41" s="16" t="s">
        <v>25</v>
      </c>
      <c r="F41" s="16" t="s">
        <v>26</v>
      </c>
      <c r="G41" s="16" t="s">
        <v>11</v>
      </c>
      <c r="H41" s="17" t="s">
        <v>10</v>
      </c>
      <c r="I41" s="11">
        <v>2.0</v>
      </c>
      <c r="J41" s="9" t="s">
        <v>184</v>
      </c>
      <c r="K41" s="9" t="s">
        <v>185</v>
      </c>
      <c r="L41" s="9" t="s">
        <v>119</v>
      </c>
      <c r="M41" s="19" t="str">
        <f t="shared" si="15"/>
        <v>What (xsd:date, X) is the realease date/- of (dbo:Song,Y?) </v>
      </c>
      <c r="N41" s="9" t="str">
        <f t="shared" si="2"/>
        <v>SELECT ?X WHERE { Y dbo:releaseDate ?X.}</v>
      </c>
      <c r="O41" s="25" t="b">
        <f t="shared" si="13"/>
        <v>0</v>
      </c>
      <c r="P41" s="25" t="b">
        <f t="shared" si="4"/>
        <v>0</v>
      </c>
      <c r="Q41" s="13" t="str">
        <f t="shared" si="5"/>
        <v>List the (xsd:date, X) - of (dbo:Song,Y?) </v>
      </c>
      <c r="R41" s="13" t="str">
        <f t="shared" si="6"/>
        <v>SELECT ?X WHERE { Y dbo:releaseDate ?X.}</v>
      </c>
      <c r="S41" s="14" t="str">
        <f t="shared" si="7"/>
        <v>the realease date of (dbo:Song,Y) </v>
      </c>
      <c r="T41" s="21"/>
      <c r="U41" s="11">
        <v>2.0</v>
      </c>
      <c r="V41" s="21"/>
    </row>
    <row r="42">
      <c r="A42" s="26" t="s">
        <v>24</v>
      </c>
      <c r="B42" s="16" t="s">
        <v>22</v>
      </c>
      <c r="C42" s="16" t="s">
        <v>186</v>
      </c>
      <c r="D42" s="16" t="s">
        <v>24</v>
      </c>
      <c r="E42" s="16" t="s">
        <v>25</v>
      </c>
      <c r="F42" s="16" t="s">
        <v>26</v>
      </c>
      <c r="G42" s="16" t="s">
        <v>11</v>
      </c>
      <c r="H42" s="17" t="s">
        <v>10</v>
      </c>
      <c r="I42" s="11">
        <v>1.0</v>
      </c>
      <c r="J42" s="9" t="s">
        <v>184</v>
      </c>
      <c r="K42" s="9" t="s">
        <v>71</v>
      </c>
      <c r="L42" s="9" t="s">
        <v>119</v>
      </c>
      <c r="M42" s="19" t="str">
        <f t="shared" si="15"/>
        <v>What (xsd:date, X) is the release date/- of (dbo:Work,Y?) </v>
      </c>
      <c r="N42" s="35" t="str">
        <f t="shared" si="2"/>
        <v>SELECT ?X WHERE { Y dbo:releaseDate ?X.}</v>
      </c>
      <c r="O42" s="25" t="b">
        <f t="shared" si="13"/>
        <v>0</v>
      </c>
      <c r="P42" s="25" t="b">
        <f t="shared" si="4"/>
        <v>0</v>
      </c>
      <c r="Q42" s="20" t="str">
        <f t="shared" si="5"/>
        <v>List the (xsd:date, X) - of (dbo:Work,Y?) </v>
      </c>
      <c r="R42" s="13" t="str">
        <f t="shared" si="6"/>
        <v>SELECT ?X WHERE { Y dbo:releaseDate ?X.}</v>
      </c>
      <c r="S42" s="36" t="str">
        <f t="shared" si="7"/>
        <v>the release date of (dbo:Work,Y) </v>
      </c>
      <c r="T42" s="21"/>
      <c r="U42" s="11">
        <v>2.0</v>
      </c>
      <c r="V42" s="21"/>
    </row>
    <row r="43">
      <c r="A43" s="48" t="s">
        <v>187</v>
      </c>
      <c r="B43" s="49" t="s">
        <v>22</v>
      </c>
      <c r="C43" s="49" t="s">
        <v>188</v>
      </c>
      <c r="D43" s="49" t="s">
        <v>24</v>
      </c>
      <c r="E43" s="49" t="s">
        <v>25</v>
      </c>
      <c r="F43" s="49" t="s">
        <v>26</v>
      </c>
      <c r="G43" s="49" t="s">
        <v>11</v>
      </c>
      <c r="H43" s="50" t="s">
        <v>10</v>
      </c>
      <c r="I43" s="51">
        <v>1.0</v>
      </c>
      <c r="J43" s="52" t="s">
        <v>189</v>
      </c>
      <c r="K43" s="52" t="s">
        <v>190</v>
      </c>
      <c r="L43" s="52" t="s">
        <v>119</v>
      </c>
      <c r="M43" s="53" t="str">
        <f t="shared" si="15"/>
        <v>What (xsd:date, X) is the publication date/- of (dbo:WrittenWork,Y?) </v>
      </c>
      <c r="N43" s="52" t="str">
        <f t="shared" si="2"/>
        <v>SELECT ?X WHERE { Y dbo:publicationDate ?X.}</v>
      </c>
      <c r="O43" s="54" t="b">
        <f t="shared" si="13"/>
        <v>0</v>
      </c>
      <c r="P43" s="54" t="b">
        <f t="shared" si="4"/>
        <v>0</v>
      </c>
      <c r="Q43" s="55" t="str">
        <f t="shared" si="5"/>
        <v>List the (xsd:date, X) - of (dbo:WrittenWork,Y?) </v>
      </c>
      <c r="R43" s="55" t="str">
        <f t="shared" si="6"/>
        <v>SELECT ?X WHERE { Y dbo:publicationDate ?X.}</v>
      </c>
      <c r="S43" s="56" t="str">
        <f t="shared" si="7"/>
        <v>the publication date of (dbo:WrittenWork,Y) </v>
      </c>
      <c r="T43" s="57"/>
      <c r="U43" s="51">
        <v>2.0</v>
      </c>
      <c r="V43" s="57"/>
    </row>
    <row r="44">
      <c r="A44" s="32" t="s">
        <v>191</v>
      </c>
      <c r="B44" s="19" t="s">
        <v>22</v>
      </c>
      <c r="C44" s="19" t="s">
        <v>192</v>
      </c>
      <c r="D44" s="19" t="s">
        <v>24</v>
      </c>
      <c r="E44" s="19" t="s">
        <v>25</v>
      </c>
      <c r="F44" s="19" t="s">
        <v>26</v>
      </c>
      <c r="G44" s="19" t="s">
        <v>11</v>
      </c>
      <c r="H44" s="33" t="s">
        <v>10</v>
      </c>
      <c r="I44" s="34">
        <v>1.0</v>
      </c>
      <c r="J44" s="19" t="s">
        <v>193</v>
      </c>
      <c r="K44" s="19" t="s">
        <v>190</v>
      </c>
      <c r="L44" s="19" t="s">
        <v>194</v>
      </c>
      <c r="M44" s="19" t="str">
        <f t="shared" si="15"/>
        <v>What (xsd:positiveInteger, X) is the number of pages/- of (dbo:WrittenWork,Y?) </v>
      </c>
      <c r="N44" s="35" t="str">
        <f t="shared" si="2"/>
        <v>SELECT ?X WHERE { Y dbo:numberOfPages ?X.}</v>
      </c>
      <c r="O44" s="25" t="b">
        <f t="shared" si="13"/>
        <v>0</v>
      </c>
      <c r="P44" s="25" t="b">
        <f t="shared" si="4"/>
        <v>0</v>
      </c>
      <c r="Q44" s="20" t="str">
        <f t="shared" si="5"/>
        <v>List the (xsd:positiveInteger, X) - of (dbo:WrittenWork,Y?) </v>
      </c>
      <c r="R44" s="13" t="str">
        <f t="shared" si="6"/>
        <v>SELECT ?X WHERE { Y dbo:numberOfPages ?X.}</v>
      </c>
      <c r="S44" s="36" t="str">
        <f t="shared" si="7"/>
        <v>the number of pages of (dbo:WrittenWork,Y) </v>
      </c>
      <c r="T44" s="21"/>
      <c r="U44" s="11">
        <v>2.0</v>
      </c>
      <c r="V44" s="21"/>
    </row>
    <row r="45">
      <c r="A45" s="32" t="s">
        <v>195</v>
      </c>
      <c r="B45" s="19" t="s">
        <v>22</v>
      </c>
      <c r="C45" s="19" t="s">
        <v>196</v>
      </c>
      <c r="D45" s="19" t="s">
        <v>197</v>
      </c>
      <c r="E45" s="19" t="s">
        <v>25</v>
      </c>
      <c r="F45" s="19" t="s">
        <v>26</v>
      </c>
      <c r="G45" s="19" t="s">
        <v>11</v>
      </c>
      <c r="H45" s="17" t="s">
        <v>10</v>
      </c>
      <c r="I45" s="34">
        <v>1.0</v>
      </c>
      <c r="J45" s="19" t="s">
        <v>198</v>
      </c>
      <c r="K45" s="19" t="s">
        <v>71</v>
      </c>
      <c r="L45" s="19" t="s">
        <v>199</v>
      </c>
      <c r="M45" s="19" t="str">
        <f t="shared" si="15"/>
        <v>What (dbo:Genre, X) is the genre/genres of (dbo:Work,Y?) </v>
      </c>
      <c r="N45" s="35" t="str">
        <f t="shared" si="2"/>
        <v>SELECT ?X WHERE { Y dbo:genre ?X.}</v>
      </c>
      <c r="O45" s="25" t="b">
        <f t="shared" si="13"/>
        <v>0</v>
      </c>
      <c r="P45" s="25" t="b">
        <f t="shared" si="4"/>
        <v>0</v>
      </c>
      <c r="Q45" s="20" t="str">
        <f t="shared" si="5"/>
        <v>List the (dbo:Genre, X) genres of (dbo:Work,Y?) </v>
      </c>
      <c r="R45" s="13" t="str">
        <f t="shared" si="6"/>
        <v>SELECT ?X WHERE { Y dbo:genre ?X.}</v>
      </c>
      <c r="S45" s="36" t="str">
        <f t="shared" si="7"/>
        <v>the genre of (dbo:Work,Y) </v>
      </c>
      <c r="T45" s="21"/>
      <c r="U45" s="11">
        <v>2.0</v>
      </c>
      <c r="V45" s="21"/>
    </row>
    <row r="46">
      <c r="A46" s="15" t="s">
        <v>200</v>
      </c>
      <c r="B46" s="16" t="s">
        <v>22</v>
      </c>
      <c r="C46" s="16" t="s">
        <v>201</v>
      </c>
      <c r="D46" s="16" t="s">
        <v>202</v>
      </c>
      <c r="E46" s="16" t="s">
        <v>25</v>
      </c>
      <c r="F46" s="16" t="s">
        <v>26</v>
      </c>
      <c r="G46" s="16" t="s">
        <v>11</v>
      </c>
      <c r="H46" s="17" t="s">
        <v>10</v>
      </c>
      <c r="I46" s="11">
        <v>1.0</v>
      </c>
      <c r="J46" s="9" t="s">
        <v>203</v>
      </c>
      <c r="K46" s="9" t="s">
        <v>71</v>
      </c>
      <c r="L46" s="9" t="s">
        <v>28</v>
      </c>
      <c r="M46" s="9" t="s">
        <v>24</v>
      </c>
      <c r="N46" s="9" t="str">
        <f t="shared" si="2"/>
        <v>SELECT ?X WHERE { Y dbo:composer ?X.}</v>
      </c>
      <c r="O46" s="13" t="str">
        <f t="shared" si="13"/>
        <v>Which person,Who (dbo:Person, X) is,was the composer of (dbo:Work,Y?) (X dbo:composer Y)</v>
      </c>
      <c r="P46" s="13" t="str">
        <f t="shared" si="4"/>
        <v>SELECT ?X WHERE { Y dbo:composer ?X.}</v>
      </c>
      <c r="Q46" s="13" t="str">
        <f t="shared" si="5"/>
        <v>List the (dbo:Person, X) composers of (dbo:Work,Y?) </v>
      </c>
      <c r="R46" s="13" t="str">
        <f t="shared" si="6"/>
        <v>SELECT ?X WHERE { Y dbo:composer ?X.}</v>
      </c>
      <c r="S46" s="14" t="str">
        <f t="shared" si="7"/>
        <v>the composer of (dbo:Work,Y) </v>
      </c>
      <c r="T46" s="18"/>
      <c r="U46" s="11">
        <v>2.0</v>
      </c>
      <c r="V46" s="18"/>
    </row>
    <row r="47">
      <c r="A47" s="48" t="s">
        <v>24</v>
      </c>
      <c r="B47" s="49" t="s">
        <v>22</v>
      </c>
      <c r="C47" s="49" t="s">
        <v>201</v>
      </c>
      <c r="D47" s="49" t="s">
        <v>202</v>
      </c>
      <c r="E47" s="49" t="s">
        <v>25</v>
      </c>
      <c r="F47" s="49" t="s">
        <v>26</v>
      </c>
      <c r="G47" s="49" t="s">
        <v>11</v>
      </c>
      <c r="H47" s="50" t="s">
        <v>10</v>
      </c>
      <c r="I47" s="51">
        <v>2.0</v>
      </c>
      <c r="J47" s="52" t="s">
        <v>203</v>
      </c>
      <c r="K47" s="52" t="s">
        <v>118</v>
      </c>
      <c r="L47" s="52" t="s">
        <v>62</v>
      </c>
      <c r="M47" s="52" t="s">
        <v>24</v>
      </c>
      <c r="N47" s="52" t="str">
        <f t="shared" si="2"/>
        <v>SELECT ?X WHERE { Y dbo:composer ?X.}</v>
      </c>
      <c r="O47" s="58" t="b">
        <f t="shared" si="13"/>
        <v>0</v>
      </c>
      <c r="P47" s="58" t="b">
        <f t="shared" si="4"/>
        <v>0</v>
      </c>
      <c r="Q47" s="55" t="str">
        <f t="shared" si="5"/>
        <v>List the (xsd:string, X) composers of (dbo:TelevisionShow,Y?) </v>
      </c>
      <c r="R47" s="55" t="str">
        <f t="shared" si="6"/>
        <v>SELECT ?X WHERE { Y dbo:composer ?X.}</v>
      </c>
      <c r="S47" s="56" t="str">
        <f t="shared" si="7"/>
        <v>the composer of (dbo:TelevisionShow,Y) </v>
      </c>
      <c r="T47" s="59"/>
      <c r="U47" s="51">
        <v>2.0</v>
      </c>
      <c r="V47" s="59"/>
    </row>
    <row r="48">
      <c r="A48" s="8" t="s">
        <v>204</v>
      </c>
      <c r="B48" s="9" t="s">
        <v>22</v>
      </c>
      <c r="C48" s="9" t="s">
        <v>205</v>
      </c>
      <c r="D48" s="9" t="s">
        <v>206</v>
      </c>
      <c r="E48" s="9" t="s">
        <v>25</v>
      </c>
      <c r="F48" s="9" t="s">
        <v>26</v>
      </c>
      <c r="G48" s="9" t="s">
        <v>11</v>
      </c>
      <c r="H48" s="10" t="s">
        <v>10</v>
      </c>
      <c r="I48" s="11">
        <v>1.0</v>
      </c>
      <c r="J48" s="9" t="s">
        <v>207</v>
      </c>
      <c r="K48" s="9" t="s">
        <v>208</v>
      </c>
      <c r="L48" s="9" t="s">
        <v>28</v>
      </c>
      <c r="M48" s="9" t="s">
        <v>24</v>
      </c>
      <c r="N48" s="9" t="str">
        <f t="shared" si="2"/>
        <v>SELECT ?X WHERE { Y dbo:director ?X.}</v>
      </c>
      <c r="O48" s="13" t="str">
        <f t="shared" si="13"/>
        <v>Which person,Who (dbo:Person, X) is,was the director of (dbo:Film,Y?) (X dbo:director Y)</v>
      </c>
      <c r="P48" s="13" t="str">
        <f t="shared" si="4"/>
        <v>SELECT ?X WHERE { Y dbo:director ?X.}</v>
      </c>
      <c r="Q48" s="13" t="str">
        <f t="shared" si="5"/>
        <v>List the (dbo:Person, X) directors of (dbo:Film,Y?) </v>
      </c>
      <c r="R48" s="13" t="str">
        <f t="shared" si="6"/>
        <v>SELECT ?X WHERE { Y dbo:director ?X.}</v>
      </c>
      <c r="S48" s="14" t="str">
        <f t="shared" si="7"/>
        <v>the director of (dbo:Film,Y) </v>
      </c>
      <c r="T48" s="13"/>
      <c r="U48" s="11">
        <v>2.0</v>
      </c>
      <c r="V48" s="13"/>
    </row>
    <row r="49">
      <c r="A49" s="8" t="s">
        <v>209</v>
      </c>
      <c r="B49" s="9" t="s">
        <v>22</v>
      </c>
      <c r="C49" s="9" t="s">
        <v>210</v>
      </c>
      <c r="D49" s="9" t="s">
        <v>211</v>
      </c>
      <c r="E49" s="9" t="s">
        <v>25</v>
      </c>
      <c r="F49" s="9" t="s">
        <v>26</v>
      </c>
      <c r="G49" s="9" t="s">
        <v>11</v>
      </c>
      <c r="H49" s="10" t="s">
        <v>10</v>
      </c>
      <c r="I49" s="11">
        <v>1.0</v>
      </c>
      <c r="J49" s="9" t="s">
        <v>212</v>
      </c>
      <c r="K49" s="9" t="s">
        <v>208</v>
      </c>
      <c r="L49" s="9" t="s">
        <v>33</v>
      </c>
      <c r="M49" s="9" t="str">
        <f>IFS(AND(G49="domain",H49="range"), CONCATENATE("What ( ",K49,",X) is the ",C49,"/",D49, " ",E49," (",L49,",Y)? "),AND(G49="range",H49="domain"),CONCATENATE("What (",L49,", X) is the ",C49,"/",D49, " ",E49," (",K49,",Y?) "))
</f>
        <v>What (xsd:double, X) is the budget/budgets of (dbo:Film,Y?) </v>
      </c>
      <c r="N49" s="9" t="str">
        <f t="shared" si="2"/>
        <v>SELECT ?X WHERE { Y dbo:budget ?X.}</v>
      </c>
      <c r="O49" s="12" t="b">
        <f t="shared" si="13"/>
        <v>0</v>
      </c>
      <c r="P49" s="12" t="b">
        <f t="shared" si="4"/>
        <v>0</v>
      </c>
      <c r="Q49" s="13" t="str">
        <f t="shared" si="5"/>
        <v>List the (xsd:double, X) budgets of (dbo:Film,Y?) </v>
      </c>
      <c r="R49" s="13" t="str">
        <f t="shared" si="6"/>
        <v>SELECT ?X WHERE { Y dbo:budget ?X.}</v>
      </c>
      <c r="S49" s="14" t="str">
        <f t="shared" si="7"/>
        <v>the budget of (dbo:Film,Y) </v>
      </c>
      <c r="T49" s="13"/>
      <c r="U49" s="11">
        <v>2.0</v>
      </c>
      <c r="V49" s="13"/>
    </row>
    <row r="50">
      <c r="A50" s="8" t="s">
        <v>213</v>
      </c>
      <c r="B50" s="9" t="s">
        <v>22</v>
      </c>
      <c r="C50" s="9" t="s">
        <v>214</v>
      </c>
      <c r="D50" s="9" t="s">
        <v>215</v>
      </c>
      <c r="E50" s="9" t="s">
        <v>25</v>
      </c>
      <c r="F50" s="9" t="s">
        <v>26</v>
      </c>
      <c r="G50" s="9" t="s">
        <v>11</v>
      </c>
      <c r="H50" s="10" t="s">
        <v>10</v>
      </c>
      <c r="I50" s="11">
        <v>1.0</v>
      </c>
      <c r="J50" s="9" t="s">
        <v>216</v>
      </c>
      <c r="K50" s="9" t="s">
        <v>208</v>
      </c>
      <c r="L50" s="9" t="s">
        <v>28</v>
      </c>
      <c r="M50" s="9" t="s">
        <v>24</v>
      </c>
      <c r="N50" s="9" t="str">
        <f t="shared" si="2"/>
        <v>SELECT ?X WHERE { Y dbo:musicComposer ?X.}</v>
      </c>
      <c r="O50" s="13" t="str">
        <f t="shared" si="13"/>
        <v>Which person,Who (dbo:Person, X) is,was the music composer of (dbo:Film,Y?) (X dbo:musicComposer Y)</v>
      </c>
      <c r="P50" s="13" t="str">
        <f t="shared" si="4"/>
        <v>SELECT ?X WHERE { Y dbo:musicComposer ?X.}</v>
      </c>
      <c r="Q50" s="13" t="str">
        <f t="shared" si="5"/>
        <v>List the (dbo:Person, X) music composers of (dbo:Film,Y?) </v>
      </c>
      <c r="R50" s="13" t="str">
        <f t="shared" si="6"/>
        <v>SELECT ?X WHERE { Y dbo:musicComposer ?X.}</v>
      </c>
      <c r="S50" s="14" t="str">
        <f t="shared" si="7"/>
        <v>the music composer of (dbo:Film,Y) </v>
      </c>
      <c r="T50" s="13"/>
      <c r="U50" s="11">
        <v>2.0</v>
      </c>
      <c r="V50" s="13"/>
    </row>
    <row r="51">
      <c r="A51" s="60" t="s">
        <v>217</v>
      </c>
      <c r="B51" s="61" t="s">
        <v>22</v>
      </c>
      <c r="C51" s="60" t="s">
        <v>218</v>
      </c>
      <c r="D51" s="60" t="s">
        <v>24</v>
      </c>
      <c r="E51" s="60" t="s">
        <v>25</v>
      </c>
      <c r="F51" s="61" t="s">
        <v>26</v>
      </c>
      <c r="G51" s="62" t="s">
        <v>11</v>
      </c>
      <c r="H51" s="63" t="s">
        <v>10</v>
      </c>
      <c r="I51" s="64">
        <v>1.0</v>
      </c>
      <c r="J51" s="65" t="s">
        <v>219</v>
      </c>
      <c r="K51" s="66" t="s">
        <v>220</v>
      </c>
      <c r="L51" s="67" t="s">
        <v>33</v>
      </c>
      <c r="M51" s="68" t="str">
        <f t="shared" ref="M51:M107" si="16">IFS(AND(G51="domain",H51="range"), CONCATENATE("What ( ",K51,",X) is the ",C51,"/",D51, " ",E51," (",L51,",Y)? "),AND(G51="range",H51="domain"),CONCATENATE("What (",L51,", X) is the ",C51,"/",D51, " ",E51," (",K51,",Y?) "))
</f>
        <v>What (xsd:double, X) is the elevation/- of (dbo: PopulatedPlace,Y?) </v>
      </c>
      <c r="N51" s="44" t="str">
        <f t="shared" si="2"/>
        <v>SELECT ?X WHERE { Y dbo:areaUrban ?X.}</v>
      </c>
      <c r="O51" s="69" t="b">
        <f t="shared" si="13"/>
        <v>0</v>
      </c>
      <c r="P51" s="69" t="b">
        <f t="shared" si="4"/>
        <v>0</v>
      </c>
      <c r="Q51" s="45" t="str">
        <f t="shared" si="5"/>
        <v>List the (xsd:double, X) - of (dbo: PopulatedPlace,Y?) </v>
      </c>
      <c r="R51" s="45" t="str">
        <f t="shared" si="6"/>
        <v>SELECT ?X WHERE { Y dbo:areaUrban ?X.}</v>
      </c>
      <c r="S51" s="45" t="str">
        <f t="shared" si="7"/>
        <v>the elevation of (dbo: PopulatedPlace,Y) </v>
      </c>
      <c r="T51" s="70"/>
      <c r="U51" s="43">
        <v>2.0</v>
      </c>
      <c r="V51" s="70"/>
    </row>
    <row r="52">
      <c r="A52" s="60" t="s">
        <v>221</v>
      </c>
      <c r="B52" s="60" t="s">
        <v>22</v>
      </c>
      <c r="C52" s="60" t="s">
        <v>222</v>
      </c>
      <c r="D52" s="60" t="s">
        <v>24</v>
      </c>
      <c r="E52" s="60" t="s">
        <v>25</v>
      </c>
      <c r="F52" s="71" t="s">
        <v>26</v>
      </c>
      <c r="G52" s="62" t="s">
        <v>11</v>
      </c>
      <c r="H52" s="63" t="s">
        <v>10</v>
      </c>
      <c r="I52" s="64">
        <v>1.0</v>
      </c>
      <c r="J52" s="65" t="s">
        <v>223</v>
      </c>
      <c r="K52" s="66" t="s">
        <v>29</v>
      </c>
      <c r="L52" s="67" t="s">
        <v>62</v>
      </c>
      <c r="M52" s="68" t="str">
        <f t="shared" si="16"/>
        <v>What (xsd:string, X) is the area code/- of (dbo:Place,Y?) </v>
      </c>
      <c r="N52" s="44" t="str">
        <f t="shared" si="2"/>
        <v>SELECT ?X WHERE { Y dbo:areaCode ?X.}</v>
      </c>
      <c r="O52" s="69" t="b">
        <f t="shared" si="13"/>
        <v>0</v>
      </c>
      <c r="P52" s="69" t="b">
        <f t="shared" si="4"/>
        <v>0</v>
      </c>
      <c r="Q52" s="45" t="str">
        <f t="shared" si="5"/>
        <v>List the (xsd:string, X) - of (dbo:Place,Y?) </v>
      </c>
      <c r="R52" s="45" t="str">
        <f t="shared" si="6"/>
        <v>SELECT ?X WHERE { Y dbo:areaCode ?X.}</v>
      </c>
      <c r="S52" s="45" t="str">
        <f t="shared" si="7"/>
        <v>the area code of (dbo:Place,Y) </v>
      </c>
      <c r="T52" s="70"/>
      <c r="U52" s="43">
        <v>2.0</v>
      </c>
      <c r="V52" s="70"/>
    </row>
    <row r="53">
      <c r="A53" s="60" t="s">
        <v>224</v>
      </c>
      <c r="B53" s="60" t="s">
        <v>22</v>
      </c>
      <c r="C53" s="60" t="s">
        <v>225</v>
      </c>
      <c r="D53" s="71" t="s">
        <v>226</v>
      </c>
      <c r="E53" s="60" t="s">
        <v>25</v>
      </c>
      <c r="F53" s="71" t="s">
        <v>26</v>
      </c>
      <c r="G53" s="62" t="s">
        <v>11</v>
      </c>
      <c r="H53" s="63" t="s">
        <v>10</v>
      </c>
      <c r="I53" s="64">
        <v>1.0</v>
      </c>
      <c r="J53" s="65" t="s">
        <v>227</v>
      </c>
      <c r="K53" s="66" t="s">
        <v>228</v>
      </c>
      <c r="L53" s="67" t="s">
        <v>229</v>
      </c>
      <c r="M53" s="68" t="str">
        <f t="shared" si="16"/>
        <v>What (owl:Thing, X) is the artistic movement/artistic movements of (dbo:Artist,Y?) </v>
      </c>
      <c r="N53" s="44" t="str">
        <f t="shared" si="2"/>
        <v>SELECT ?X WHERE { Y dbo:movement ?X.}</v>
      </c>
      <c r="O53" s="69" t="b">
        <f t="shared" si="13"/>
        <v>0</v>
      </c>
      <c r="P53" s="69" t="b">
        <f t="shared" si="4"/>
        <v>0</v>
      </c>
      <c r="Q53" s="45" t="str">
        <f t="shared" si="5"/>
        <v>List the (owl:Thing, X) artistic movements of (dbo:Artist,Y?) </v>
      </c>
      <c r="R53" s="45" t="str">
        <f t="shared" si="6"/>
        <v>SELECT ?X WHERE { Y dbo:movement ?X.}</v>
      </c>
      <c r="S53" s="45" t="str">
        <f t="shared" si="7"/>
        <v>the artistic movement of (dbo:Artist,Y) </v>
      </c>
      <c r="T53" s="70"/>
      <c r="U53" s="43">
        <v>2.0</v>
      </c>
      <c r="V53" s="70"/>
    </row>
    <row r="54">
      <c r="A54" s="60" t="s">
        <v>230</v>
      </c>
      <c r="B54" s="60" t="s">
        <v>22</v>
      </c>
      <c r="C54" s="60" t="s">
        <v>231</v>
      </c>
      <c r="D54" s="60" t="s">
        <v>232</v>
      </c>
      <c r="E54" s="60" t="s">
        <v>25</v>
      </c>
      <c r="F54" s="71" t="s">
        <v>26</v>
      </c>
      <c r="G54" s="61" t="s">
        <v>11</v>
      </c>
      <c r="H54" s="72" t="s">
        <v>10</v>
      </c>
      <c r="I54" s="64">
        <v>1.0</v>
      </c>
      <c r="J54" s="65" t="s">
        <v>233</v>
      </c>
      <c r="K54" s="66" t="s">
        <v>71</v>
      </c>
      <c r="L54" s="66" t="s">
        <v>28</v>
      </c>
      <c r="M54" s="68" t="str">
        <f t="shared" si="16"/>
        <v>What (dbo:Person, X) is the author/authors of (dbo:Work,Y?) </v>
      </c>
      <c r="N54" s="44" t="str">
        <f t="shared" si="2"/>
        <v>SELECT ?X WHERE { Y dbo:author ?X.}</v>
      </c>
      <c r="O54" s="69" t="str">
        <f t="shared" si="13"/>
        <v>Which person,Who (dbo:Person, X) is,was the author of (dbo:Work,Y?) (X dbo:author Y)</v>
      </c>
      <c r="P54" s="69" t="str">
        <f t="shared" si="4"/>
        <v>SELECT ?X WHERE { Y dbo:author ?X.}</v>
      </c>
      <c r="Q54" s="45" t="str">
        <f t="shared" si="5"/>
        <v>List the (dbo:Person, X) authors of (dbo:Work,Y?) </v>
      </c>
      <c r="R54" s="45" t="str">
        <f t="shared" si="6"/>
        <v>SELECT ?X WHERE { Y dbo:author ?X.}</v>
      </c>
      <c r="S54" s="45" t="str">
        <f t="shared" si="7"/>
        <v>the author of (dbo:Work,Y) </v>
      </c>
      <c r="T54" s="70"/>
      <c r="U54" s="43">
        <v>2.0</v>
      </c>
      <c r="V54" s="70"/>
    </row>
    <row r="55">
      <c r="A55" s="60" t="s">
        <v>234</v>
      </c>
      <c r="B55" s="60" t="s">
        <v>22</v>
      </c>
      <c r="C55" s="60" t="s">
        <v>235</v>
      </c>
      <c r="D55" s="60" t="s">
        <v>24</v>
      </c>
      <c r="E55" s="60" t="s">
        <v>25</v>
      </c>
      <c r="F55" s="67" t="s">
        <v>26</v>
      </c>
      <c r="G55" s="67" t="s">
        <v>11</v>
      </c>
      <c r="H55" s="73" t="s">
        <v>10</v>
      </c>
      <c r="I55" s="64">
        <v>1.0</v>
      </c>
      <c r="J55" s="65" t="s">
        <v>236</v>
      </c>
      <c r="K55" s="66" t="s">
        <v>28</v>
      </c>
      <c r="L55" s="67" t="s">
        <v>237</v>
      </c>
      <c r="M55" s="43" t="str">
        <f t="shared" si="16"/>
        <v>What (xsd:gYear, X) is the birth year/- of (dbo:Person,Y?) </v>
      </c>
      <c r="N55" s="44" t="str">
        <f t="shared" si="2"/>
        <v>SELECT ?X WHERE { Y dbo:birthYear ?X.}</v>
      </c>
      <c r="O55" s="45" t="b">
        <f t="shared" ref="O55:O81" si="17">IFS(AND(G55="domain",H55="range"), IF(K55="dbo:Person",CONCATENATE("Who ( ",K55,",X) is the ",C55, " ",E55," (",L55,",Y)? (Y ",J55," X)")),AND(G55="range",H55="domain"),IF(L55="dbo:Person",CONCATENATE("Who (",L55,", X) is the ",C55, " ",E55," (",K55,",Y?) (X ",J55," Y)")))
</f>
        <v>0</v>
      </c>
      <c r="P55" s="45" t="b">
        <f t="shared" si="4"/>
        <v>0</v>
      </c>
      <c r="Q55" s="45" t="str">
        <f t="shared" si="5"/>
        <v>List the (xsd:gYear, X) - of (dbo:Person,Y?) </v>
      </c>
      <c r="R55" s="45" t="str">
        <f t="shared" si="6"/>
        <v>SELECT ?X WHERE { Y dbo:birthYear ?X.}</v>
      </c>
      <c r="S55" s="45" t="str">
        <f t="shared" si="7"/>
        <v>the birth year of (dbo:Person,Y) </v>
      </c>
      <c r="T55" s="70"/>
      <c r="U55" s="74">
        <v>2.0</v>
      </c>
      <c r="V55" s="70"/>
    </row>
    <row r="56">
      <c r="A56" s="60" t="s">
        <v>238</v>
      </c>
      <c r="B56" s="60" t="s">
        <v>22</v>
      </c>
      <c r="C56" s="60" t="s">
        <v>239</v>
      </c>
      <c r="D56" s="60" t="s">
        <v>240</v>
      </c>
      <c r="E56" s="60" t="s">
        <v>241</v>
      </c>
      <c r="F56" s="67" t="s">
        <v>26</v>
      </c>
      <c r="G56" s="62" t="s">
        <v>11</v>
      </c>
      <c r="H56" s="63" t="s">
        <v>10</v>
      </c>
      <c r="I56" s="64">
        <v>1.0</v>
      </c>
      <c r="J56" s="65" t="s">
        <v>242</v>
      </c>
      <c r="K56" s="66" t="s">
        <v>28</v>
      </c>
      <c r="L56" s="67" t="s">
        <v>229</v>
      </c>
      <c r="M56" s="43" t="str">
        <f t="shared" si="16"/>
        <v>What (owl:Thing, X) is the cause of death/causes of death of  (dbo:Person,Y?) </v>
      </c>
      <c r="N56" s="44" t="str">
        <f t="shared" si="2"/>
        <v>SELECT ?X WHERE { Y dbo:deathCause ?X.}</v>
      </c>
      <c r="O56" s="45" t="b">
        <f t="shared" si="17"/>
        <v>0</v>
      </c>
      <c r="P56" s="45" t="b">
        <f t="shared" si="4"/>
        <v>0</v>
      </c>
      <c r="Q56" s="45" t="str">
        <f t="shared" si="5"/>
        <v>List the (owl:Thing, X) causes of death of  (dbo:Person,Y?) </v>
      </c>
      <c r="R56" s="45" t="str">
        <f t="shared" si="6"/>
        <v>SELECT ?X WHERE { Y dbo:deathCause ?X.}</v>
      </c>
      <c r="S56" s="45" t="str">
        <f t="shared" si="7"/>
        <v>the cause of death of  (dbo:Person,Y) </v>
      </c>
      <c r="T56" s="70"/>
      <c r="U56" s="74">
        <v>2.0</v>
      </c>
      <c r="V56" s="70"/>
    </row>
    <row r="57">
      <c r="A57" s="60" t="s">
        <v>243</v>
      </c>
      <c r="B57" s="60" t="s">
        <v>22</v>
      </c>
      <c r="C57" s="60" t="s">
        <v>244</v>
      </c>
      <c r="D57" s="60" t="s">
        <v>245</v>
      </c>
      <c r="E57" s="60" t="s">
        <v>241</v>
      </c>
      <c r="F57" s="71" t="s">
        <v>26</v>
      </c>
      <c r="G57" s="62" t="s">
        <v>11</v>
      </c>
      <c r="H57" s="63" t="s">
        <v>10</v>
      </c>
      <c r="I57" s="64">
        <v>1.0</v>
      </c>
      <c r="J57" s="65" t="s">
        <v>246</v>
      </c>
      <c r="K57" s="66" t="s">
        <v>28</v>
      </c>
      <c r="L57" s="66" t="s">
        <v>28</v>
      </c>
      <c r="M57" s="43" t="str">
        <f t="shared" si="16"/>
        <v>What (dbo:Person, X) is the child/children of  (dbo:Person,Y?) </v>
      </c>
      <c r="N57" s="44" t="str">
        <f t="shared" si="2"/>
        <v>SELECT ?X WHERE { Y dbo:child ?X.}</v>
      </c>
      <c r="O57" s="45" t="str">
        <f t="shared" si="17"/>
        <v>Who (dbo:Person, X) is the child of  (dbo:Person,Y?) (X dbo:child Y)</v>
      </c>
      <c r="P57" s="45" t="str">
        <f t="shared" si="4"/>
        <v>SELECT ?X WHERE { Y dbo:child ?X.}</v>
      </c>
      <c r="Q57" s="45" t="str">
        <f t="shared" si="5"/>
        <v>List the (dbo:Person, X) children of  (dbo:Person,Y?) </v>
      </c>
      <c r="R57" s="45" t="str">
        <f t="shared" si="6"/>
        <v>SELECT ?X WHERE { Y dbo:child ?X.}</v>
      </c>
      <c r="S57" s="45" t="str">
        <f t="shared" si="7"/>
        <v>the child of  (dbo:Person,Y) </v>
      </c>
      <c r="T57" s="70"/>
      <c r="U57" s="74">
        <v>2.0</v>
      </c>
      <c r="V57" s="70"/>
    </row>
    <row r="58">
      <c r="A58" s="60" t="s">
        <v>247</v>
      </c>
      <c r="B58" s="60" t="s">
        <v>22</v>
      </c>
      <c r="C58" s="60" t="s">
        <v>248</v>
      </c>
      <c r="D58" s="60" t="s">
        <v>24</v>
      </c>
      <c r="E58" s="60" t="s">
        <v>25</v>
      </c>
      <c r="F58" s="71" t="s">
        <v>26</v>
      </c>
      <c r="G58" s="62" t="s">
        <v>11</v>
      </c>
      <c r="H58" s="63" t="s">
        <v>10</v>
      </c>
      <c r="I58" s="64">
        <v>1.0</v>
      </c>
      <c r="J58" s="65" t="s">
        <v>212</v>
      </c>
      <c r="K58" s="66" t="s">
        <v>208</v>
      </c>
      <c r="L58" s="67" t="s">
        <v>33</v>
      </c>
      <c r="M58" s="43" t="str">
        <f t="shared" si="16"/>
        <v>What (xsd:double, X) is the cost/- of (dbo:Film,Y?) </v>
      </c>
      <c r="N58" s="44" t="str">
        <f t="shared" si="2"/>
        <v>SELECT ?X WHERE { Y dbo:budget ?X.}</v>
      </c>
      <c r="O58" s="45" t="b">
        <f t="shared" si="17"/>
        <v>0</v>
      </c>
      <c r="P58" s="45" t="b">
        <f t="shared" si="4"/>
        <v>0</v>
      </c>
      <c r="Q58" s="45" t="str">
        <f t="shared" si="5"/>
        <v>List the (xsd:double, X) - of (dbo:Film,Y?) </v>
      </c>
      <c r="R58" s="45" t="str">
        <f t="shared" si="6"/>
        <v>SELECT ?X WHERE { Y dbo:budget ?X.}</v>
      </c>
      <c r="S58" s="45" t="str">
        <f t="shared" si="7"/>
        <v>the cost of (dbo:Film,Y) </v>
      </c>
      <c r="T58" s="70"/>
      <c r="U58" s="74">
        <v>2.0</v>
      </c>
      <c r="V58" s="70"/>
    </row>
    <row r="59">
      <c r="A59" s="60" t="s">
        <v>249</v>
      </c>
      <c r="B59" s="60" t="s">
        <v>22</v>
      </c>
      <c r="C59" s="60" t="s">
        <v>250</v>
      </c>
      <c r="D59" s="60" t="s">
        <v>251</v>
      </c>
      <c r="E59" s="60" t="s">
        <v>25</v>
      </c>
      <c r="F59" s="71" t="s">
        <v>26</v>
      </c>
      <c r="G59" s="62" t="s">
        <v>11</v>
      </c>
      <c r="H59" s="63" t="s">
        <v>10</v>
      </c>
      <c r="I59" s="64">
        <v>1.0</v>
      </c>
      <c r="J59" s="65" t="s">
        <v>252</v>
      </c>
      <c r="K59" s="66" t="s">
        <v>66</v>
      </c>
      <c r="L59" s="66" t="s">
        <v>253</v>
      </c>
      <c r="M59" s="43" t="str">
        <f t="shared" si="16"/>
        <v>What (dbo:Currency, X) is the currency/currencies of (dbo:Country,Y?) </v>
      </c>
      <c r="N59" s="44" t="str">
        <f t="shared" si="2"/>
        <v>SELECT ?X WHERE { Y dbo:currency ?X.}</v>
      </c>
      <c r="O59" s="45" t="b">
        <f t="shared" si="17"/>
        <v>0</v>
      </c>
      <c r="P59" s="45" t="b">
        <f t="shared" si="4"/>
        <v>0</v>
      </c>
      <c r="Q59" s="45" t="str">
        <f t="shared" si="5"/>
        <v>List the (dbo:Currency, X) currencies of (dbo:Country,Y?) </v>
      </c>
      <c r="R59" s="45" t="str">
        <f t="shared" si="6"/>
        <v>SELECT ?X WHERE { Y dbo:currency ?X.}</v>
      </c>
      <c r="S59" s="45" t="str">
        <f t="shared" si="7"/>
        <v>the currency of (dbo:Country,Y) </v>
      </c>
      <c r="T59" s="70"/>
      <c r="U59" s="74">
        <v>2.0</v>
      </c>
      <c r="V59" s="70"/>
    </row>
    <row r="60">
      <c r="A60" s="60" t="s">
        <v>254</v>
      </c>
      <c r="B60" s="60" t="s">
        <v>22</v>
      </c>
      <c r="C60" s="60" t="s">
        <v>255</v>
      </c>
      <c r="D60" s="60" t="s">
        <v>24</v>
      </c>
      <c r="E60" s="60" t="s">
        <v>25</v>
      </c>
      <c r="F60" s="71" t="s">
        <v>26</v>
      </c>
      <c r="G60" s="62" t="s">
        <v>11</v>
      </c>
      <c r="H60" s="63" t="s">
        <v>10</v>
      </c>
      <c r="I60" s="64">
        <v>1.0</v>
      </c>
      <c r="J60" s="65" t="s">
        <v>256</v>
      </c>
      <c r="K60" s="67" t="s">
        <v>28</v>
      </c>
      <c r="L60" s="67" t="s">
        <v>119</v>
      </c>
      <c r="M60" s="43" t="str">
        <f t="shared" si="16"/>
        <v>What (xsd:date, X) is the death date/- of (dbo:Person,Y?) </v>
      </c>
      <c r="N60" s="44" t="str">
        <f t="shared" si="2"/>
        <v>SELECT ?X WHERE { Y dbo:deathDate ?X.}</v>
      </c>
      <c r="O60" s="45" t="b">
        <f t="shared" si="17"/>
        <v>0</v>
      </c>
      <c r="P60" s="45" t="b">
        <f t="shared" si="4"/>
        <v>0</v>
      </c>
      <c r="Q60" s="45" t="str">
        <f t="shared" si="5"/>
        <v>List the (xsd:date, X) - of (dbo:Person,Y?) </v>
      </c>
      <c r="R60" s="45" t="str">
        <f t="shared" si="6"/>
        <v>SELECT ?X WHERE { Y dbo:deathDate ?X.}</v>
      </c>
      <c r="S60" s="45" t="str">
        <f t="shared" si="7"/>
        <v>the death date of (dbo:Person,Y) </v>
      </c>
      <c r="T60" s="70"/>
      <c r="U60" s="74">
        <v>2.0</v>
      </c>
      <c r="V60" s="70"/>
    </row>
    <row r="61">
      <c r="A61" s="60" t="s">
        <v>257</v>
      </c>
      <c r="B61" s="60" t="s">
        <v>22</v>
      </c>
      <c r="C61" s="60" t="s">
        <v>258</v>
      </c>
      <c r="D61" s="60" t="s">
        <v>259</v>
      </c>
      <c r="E61" s="60" t="s">
        <v>25</v>
      </c>
      <c r="F61" s="71" t="s">
        <v>26</v>
      </c>
      <c r="G61" s="62" t="s">
        <v>11</v>
      </c>
      <c r="H61" s="63" t="s">
        <v>10</v>
      </c>
      <c r="I61" s="64">
        <v>1.0</v>
      </c>
      <c r="J61" s="65" t="s">
        <v>260</v>
      </c>
      <c r="K61" s="66" t="s">
        <v>71</v>
      </c>
      <c r="L61" s="66" t="s">
        <v>76</v>
      </c>
      <c r="M61" s="43" t="str">
        <f t="shared" si="16"/>
        <v>What (dbo:Agent, X) is the developer/developers of (dbo:Work,Y?) </v>
      </c>
      <c r="N61" s="44" t="str">
        <f t="shared" si="2"/>
        <v>SELECT ?X WHERE { Y dbo:developer ?X.}</v>
      </c>
      <c r="O61" s="45" t="b">
        <f t="shared" si="17"/>
        <v>0</v>
      </c>
      <c r="P61" s="45" t="b">
        <f t="shared" si="4"/>
        <v>0</v>
      </c>
      <c r="Q61" s="45" t="str">
        <f t="shared" si="5"/>
        <v>List the (dbo:Agent, X) developers of (dbo:Work,Y?) </v>
      </c>
      <c r="R61" s="45" t="str">
        <f t="shared" si="6"/>
        <v>SELECT ?X WHERE { Y dbo:developer ?X.}</v>
      </c>
      <c r="S61" s="45" t="str">
        <f t="shared" si="7"/>
        <v>the developer of (dbo:Work,Y) </v>
      </c>
      <c r="T61" s="70"/>
      <c r="U61" s="74">
        <v>2.0</v>
      </c>
      <c r="V61" s="70"/>
    </row>
    <row r="62">
      <c r="A62" s="60" t="s">
        <v>261</v>
      </c>
      <c r="B62" s="60" t="s">
        <v>22</v>
      </c>
      <c r="C62" s="60" t="s">
        <v>262</v>
      </c>
      <c r="D62" s="60" t="s">
        <v>24</v>
      </c>
      <c r="E62" s="60" t="s">
        <v>25</v>
      </c>
      <c r="F62" s="71" t="s">
        <v>26</v>
      </c>
      <c r="G62" s="62" t="s">
        <v>11</v>
      </c>
      <c r="H62" s="63" t="s">
        <v>10</v>
      </c>
      <c r="I62" s="64">
        <v>1.0</v>
      </c>
      <c r="J62" s="65" t="s">
        <v>263</v>
      </c>
      <c r="K62" s="66" t="s">
        <v>125</v>
      </c>
      <c r="L62" s="67" t="s">
        <v>119</v>
      </c>
      <c r="M62" s="43" t="str">
        <f t="shared" si="16"/>
        <v>What (xsd:date, X) is the dissolution date/- of (dbo:PopulatedPlace,Y?) </v>
      </c>
      <c r="N62" s="44" t="str">
        <f t="shared" si="2"/>
        <v>SELECT ?X WHERE { Y dbo:dissolutionDate ?X.}</v>
      </c>
      <c r="O62" s="45" t="b">
        <f t="shared" si="17"/>
        <v>0</v>
      </c>
      <c r="P62" s="45" t="b">
        <f t="shared" si="4"/>
        <v>0</v>
      </c>
      <c r="Q62" s="45" t="str">
        <f t="shared" si="5"/>
        <v>List the (xsd:date, X) - of (dbo:PopulatedPlace,Y?) </v>
      </c>
      <c r="R62" s="45" t="str">
        <f t="shared" si="6"/>
        <v>SELECT ?X WHERE { Y dbo:dissolutionDate ?X.}</v>
      </c>
      <c r="S62" s="45" t="str">
        <f t="shared" si="7"/>
        <v>the dissolution date of (dbo:PopulatedPlace,Y) </v>
      </c>
      <c r="T62" s="70"/>
      <c r="U62" s="74">
        <v>2.0</v>
      </c>
      <c r="V62" s="70"/>
    </row>
    <row r="63">
      <c r="A63" s="60" t="s">
        <v>264</v>
      </c>
      <c r="B63" s="60" t="s">
        <v>22</v>
      </c>
      <c r="C63" s="60" t="s">
        <v>265</v>
      </c>
      <c r="D63" s="60" t="s">
        <v>266</v>
      </c>
      <c r="E63" s="60" t="s">
        <v>25</v>
      </c>
      <c r="F63" s="71" t="s">
        <v>26</v>
      </c>
      <c r="G63" s="62" t="s">
        <v>11</v>
      </c>
      <c r="H63" s="63" t="s">
        <v>10</v>
      </c>
      <c r="I63" s="64">
        <v>1.0</v>
      </c>
      <c r="J63" s="65" t="s">
        <v>267</v>
      </c>
      <c r="K63" s="66" t="s">
        <v>268</v>
      </c>
      <c r="L63" s="66" t="s">
        <v>28</v>
      </c>
      <c r="M63" s="43" t="str">
        <f t="shared" si="16"/>
        <v>What (dbo:Person, X) is the doctoral supervisor/doctoral supervisors of (dbo:Scientist,Y?) </v>
      </c>
      <c r="N63" s="44" t="str">
        <f t="shared" si="2"/>
        <v>SELECT ?X WHERE { Y dbo: doctoralAdvisor ?X.}</v>
      </c>
      <c r="O63" s="45" t="str">
        <f t="shared" si="17"/>
        <v>Who (dbo:Person, X) is the doctoral supervisor of (dbo:Scientist,Y?) (X dbo: doctoralAdvisor Y)</v>
      </c>
      <c r="P63" s="45" t="str">
        <f t="shared" si="4"/>
        <v>SELECT ?X WHERE { Y dbo: doctoralAdvisor ?X.}</v>
      </c>
      <c r="Q63" s="45" t="str">
        <f t="shared" si="5"/>
        <v>List the (dbo:Person, X) doctoral supervisors of (dbo:Scientist,Y?) </v>
      </c>
      <c r="R63" s="45" t="str">
        <f t="shared" si="6"/>
        <v>SELECT ?X WHERE { Y dbo: doctoralAdvisor ?X.}</v>
      </c>
      <c r="S63" s="45" t="str">
        <f t="shared" si="7"/>
        <v>the doctoral supervisor of (dbo:Scientist,Y) </v>
      </c>
      <c r="T63" s="70"/>
      <c r="U63" s="74">
        <v>2.0</v>
      </c>
      <c r="V63" s="70"/>
    </row>
    <row r="64">
      <c r="A64" s="60" t="s">
        <v>269</v>
      </c>
      <c r="B64" s="60" t="s">
        <v>22</v>
      </c>
      <c r="C64" s="60" t="s">
        <v>218</v>
      </c>
      <c r="D64" s="60" t="s">
        <v>24</v>
      </c>
      <c r="E64" s="60" t="s">
        <v>25</v>
      </c>
      <c r="F64" s="71" t="s">
        <v>26</v>
      </c>
      <c r="G64" s="62" t="s">
        <v>11</v>
      </c>
      <c r="H64" s="63" t="s">
        <v>10</v>
      </c>
      <c r="I64" s="64">
        <v>1.0</v>
      </c>
      <c r="J64" s="65" t="s">
        <v>219</v>
      </c>
      <c r="K64" s="66" t="s">
        <v>125</v>
      </c>
      <c r="L64" s="67" t="s">
        <v>33</v>
      </c>
      <c r="M64" s="43" t="str">
        <f t="shared" si="16"/>
        <v>What (xsd:double, X) is the elevation/- of (dbo:PopulatedPlace,Y?) </v>
      </c>
      <c r="N64" s="44" t="str">
        <f t="shared" si="2"/>
        <v>SELECT ?X WHERE { Y dbo:areaUrban ?X.}</v>
      </c>
      <c r="O64" s="45" t="b">
        <f t="shared" si="17"/>
        <v>0</v>
      </c>
      <c r="P64" s="45" t="b">
        <f t="shared" si="4"/>
        <v>0</v>
      </c>
      <c r="Q64" s="45" t="str">
        <f t="shared" si="5"/>
        <v>List the (xsd:double, X) - of (dbo:PopulatedPlace,Y?) </v>
      </c>
      <c r="R64" s="45" t="str">
        <f t="shared" si="6"/>
        <v>SELECT ?X WHERE { Y dbo:areaUrban ?X.}</v>
      </c>
      <c r="S64" s="45" t="str">
        <f t="shared" si="7"/>
        <v>the elevation of (dbo:PopulatedPlace,Y) </v>
      </c>
      <c r="T64" s="70"/>
      <c r="U64" s="74">
        <v>2.0</v>
      </c>
      <c r="V64" s="70"/>
    </row>
    <row r="65">
      <c r="A65" s="60" t="s">
        <v>270</v>
      </c>
      <c r="B65" s="60" t="s">
        <v>22</v>
      </c>
      <c r="C65" s="60" t="s">
        <v>271</v>
      </c>
      <c r="D65" s="60" t="s">
        <v>272</v>
      </c>
      <c r="E65" s="60" t="s">
        <v>25</v>
      </c>
      <c r="F65" s="71" t="s">
        <v>26</v>
      </c>
      <c r="G65" s="62" t="s">
        <v>11</v>
      </c>
      <c r="H65" s="63" t="s">
        <v>10</v>
      </c>
      <c r="I65" s="64">
        <v>1.0</v>
      </c>
      <c r="J65" s="65" t="s">
        <v>273</v>
      </c>
      <c r="K65" s="66" t="s">
        <v>274</v>
      </c>
      <c r="L65" s="66" t="s">
        <v>118</v>
      </c>
      <c r="M65" s="43" t="str">
        <f t="shared" si="16"/>
        <v>What (dbo:TelevisionShow, X) is the episode/episodes of (dbo:TelevisionEpisode,Y?) </v>
      </c>
      <c r="N65" s="44" t="str">
        <f t="shared" si="2"/>
        <v>SELECT ?X WHERE { Y dbo:series ?X.}</v>
      </c>
      <c r="O65" s="45" t="b">
        <f t="shared" si="17"/>
        <v>0</v>
      </c>
      <c r="P65" s="45" t="b">
        <f t="shared" si="4"/>
        <v>0</v>
      </c>
      <c r="Q65" s="45" t="str">
        <f t="shared" si="5"/>
        <v>List the (dbo:TelevisionShow, X) episodes of (dbo:TelevisionEpisode,Y?) </v>
      </c>
      <c r="R65" s="45" t="str">
        <f t="shared" si="6"/>
        <v>SELECT ?X WHERE { Y dbo:series ?X.}</v>
      </c>
      <c r="S65" s="45" t="str">
        <f t="shared" si="7"/>
        <v>the episode of (dbo:TelevisionEpisode,Y) </v>
      </c>
      <c r="T65" s="70"/>
      <c r="U65" s="74">
        <v>2.0</v>
      </c>
      <c r="V65" s="70"/>
    </row>
    <row r="66">
      <c r="A66" s="60" t="s">
        <v>275</v>
      </c>
      <c r="B66" s="60" t="s">
        <v>22</v>
      </c>
      <c r="C66" s="60" t="s">
        <v>276</v>
      </c>
      <c r="D66" s="60" t="s">
        <v>24</v>
      </c>
      <c r="E66" s="60" t="s">
        <v>25</v>
      </c>
      <c r="F66" s="71" t="s">
        <v>26</v>
      </c>
      <c r="G66" s="62" t="s">
        <v>11</v>
      </c>
      <c r="H66" s="63" t="s">
        <v>10</v>
      </c>
      <c r="I66" s="64">
        <v>1.0</v>
      </c>
      <c r="J66" s="65" t="s">
        <v>277</v>
      </c>
      <c r="K66" s="66" t="s">
        <v>129</v>
      </c>
      <c r="L66" s="66" t="s">
        <v>80</v>
      </c>
      <c r="M66" s="43" t="str">
        <f t="shared" si="16"/>
        <v>What (dbo:City, X) is the foundation place/- of (dbo:Organisation,Y?) </v>
      </c>
      <c r="N66" s="44" t="str">
        <f t="shared" si="2"/>
        <v>SELECT ?X WHERE { Y dbo:foundationPlace ?X.}</v>
      </c>
      <c r="O66" s="45" t="b">
        <f t="shared" si="17"/>
        <v>0</v>
      </c>
      <c r="P66" s="45" t="b">
        <f t="shared" si="4"/>
        <v>0</v>
      </c>
      <c r="Q66" s="45" t="str">
        <f t="shared" si="5"/>
        <v>List the (dbo:City, X) - of (dbo:Organisation,Y?) </v>
      </c>
      <c r="R66" s="45" t="str">
        <f t="shared" si="6"/>
        <v>SELECT ?X WHERE { Y dbo:foundationPlace ?X.}</v>
      </c>
      <c r="S66" s="45" t="str">
        <f t="shared" si="7"/>
        <v>the foundation place of (dbo:Organisation,Y) </v>
      </c>
      <c r="T66" s="70"/>
      <c r="U66" s="74">
        <v>2.0</v>
      </c>
      <c r="V66" s="70"/>
    </row>
    <row r="67">
      <c r="A67" s="60" t="s">
        <v>278</v>
      </c>
      <c r="B67" s="60" t="s">
        <v>22</v>
      </c>
      <c r="C67" s="60" t="s">
        <v>279</v>
      </c>
      <c r="D67" s="60" t="s">
        <v>280</v>
      </c>
      <c r="E67" s="60" t="s">
        <v>25</v>
      </c>
      <c r="F67" s="71" t="s">
        <v>26</v>
      </c>
      <c r="G67" s="62" t="s">
        <v>11</v>
      </c>
      <c r="H67" s="63" t="s">
        <v>10</v>
      </c>
      <c r="I67" s="64">
        <v>1.0</v>
      </c>
      <c r="J67" s="65" t="s">
        <v>281</v>
      </c>
      <c r="K67" s="67" t="s">
        <v>96</v>
      </c>
      <c r="L67" s="67" t="s">
        <v>96</v>
      </c>
      <c r="M67" s="43" t="str">
        <f t="shared" si="16"/>
        <v>What (dbo:Company, X) is the founder/founders of (dbo:Company,Y?) </v>
      </c>
      <c r="N67" s="44" t="str">
        <f t="shared" si="2"/>
        <v>SELECT ?X WHERE { Y dbo:parentCompany ?X.}</v>
      </c>
      <c r="O67" s="45" t="b">
        <f t="shared" si="17"/>
        <v>0</v>
      </c>
      <c r="P67" s="45" t="b">
        <f t="shared" si="4"/>
        <v>0</v>
      </c>
      <c r="Q67" s="45" t="str">
        <f t="shared" si="5"/>
        <v>List the (dbo:Company, X) founders of (dbo:Company,Y?) </v>
      </c>
      <c r="R67" s="45" t="str">
        <f t="shared" si="6"/>
        <v>SELECT ?X WHERE { Y dbo:parentCompany ?X.}</v>
      </c>
      <c r="S67" s="45" t="str">
        <f t="shared" si="7"/>
        <v>the founder of (dbo:Company,Y) </v>
      </c>
      <c r="T67" s="70"/>
      <c r="U67" s="74">
        <v>2.0</v>
      </c>
      <c r="V67" s="70"/>
    </row>
    <row r="68">
      <c r="A68" s="60" t="s">
        <v>282</v>
      </c>
      <c r="B68" s="60" t="s">
        <v>22</v>
      </c>
      <c r="C68" s="60" t="s">
        <v>283</v>
      </c>
      <c r="D68" s="60" t="s">
        <v>24</v>
      </c>
      <c r="E68" s="60" t="s">
        <v>25</v>
      </c>
      <c r="F68" s="71" t="s">
        <v>26</v>
      </c>
      <c r="G68" s="62" t="s">
        <v>11</v>
      </c>
      <c r="H68" s="63" t="s">
        <v>10</v>
      </c>
      <c r="I68" s="64">
        <v>1.0</v>
      </c>
      <c r="J68" s="65" t="s">
        <v>284</v>
      </c>
      <c r="K68" s="66" t="s">
        <v>96</v>
      </c>
      <c r="L68" s="66" t="s">
        <v>237</v>
      </c>
      <c r="M68" s="43" t="str">
        <f t="shared" si="16"/>
        <v>What (xsd:gYear, X) is the founding year/- of (dbo:Company,Y?) </v>
      </c>
      <c r="N68" s="44" t="str">
        <f t="shared" si="2"/>
        <v>SELECT ?X WHERE { Y dbo:foundingYear ?X.}</v>
      </c>
      <c r="O68" s="45" t="b">
        <f t="shared" si="17"/>
        <v>0</v>
      </c>
      <c r="P68" s="45" t="b">
        <f t="shared" si="4"/>
        <v>0</v>
      </c>
      <c r="Q68" s="45" t="str">
        <f t="shared" si="5"/>
        <v>List the (xsd:gYear, X) - of (dbo:Company,Y?) </v>
      </c>
      <c r="R68" s="45" t="str">
        <f t="shared" si="6"/>
        <v>SELECT ?X WHERE { Y dbo:foundingYear ?X.}</v>
      </c>
      <c r="S68" s="45" t="str">
        <f t="shared" si="7"/>
        <v>the founding year of (dbo:Company,Y) </v>
      </c>
      <c r="T68" s="70"/>
      <c r="U68" s="74">
        <v>2.0</v>
      </c>
      <c r="V68" s="70"/>
    </row>
    <row r="69">
      <c r="A69" s="60" t="s">
        <v>285</v>
      </c>
      <c r="B69" s="60" t="s">
        <v>22</v>
      </c>
      <c r="C69" s="60" t="s">
        <v>286</v>
      </c>
      <c r="D69" s="60" t="s">
        <v>24</v>
      </c>
      <c r="E69" s="60" t="s">
        <v>25</v>
      </c>
      <c r="F69" s="71" t="s">
        <v>26</v>
      </c>
      <c r="G69" s="62" t="s">
        <v>11</v>
      </c>
      <c r="H69" s="63" t="s">
        <v>10</v>
      </c>
      <c r="I69" s="64">
        <v>1.0</v>
      </c>
      <c r="J69" s="65" t="s">
        <v>287</v>
      </c>
      <c r="K69" s="66" t="s">
        <v>129</v>
      </c>
      <c r="L69" s="66" t="s">
        <v>125</v>
      </c>
      <c r="M69" s="43" t="str">
        <f t="shared" si="16"/>
        <v>What (dbo:PopulatedPlace, X) is the headquarter/- of (dbo:Organisation,Y?) </v>
      </c>
      <c r="N69" s="44" t="str">
        <f t="shared" si="2"/>
        <v>SELECT ?X WHERE { Y dbo:headquarter ?X.}</v>
      </c>
      <c r="O69" s="45" t="b">
        <f t="shared" si="17"/>
        <v>0</v>
      </c>
      <c r="P69" s="45" t="b">
        <f t="shared" si="4"/>
        <v>0</v>
      </c>
      <c r="Q69" s="45" t="str">
        <f t="shared" si="5"/>
        <v>List the (dbo:PopulatedPlace, X) - of (dbo:Organisation,Y?) </v>
      </c>
      <c r="R69" s="45" t="str">
        <f t="shared" si="6"/>
        <v>SELECT ?X WHERE { Y dbo:headquarter ?X.}</v>
      </c>
      <c r="S69" s="45" t="str">
        <f t="shared" si="7"/>
        <v>the headquarter of (dbo:Organisation,Y) </v>
      </c>
      <c r="T69" s="70"/>
      <c r="U69" s="74">
        <v>2.0</v>
      </c>
      <c r="V69" s="70"/>
    </row>
    <row r="70">
      <c r="A70" s="60" t="s">
        <v>288</v>
      </c>
      <c r="B70" s="60" t="s">
        <v>22</v>
      </c>
      <c r="C70" s="60" t="s">
        <v>289</v>
      </c>
      <c r="D70" s="60" t="s">
        <v>290</v>
      </c>
      <c r="E70" s="60" t="s">
        <v>25</v>
      </c>
      <c r="F70" s="71" t="s">
        <v>26</v>
      </c>
      <c r="G70" s="62" t="s">
        <v>11</v>
      </c>
      <c r="H70" s="63" t="s">
        <v>10</v>
      </c>
      <c r="I70" s="64">
        <v>1.0</v>
      </c>
      <c r="J70" s="65" t="s">
        <v>291</v>
      </c>
      <c r="K70" s="66" t="s">
        <v>292</v>
      </c>
      <c r="L70" s="66" t="s">
        <v>293</v>
      </c>
      <c r="M70" s="43" t="str">
        <f t="shared" si="16"/>
        <v>What (dbo:Building, X) is the home stadium/home stadiums of (dbo:SoccerClub,Y?) </v>
      </c>
      <c r="N70" s="44" t="str">
        <f t="shared" si="2"/>
        <v>SELECT ?X WHERE { Y dbo:ground ?X.}</v>
      </c>
      <c r="O70" s="45" t="b">
        <f t="shared" si="17"/>
        <v>0</v>
      </c>
      <c r="P70" s="45" t="b">
        <f t="shared" si="4"/>
        <v>0</v>
      </c>
      <c r="Q70" s="45" t="str">
        <f t="shared" si="5"/>
        <v>List the (dbo:Building, X) home stadiums of (dbo:SoccerClub,Y?) </v>
      </c>
      <c r="R70" s="45" t="str">
        <f t="shared" si="6"/>
        <v>SELECT ?X WHERE { Y dbo:ground ?X.}</v>
      </c>
      <c r="S70" s="45" t="str">
        <f t="shared" si="7"/>
        <v>the home stadium of (dbo:SoccerClub,Y) </v>
      </c>
      <c r="T70" s="70"/>
      <c r="U70" s="74">
        <v>2.0</v>
      </c>
      <c r="V70" s="70"/>
    </row>
    <row r="71">
      <c r="A71" s="60" t="s">
        <v>294</v>
      </c>
      <c r="B71" s="60" t="s">
        <v>22</v>
      </c>
      <c r="C71" s="60" t="s">
        <v>295</v>
      </c>
      <c r="D71" s="60" t="s">
        <v>296</v>
      </c>
      <c r="E71" s="60" t="s">
        <v>25</v>
      </c>
      <c r="F71" s="71" t="s">
        <v>26</v>
      </c>
      <c r="G71" s="62" t="s">
        <v>11</v>
      </c>
      <c r="H71" s="63" t="s">
        <v>10</v>
      </c>
      <c r="I71" s="64">
        <v>1.0</v>
      </c>
      <c r="J71" s="65" t="s">
        <v>297</v>
      </c>
      <c r="K71" s="66" t="s">
        <v>118</v>
      </c>
      <c r="L71" s="66" t="s">
        <v>28</v>
      </c>
      <c r="M71" s="43" t="str">
        <f t="shared" si="16"/>
        <v>What (dbo:Person, X) is the host/hosts of (dbo:TelevisionShow,Y?) </v>
      </c>
      <c r="N71" s="44" t="str">
        <f t="shared" si="2"/>
        <v>SELECT ?X WHERE { Y dbo:presenter ?X.}</v>
      </c>
      <c r="O71" s="45" t="str">
        <f t="shared" si="17"/>
        <v>Who (dbo:Person, X) is the host of (dbo:TelevisionShow,Y?) (X dbo:presenter Y)</v>
      </c>
      <c r="P71" s="45" t="str">
        <f t="shared" si="4"/>
        <v>SELECT ?X WHERE { Y dbo:presenter ?X.}</v>
      </c>
      <c r="Q71" s="45" t="str">
        <f t="shared" si="5"/>
        <v>List the (dbo:Person, X) hosts of (dbo:TelevisionShow,Y?) </v>
      </c>
      <c r="R71" s="45" t="str">
        <f t="shared" si="6"/>
        <v>SELECT ?X WHERE { Y dbo:presenter ?X.}</v>
      </c>
      <c r="S71" s="45" t="str">
        <f t="shared" si="7"/>
        <v>the host of (dbo:TelevisionShow,Y) </v>
      </c>
      <c r="T71" s="70"/>
      <c r="U71" s="74">
        <v>2.0</v>
      </c>
      <c r="V71" s="70"/>
    </row>
    <row r="72">
      <c r="A72" s="60" t="s">
        <v>298</v>
      </c>
      <c r="B72" s="60" t="s">
        <v>22</v>
      </c>
      <c r="C72" s="60" t="s">
        <v>299</v>
      </c>
      <c r="D72" s="60" t="s">
        <v>300</v>
      </c>
      <c r="E72" s="60" t="s">
        <v>25</v>
      </c>
      <c r="F72" s="71" t="s">
        <v>26</v>
      </c>
      <c r="G72" s="62" t="s">
        <v>11</v>
      </c>
      <c r="H72" s="63" t="s">
        <v>10</v>
      </c>
      <c r="I72" s="64">
        <v>1.0</v>
      </c>
      <c r="J72" s="65" t="s">
        <v>301</v>
      </c>
      <c r="K72" s="66" t="s">
        <v>28</v>
      </c>
      <c r="L72" s="66" t="s">
        <v>28</v>
      </c>
      <c r="M72" s="43" t="str">
        <f t="shared" si="16"/>
        <v>What (dbo:Person, X) is the influencer/influencers of (dbo:Person,Y?) </v>
      </c>
      <c r="N72" s="44" t="str">
        <f t="shared" si="2"/>
        <v>SELECT ?X WHERE { Y dbo:influenced ?X.}</v>
      </c>
      <c r="O72" s="45" t="str">
        <f t="shared" si="17"/>
        <v>Who (dbo:Person, X) is the influencer of (dbo:Person,Y?) (X dbo:influenced Y)</v>
      </c>
      <c r="P72" s="45" t="str">
        <f t="shared" si="4"/>
        <v>SELECT ?X WHERE { Y dbo:influenced ?X.}</v>
      </c>
      <c r="Q72" s="45" t="str">
        <f t="shared" si="5"/>
        <v>List the (dbo:Person, X) influencers of (dbo:Person,Y?) </v>
      </c>
      <c r="R72" s="45" t="str">
        <f t="shared" si="6"/>
        <v>SELECT ?X WHERE { Y dbo:influenced ?X.}</v>
      </c>
      <c r="S72" s="45" t="str">
        <f t="shared" si="7"/>
        <v>the influencer of (dbo:Person,Y) </v>
      </c>
      <c r="T72" s="70"/>
      <c r="U72" s="74">
        <v>2.0</v>
      </c>
      <c r="V72" s="70"/>
    </row>
    <row r="73">
      <c r="A73" s="60" t="s">
        <v>302</v>
      </c>
      <c r="B73" s="60" t="s">
        <v>22</v>
      </c>
      <c r="C73" s="60" t="s">
        <v>303</v>
      </c>
      <c r="D73" s="60" t="s">
        <v>304</v>
      </c>
      <c r="E73" s="60" t="s">
        <v>25</v>
      </c>
      <c r="F73" s="71" t="s">
        <v>26</v>
      </c>
      <c r="G73" s="62" t="s">
        <v>11</v>
      </c>
      <c r="H73" s="63" t="s">
        <v>10</v>
      </c>
      <c r="I73" s="64">
        <v>1.0</v>
      </c>
      <c r="J73" s="65" t="s">
        <v>305</v>
      </c>
      <c r="K73" s="66" t="s">
        <v>306</v>
      </c>
      <c r="L73" s="66" t="s">
        <v>229</v>
      </c>
      <c r="M73" s="43" t="str">
        <f t="shared" si="16"/>
        <v>What (owl:Thing, X) is the ingredient/ingredients of (dbo:Food,Y?) </v>
      </c>
      <c r="N73" s="44" t="str">
        <f t="shared" si="2"/>
        <v>SELECT ?X WHERE { Y dbo:ingredient ?X.}</v>
      </c>
      <c r="O73" s="45" t="b">
        <f t="shared" si="17"/>
        <v>0</v>
      </c>
      <c r="P73" s="45" t="b">
        <f t="shared" si="4"/>
        <v>0</v>
      </c>
      <c r="Q73" s="45" t="str">
        <f t="shared" si="5"/>
        <v>List the (owl:Thing, X) ingredients of (dbo:Food,Y?) </v>
      </c>
      <c r="R73" s="45" t="str">
        <f t="shared" si="6"/>
        <v>SELECT ?X WHERE { Y dbo:ingredient ?X.}</v>
      </c>
      <c r="S73" s="45" t="str">
        <f t="shared" si="7"/>
        <v>the ingredient of (dbo:Food,Y) </v>
      </c>
      <c r="T73" s="70"/>
      <c r="U73" s="74">
        <v>2.0</v>
      </c>
      <c r="V73" s="70"/>
    </row>
    <row r="74">
      <c r="A74" s="60" t="s">
        <v>307</v>
      </c>
      <c r="B74" s="60" t="s">
        <v>22</v>
      </c>
      <c r="C74" s="60" t="s">
        <v>308</v>
      </c>
      <c r="D74" s="60" t="s">
        <v>24</v>
      </c>
      <c r="E74" s="60" t="s">
        <v>25</v>
      </c>
      <c r="F74" s="71" t="s">
        <v>26</v>
      </c>
      <c r="G74" s="62" t="s">
        <v>11</v>
      </c>
      <c r="H74" s="63" t="s">
        <v>10</v>
      </c>
      <c r="I74" s="64">
        <v>1.0</v>
      </c>
      <c r="J74" s="8" t="s">
        <v>309</v>
      </c>
      <c r="K74" s="8" t="s">
        <v>66</v>
      </c>
      <c r="L74" s="66" t="s">
        <v>80</v>
      </c>
      <c r="M74" s="43" t="str">
        <f t="shared" si="16"/>
        <v>What (dbo:City, X) is the largest city/- of (dbo:Country,Y?) </v>
      </c>
      <c r="N74" s="44" t="str">
        <f t="shared" si="2"/>
        <v>SELECT ?X WHERE { Y dbo:largestCity ?X.}</v>
      </c>
      <c r="O74" s="45" t="b">
        <f t="shared" si="17"/>
        <v>0</v>
      </c>
      <c r="P74" s="45" t="b">
        <f t="shared" si="4"/>
        <v>0</v>
      </c>
      <c r="Q74" s="45" t="str">
        <f t="shared" si="5"/>
        <v>List the (dbo:City, X) - of (dbo:Country,Y?) </v>
      </c>
      <c r="R74" s="45" t="str">
        <f t="shared" si="6"/>
        <v>SELECT ?X WHERE { Y dbo:largestCity ?X.}</v>
      </c>
      <c r="S74" s="45" t="str">
        <f t="shared" si="7"/>
        <v>the largest city of (dbo:Country,Y) </v>
      </c>
      <c r="T74" s="70"/>
      <c r="U74" s="74">
        <v>2.0</v>
      </c>
      <c r="V74" s="70"/>
    </row>
    <row r="75">
      <c r="A75" s="60" t="s">
        <v>24</v>
      </c>
      <c r="B75" s="60" t="s">
        <v>22</v>
      </c>
      <c r="C75" s="60" t="s">
        <v>308</v>
      </c>
      <c r="D75" s="60" t="s">
        <v>24</v>
      </c>
      <c r="E75" s="60" t="s">
        <v>310</v>
      </c>
      <c r="F75" s="71" t="s">
        <v>26</v>
      </c>
      <c r="G75" s="62" t="s">
        <v>11</v>
      </c>
      <c r="H75" s="63" t="s">
        <v>10</v>
      </c>
      <c r="I75" s="64">
        <v>1.0</v>
      </c>
      <c r="J75" s="8" t="s">
        <v>309</v>
      </c>
      <c r="K75" s="8" t="s">
        <v>66</v>
      </c>
      <c r="L75" s="66" t="s">
        <v>80</v>
      </c>
      <c r="M75" s="43" t="str">
        <f t="shared" si="16"/>
        <v>What (dbo:City, X) is the largest city/- in (dbo:Country,Y?) </v>
      </c>
      <c r="N75" s="44" t="str">
        <f t="shared" si="2"/>
        <v>SELECT ?X WHERE { Y dbo:largestCity ?X.}</v>
      </c>
      <c r="O75" s="45" t="b">
        <f t="shared" si="17"/>
        <v>0</v>
      </c>
      <c r="P75" s="45" t="b">
        <f t="shared" si="4"/>
        <v>0</v>
      </c>
      <c r="Q75" s="45" t="str">
        <f t="shared" si="5"/>
        <v>List the (dbo:City, X) - in (dbo:Country,Y?) </v>
      </c>
      <c r="R75" s="45" t="str">
        <f t="shared" si="6"/>
        <v>SELECT ?X WHERE { Y dbo:largestCity ?X.}</v>
      </c>
      <c r="S75" s="45" t="str">
        <f t="shared" si="7"/>
        <v>the largest city in (dbo:Country,Y) </v>
      </c>
      <c r="T75" s="70"/>
      <c r="U75" s="74">
        <v>2.0</v>
      </c>
      <c r="V75" s="70"/>
    </row>
    <row r="76">
      <c r="A76" s="60" t="s">
        <v>311</v>
      </c>
      <c r="B76" s="60" t="s">
        <v>22</v>
      </c>
      <c r="C76" s="60" t="s">
        <v>312</v>
      </c>
      <c r="D76" s="60" t="s">
        <v>24</v>
      </c>
      <c r="E76" s="60" t="s">
        <v>25</v>
      </c>
      <c r="F76" s="71" t="s">
        <v>26</v>
      </c>
      <c r="G76" s="62" t="s">
        <v>11</v>
      </c>
      <c r="H76" s="63" t="s">
        <v>10</v>
      </c>
      <c r="I76" s="64">
        <v>1.0</v>
      </c>
      <c r="J76" s="67" t="s">
        <v>313</v>
      </c>
      <c r="K76" s="67" t="s">
        <v>66</v>
      </c>
      <c r="L76" s="67" t="s">
        <v>28</v>
      </c>
      <c r="M76" s="43" t="str">
        <f t="shared" si="16"/>
        <v>What (dbo:Person, X) is the leader/- of (dbo:Country,Y?) </v>
      </c>
      <c r="N76" s="44" t="str">
        <f t="shared" si="2"/>
        <v>SELECT ?X WHERE { Y dbo:leader ?X.}</v>
      </c>
      <c r="O76" s="45" t="str">
        <f t="shared" si="17"/>
        <v>Who (dbo:Person, X) is the leader of (dbo:Country,Y?) (X dbo:leader Y)</v>
      </c>
      <c r="P76" s="45" t="str">
        <f t="shared" si="4"/>
        <v>SELECT ?X WHERE { Y dbo:leader ?X.}</v>
      </c>
      <c r="Q76" s="45" t="str">
        <f t="shared" si="5"/>
        <v>List the (dbo:Person, X) - of (dbo:Country,Y?) </v>
      </c>
      <c r="R76" s="45" t="str">
        <f t="shared" si="6"/>
        <v>SELECT ?X WHERE { Y dbo:leader ?X.}</v>
      </c>
      <c r="S76" s="45" t="str">
        <f t="shared" si="7"/>
        <v>the leader of (dbo:Country,Y) </v>
      </c>
      <c r="T76" s="70"/>
      <c r="U76" s="74">
        <v>2.0</v>
      </c>
      <c r="V76" s="70"/>
    </row>
    <row r="77">
      <c r="A77" s="60" t="s">
        <v>314</v>
      </c>
      <c r="B77" s="60" t="s">
        <v>22</v>
      </c>
      <c r="C77" s="60" t="s">
        <v>315</v>
      </c>
      <c r="D77" s="60" t="s">
        <v>24</v>
      </c>
      <c r="E77" s="60" t="s">
        <v>25</v>
      </c>
      <c r="F77" s="71" t="s">
        <v>26</v>
      </c>
      <c r="G77" s="62" t="s">
        <v>11</v>
      </c>
      <c r="H77" s="63" t="s">
        <v>10</v>
      </c>
      <c r="I77" s="64">
        <v>1.0</v>
      </c>
      <c r="J77" s="65" t="s">
        <v>316</v>
      </c>
      <c r="K77" s="66" t="s">
        <v>29</v>
      </c>
      <c r="L77" s="66" t="s">
        <v>29</v>
      </c>
      <c r="M77" s="43" t="str">
        <f t="shared" si="16"/>
        <v>What (dbo:Place, X) is the location/- of (dbo:Place,Y?) </v>
      </c>
      <c r="N77" s="44" t="str">
        <f t="shared" si="2"/>
        <v>SELECT ?X WHERE { Y dbo:location ?X.}</v>
      </c>
      <c r="O77" s="45" t="b">
        <f t="shared" si="17"/>
        <v>0</v>
      </c>
      <c r="P77" s="45" t="b">
        <f t="shared" si="4"/>
        <v>0</v>
      </c>
      <c r="Q77" s="45" t="str">
        <f t="shared" si="5"/>
        <v>List the (dbo:Place, X) - of (dbo:Place,Y?) </v>
      </c>
      <c r="R77" s="45" t="str">
        <f t="shared" si="6"/>
        <v>SELECT ?X WHERE { Y dbo:location ?X.}</v>
      </c>
      <c r="S77" s="45" t="str">
        <f t="shared" si="7"/>
        <v>the location of (dbo:Place,Y) </v>
      </c>
      <c r="T77" s="70"/>
      <c r="U77" s="74">
        <v>2.0</v>
      </c>
      <c r="V77" s="70"/>
    </row>
    <row r="78">
      <c r="A78" s="60" t="s">
        <v>24</v>
      </c>
      <c r="B78" s="60" t="s">
        <v>22</v>
      </c>
      <c r="C78" s="60" t="s">
        <v>315</v>
      </c>
      <c r="D78" s="60" t="s">
        <v>24</v>
      </c>
      <c r="E78" s="60" t="s">
        <v>25</v>
      </c>
      <c r="F78" s="71" t="s">
        <v>26</v>
      </c>
      <c r="G78" s="62" t="s">
        <v>11</v>
      </c>
      <c r="H78" s="63" t="s">
        <v>10</v>
      </c>
      <c r="I78" s="64">
        <v>1.0</v>
      </c>
      <c r="J78" s="67" t="s">
        <v>316</v>
      </c>
      <c r="K78" s="66" t="s">
        <v>129</v>
      </c>
      <c r="L78" s="66" t="s">
        <v>29</v>
      </c>
      <c r="M78" s="43" t="str">
        <f t="shared" si="16"/>
        <v>What (dbo:Place, X) is the location/- of (dbo:Organisation,Y?) </v>
      </c>
      <c r="N78" s="44" t="str">
        <f t="shared" si="2"/>
        <v>SELECT ?X WHERE { Y dbo:location ?X.}</v>
      </c>
      <c r="O78" s="45" t="b">
        <f t="shared" si="17"/>
        <v>0</v>
      </c>
      <c r="P78" s="45" t="b">
        <f t="shared" si="4"/>
        <v>0</v>
      </c>
      <c r="Q78" s="45" t="str">
        <f t="shared" si="5"/>
        <v>List the (dbo:Place, X) - of (dbo:Organisation,Y?) </v>
      </c>
      <c r="R78" s="45" t="str">
        <f t="shared" si="6"/>
        <v>SELECT ?X WHERE { Y dbo:location ?X.}</v>
      </c>
      <c r="S78" s="45" t="str">
        <f t="shared" si="7"/>
        <v>the location of (dbo:Organisation,Y) </v>
      </c>
      <c r="T78" s="70"/>
      <c r="U78" s="74">
        <v>2.0</v>
      </c>
      <c r="V78" s="70"/>
    </row>
    <row r="79">
      <c r="A79" s="60" t="s">
        <v>24</v>
      </c>
      <c r="B79" s="60" t="s">
        <v>22</v>
      </c>
      <c r="C79" s="60" t="s">
        <v>315</v>
      </c>
      <c r="D79" s="60" t="s">
        <v>24</v>
      </c>
      <c r="E79" s="60" t="s">
        <v>25</v>
      </c>
      <c r="F79" s="71" t="s">
        <v>26</v>
      </c>
      <c r="G79" s="62" t="s">
        <v>11</v>
      </c>
      <c r="H79" s="63" t="s">
        <v>10</v>
      </c>
      <c r="I79" s="64">
        <v>1.0</v>
      </c>
      <c r="J79" s="67" t="s">
        <v>316</v>
      </c>
      <c r="K79" s="66" t="s">
        <v>293</v>
      </c>
      <c r="L79" s="66" t="s">
        <v>29</v>
      </c>
      <c r="M79" s="43" t="str">
        <f t="shared" si="16"/>
        <v>What (dbo:Place, X) is the location/- of (dbo:Building,Y?) </v>
      </c>
      <c r="N79" s="44" t="str">
        <f t="shared" si="2"/>
        <v>SELECT ?X WHERE { Y dbo:location ?X.}</v>
      </c>
      <c r="O79" s="45" t="b">
        <f t="shared" si="17"/>
        <v>0</v>
      </c>
      <c r="P79" s="45" t="b">
        <f t="shared" si="4"/>
        <v>0</v>
      </c>
      <c r="Q79" s="45" t="str">
        <f t="shared" si="5"/>
        <v>List the (dbo:Place, X) - of (dbo:Building,Y?) </v>
      </c>
      <c r="R79" s="45" t="str">
        <f t="shared" si="6"/>
        <v>SELECT ?X WHERE { Y dbo:location ?X.}</v>
      </c>
      <c r="S79" s="45" t="str">
        <f t="shared" si="7"/>
        <v>the location of (dbo:Building,Y) </v>
      </c>
      <c r="T79" s="70"/>
      <c r="U79" s="74">
        <v>2.0</v>
      </c>
      <c r="V79" s="70"/>
    </row>
    <row r="80">
      <c r="A80" s="60" t="s">
        <v>317</v>
      </c>
      <c r="B80" s="60" t="s">
        <v>22</v>
      </c>
      <c r="C80" s="60" t="s">
        <v>318</v>
      </c>
      <c r="D80" s="60" t="s">
        <v>319</v>
      </c>
      <c r="E80" s="60" t="s">
        <v>25</v>
      </c>
      <c r="F80" s="71" t="s">
        <v>26</v>
      </c>
      <c r="G80" s="62" t="s">
        <v>11</v>
      </c>
      <c r="H80" s="63" t="s">
        <v>10</v>
      </c>
      <c r="I80" s="64">
        <v>1.0</v>
      </c>
      <c r="J80" s="65" t="s">
        <v>320</v>
      </c>
      <c r="K80" s="66" t="s">
        <v>229</v>
      </c>
      <c r="L80" s="66" t="s">
        <v>129</v>
      </c>
      <c r="M80" s="43" t="str">
        <f t="shared" si="16"/>
        <v>What (dbo:Organisation, X) is the manufacturer/manufacturers of (owl:Thing,Y?) </v>
      </c>
      <c r="N80" s="44" t="str">
        <f t="shared" si="2"/>
        <v>SELECT ?X WHERE { Y dbo:manufacturer ?X.}</v>
      </c>
      <c r="O80" s="45" t="b">
        <f t="shared" si="17"/>
        <v>0</v>
      </c>
      <c r="P80" s="45" t="b">
        <f t="shared" si="4"/>
        <v>0</v>
      </c>
      <c r="Q80" s="45" t="str">
        <f t="shared" si="5"/>
        <v>List the (dbo:Organisation, X) manufacturers of (owl:Thing,Y?) </v>
      </c>
      <c r="R80" s="45" t="str">
        <f t="shared" si="6"/>
        <v>SELECT ?X WHERE { Y dbo:manufacturer ?X.}</v>
      </c>
      <c r="S80" s="45" t="str">
        <f t="shared" si="7"/>
        <v>the manufacturer of (owl:Thing,Y) </v>
      </c>
      <c r="T80" s="70"/>
      <c r="U80" s="74">
        <v>2.0</v>
      </c>
      <c r="V80" s="70"/>
    </row>
    <row r="81">
      <c r="A81" s="75" t="s">
        <v>321</v>
      </c>
      <c r="B81" s="60" t="s">
        <v>22</v>
      </c>
      <c r="C81" s="60" t="s">
        <v>322</v>
      </c>
      <c r="D81" s="60" t="s">
        <v>24</v>
      </c>
      <c r="E81" s="60" t="s">
        <v>25</v>
      </c>
      <c r="F81" s="71" t="s">
        <v>26</v>
      </c>
      <c r="G81" s="62" t="s">
        <v>11</v>
      </c>
      <c r="H81" s="63" t="s">
        <v>10</v>
      </c>
      <c r="I81" s="64">
        <v>1.0</v>
      </c>
      <c r="J81" s="65" t="s">
        <v>323</v>
      </c>
      <c r="K81" s="66" t="s">
        <v>80</v>
      </c>
      <c r="L81" s="66" t="s">
        <v>28</v>
      </c>
      <c r="M81" s="43" t="str">
        <f t="shared" si="16"/>
        <v>What (dbo:Person, X) is the mayor/- of (dbo:City,Y?) </v>
      </c>
      <c r="N81" s="44" t="str">
        <f t="shared" si="2"/>
        <v>SELECT ?X WHERE { Y dbo:mayor ?X.}</v>
      </c>
      <c r="O81" s="45" t="str">
        <f t="shared" si="17"/>
        <v>Who (dbo:Person, X) is the mayor of (dbo:City,Y?) (X dbo:mayor Y)</v>
      </c>
      <c r="P81" s="45" t="str">
        <f t="shared" si="4"/>
        <v>SELECT ?X WHERE { Y dbo:mayor ?X.}</v>
      </c>
      <c r="Q81" s="45" t="str">
        <f t="shared" si="5"/>
        <v>List the (dbo:Person, X) - of (dbo:City,Y?) </v>
      </c>
      <c r="R81" s="45" t="str">
        <f t="shared" si="6"/>
        <v>SELECT ?X WHERE { Y dbo:mayor ?X.}</v>
      </c>
      <c r="S81" s="45" t="str">
        <f t="shared" si="7"/>
        <v>the mayor of (dbo:City,Y) </v>
      </c>
      <c r="T81" s="70"/>
      <c r="U81" s="74">
        <v>2.0</v>
      </c>
      <c r="V81" s="70"/>
    </row>
    <row r="82">
      <c r="A82" s="37" t="s">
        <v>324</v>
      </c>
      <c r="B82" s="37" t="s">
        <v>22</v>
      </c>
      <c r="C82" s="37" t="s">
        <v>325</v>
      </c>
      <c r="D82" s="37" t="s">
        <v>326</v>
      </c>
      <c r="E82" s="37" t="s">
        <v>25</v>
      </c>
      <c r="F82" s="37" t="s">
        <v>26</v>
      </c>
      <c r="G82" s="39" t="s">
        <v>11</v>
      </c>
      <c r="H82" s="40" t="s">
        <v>10</v>
      </c>
      <c r="I82" s="41">
        <v>1.0</v>
      </c>
      <c r="J82" s="42" t="s">
        <v>327</v>
      </c>
      <c r="K82" s="37" t="s">
        <v>28</v>
      </c>
      <c r="L82" s="37" t="s">
        <v>328</v>
      </c>
      <c r="M82" s="43" t="str">
        <f t="shared" si="16"/>
        <v>What (dbo:EducationalInstitution, X) is the Alma Mater/Alma Maters of (dbo:Person,Y?) </v>
      </c>
      <c r="N82" s="44" t="str">
        <f t="shared" si="2"/>
        <v>SELECT ?X WHERE { Y dbo:almaMater ?X.}</v>
      </c>
      <c r="O82" s="25" t="b">
        <f t="shared" ref="O82:O208" si="18">IFS(AND(G82="domain",H82="range"), IF(K82="dbo:Person",CONCATENATE("Which person, Who ( ",K82,",X) is,was the ",C82, " ",E82," (",L82,",Y)? (Y ",J82," X)")),AND(G82="range",H82="domain"),IF(L82="dbo:Person",CONCATENATE("Which person,Who (",L82,", X) is,was the ",C82, " ",E82," (",K82,",Y?) (X ",J82," Y)")))
</f>
        <v>0</v>
      </c>
      <c r="P82" s="45" t="b">
        <f t="shared" si="4"/>
        <v>0</v>
      </c>
      <c r="Q82" s="45" t="str">
        <f t="shared" si="5"/>
        <v>List the (dbo:EducationalInstitution, X) Alma Maters of (dbo:Person,Y?) </v>
      </c>
      <c r="R82" s="45" t="str">
        <f t="shared" si="6"/>
        <v>SELECT ?X WHERE { Y dbo:almaMater ?X.}</v>
      </c>
      <c r="S82" s="45" t="str">
        <f t="shared" si="7"/>
        <v>the Alma Mater of (dbo:Person,Y) </v>
      </c>
      <c r="T82" s="45"/>
      <c r="U82" s="43">
        <v>2.0</v>
      </c>
      <c r="V82" s="45"/>
    </row>
    <row r="83">
      <c r="A83" s="37" t="s">
        <v>329</v>
      </c>
      <c r="B83" s="37" t="s">
        <v>22</v>
      </c>
      <c r="C83" s="37" t="s">
        <v>330</v>
      </c>
      <c r="D83" s="37" t="s">
        <v>331</v>
      </c>
      <c r="E83" s="37" t="s">
        <v>25</v>
      </c>
      <c r="F83" s="37" t="s">
        <v>26</v>
      </c>
      <c r="G83" s="39" t="s">
        <v>11</v>
      </c>
      <c r="H83" s="40" t="s">
        <v>10</v>
      </c>
      <c r="I83" s="41">
        <v>1.0</v>
      </c>
      <c r="J83" s="42" t="s">
        <v>332</v>
      </c>
      <c r="K83" s="37" t="s">
        <v>333</v>
      </c>
      <c r="L83" s="37" t="s">
        <v>125</v>
      </c>
      <c r="M83" s="43" t="str">
        <f t="shared" si="16"/>
        <v>What (dbo:PopulatedPlace, X) is the destination/destinations of (dbo:PublicTransitSystem,Y?) </v>
      </c>
      <c r="N83" s="44" t="str">
        <f t="shared" si="2"/>
        <v>SELECT ?X WHERE { Y dbo:destination ?X.}</v>
      </c>
      <c r="O83" s="45" t="b">
        <f t="shared" si="18"/>
        <v>0</v>
      </c>
      <c r="P83" s="45" t="b">
        <f t="shared" si="4"/>
        <v>0</v>
      </c>
      <c r="Q83" s="45" t="str">
        <f t="shared" si="5"/>
        <v>List the (dbo:PopulatedPlace, X) destinations of (dbo:PublicTransitSystem,Y?) </v>
      </c>
      <c r="R83" s="45" t="str">
        <f t="shared" si="6"/>
        <v>SELECT ?X WHERE { Y dbo:destination ?X.}</v>
      </c>
      <c r="S83" s="45" t="str">
        <f t="shared" si="7"/>
        <v>the destination of (dbo:PublicTransitSystem,Y) </v>
      </c>
      <c r="T83" s="45"/>
      <c r="U83" s="43">
        <v>2.0</v>
      </c>
      <c r="V83" s="45"/>
    </row>
    <row r="84">
      <c r="A84" s="37" t="s">
        <v>24</v>
      </c>
      <c r="B84" s="37" t="s">
        <v>22</v>
      </c>
      <c r="C84" s="37" t="s">
        <v>330</v>
      </c>
      <c r="D84" s="37" t="s">
        <v>331</v>
      </c>
      <c r="E84" s="37" t="s">
        <v>25</v>
      </c>
      <c r="F84" s="37" t="s">
        <v>26</v>
      </c>
      <c r="G84" s="39" t="s">
        <v>11</v>
      </c>
      <c r="H84" s="40" t="s">
        <v>10</v>
      </c>
      <c r="I84" s="41">
        <v>2.0</v>
      </c>
      <c r="J84" s="42" t="s">
        <v>332</v>
      </c>
      <c r="K84" s="76" t="s">
        <v>334</v>
      </c>
      <c r="L84" s="67" t="s">
        <v>125</v>
      </c>
      <c r="M84" s="43" t="str">
        <f t="shared" si="16"/>
        <v>What (dbo:PopulatedPlace, X) is the destination/destinations of (dbo:Airplane,Y?) </v>
      </c>
      <c r="N84" s="44" t="str">
        <f t="shared" si="2"/>
        <v>SELECT ?X WHERE { Y dbo:destination ?X.}</v>
      </c>
      <c r="O84" s="45" t="b">
        <f t="shared" si="18"/>
        <v>0</v>
      </c>
      <c r="P84" s="45" t="b">
        <f t="shared" si="4"/>
        <v>0</v>
      </c>
      <c r="Q84" s="45" t="str">
        <f t="shared" si="5"/>
        <v>List the (dbo:PopulatedPlace, X) destinations of (dbo:Airplane,Y?) </v>
      </c>
      <c r="R84" s="45" t="str">
        <f t="shared" si="6"/>
        <v>SELECT ?X WHERE { Y dbo:destination ?X.}</v>
      </c>
      <c r="S84" s="45" t="str">
        <f t="shared" si="7"/>
        <v>the destination of (dbo:Airplane,Y) </v>
      </c>
      <c r="T84" s="45"/>
      <c r="U84" s="43">
        <v>2.0</v>
      </c>
      <c r="V84" s="45"/>
    </row>
    <row r="85">
      <c r="A85" s="37" t="s">
        <v>335</v>
      </c>
      <c r="B85" s="37" t="s">
        <v>22</v>
      </c>
      <c r="C85" s="37" t="s">
        <v>336</v>
      </c>
      <c r="D85" s="37" t="s">
        <v>337</v>
      </c>
      <c r="E85" s="37" t="s">
        <v>25</v>
      </c>
      <c r="F85" s="38" t="s">
        <v>26</v>
      </c>
      <c r="G85" s="39" t="s">
        <v>11</v>
      </c>
      <c r="H85" s="40" t="s">
        <v>10</v>
      </c>
      <c r="I85" s="41">
        <v>1.0</v>
      </c>
      <c r="J85" s="42" t="s">
        <v>338</v>
      </c>
      <c r="K85" s="37" t="s">
        <v>208</v>
      </c>
      <c r="L85" s="37" t="s">
        <v>129</v>
      </c>
      <c r="M85" s="43" t="str">
        <f t="shared" si="16"/>
        <v>What (dbo:Organisation, X) is the distributor/distributors of (dbo:Film,Y?) </v>
      </c>
      <c r="N85" s="44" t="str">
        <f t="shared" si="2"/>
        <v>SELECT ?X WHERE { Y dbo:distributor ?X.}</v>
      </c>
      <c r="O85" s="45" t="b">
        <f t="shared" si="18"/>
        <v>0</v>
      </c>
      <c r="P85" s="45" t="b">
        <f t="shared" si="4"/>
        <v>0</v>
      </c>
      <c r="Q85" s="45" t="str">
        <f t="shared" si="5"/>
        <v>List the (dbo:Organisation, X) distributors of (dbo:Film,Y?) </v>
      </c>
      <c r="R85" s="45" t="str">
        <f t="shared" si="6"/>
        <v>SELECT ?X WHERE { Y dbo:distributor ?X.}</v>
      </c>
      <c r="S85" s="45" t="str">
        <f t="shared" si="7"/>
        <v>the distributor of (dbo:Film,Y) </v>
      </c>
      <c r="T85" s="45"/>
      <c r="U85" s="43">
        <v>2.0</v>
      </c>
      <c r="V85" s="45"/>
    </row>
    <row r="86">
      <c r="A86" s="37" t="s">
        <v>339</v>
      </c>
      <c r="B86" s="37" t="s">
        <v>22</v>
      </c>
      <c r="C86" s="37" t="s">
        <v>340</v>
      </c>
      <c r="D86" s="37" t="s">
        <v>24</v>
      </c>
      <c r="E86" s="37" t="s">
        <v>25</v>
      </c>
      <c r="F86" s="38" t="s">
        <v>26</v>
      </c>
      <c r="G86" s="39" t="s">
        <v>11</v>
      </c>
      <c r="H86" s="40" t="s">
        <v>10</v>
      </c>
      <c r="I86" s="41">
        <v>1.0</v>
      </c>
      <c r="J86" s="42" t="s">
        <v>341</v>
      </c>
      <c r="K86" s="37" t="s">
        <v>208</v>
      </c>
      <c r="L86" s="77" t="s">
        <v>33</v>
      </c>
      <c r="M86" s="43" t="str">
        <f t="shared" si="16"/>
        <v>What (xsd:double, X) is the gross/- of (dbo:Film,Y?) </v>
      </c>
      <c r="N86" s="44" t="str">
        <f t="shared" si="2"/>
        <v>SELECT ?X WHERE { Y dbo:gross ?X.}</v>
      </c>
      <c r="O86" s="45" t="b">
        <f t="shared" si="18"/>
        <v>0</v>
      </c>
      <c r="P86" s="45" t="b">
        <f t="shared" si="4"/>
        <v>0</v>
      </c>
      <c r="Q86" s="45" t="str">
        <f t="shared" si="5"/>
        <v>List the (xsd:double, X) - of (dbo:Film,Y?) </v>
      </c>
      <c r="R86" s="45" t="str">
        <f t="shared" si="6"/>
        <v>SELECT ?X WHERE { Y dbo:gross ?X.}</v>
      </c>
      <c r="S86" s="45" t="str">
        <f t="shared" si="7"/>
        <v>the gross of (dbo:Film,Y) </v>
      </c>
      <c r="T86" s="45"/>
      <c r="U86" s="43">
        <v>2.0</v>
      </c>
      <c r="V86" s="45"/>
    </row>
    <row r="87">
      <c r="A87" s="37" t="s">
        <v>342</v>
      </c>
      <c r="B87" s="37" t="s">
        <v>22</v>
      </c>
      <c r="C87" s="37" t="s">
        <v>343</v>
      </c>
      <c r="D87" s="37" t="s">
        <v>344</v>
      </c>
      <c r="E87" s="37" t="s">
        <v>25</v>
      </c>
      <c r="F87" s="37" t="s">
        <v>26</v>
      </c>
      <c r="G87" s="39" t="s">
        <v>11</v>
      </c>
      <c r="H87" s="40" t="s">
        <v>10</v>
      </c>
      <c r="I87" s="41">
        <v>1.0</v>
      </c>
      <c r="J87" s="42" t="s">
        <v>345</v>
      </c>
      <c r="K87" s="37" t="s">
        <v>71</v>
      </c>
      <c r="L87" s="37" t="s">
        <v>96</v>
      </c>
      <c r="M87" s="43" t="str">
        <f t="shared" si="16"/>
        <v>What (dbo:Company, X) is the production company/production companies of (dbo:Work,Y?) </v>
      </c>
      <c r="N87" s="44" t="str">
        <f t="shared" si="2"/>
        <v>SELECT ?X WHERE { Y dbo:productionCompany ?X.}</v>
      </c>
      <c r="O87" s="45" t="b">
        <f t="shared" si="18"/>
        <v>0</v>
      </c>
      <c r="P87" s="45" t="b">
        <f t="shared" si="4"/>
        <v>0</v>
      </c>
      <c r="Q87" s="45" t="str">
        <f t="shared" si="5"/>
        <v>List the (dbo:Company, X) production companies of (dbo:Work,Y?) </v>
      </c>
      <c r="R87" s="45" t="str">
        <f t="shared" si="6"/>
        <v>SELECT ?X WHERE { Y dbo:productionCompany ?X.}</v>
      </c>
      <c r="S87" s="45" t="str">
        <f t="shared" si="7"/>
        <v>the production company of (dbo:Work,Y) </v>
      </c>
      <c r="T87" s="45"/>
      <c r="U87" s="43">
        <v>2.0</v>
      </c>
      <c r="V87" s="45"/>
    </row>
    <row r="88">
      <c r="A88" s="37" t="s">
        <v>346</v>
      </c>
      <c r="B88" s="37" t="s">
        <v>22</v>
      </c>
      <c r="C88" s="37" t="s">
        <v>168</v>
      </c>
      <c r="D88" s="37" t="s">
        <v>24</v>
      </c>
      <c r="E88" s="37" t="s">
        <v>25</v>
      </c>
      <c r="F88" s="37" t="s">
        <v>26</v>
      </c>
      <c r="G88" s="39" t="s">
        <v>11</v>
      </c>
      <c r="H88" s="40" t="s">
        <v>10</v>
      </c>
      <c r="I88" s="41">
        <v>1.0</v>
      </c>
      <c r="J88" s="42" t="s">
        <v>347</v>
      </c>
      <c r="K88" s="37" t="s">
        <v>170</v>
      </c>
      <c r="L88" s="37" t="s">
        <v>33</v>
      </c>
      <c r="M88" s="43" t="str">
        <f t="shared" si="16"/>
        <v>What (xsd:double, X) is the length/- of (dbo:River,Y?) </v>
      </c>
      <c r="N88" s="44" t="str">
        <f t="shared" si="2"/>
        <v>SELECT ?X WHERE { Y dbo:length ?X.}</v>
      </c>
      <c r="O88" s="45" t="b">
        <f t="shared" si="18"/>
        <v>0</v>
      </c>
      <c r="P88" s="45" t="b">
        <f t="shared" si="4"/>
        <v>0</v>
      </c>
      <c r="Q88" s="45" t="str">
        <f t="shared" si="5"/>
        <v>List the (xsd:double, X) - of (dbo:River,Y?) </v>
      </c>
      <c r="R88" s="45" t="str">
        <f t="shared" si="6"/>
        <v>SELECT ?X WHERE { Y dbo:length ?X.}</v>
      </c>
      <c r="S88" s="45" t="str">
        <f t="shared" si="7"/>
        <v>the length of (dbo:River,Y) </v>
      </c>
      <c r="T88" s="45"/>
      <c r="U88" s="43">
        <v>2.0</v>
      </c>
      <c r="V88" s="45"/>
    </row>
    <row r="89">
      <c r="A89" s="37" t="s">
        <v>348</v>
      </c>
      <c r="B89" s="37" t="s">
        <v>22</v>
      </c>
      <c r="C89" s="37" t="s">
        <v>349</v>
      </c>
      <c r="D89" s="37" t="s">
        <v>24</v>
      </c>
      <c r="E89" s="37" t="s">
        <v>25</v>
      </c>
      <c r="F89" s="38" t="s">
        <v>26</v>
      </c>
      <c r="G89" s="39" t="s">
        <v>11</v>
      </c>
      <c r="H89" s="78" t="s">
        <v>10</v>
      </c>
      <c r="I89" s="41">
        <v>1.0</v>
      </c>
      <c r="J89" s="42" t="s">
        <v>350</v>
      </c>
      <c r="K89" s="37" t="s">
        <v>29</v>
      </c>
      <c r="L89" s="37" t="s">
        <v>33</v>
      </c>
      <c r="M89" s="43" t="str">
        <f t="shared" si="16"/>
        <v>What (xsd:double, X) is the total area/- of (dbo:Place,Y?) </v>
      </c>
      <c r="N89" s="44" t="str">
        <f t="shared" si="2"/>
        <v>SELECT ?X WHERE { Y dbo:areaTotal ?X.}</v>
      </c>
      <c r="O89" s="45" t="b">
        <f t="shared" si="18"/>
        <v>0</v>
      </c>
      <c r="P89" s="45" t="b">
        <f t="shared" si="4"/>
        <v>0</v>
      </c>
      <c r="Q89" s="45" t="str">
        <f t="shared" si="5"/>
        <v>List the (xsd:double, X) - of (dbo:Place,Y?) </v>
      </c>
      <c r="R89" s="45" t="str">
        <f t="shared" si="6"/>
        <v>SELECT ?X WHERE { Y dbo:areaTotal ?X.}</v>
      </c>
      <c r="S89" s="45" t="str">
        <f t="shared" si="7"/>
        <v>the total area of (dbo:Place,Y) </v>
      </c>
      <c r="T89" s="45"/>
      <c r="U89" s="43">
        <v>2.0</v>
      </c>
      <c r="V89" s="45"/>
    </row>
    <row r="90">
      <c r="A90" s="37" t="s">
        <v>351</v>
      </c>
      <c r="B90" s="37" t="s">
        <v>22</v>
      </c>
      <c r="C90" s="37" t="s">
        <v>352</v>
      </c>
      <c r="D90" s="37" t="s">
        <v>353</v>
      </c>
      <c r="E90" s="37" t="s">
        <v>25</v>
      </c>
      <c r="F90" s="37" t="s">
        <v>26</v>
      </c>
      <c r="G90" s="39" t="s">
        <v>11</v>
      </c>
      <c r="H90" s="40" t="s">
        <v>10</v>
      </c>
      <c r="I90" s="41">
        <v>1.0</v>
      </c>
      <c r="J90" s="42" t="s">
        <v>354</v>
      </c>
      <c r="K90" s="37" t="s">
        <v>29</v>
      </c>
      <c r="L90" s="37" t="s">
        <v>129</v>
      </c>
      <c r="M90" s="43" t="str">
        <f t="shared" si="16"/>
        <v>What (dbo:Organisation, X) is the governing body/governing bodies of (dbo:Place,Y?) </v>
      </c>
      <c r="N90" s="44" t="str">
        <f t="shared" si="2"/>
        <v>SELECT ?X WHERE { Y dbo:governingBody ?X.}</v>
      </c>
      <c r="O90" s="45" t="b">
        <f t="shared" si="18"/>
        <v>0</v>
      </c>
      <c r="P90" s="45" t="b">
        <f t="shared" si="4"/>
        <v>0</v>
      </c>
      <c r="Q90" s="45" t="str">
        <f t="shared" si="5"/>
        <v>List the (dbo:Organisation, X) governing bodies of (dbo:Place,Y?) </v>
      </c>
      <c r="R90" s="45" t="str">
        <f t="shared" si="6"/>
        <v>SELECT ?X WHERE { Y dbo:governingBody ?X.}</v>
      </c>
      <c r="S90" s="45" t="str">
        <f t="shared" si="7"/>
        <v>the governing body of (dbo:Place,Y) </v>
      </c>
      <c r="T90" s="45"/>
      <c r="U90" s="43">
        <v>2.0</v>
      </c>
      <c r="V90" s="45"/>
    </row>
    <row r="91">
      <c r="A91" s="37" t="s">
        <v>355</v>
      </c>
      <c r="B91" s="37" t="s">
        <v>22</v>
      </c>
      <c r="C91" s="37" t="s">
        <v>218</v>
      </c>
      <c r="D91" s="37" t="s">
        <v>24</v>
      </c>
      <c r="E91" s="37" t="s">
        <v>25</v>
      </c>
      <c r="F91" s="38" t="s">
        <v>26</v>
      </c>
      <c r="G91" s="39" t="s">
        <v>11</v>
      </c>
      <c r="H91" s="78" t="s">
        <v>10</v>
      </c>
      <c r="I91" s="41">
        <v>1.0</v>
      </c>
      <c r="J91" s="42" t="s">
        <v>356</v>
      </c>
      <c r="K91" s="37" t="s">
        <v>29</v>
      </c>
      <c r="L91" s="37" t="s">
        <v>33</v>
      </c>
      <c r="M91" s="43" t="str">
        <f t="shared" si="16"/>
        <v>What (xsd:double, X) is the elevation/- of (dbo:Place,Y?) </v>
      </c>
      <c r="N91" s="44" t="str">
        <f t="shared" si="2"/>
        <v>SELECT ?X WHERE { Y dbo:elevation ?X.}</v>
      </c>
      <c r="O91" s="45" t="b">
        <f t="shared" si="18"/>
        <v>0</v>
      </c>
      <c r="P91" s="45" t="b">
        <f t="shared" si="4"/>
        <v>0</v>
      </c>
      <c r="Q91" s="45" t="str">
        <f t="shared" si="5"/>
        <v>List the (xsd:double, X) - of (dbo:Place,Y?) </v>
      </c>
      <c r="R91" s="45" t="str">
        <f t="shared" si="6"/>
        <v>SELECT ?X WHERE { Y dbo:elevation ?X.}</v>
      </c>
      <c r="S91" s="45" t="str">
        <f t="shared" si="7"/>
        <v>the elevation of (dbo:Place,Y) </v>
      </c>
      <c r="T91" s="45"/>
      <c r="U91" s="43">
        <v>2.0</v>
      </c>
      <c r="V91" s="45"/>
    </row>
    <row r="92">
      <c r="A92" s="37" t="s">
        <v>357</v>
      </c>
      <c r="B92" s="37" t="s">
        <v>22</v>
      </c>
      <c r="C92" s="37" t="s">
        <v>358</v>
      </c>
      <c r="D92" s="38" t="s">
        <v>359</v>
      </c>
      <c r="E92" s="37" t="s">
        <v>25</v>
      </c>
      <c r="F92" s="38" t="s">
        <v>26</v>
      </c>
      <c r="G92" s="39" t="s">
        <v>11</v>
      </c>
      <c r="H92" s="40" t="s">
        <v>10</v>
      </c>
      <c r="I92" s="41">
        <v>1.0</v>
      </c>
      <c r="J92" s="42" t="s">
        <v>360</v>
      </c>
      <c r="K92" s="37" t="s">
        <v>125</v>
      </c>
      <c r="L92" s="37" t="s">
        <v>114</v>
      </c>
      <c r="M92" s="43" t="str">
        <f t="shared" si="16"/>
        <v>What (xsd:nonNegativeInteger, X) is the population metro/population metros of (dbo:PopulatedPlace,Y?) </v>
      </c>
      <c r="N92" s="44" t="str">
        <f t="shared" si="2"/>
        <v>SELECT ?X WHERE { Y dbo:populationMetro ?X.}</v>
      </c>
      <c r="O92" s="45" t="b">
        <f t="shared" si="18"/>
        <v>0</v>
      </c>
      <c r="P92" s="45" t="b">
        <f t="shared" si="4"/>
        <v>0</v>
      </c>
      <c r="Q92" s="45" t="str">
        <f t="shared" si="5"/>
        <v>List the (xsd:nonNegativeInteger, X) population metros of (dbo:PopulatedPlace,Y?) </v>
      </c>
      <c r="R92" s="45" t="str">
        <f t="shared" si="6"/>
        <v>SELECT ?X WHERE { Y dbo:populationMetro ?X.}</v>
      </c>
      <c r="S92" s="45" t="str">
        <f t="shared" si="7"/>
        <v>the population metro of (dbo:PopulatedPlace,Y) </v>
      </c>
      <c r="T92" s="45"/>
      <c r="U92" s="43">
        <v>2.0</v>
      </c>
      <c r="V92" s="45"/>
    </row>
    <row r="93">
      <c r="A93" s="37" t="s">
        <v>361</v>
      </c>
      <c r="B93" s="37" t="s">
        <v>22</v>
      </c>
      <c r="C93" s="38" t="s">
        <v>362</v>
      </c>
      <c r="D93" s="37" t="s">
        <v>363</v>
      </c>
      <c r="E93" s="37" t="s">
        <v>25</v>
      </c>
      <c r="F93" s="38" t="s">
        <v>26</v>
      </c>
      <c r="G93" s="39" t="s">
        <v>11</v>
      </c>
      <c r="H93" s="40" t="s">
        <v>10</v>
      </c>
      <c r="I93" s="41">
        <v>1.0</v>
      </c>
      <c r="J93" s="42" t="s">
        <v>219</v>
      </c>
      <c r="K93" s="37" t="s">
        <v>125</v>
      </c>
      <c r="L93" s="37" t="s">
        <v>33</v>
      </c>
      <c r="M93" s="43" t="str">
        <f t="shared" si="16"/>
        <v>What (xsd:double, X) is the urban area/urban areas of (dbo:PopulatedPlace,Y?) </v>
      </c>
      <c r="N93" s="44" t="str">
        <f t="shared" si="2"/>
        <v>SELECT ?X WHERE { Y dbo:areaUrban ?X.}</v>
      </c>
      <c r="O93" s="45" t="b">
        <f t="shared" si="18"/>
        <v>0</v>
      </c>
      <c r="P93" s="45" t="b">
        <f t="shared" si="4"/>
        <v>0</v>
      </c>
      <c r="Q93" s="45" t="str">
        <f t="shared" si="5"/>
        <v>List the (xsd:double, X) urban areas of (dbo:PopulatedPlace,Y?) </v>
      </c>
      <c r="R93" s="45" t="str">
        <f t="shared" si="6"/>
        <v>SELECT ?X WHERE { Y dbo:areaUrban ?X.}</v>
      </c>
      <c r="S93" s="45" t="str">
        <f t="shared" si="7"/>
        <v>the urban area of (dbo:PopulatedPlace,Y) </v>
      </c>
      <c r="T93" s="45"/>
      <c r="U93" s="43">
        <v>2.0</v>
      </c>
      <c r="V93" s="45"/>
    </row>
    <row r="94">
      <c r="A94" s="37" t="s">
        <v>364</v>
      </c>
      <c r="B94" s="37" t="s">
        <v>22</v>
      </c>
      <c r="C94" s="37" t="s">
        <v>365</v>
      </c>
      <c r="D94" s="37" t="s">
        <v>24</v>
      </c>
      <c r="E94" s="37" t="s">
        <v>25</v>
      </c>
      <c r="F94" s="38" t="s">
        <v>26</v>
      </c>
      <c r="G94" s="39" t="s">
        <v>11</v>
      </c>
      <c r="H94" s="40" t="s">
        <v>10</v>
      </c>
      <c r="I94" s="41">
        <v>1.0</v>
      </c>
      <c r="J94" s="42" t="s">
        <v>366</v>
      </c>
      <c r="K94" s="37" t="s">
        <v>125</v>
      </c>
      <c r="L94" s="37" t="s">
        <v>33</v>
      </c>
      <c r="M94" s="43" t="str">
        <f t="shared" si="16"/>
        <v>What (xsd:double, X) is the population density/- of (dbo:PopulatedPlace,Y?) </v>
      </c>
      <c r="N94" s="44" t="str">
        <f t="shared" si="2"/>
        <v>SELECT ?X WHERE { Y dbo:populationDensity ?X.}</v>
      </c>
      <c r="O94" s="45" t="b">
        <f t="shared" si="18"/>
        <v>0</v>
      </c>
      <c r="P94" s="45" t="b">
        <f t="shared" si="4"/>
        <v>0</v>
      </c>
      <c r="Q94" s="45" t="str">
        <f t="shared" si="5"/>
        <v>List the (xsd:double, X) - of (dbo:PopulatedPlace,Y?) </v>
      </c>
      <c r="R94" s="45" t="str">
        <f t="shared" si="6"/>
        <v>SELECT ?X WHERE { Y dbo:populationDensity ?X.}</v>
      </c>
      <c r="S94" s="45" t="str">
        <f t="shared" si="7"/>
        <v>the population density of (dbo:PopulatedPlace,Y) </v>
      </c>
      <c r="T94" s="45"/>
      <c r="U94" s="43">
        <v>2.0</v>
      </c>
      <c r="V94" s="45"/>
    </row>
    <row r="95">
      <c r="A95" s="37" t="s">
        <v>367</v>
      </c>
      <c r="B95" s="37" t="s">
        <v>22</v>
      </c>
      <c r="C95" s="37" t="s">
        <v>368</v>
      </c>
      <c r="D95" s="37" t="s">
        <v>24</v>
      </c>
      <c r="E95" s="37" t="s">
        <v>25</v>
      </c>
      <c r="F95" s="38" t="s">
        <v>26</v>
      </c>
      <c r="G95" s="39" t="s">
        <v>11</v>
      </c>
      <c r="H95" s="40" t="s">
        <v>10</v>
      </c>
      <c r="I95" s="41">
        <v>1.0</v>
      </c>
      <c r="J95" s="42" t="s">
        <v>369</v>
      </c>
      <c r="K95" s="37" t="s">
        <v>125</v>
      </c>
      <c r="L95" s="37" t="s">
        <v>194</v>
      </c>
      <c r="M95" s="43" t="str">
        <f t="shared" si="16"/>
        <v>What (xsd:positiveInteger, X) is the total population ranking/- of (dbo:PopulatedPlace,Y?) </v>
      </c>
      <c r="N95" s="44" t="str">
        <f t="shared" si="2"/>
        <v>SELECT ?X WHERE { Y dbo:populationTotalRanking ?X.}</v>
      </c>
      <c r="O95" s="45" t="b">
        <f t="shared" si="18"/>
        <v>0</v>
      </c>
      <c r="P95" s="45" t="b">
        <f t="shared" si="4"/>
        <v>0</v>
      </c>
      <c r="Q95" s="45" t="str">
        <f t="shared" si="5"/>
        <v>List the (xsd:positiveInteger, X) - of (dbo:PopulatedPlace,Y?) </v>
      </c>
      <c r="R95" s="45" t="str">
        <f t="shared" si="6"/>
        <v>SELECT ?X WHERE { Y dbo:populationTotalRanking ?X.}</v>
      </c>
      <c r="S95" s="45" t="str">
        <f t="shared" si="7"/>
        <v>the total population ranking of (dbo:PopulatedPlace,Y) </v>
      </c>
      <c r="T95" s="45"/>
      <c r="U95" s="43">
        <v>2.0</v>
      </c>
      <c r="V95" s="45"/>
    </row>
    <row r="96">
      <c r="A96" s="60" t="s">
        <v>370</v>
      </c>
      <c r="B96" s="60" t="s">
        <v>22</v>
      </c>
      <c r="C96" s="60" t="s">
        <v>371</v>
      </c>
      <c r="D96" s="60" t="s">
        <v>372</v>
      </c>
      <c r="E96" s="60" t="s">
        <v>25</v>
      </c>
      <c r="F96" s="71" t="s">
        <v>26</v>
      </c>
      <c r="G96" s="62" t="s">
        <v>11</v>
      </c>
      <c r="H96" s="63" t="s">
        <v>10</v>
      </c>
      <c r="I96" s="64">
        <v>1.0</v>
      </c>
      <c r="J96" s="65" t="s">
        <v>373</v>
      </c>
      <c r="K96" s="66" t="s">
        <v>71</v>
      </c>
      <c r="L96" s="66" t="s">
        <v>374</v>
      </c>
      <c r="M96" s="43" t="str">
        <f t="shared" si="16"/>
        <v>What (dbo:Sound, X) is the sound recording/sound recordings of (dbo:Work,Y?) </v>
      </c>
      <c r="N96" s="44" t="str">
        <f t="shared" si="2"/>
        <v>SELECT ?X WHERE { Y dbo:soundRecording ?X.}</v>
      </c>
      <c r="O96" s="45" t="b">
        <f t="shared" si="18"/>
        <v>0</v>
      </c>
      <c r="P96" s="45" t="b">
        <f t="shared" si="4"/>
        <v>0</v>
      </c>
      <c r="Q96" s="45" t="str">
        <f t="shared" si="5"/>
        <v>List the (dbo:Sound, X) sound recordings of (dbo:Work,Y?) </v>
      </c>
      <c r="R96" s="45" t="str">
        <f t="shared" si="6"/>
        <v>SELECT ?X WHERE { Y dbo:soundRecording ?X.}</v>
      </c>
      <c r="S96" s="45" t="str">
        <f t="shared" si="7"/>
        <v>the sound recording of (dbo:Work,Y) </v>
      </c>
      <c r="T96" s="70"/>
      <c r="U96" s="43">
        <v>2.0</v>
      </c>
      <c r="V96" s="70"/>
    </row>
    <row r="97">
      <c r="A97" s="60" t="s">
        <v>375</v>
      </c>
      <c r="B97" s="60" t="s">
        <v>22</v>
      </c>
      <c r="C97" s="60" t="s">
        <v>376</v>
      </c>
      <c r="D97" s="60" t="s">
        <v>24</v>
      </c>
      <c r="E97" s="60" t="s">
        <v>25</v>
      </c>
      <c r="F97" s="71" t="s">
        <v>26</v>
      </c>
      <c r="G97" s="62" t="s">
        <v>11</v>
      </c>
      <c r="H97" s="63" t="s">
        <v>10</v>
      </c>
      <c r="I97" s="64">
        <v>1.0</v>
      </c>
      <c r="J97" s="71" t="s">
        <v>377</v>
      </c>
      <c r="K97" s="66" t="s">
        <v>28</v>
      </c>
      <c r="L97" s="79" t="s">
        <v>378</v>
      </c>
      <c r="M97" s="43" t="str">
        <f t="shared" si="16"/>
        <v>What (http://www.w3.org/2001/XMLSchema#string, X) is the original name/- of (dbo:Person,Y?) </v>
      </c>
      <c r="N97" s="44" t="str">
        <f t="shared" si="2"/>
        <v>SELECT ?X WHERE { Y dbo:originalName  ?X.}</v>
      </c>
      <c r="O97" s="45" t="b">
        <f t="shared" si="18"/>
        <v>0</v>
      </c>
      <c r="P97" s="45" t="b">
        <f t="shared" si="4"/>
        <v>0</v>
      </c>
      <c r="Q97" s="45" t="str">
        <f t="shared" si="5"/>
        <v>List the (http://www.w3.org/2001/XMLSchema#string, X) - of (dbo:Person,Y?) </v>
      </c>
      <c r="R97" s="45" t="str">
        <f t="shared" si="6"/>
        <v>SELECT ?X WHERE { Y dbo:originalName  ?X.}</v>
      </c>
      <c r="S97" s="45" t="str">
        <f t="shared" si="7"/>
        <v>the original name of (dbo:Person,Y) </v>
      </c>
      <c r="T97" s="70"/>
      <c r="U97" s="43">
        <v>2.0</v>
      </c>
      <c r="V97" s="70"/>
    </row>
    <row r="98">
      <c r="A98" s="60" t="s">
        <v>286</v>
      </c>
      <c r="B98" s="60" t="s">
        <v>22</v>
      </c>
      <c r="C98" s="60" t="s">
        <v>286</v>
      </c>
      <c r="D98" s="60" t="s">
        <v>24</v>
      </c>
      <c r="E98" s="60" t="s">
        <v>25</v>
      </c>
      <c r="F98" s="61" t="s">
        <v>26</v>
      </c>
      <c r="G98" s="62" t="s">
        <v>11</v>
      </c>
      <c r="H98" s="63" t="s">
        <v>10</v>
      </c>
      <c r="I98" s="64">
        <v>1.0</v>
      </c>
      <c r="J98" s="65" t="s">
        <v>287</v>
      </c>
      <c r="K98" s="66" t="s">
        <v>129</v>
      </c>
      <c r="L98" s="66" t="s">
        <v>125</v>
      </c>
      <c r="M98" s="43" t="str">
        <f t="shared" si="16"/>
        <v>What (dbo:PopulatedPlace, X) is the headquarter/- of (dbo:Organisation,Y?) </v>
      </c>
      <c r="N98" s="44" t="str">
        <f t="shared" si="2"/>
        <v>SELECT ?X WHERE { Y dbo:headquarter ?X.}</v>
      </c>
      <c r="O98" s="45" t="b">
        <f t="shared" si="18"/>
        <v>0</v>
      </c>
      <c r="P98" s="45" t="b">
        <f t="shared" si="4"/>
        <v>0</v>
      </c>
      <c r="Q98" s="45" t="str">
        <f t="shared" si="5"/>
        <v>List the (dbo:PopulatedPlace, X) - of (dbo:Organisation,Y?) </v>
      </c>
      <c r="R98" s="45" t="str">
        <f t="shared" si="6"/>
        <v>SELECT ?X WHERE { Y dbo:headquarter ?X.}</v>
      </c>
      <c r="S98" s="45" t="str">
        <f t="shared" si="7"/>
        <v>the headquarter of (dbo:Organisation,Y) </v>
      </c>
      <c r="T98" s="70"/>
      <c r="U98" s="43">
        <v>2.0</v>
      </c>
      <c r="V98" s="70"/>
    </row>
    <row r="99">
      <c r="A99" s="60" t="s">
        <v>379</v>
      </c>
      <c r="B99" s="60" t="s">
        <v>22</v>
      </c>
      <c r="C99" s="60" t="s">
        <v>380</v>
      </c>
      <c r="D99" s="60" t="s">
        <v>381</v>
      </c>
      <c r="E99" s="60" t="s">
        <v>25</v>
      </c>
      <c r="F99" s="60" t="s">
        <v>26</v>
      </c>
      <c r="G99" s="62" t="s">
        <v>11</v>
      </c>
      <c r="H99" s="63" t="s">
        <v>10</v>
      </c>
      <c r="I99" s="64">
        <v>1.0</v>
      </c>
      <c r="J99" s="65" t="s">
        <v>382</v>
      </c>
      <c r="K99" s="66" t="s">
        <v>96</v>
      </c>
      <c r="L99" s="66" t="s">
        <v>33</v>
      </c>
      <c r="M99" s="43" t="str">
        <f t="shared" si="16"/>
        <v>What (xsd:double, X) is the net Income/net incomes of (dbo:Company,Y?) </v>
      </c>
      <c r="N99" s="44" t="str">
        <f t="shared" si="2"/>
        <v>SELECT ?X WHERE { Y dbo:netIncome ?X.}</v>
      </c>
      <c r="O99" s="45" t="b">
        <f t="shared" si="18"/>
        <v>0</v>
      </c>
      <c r="P99" s="45" t="b">
        <f t="shared" si="4"/>
        <v>0</v>
      </c>
      <c r="Q99" s="45" t="str">
        <f t="shared" si="5"/>
        <v>List the (xsd:double, X) net incomes of (dbo:Company,Y?) </v>
      </c>
      <c r="R99" s="45" t="str">
        <f t="shared" si="6"/>
        <v>SELECT ?X WHERE { Y dbo:netIncome ?X.}</v>
      </c>
      <c r="S99" s="45" t="str">
        <f t="shared" si="7"/>
        <v>the net Income of (dbo:Company,Y) </v>
      </c>
      <c r="T99" s="70"/>
      <c r="U99" s="43">
        <v>2.0</v>
      </c>
      <c r="V99" s="70"/>
    </row>
    <row r="100">
      <c r="A100" s="60" t="s">
        <v>383</v>
      </c>
      <c r="B100" s="60" t="s">
        <v>22</v>
      </c>
      <c r="C100" s="60" t="s">
        <v>384</v>
      </c>
      <c r="D100" s="60" t="s">
        <v>385</v>
      </c>
      <c r="E100" s="60" t="s">
        <v>25</v>
      </c>
      <c r="F100" s="60" t="s">
        <v>26</v>
      </c>
      <c r="G100" s="62" t="s">
        <v>11</v>
      </c>
      <c r="H100" s="63" t="s">
        <v>10</v>
      </c>
      <c r="I100" s="64">
        <v>1.0</v>
      </c>
      <c r="J100" s="65" t="s">
        <v>386</v>
      </c>
      <c r="K100" s="66" t="s">
        <v>28</v>
      </c>
      <c r="L100" s="66" t="s">
        <v>161</v>
      </c>
      <c r="M100" s="43" t="str">
        <f t="shared" si="16"/>
        <v>What (dbo:Location, X) is the citizenship/citizenships of (dbo:Person,Y?) </v>
      </c>
      <c r="N100" s="80" t="str">
        <f t="shared" si="2"/>
        <v>SELECT ?X WHERE { Y dbo:citizenship ?X.}</v>
      </c>
      <c r="O100" s="45" t="b">
        <f t="shared" si="18"/>
        <v>0</v>
      </c>
      <c r="P100" s="45" t="b">
        <f t="shared" si="4"/>
        <v>0</v>
      </c>
      <c r="Q100" s="45" t="str">
        <f t="shared" si="5"/>
        <v>List the (dbo:Location, X) citizenships of (dbo:Person,Y?) </v>
      </c>
      <c r="R100" s="45" t="str">
        <f t="shared" si="6"/>
        <v>SELECT ?X WHERE { Y dbo:citizenship ?X.}</v>
      </c>
      <c r="S100" s="45" t="str">
        <f t="shared" si="7"/>
        <v>the citizenship of (dbo:Person,Y) </v>
      </c>
      <c r="T100" s="70"/>
      <c r="U100" s="43">
        <v>2.0</v>
      </c>
      <c r="V100" s="70"/>
    </row>
    <row r="101">
      <c r="A101" s="60" t="s">
        <v>387</v>
      </c>
      <c r="B101" s="60" t="s">
        <v>22</v>
      </c>
      <c r="C101" s="60" t="s">
        <v>388</v>
      </c>
      <c r="D101" s="60" t="s">
        <v>389</v>
      </c>
      <c r="E101" s="60" t="s">
        <v>25</v>
      </c>
      <c r="F101" s="60" t="s">
        <v>26</v>
      </c>
      <c r="G101" s="62" t="s">
        <v>11</v>
      </c>
      <c r="H101" s="63" t="s">
        <v>10</v>
      </c>
      <c r="I101" s="64">
        <v>1.0</v>
      </c>
      <c r="J101" s="65" t="s">
        <v>242</v>
      </c>
      <c r="K101" s="66" t="s">
        <v>28</v>
      </c>
      <c r="L101" s="66" t="s">
        <v>390</v>
      </c>
      <c r="M101" s="43" t="str">
        <f t="shared" si="16"/>
        <v>What (dbo:disease, X) is the death cause/death causes of (dbo:Person,Y?) </v>
      </c>
      <c r="N101" s="80" t="str">
        <f t="shared" si="2"/>
        <v>SELECT ?X WHERE { Y dbo:deathCause ?X.}</v>
      </c>
      <c r="O101" s="45" t="b">
        <f t="shared" si="18"/>
        <v>0</v>
      </c>
      <c r="P101" s="45" t="b">
        <f t="shared" si="4"/>
        <v>0</v>
      </c>
      <c r="Q101" s="45" t="str">
        <f t="shared" si="5"/>
        <v>List the (dbo:disease, X) death causes of (dbo:Person,Y?) </v>
      </c>
      <c r="R101" s="45" t="str">
        <f t="shared" si="6"/>
        <v>SELECT ?X WHERE { Y dbo:deathCause ?X.}</v>
      </c>
      <c r="S101" s="45" t="str">
        <f t="shared" si="7"/>
        <v>the death cause of (dbo:Person,Y) </v>
      </c>
      <c r="T101" s="70"/>
      <c r="U101" s="43">
        <v>2.0</v>
      </c>
      <c r="V101" s="70"/>
    </row>
    <row r="102">
      <c r="A102" s="60" t="s">
        <v>391</v>
      </c>
      <c r="B102" s="60" t="s">
        <v>22</v>
      </c>
      <c r="C102" s="60" t="s">
        <v>392</v>
      </c>
      <c r="D102" s="60" t="s">
        <v>24</v>
      </c>
      <c r="E102" s="60" t="s">
        <v>25</v>
      </c>
      <c r="F102" s="60" t="s">
        <v>26</v>
      </c>
      <c r="G102" s="62" t="s">
        <v>11</v>
      </c>
      <c r="H102" s="63" t="s">
        <v>10</v>
      </c>
      <c r="I102" s="64">
        <v>1.0</v>
      </c>
      <c r="J102" s="65" t="s">
        <v>393</v>
      </c>
      <c r="K102" s="66" t="s">
        <v>28</v>
      </c>
      <c r="L102" s="66" t="s">
        <v>62</v>
      </c>
      <c r="M102" s="68" t="str">
        <f t="shared" si="16"/>
        <v>What (xsd:string, X) is the signature/- of (dbo:Person,Y?) </v>
      </c>
      <c r="N102" s="80" t="str">
        <f t="shared" si="2"/>
        <v>SELECT ?X WHERE { Y dbo:signature ?X.}</v>
      </c>
      <c r="O102" s="69" t="b">
        <f t="shared" si="18"/>
        <v>0</v>
      </c>
      <c r="P102" s="69" t="b">
        <f t="shared" si="4"/>
        <v>0</v>
      </c>
      <c r="Q102" s="69" t="str">
        <f t="shared" si="5"/>
        <v>List the (xsd:string, X) - of (dbo:Person,Y?) </v>
      </c>
      <c r="R102" s="45" t="str">
        <f t="shared" si="6"/>
        <v>SELECT ?X WHERE { Y dbo:signature ?X.}</v>
      </c>
      <c r="S102" s="69" t="str">
        <f t="shared" si="7"/>
        <v>the signature of (dbo:Person,Y) </v>
      </c>
      <c r="T102" s="81"/>
      <c r="U102" s="43">
        <v>2.0</v>
      </c>
      <c r="V102" s="81"/>
    </row>
    <row r="103">
      <c r="A103" s="60" t="s">
        <v>394</v>
      </c>
      <c r="B103" s="60" t="s">
        <v>22</v>
      </c>
      <c r="C103" s="60" t="s">
        <v>395</v>
      </c>
      <c r="D103" s="60" t="s">
        <v>396</v>
      </c>
      <c r="E103" s="60" t="s">
        <v>25</v>
      </c>
      <c r="F103" s="60" t="s">
        <v>26</v>
      </c>
      <c r="G103" s="62" t="s">
        <v>11</v>
      </c>
      <c r="H103" s="63" t="s">
        <v>10</v>
      </c>
      <c r="I103" s="64">
        <v>1.0</v>
      </c>
      <c r="J103" s="65" t="s">
        <v>397</v>
      </c>
      <c r="K103" s="66" t="s">
        <v>28</v>
      </c>
      <c r="L103" s="66" t="s">
        <v>166</v>
      </c>
      <c r="M103" s="68" t="str">
        <f t="shared" si="16"/>
        <v>What (dbo:PersonFunction, X) is the profession/professions of (dbo:Person,Y?) </v>
      </c>
      <c r="N103" s="80" t="str">
        <f t="shared" si="2"/>
        <v>SELECT ?X WHERE { Y dbo:profession ?X.}</v>
      </c>
      <c r="O103" s="69" t="b">
        <f t="shared" si="18"/>
        <v>0</v>
      </c>
      <c r="P103" s="69" t="b">
        <f t="shared" si="4"/>
        <v>0</v>
      </c>
      <c r="Q103" s="69" t="str">
        <f t="shared" si="5"/>
        <v>List the (dbo:PersonFunction, X) professions of (dbo:Person,Y?) </v>
      </c>
      <c r="R103" s="45" t="str">
        <f t="shared" si="6"/>
        <v>SELECT ?X WHERE { Y dbo:profession ?X.}</v>
      </c>
      <c r="S103" s="69" t="str">
        <f t="shared" si="7"/>
        <v>the profession of (dbo:Person,Y) </v>
      </c>
      <c r="T103" s="81"/>
      <c r="U103" s="43">
        <v>2.0</v>
      </c>
      <c r="V103" s="81"/>
    </row>
    <row r="104">
      <c r="A104" s="75" t="s">
        <v>398</v>
      </c>
      <c r="B104" s="75" t="s">
        <v>22</v>
      </c>
      <c r="C104" s="75" t="s">
        <v>399</v>
      </c>
      <c r="D104" s="75" t="s">
        <v>400</v>
      </c>
      <c r="E104" s="75" t="s">
        <v>25</v>
      </c>
      <c r="F104" s="75" t="s">
        <v>26</v>
      </c>
      <c r="G104" s="75" t="s">
        <v>11</v>
      </c>
      <c r="H104" s="63" t="s">
        <v>10</v>
      </c>
      <c r="I104" s="75">
        <v>1.0</v>
      </c>
      <c r="J104" s="75" t="s">
        <v>401</v>
      </c>
      <c r="K104" s="75" t="s">
        <v>71</v>
      </c>
      <c r="L104" s="75" t="s">
        <v>402</v>
      </c>
      <c r="M104" s="68" t="str">
        <f t="shared" si="16"/>
        <v>What (dbo:RecordLabel, X) is the record label/record labels of (dbo:Work,Y?) </v>
      </c>
      <c r="N104" s="80" t="str">
        <f t="shared" si="2"/>
        <v>SELECT ?X WHERE { Y dbo:recordLabel ?X.}</v>
      </c>
      <c r="O104" s="69" t="b">
        <f t="shared" si="18"/>
        <v>0</v>
      </c>
      <c r="P104" s="69" t="b">
        <f t="shared" si="4"/>
        <v>0</v>
      </c>
      <c r="Q104" s="69" t="str">
        <f t="shared" si="5"/>
        <v>List the (dbo:RecordLabel, X) record labels of (dbo:Work,Y?) </v>
      </c>
      <c r="R104" s="45" t="str">
        <f t="shared" si="6"/>
        <v>SELECT ?X WHERE { Y dbo:recordLabel ?X.}</v>
      </c>
      <c r="S104" s="69" t="str">
        <f t="shared" si="7"/>
        <v>the record label of (dbo:Work,Y) </v>
      </c>
      <c r="T104" s="81"/>
      <c r="U104" s="43">
        <v>2.0</v>
      </c>
      <c r="V104" s="81"/>
    </row>
    <row r="105">
      <c r="A105" s="60" t="s">
        <v>403</v>
      </c>
      <c r="B105" s="60" t="s">
        <v>22</v>
      </c>
      <c r="C105" s="60" t="s">
        <v>404</v>
      </c>
      <c r="D105" s="60" t="s">
        <v>405</v>
      </c>
      <c r="E105" s="60" t="s">
        <v>25</v>
      </c>
      <c r="F105" s="60" t="s">
        <v>26</v>
      </c>
      <c r="G105" s="62" t="s">
        <v>11</v>
      </c>
      <c r="H105" s="63" t="s">
        <v>10</v>
      </c>
      <c r="I105" s="64">
        <v>1.0</v>
      </c>
      <c r="J105" s="65" t="s">
        <v>406</v>
      </c>
      <c r="K105" s="66" t="s">
        <v>71</v>
      </c>
      <c r="L105" s="66" t="s">
        <v>71</v>
      </c>
      <c r="M105" s="43" t="str">
        <f t="shared" si="16"/>
        <v>What (dbo:Work, X) is the previous work/previous works of (dbo:Work,Y?) </v>
      </c>
      <c r="N105" s="80" t="str">
        <f t="shared" si="2"/>
        <v>SELECT ?X WHERE { Y dbo:previousWork ?X.}</v>
      </c>
      <c r="O105" s="45" t="b">
        <f t="shared" si="18"/>
        <v>0</v>
      </c>
      <c r="P105" s="45" t="b">
        <f t="shared" si="4"/>
        <v>0</v>
      </c>
      <c r="Q105" s="45" t="str">
        <f t="shared" si="5"/>
        <v>List the (dbo:Work, X) previous works of (dbo:Work,Y?) </v>
      </c>
      <c r="R105" s="45" t="str">
        <f t="shared" si="6"/>
        <v>SELECT ?X WHERE { Y dbo:previousWork ?X.}</v>
      </c>
      <c r="S105" s="45" t="str">
        <f t="shared" si="7"/>
        <v>the previous work of (dbo:Work,Y) </v>
      </c>
      <c r="T105" s="70"/>
      <c r="U105" s="43">
        <v>2.0</v>
      </c>
      <c r="V105" s="70"/>
    </row>
    <row r="106">
      <c r="A106" s="60" t="s">
        <v>407</v>
      </c>
      <c r="B106" s="60" t="s">
        <v>22</v>
      </c>
      <c r="C106" s="60" t="s">
        <v>408</v>
      </c>
      <c r="D106" s="60" t="s">
        <v>24</v>
      </c>
      <c r="E106" s="60" t="s">
        <v>25</v>
      </c>
      <c r="F106" s="60" t="s">
        <v>26</v>
      </c>
      <c r="G106" s="62" t="s">
        <v>11</v>
      </c>
      <c r="H106" s="63" t="s">
        <v>10</v>
      </c>
      <c r="I106" s="64">
        <v>1.0</v>
      </c>
      <c r="J106" s="65" t="s">
        <v>409</v>
      </c>
      <c r="K106" s="66" t="s">
        <v>71</v>
      </c>
      <c r="L106" s="66" t="s">
        <v>71</v>
      </c>
      <c r="M106" s="43" t="str">
        <f t="shared" si="16"/>
        <v>What (dbo:Work, X) is the subsequent work/- of (dbo:Work,Y?) </v>
      </c>
      <c r="N106" s="80" t="str">
        <f t="shared" si="2"/>
        <v>SELECT ?X WHERE { Y dbo:subsequentWork ?X.}</v>
      </c>
      <c r="O106" s="45" t="b">
        <f t="shared" si="18"/>
        <v>0</v>
      </c>
      <c r="P106" s="45" t="b">
        <f t="shared" si="4"/>
        <v>0</v>
      </c>
      <c r="Q106" s="45" t="str">
        <f t="shared" si="5"/>
        <v>List the (dbo:Work, X) - of (dbo:Work,Y?) </v>
      </c>
      <c r="R106" s="45" t="str">
        <f t="shared" si="6"/>
        <v>SELECT ?X WHERE { Y dbo:subsequentWork ?X.}</v>
      </c>
      <c r="S106" s="45" t="str">
        <f t="shared" si="7"/>
        <v>the subsequent work of (dbo:Work,Y) </v>
      </c>
      <c r="T106" s="70"/>
      <c r="U106" s="43">
        <v>2.0</v>
      </c>
      <c r="V106" s="70"/>
    </row>
    <row r="107">
      <c r="A107" s="82" t="s">
        <v>410</v>
      </c>
      <c r="B107" s="82" t="s">
        <v>22</v>
      </c>
      <c r="C107" s="82" t="s">
        <v>262</v>
      </c>
      <c r="D107" s="82" t="s">
        <v>24</v>
      </c>
      <c r="E107" s="82" t="s">
        <v>25</v>
      </c>
      <c r="F107" s="82" t="s">
        <v>26</v>
      </c>
      <c r="G107" s="82" t="s">
        <v>11</v>
      </c>
      <c r="H107" s="83" t="s">
        <v>10</v>
      </c>
      <c r="I107" s="84">
        <v>1.0</v>
      </c>
      <c r="J107" s="75" t="s">
        <v>411</v>
      </c>
      <c r="K107" s="82" t="s">
        <v>125</v>
      </c>
      <c r="L107" s="82" t="s">
        <v>119</v>
      </c>
      <c r="M107" s="68" t="str">
        <f t="shared" si="16"/>
        <v>What (xsd:date, X) is the dissolution date/- of (dbo:PopulatedPlace,Y?) </v>
      </c>
      <c r="N107" s="80" t="str">
        <f t="shared" si="2"/>
        <v>SELECT ?X WHERE { Y dbo:DissolutionDate ?X.}</v>
      </c>
      <c r="O107" s="69" t="b">
        <f t="shared" si="18"/>
        <v>0</v>
      </c>
      <c r="P107" s="69" t="b">
        <f t="shared" si="4"/>
        <v>0</v>
      </c>
      <c r="Q107" s="69" t="str">
        <f t="shared" si="5"/>
        <v>List the (xsd:date, X) - of (dbo:PopulatedPlace,Y?) </v>
      </c>
      <c r="R107" s="45" t="str">
        <f t="shared" si="6"/>
        <v>SELECT ?X WHERE { Y dbo:DissolutionDate ?X.}</v>
      </c>
      <c r="S107" s="69" t="str">
        <f t="shared" si="7"/>
        <v>the dissolution date of (dbo:PopulatedPlace,Y) </v>
      </c>
      <c r="T107" s="81"/>
      <c r="U107" s="43">
        <v>2.0</v>
      </c>
      <c r="V107" s="81"/>
    </row>
    <row r="108">
      <c r="A108" s="37" t="s">
        <v>412</v>
      </c>
      <c r="B108" s="37" t="s">
        <v>22</v>
      </c>
      <c r="C108" s="37" t="s">
        <v>413</v>
      </c>
      <c r="D108" s="37" t="s">
        <v>414</v>
      </c>
      <c r="E108" s="37" t="s">
        <v>25</v>
      </c>
      <c r="F108" s="38" t="s">
        <v>26</v>
      </c>
      <c r="G108" s="39" t="s">
        <v>11</v>
      </c>
      <c r="H108" s="40" t="s">
        <v>10</v>
      </c>
      <c r="I108" s="41">
        <v>1.0</v>
      </c>
      <c r="J108" s="42" t="s">
        <v>54</v>
      </c>
      <c r="K108" s="37" t="s">
        <v>28</v>
      </c>
      <c r="L108" s="37" t="s">
        <v>28</v>
      </c>
      <c r="M108" s="67" t="s">
        <v>24</v>
      </c>
      <c r="N108" s="44" t="str">
        <f t="shared" si="2"/>
        <v>SELECT ?X WHERE { Y dbo:spouse ?X.}</v>
      </c>
      <c r="O108" s="45" t="str">
        <f t="shared" si="18"/>
        <v>Which person,Who (dbo:Person, X) is,was the wife of (dbo:Person,Y?) (X dbo:spouse Y)</v>
      </c>
      <c r="P108" s="45" t="str">
        <f t="shared" si="4"/>
        <v>SELECT ?X WHERE { Y dbo:spouse ?X.}</v>
      </c>
      <c r="Q108" s="45" t="str">
        <f t="shared" si="5"/>
        <v>List the (dbo:Person, X) wives of (dbo:Person,Y?) </v>
      </c>
      <c r="R108" s="45" t="str">
        <f t="shared" si="6"/>
        <v>SELECT ?X WHERE { Y dbo:spouse ?X.}</v>
      </c>
      <c r="S108" s="45" t="str">
        <f t="shared" si="7"/>
        <v>the wife of (dbo:Person,Y) </v>
      </c>
      <c r="T108" s="45"/>
      <c r="U108" s="43">
        <v>2.0</v>
      </c>
      <c r="V108" s="45"/>
    </row>
    <row r="109">
      <c r="A109" s="37" t="s">
        <v>415</v>
      </c>
      <c r="B109" s="37" t="s">
        <v>22</v>
      </c>
      <c r="C109" s="37" t="s">
        <v>416</v>
      </c>
      <c r="D109" s="37" t="s">
        <v>417</v>
      </c>
      <c r="E109" s="37" t="s">
        <v>25</v>
      </c>
      <c r="F109" s="37" t="s">
        <v>26</v>
      </c>
      <c r="G109" s="39" t="s">
        <v>11</v>
      </c>
      <c r="H109" s="78" t="s">
        <v>10</v>
      </c>
      <c r="I109" s="41">
        <v>1.0</v>
      </c>
      <c r="J109" s="42" t="s">
        <v>418</v>
      </c>
      <c r="K109" s="37" t="s">
        <v>208</v>
      </c>
      <c r="L109" s="37" t="s">
        <v>28</v>
      </c>
      <c r="M109" s="43" t="s">
        <v>24</v>
      </c>
      <c r="N109" s="44" t="str">
        <f t="shared" si="2"/>
        <v>SELECT ?X WHERE { Y dbo:producer ?X.}</v>
      </c>
      <c r="O109" s="45" t="str">
        <f t="shared" si="18"/>
        <v>Which person,Who (dbo:Person, X) is,was the producer of (dbo:Film,Y?) (X dbo:producer Y)</v>
      </c>
      <c r="P109" s="45" t="str">
        <f t="shared" si="4"/>
        <v>SELECT ?X WHERE { Y dbo:producer ?X.}</v>
      </c>
      <c r="Q109" s="45" t="str">
        <f t="shared" si="5"/>
        <v>List the (dbo:Person, X) producers of (dbo:Film,Y?) </v>
      </c>
      <c r="R109" s="45" t="str">
        <f t="shared" si="6"/>
        <v>SELECT ?X WHERE { Y dbo:producer ?X.}</v>
      </c>
      <c r="S109" s="45" t="str">
        <f t="shared" si="7"/>
        <v>the producer of (dbo:Film,Y) </v>
      </c>
      <c r="T109" s="45"/>
      <c r="U109" s="43">
        <v>2.0</v>
      </c>
      <c r="V109" s="45"/>
    </row>
    <row r="110">
      <c r="A110" s="60" t="s">
        <v>419</v>
      </c>
      <c r="B110" s="60" t="s">
        <v>22</v>
      </c>
      <c r="C110" s="60" t="s">
        <v>420</v>
      </c>
      <c r="D110" s="60" t="s">
        <v>421</v>
      </c>
      <c r="E110" s="60" t="s">
        <v>25</v>
      </c>
      <c r="F110" s="60" t="s">
        <v>26</v>
      </c>
      <c r="G110" s="62" t="s">
        <v>11</v>
      </c>
      <c r="H110" s="63" t="s">
        <v>10</v>
      </c>
      <c r="I110" s="64">
        <v>1.0</v>
      </c>
      <c r="J110" s="65" t="s">
        <v>422</v>
      </c>
      <c r="K110" s="66" t="s">
        <v>71</v>
      </c>
      <c r="L110" s="66" t="s">
        <v>28</v>
      </c>
      <c r="M110" s="43" t="s">
        <v>24</v>
      </c>
      <c r="N110" s="80" t="str">
        <f t="shared" si="2"/>
        <v>SELECT ?X WHERE { Y dbo:narrator ?X.}</v>
      </c>
      <c r="O110" s="45" t="str">
        <f t="shared" si="18"/>
        <v>Which person,Who (dbo:Person, X) is,was the narrator of (dbo:Work,Y?) (X dbo:narrator Y)</v>
      </c>
      <c r="P110" s="45" t="str">
        <f t="shared" si="4"/>
        <v>SELECT ?X WHERE { Y dbo:narrator ?X.}</v>
      </c>
      <c r="Q110" s="45" t="str">
        <f t="shared" si="5"/>
        <v>List the (dbo:Person, X) narrators of (dbo:Work,Y?) </v>
      </c>
      <c r="R110" s="45" t="str">
        <f t="shared" si="6"/>
        <v>SELECT ?X WHERE { Y dbo:narrator ?X.}</v>
      </c>
      <c r="S110" s="45" t="str">
        <f t="shared" si="7"/>
        <v>the narrator of (dbo:Work,Y) </v>
      </c>
      <c r="T110" s="70"/>
      <c r="U110" s="43">
        <v>2.0</v>
      </c>
      <c r="V110" s="70"/>
    </row>
    <row r="111">
      <c r="A111" s="60" t="s">
        <v>423</v>
      </c>
      <c r="B111" s="60" t="s">
        <v>22</v>
      </c>
      <c r="C111" s="60" t="s">
        <v>424</v>
      </c>
      <c r="D111" s="60" t="s">
        <v>425</v>
      </c>
      <c r="E111" s="60" t="s">
        <v>25</v>
      </c>
      <c r="F111" s="60" t="s">
        <v>26</v>
      </c>
      <c r="G111" s="62" t="s">
        <v>11</v>
      </c>
      <c r="H111" s="63" t="s">
        <v>10</v>
      </c>
      <c r="I111" s="64">
        <v>1.0</v>
      </c>
      <c r="J111" s="65" t="s">
        <v>426</v>
      </c>
      <c r="K111" s="66" t="s">
        <v>427</v>
      </c>
      <c r="L111" s="66" t="s">
        <v>28</v>
      </c>
      <c r="M111" s="43" t="s">
        <v>24</v>
      </c>
      <c r="N111" s="80" t="str">
        <f t="shared" si="2"/>
        <v>SELECT ?X WHERE { Y dbo:portrayer ?X.}</v>
      </c>
      <c r="O111" s="45" t="str">
        <f t="shared" si="18"/>
        <v>Which person,Who (dbo:Person, X) is,was the portrayer of (dbo:FictionalCharacter,Y?) (X dbo:portrayer Y)</v>
      </c>
      <c r="P111" s="45" t="str">
        <f t="shared" si="4"/>
        <v>SELECT ?X WHERE { Y dbo:portrayer ?X.}</v>
      </c>
      <c r="Q111" s="45" t="str">
        <f t="shared" si="5"/>
        <v>List the (dbo:Person, X) portrayers of (dbo:FictionalCharacter,Y?) </v>
      </c>
      <c r="R111" s="45" t="str">
        <f t="shared" si="6"/>
        <v>SELECT ?X WHERE { Y dbo:portrayer ?X.}</v>
      </c>
      <c r="S111" s="45" t="str">
        <f t="shared" si="7"/>
        <v>the portrayer of (dbo:FictionalCharacter,Y) </v>
      </c>
      <c r="T111" s="70"/>
      <c r="U111" s="43">
        <v>2.0</v>
      </c>
      <c r="V111" s="70"/>
    </row>
    <row r="112">
      <c r="A112" s="60" t="s">
        <v>428</v>
      </c>
      <c r="B112" s="60" t="s">
        <v>22</v>
      </c>
      <c r="C112" s="60" t="s">
        <v>429</v>
      </c>
      <c r="D112" s="60" t="s">
        <v>24</v>
      </c>
      <c r="E112" s="60" t="s">
        <v>25</v>
      </c>
      <c r="F112" s="60" t="s">
        <v>26</v>
      </c>
      <c r="G112" s="62" t="s">
        <v>11</v>
      </c>
      <c r="H112" s="63" t="s">
        <v>10</v>
      </c>
      <c r="I112" s="64">
        <v>1.0</v>
      </c>
      <c r="J112" s="65" t="s">
        <v>430</v>
      </c>
      <c r="K112" s="66" t="s">
        <v>28</v>
      </c>
      <c r="L112" s="66" t="s">
        <v>66</v>
      </c>
      <c r="M112" s="68" t="str">
        <f t="shared" ref="M112:M231" si="19">IFS(AND(G112="domain",H112="range"), CONCATENATE("What ( ",K112,",X) is the ",C112,"/",D112, " ",E112," (",L112,",Y)? "),AND(G112="range",H112="domain"),CONCATENATE("What (",L112,", X) is the ",C112,"/",D112, " ",E112," (",K112,",Y?) "))
</f>
        <v>What (dbo:Country, X) is the origin/- of (dbo:Person,Y?) </v>
      </c>
      <c r="N112" s="44" t="str">
        <f t="shared" si="2"/>
        <v>SELECT ?X WHERE { Y dbo:stateOfOrigin ?X.}</v>
      </c>
      <c r="O112" s="69" t="b">
        <f t="shared" si="18"/>
        <v>0</v>
      </c>
      <c r="P112" s="69" t="b">
        <f t="shared" si="4"/>
        <v>0</v>
      </c>
      <c r="Q112" s="45" t="str">
        <f t="shared" si="5"/>
        <v>List the (dbo:Country, X) - of (dbo:Person,Y?) </v>
      </c>
      <c r="R112" s="45" t="str">
        <f t="shared" si="6"/>
        <v>SELECT ?X WHERE { Y dbo:stateOfOrigin ?X.}</v>
      </c>
      <c r="S112" s="45" t="str">
        <f t="shared" si="7"/>
        <v>the origin of (dbo:Person,Y) </v>
      </c>
      <c r="T112" s="81"/>
      <c r="U112" s="43">
        <v>2.0</v>
      </c>
      <c r="V112" s="81"/>
    </row>
    <row r="113">
      <c r="A113" s="60" t="s">
        <v>431</v>
      </c>
      <c r="B113" s="60" t="s">
        <v>22</v>
      </c>
      <c r="C113" s="60" t="s">
        <v>432</v>
      </c>
      <c r="D113" s="60" t="s">
        <v>24</v>
      </c>
      <c r="E113" s="60" t="s">
        <v>25</v>
      </c>
      <c r="F113" s="60" t="s">
        <v>26</v>
      </c>
      <c r="G113" s="62" t="s">
        <v>11</v>
      </c>
      <c r="H113" s="63" t="s">
        <v>10</v>
      </c>
      <c r="I113" s="64">
        <v>1.0</v>
      </c>
      <c r="J113" s="65" t="s">
        <v>433</v>
      </c>
      <c r="K113" s="66" t="s">
        <v>28</v>
      </c>
      <c r="L113" s="66" t="s">
        <v>71</v>
      </c>
      <c r="M113" s="68" t="str">
        <f t="shared" si="19"/>
        <v>What (dbo:Work, X) is the most known work/- of (dbo:Person,Y?) </v>
      </c>
      <c r="N113" s="44" t="str">
        <f t="shared" si="2"/>
        <v>SELECT ?X WHERE { Y dbo:knownFor ?X.}</v>
      </c>
      <c r="O113" s="69" t="b">
        <f t="shared" si="18"/>
        <v>0</v>
      </c>
      <c r="P113" s="69" t="b">
        <f t="shared" si="4"/>
        <v>0</v>
      </c>
      <c r="Q113" s="45" t="str">
        <f t="shared" si="5"/>
        <v>List the (dbo:Work, X) - of (dbo:Person,Y?) </v>
      </c>
      <c r="R113" s="45" t="str">
        <f t="shared" si="6"/>
        <v>SELECT ?X WHERE { Y dbo:knownFor ?X.}</v>
      </c>
      <c r="S113" s="45" t="str">
        <f t="shared" si="7"/>
        <v>the most known work of (dbo:Person,Y) </v>
      </c>
      <c r="T113" s="81"/>
      <c r="U113" s="43">
        <v>2.0</v>
      </c>
      <c r="V113" s="81"/>
    </row>
    <row r="114">
      <c r="A114" s="60" t="s">
        <v>59</v>
      </c>
      <c r="B114" s="60" t="s">
        <v>22</v>
      </c>
      <c r="C114" s="60" t="s">
        <v>60</v>
      </c>
      <c r="D114" s="60" t="s">
        <v>24</v>
      </c>
      <c r="E114" s="60" t="s">
        <v>25</v>
      </c>
      <c r="F114" s="60" t="s">
        <v>26</v>
      </c>
      <c r="G114" s="62" t="s">
        <v>11</v>
      </c>
      <c r="H114" s="63" t="s">
        <v>10</v>
      </c>
      <c r="I114" s="64">
        <v>1.0</v>
      </c>
      <c r="J114" s="65" t="s">
        <v>61</v>
      </c>
      <c r="K114" s="66" t="s">
        <v>28</v>
      </c>
      <c r="L114" s="66" t="s">
        <v>62</v>
      </c>
      <c r="M114" s="68" t="str">
        <f t="shared" si="19"/>
        <v>What (xsd:string, X) is the education/- of (dbo:Person,Y?) </v>
      </c>
      <c r="N114" s="44" t="str">
        <f t="shared" si="2"/>
        <v>SELECT ?X WHERE { Y dbo:education ?X.}</v>
      </c>
      <c r="O114" s="69" t="b">
        <f t="shared" si="18"/>
        <v>0</v>
      </c>
      <c r="P114" s="69" t="b">
        <f t="shared" si="4"/>
        <v>0</v>
      </c>
      <c r="Q114" s="45" t="str">
        <f t="shared" si="5"/>
        <v>List the (xsd:string, X) - of (dbo:Person,Y?) </v>
      </c>
      <c r="R114" s="45" t="str">
        <f t="shared" si="6"/>
        <v>SELECT ?X WHERE { Y dbo:education ?X.}</v>
      </c>
      <c r="S114" s="45" t="str">
        <f t="shared" si="7"/>
        <v>the education of (dbo:Person,Y) </v>
      </c>
      <c r="T114" s="81"/>
      <c r="U114" s="43">
        <v>2.0</v>
      </c>
      <c r="V114" s="81"/>
    </row>
    <row r="115">
      <c r="A115" s="60" t="s">
        <v>434</v>
      </c>
      <c r="B115" s="60" t="s">
        <v>22</v>
      </c>
      <c r="C115" s="60" t="s">
        <v>435</v>
      </c>
      <c r="D115" s="60" t="s">
        <v>24</v>
      </c>
      <c r="E115" s="60" t="s">
        <v>25</v>
      </c>
      <c r="F115" s="60" t="s">
        <v>26</v>
      </c>
      <c r="G115" s="62" t="s">
        <v>11</v>
      </c>
      <c r="H115" s="63" t="s">
        <v>10</v>
      </c>
      <c r="I115" s="64">
        <v>1.0</v>
      </c>
      <c r="J115" s="65" t="s">
        <v>146</v>
      </c>
      <c r="K115" s="66" t="s">
        <v>71</v>
      </c>
      <c r="L115" s="66" t="s">
        <v>33</v>
      </c>
      <c r="M115" s="68" t="str">
        <f t="shared" si="19"/>
        <v>What (xsd:double, X) is the runtime in seconds/- of (dbo:Work,Y?) </v>
      </c>
      <c r="N115" s="44" t="str">
        <f t="shared" si="2"/>
        <v>SELECT ?X WHERE { Y dbo:runtime ?X.}</v>
      </c>
      <c r="O115" s="69" t="b">
        <f t="shared" si="18"/>
        <v>0</v>
      </c>
      <c r="P115" s="69" t="b">
        <f t="shared" si="4"/>
        <v>0</v>
      </c>
      <c r="Q115" s="45" t="str">
        <f t="shared" si="5"/>
        <v>List the (xsd:double, X) - of (dbo:Work,Y?) </v>
      </c>
      <c r="R115" s="45" t="str">
        <f t="shared" si="6"/>
        <v>SELECT ?X WHERE { Y dbo:runtime ?X.}</v>
      </c>
      <c r="S115" s="45" t="str">
        <f t="shared" si="7"/>
        <v>the runtime in seconds of (dbo:Work,Y) </v>
      </c>
      <c r="T115" s="81"/>
      <c r="U115" s="43">
        <v>2.0</v>
      </c>
      <c r="V115" s="81"/>
    </row>
    <row r="116">
      <c r="A116" s="60" t="s">
        <v>436</v>
      </c>
      <c r="B116" s="60" t="s">
        <v>22</v>
      </c>
      <c r="C116" s="60" t="s">
        <v>437</v>
      </c>
      <c r="D116" s="60" t="s">
        <v>24</v>
      </c>
      <c r="E116" s="60" t="s">
        <v>25</v>
      </c>
      <c r="F116" s="60" t="s">
        <v>26</v>
      </c>
      <c r="G116" s="62" t="s">
        <v>11</v>
      </c>
      <c r="H116" s="63" t="s">
        <v>10</v>
      </c>
      <c r="I116" s="64">
        <v>1.0</v>
      </c>
      <c r="J116" s="65" t="s">
        <v>438</v>
      </c>
      <c r="K116" s="66" t="s">
        <v>71</v>
      </c>
      <c r="L116" s="66" t="s">
        <v>28</v>
      </c>
      <c r="M116" s="68" t="str">
        <f t="shared" si="19"/>
        <v>What (dbo:Person, X) is the writer/- of (dbo:Work,Y?) </v>
      </c>
      <c r="N116" s="44" t="str">
        <f t="shared" si="2"/>
        <v>SELECT ?X WHERE { Y dbo:writer ?X.}</v>
      </c>
      <c r="O116" s="69" t="str">
        <f t="shared" si="18"/>
        <v>Which person,Who (dbo:Person, X) is,was the writer of (dbo:Work,Y?) (X dbo:writer Y)</v>
      </c>
      <c r="P116" s="69" t="str">
        <f t="shared" si="4"/>
        <v>SELECT ?X WHERE { Y dbo:writer ?X.}</v>
      </c>
      <c r="Q116" s="45" t="str">
        <f t="shared" si="5"/>
        <v>List the (dbo:Person, X) - of (dbo:Work,Y?) </v>
      </c>
      <c r="R116" s="45" t="str">
        <f t="shared" si="6"/>
        <v>SELECT ?X WHERE { Y dbo:writer ?X.}</v>
      </c>
      <c r="S116" s="45" t="str">
        <f t="shared" si="7"/>
        <v>the writer of (dbo:Work,Y) </v>
      </c>
      <c r="T116" s="81"/>
      <c r="U116" s="43">
        <v>2.0</v>
      </c>
      <c r="V116" s="81"/>
    </row>
    <row r="117">
      <c r="A117" s="60" t="s">
        <v>24</v>
      </c>
      <c r="B117" s="60" t="s">
        <v>22</v>
      </c>
      <c r="C117" s="60" t="s">
        <v>102</v>
      </c>
      <c r="D117" s="60" t="s">
        <v>439</v>
      </c>
      <c r="E117" s="60" t="s">
        <v>25</v>
      </c>
      <c r="F117" s="60" t="s">
        <v>26</v>
      </c>
      <c r="G117" s="62" t="s">
        <v>11</v>
      </c>
      <c r="H117" s="63" t="s">
        <v>10</v>
      </c>
      <c r="I117" s="64">
        <v>2.0</v>
      </c>
      <c r="J117" s="65" t="s">
        <v>103</v>
      </c>
      <c r="K117" s="66" t="s">
        <v>96</v>
      </c>
      <c r="L117" s="66" t="s">
        <v>96</v>
      </c>
      <c r="M117" s="68" t="str">
        <f t="shared" si="19"/>
        <v>What (dbo:Company, X) is the predecessor/predecessors of (dbo:Company,Y?) </v>
      </c>
      <c r="N117" s="44" t="str">
        <f t="shared" si="2"/>
        <v>SELECT ?X WHERE { Y dbo:predecessor ?X.}</v>
      </c>
      <c r="O117" s="69" t="b">
        <f t="shared" si="18"/>
        <v>0</v>
      </c>
      <c r="P117" s="69" t="b">
        <f t="shared" si="4"/>
        <v>0</v>
      </c>
      <c r="Q117" s="45" t="str">
        <f t="shared" si="5"/>
        <v>List the (dbo:Company, X) predecessors of (dbo:Company,Y?) </v>
      </c>
      <c r="R117" s="45" t="str">
        <f t="shared" si="6"/>
        <v>SELECT ?X WHERE { Y dbo:predecessor ?X.}</v>
      </c>
      <c r="S117" s="45" t="str">
        <f t="shared" si="7"/>
        <v>the predecessor of (dbo:Company,Y) </v>
      </c>
      <c r="T117" s="81"/>
      <c r="U117" s="43">
        <v>2.0</v>
      </c>
      <c r="V117" s="81"/>
    </row>
    <row r="118">
      <c r="A118" s="60" t="s">
        <v>440</v>
      </c>
      <c r="B118" s="60" t="s">
        <v>22</v>
      </c>
      <c r="C118" s="60" t="s">
        <v>441</v>
      </c>
      <c r="D118" s="60" t="s">
        <v>24</v>
      </c>
      <c r="E118" s="60" t="s">
        <v>25</v>
      </c>
      <c r="F118" s="60" t="s">
        <v>26</v>
      </c>
      <c r="G118" s="62" t="s">
        <v>11</v>
      </c>
      <c r="H118" s="63" t="s">
        <v>10</v>
      </c>
      <c r="I118" s="64">
        <v>1.0</v>
      </c>
      <c r="J118" s="65" t="s">
        <v>442</v>
      </c>
      <c r="K118" s="66" t="s">
        <v>129</v>
      </c>
      <c r="L118" s="66" t="s">
        <v>119</v>
      </c>
      <c r="M118" s="68" t="str">
        <f t="shared" si="19"/>
        <v>What (xsd:date, X) is the founding date /- of (dbo:Organisation,Y?) </v>
      </c>
      <c r="N118" s="44" t="str">
        <f t="shared" si="2"/>
        <v>SELECT ?X WHERE { Y dbo:foundingDate ?X.}</v>
      </c>
      <c r="O118" s="69" t="b">
        <f t="shared" si="18"/>
        <v>0</v>
      </c>
      <c r="P118" s="69" t="b">
        <f t="shared" si="4"/>
        <v>0</v>
      </c>
      <c r="Q118" s="45" t="str">
        <f t="shared" si="5"/>
        <v>List the (xsd:date, X) - of (dbo:Organisation,Y?) </v>
      </c>
      <c r="R118" s="45" t="str">
        <f t="shared" si="6"/>
        <v>SELECT ?X WHERE { Y dbo:foundingDate ?X.}</v>
      </c>
      <c r="S118" s="45" t="str">
        <f t="shared" si="7"/>
        <v>the founding date  of (dbo:Organisation,Y) </v>
      </c>
      <c r="T118" s="81"/>
      <c r="U118" s="43">
        <v>2.0</v>
      </c>
      <c r="V118" s="81"/>
    </row>
    <row r="119">
      <c r="A119" s="60" t="s">
        <v>93</v>
      </c>
      <c r="B119" s="60" t="s">
        <v>22</v>
      </c>
      <c r="C119" s="60" t="s">
        <v>94</v>
      </c>
      <c r="D119" s="60" t="s">
        <v>24</v>
      </c>
      <c r="E119" s="60" t="s">
        <v>25</v>
      </c>
      <c r="F119" s="60" t="s">
        <v>26</v>
      </c>
      <c r="G119" s="62" t="s">
        <v>11</v>
      </c>
      <c r="H119" s="63" t="s">
        <v>10</v>
      </c>
      <c r="I119" s="64">
        <v>1.0</v>
      </c>
      <c r="J119" s="65" t="s">
        <v>95</v>
      </c>
      <c r="K119" s="66" t="s">
        <v>96</v>
      </c>
      <c r="L119" s="66" t="s">
        <v>33</v>
      </c>
      <c r="M119" s="68" t="str">
        <f t="shared" si="19"/>
        <v>What (xsd:double, X) is the assets/- of (dbo:Company,Y?) </v>
      </c>
      <c r="N119" s="44" t="str">
        <f t="shared" si="2"/>
        <v>SELECT ?X WHERE { Y dbo:assets ?X.}</v>
      </c>
      <c r="O119" s="69" t="b">
        <f t="shared" si="18"/>
        <v>0</v>
      </c>
      <c r="P119" s="69" t="b">
        <f t="shared" si="4"/>
        <v>0</v>
      </c>
      <c r="Q119" s="45" t="str">
        <f t="shared" si="5"/>
        <v>List the (xsd:double, X) - of (dbo:Company,Y?) </v>
      </c>
      <c r="R119" s="45" t="str">
        <f t="shared" si="6"/>
        <v>SELECT ?X WHERE { Y dbo:assets ?X.}</v>
      </c>
      <c r="S119" s="45" t="str">
        <f t="shared" si="7"/>
        <v>the assets of (dbo:Company,Y) </v>
      </c>
      <c r="T119" s="81"/>
      <c r="U119" s="43">
        <v>2.0</v>
      </c>
      <c r="V119" s="81"/>
    </row>
    <row r="120">
      <c r="A120" s="60" t="s">
        <v>443</v>
      </c>
      <c r="B120" s="60" t="s">
        <v>22</v>
      </c>
      <c r="C120" s="60" t="s">
        <v>444</v>
      </c>
      <c r="D120" s="60" t="s">
        <v>24</v>
      </c>
      <c r="E120" s="60" t="s">
        <v>241</v>
      </c>
      <c r="F120" s="60" t="s">
        <v>26</v>
      </c>
      <c r="G120" s="62" t="s">
        <v>11</v>
      </c>
      <c r="H120" s="63" t="s">
        <v>10</v>
      </c>
      <c r="I120" s="64">
        <v>1.0</v>
      </c>
      <c r="J120" s="65" t="s">
        <v>445</v>
      </c>
      <c r="K120" s="67" t="s">
        <v>129</v>
      </c>
      <c r="L120" s="66" t="s">
        <v>114</v>
      </c>
      <c r="M120" s="68" t="str">
        <f t="shared" si="19"/>
        <v>What (xsd:nonNegativeInteger, X) is the number of employees/- of  (dbo:Organisation,Y?) </v>
      </c>
      <c r="N120" s="44" t="str">
        <f t="shared" si="2"/>
        <v>SELECT ?X WHERE { Y dbo:numberOfEmployees ?X.}</v>
      </c>
      <c r="O120" s="69" t="b">
        <f t="shared" si="18"/>
        <v>0</v>
      </c>
      <c r="P120" s="69" t="b">
        <f t="shared" si="4"/>
        <v>0</v>
      </c>
      <c r="Q120" s="45" t="str">
        <f t="shared" si="5"/>
        <v>List the (xsd:nonNegativeInteger, X) - of  (dbo:Organisation,Y?) </v>
      </c>
      <c r="R120" s="45" t="str">
        <f t="shared" si="6"/>
        <v>SELECT ?X WHERE { Y dbo:numberOfEmployees ?X.}</v>
      </c>
      <c r="S120" s="45" t="str">
        <f t="shared" si="7"/>
        <v>the number of employees of  (dbo:Organisation,Y) </v>
      </c>
      <c r="T120" s="81"/>
      <c r="U120" s="43">
        <v>2.0</v>
      </c>
      <c r="V120" s="81"/>
    </row>
    <row r="121">
      <c r="A121" s="60" t="s">
        <v>446</v>
      </c>
      <c r="B121" s="60" t="s">
        <v>22</v>
      </c>
      <c r="C121" s="60" t="s">
        <v>447</v>
      </c>
      <c r="D121" s="60" t="s">
        <v>24</v>
      </c>
      <c r="E121" s="60" t="s">
        <v>25</v>
      </c>
      <c r="F121" s="60" t="s">
        <v>26</v>
      </c>
      <c r="G121" s="62" t="s">
        <v>11</v>
      </c>
      <c r="H121" s="63" t="s">
        <v>10</v>
      </c>
      <c r="I121" s="64">
        <v>1.0</v>
      </c>
      <c r="J121" s="65" t="s">
        <v>448</v>
      </c>
      <c r="K121" s="66" t="s">
        <v>96</v>
      </c>
      <c r="L121" s="66" t="s">
        <v>33</v>
      </c>
      <c r="M121" s="68" t="str">
        <f t="shared" si="19"/>
        <v>What (xsd:double, X) is the operating income/- of (dbo:Company,Y?) </v>
      </c>
      <c r="N121" s="44" t="str">
        <f t="shared" si="2"/>
        <v>SELECT ?X WHERE { Y dbo:operatingIncome ?X.}</v>
      </c>
      <c r="O121" s="69" t="b">
        <f t="shared" si="18"/>
        <v>0</v>
      </c>
      <c r="P121" s="69" t="b">
        <f t="shared" si="4"/>
        <v>0</v>
      </c>
      <c r="Q121" s="45" t="str">
        <f t="shared" si="5"/>
        <v>List the (xsd:double, X) - of (dbo:Company,Y?) </v>
      </c>
      <c r="R121" s="45" t="str">
        <f t="shared" si="6"/>
        <v>SELECT ?X WHERE { Y dbo:operatingIncome ?X.}</v>
      </c>
      <c r="S121" s="45" t="str">
        <f t="shared" si="7"/>
        <v>the operating income of (dbo:Company,Y) </v>
      </c>
      <c r="T121" s="81"/>
      <c r="U121" s="43">
        <v>2.0</v>
      </c>
      <c r="V121" s="81"/>
    </row>
    <row r="122">
      <c r="A122" s="60" t="s">
        <v>449</v>
      </c>
      <c r="B122" s="60" t="s">
        <v>22</v>
      </c>
      <c r="C122" s="60" t="s">
        <v>450</v>
      </c>
      <c r="D122" s="60" t="s">
        <v>451</v>
      </c>
      <c r="E122" s="60" t="s">
        <v>25</v>
      </c>
      <c r="F122" s="60" t="s">
        <v>26</v>
      </c>
      <c r="G122" s="62" t="s">
        <v>11</v>
      </c>
      <c r="H122" s="63" t="s">
        <v>10</v>
      </c>
      <c r="I122" s="64">
        <v>1.0</v>
      </c>
      <c r="J122" s="65" t="s">
        <v>452</v>
      </c>
      <c r="K122" s="66" t="s">
        <v>29</v>
      </c>
      <c r="L122" s="66" t="s">
        <v>33</v>
      </c>
      <c r="M122" s="68" t="str">
        <f t="shared" si="19"/>
        <v>What (xsd:double, X) is the area in m²/areas in m² of (dbo:Place,Y?) </v>
      </c>
      <c r="N122" s="44" t="str">
        <f t="shared" si="2"/>
        <v>SELECT ?X WHERE { Y dbo:area ?X.}</v>
      </c>
      <c r="O122" s="69" t="b">
        <f t="shared" si="18"/>
        <v>0</v>
      </c>
      <c r="P122" s="69" t="b">
        <f t="shared" si="4"/>
        <v>0</v>
      </c>
      <c r="Q122" s="45" t="str">
        <f t="shared" si="5"/>
        <v>List the (xsd:double, X) areas in m² of (dbo:Place,Y?) </v>
      </c>
      <c r="R122" s="45" t="str">
        <f t="shared" si="6"/>
        <v>SELECT ?X WHERE { Y dbo:area ?X.}</v>
      </c>
      <c r="S122" s="45" t="str">
        <f t="shared" si="7"/>
        <v>the area in m² of (dbo:Place,Y) </v>
      </c>
      <c r="T122" s="81"/>
      <c r="U122" s="43">
        <v>2.0</v>
      </c>
      <c r="V122" s="81"/>
    </row>
    <row r="123">
      <c r="A123" s="60" t="s">
        <v>453</v>
      </c>
      <c r="B123" s="60" t="s">
        <v>22</v>
      </c>
      <c r="C123" s="60" t="s">
        <v>250</v>
      </c>
      <c r="D123" s="60" t="s">
        <v>24</v>
      </c>
      <c r="E123" s="60" t="s">
        <v>25</v>
      </c>
      <c r="F123" s="60" t="s">
        <v>26</v>
      </c>
      <c r="G123" s="62" t="s">
        <v>11</v>
      </c>
      <c r="H123" s="63" t="s">
        <v>10</v>
      </c>
      <c r="I123" s="64">
        <v>1.0</v>
      </c>
      <c r="J123" s="65" t="s">
        <v>252</v>
      </c>
      <c r="K123" s="66" t="s">
        <v>66</v>
      </c>
      <c r="L123" s="66" t="s">
        <v>253</v>
      </c>
      <c r="M123" s="68" t="str">
        <f t="shared" si="19"/>
        <v>What (dbo:Currency, X) is the currency/- of (dbo:Country,Y?) </v>
      </c>
      <c r="N123" s="44" t="str">
        <f t="shared" si="2"/>
        <v>SELECT ?X WHERE { Y dbo:currency ?X.}</v>
      </c>
      <c r="O123" s="69" t="b">
        <f t="shared" si="18"/>
        <v>0</v>
      </c>
      <c r="P123" s="69" t="b">
        <f t="shared" si="4"/>
        <v>0</v>
      </c>
      <c r="Q123" s="45" t="str">
        <f t="shared" si="5"/>
        <v>List the (dbo:Currency, X) - of (dbo:Country,Y?) </v>
      </c>
      <c r="R123" s="45" t="str">
        <f t="shared" si="6"/>
        <v>SELECT ?X WHERE { Y dbo:currency ?X.}</v>
      </c>
      <c r="S123" s="45" t="str">
        <f t="shared" si="7"/>
        <v>the currency of (dbo:Country,Y) </v>
      </c>
      <c r="T123" s="81"/>
      <c r="U123" s="43">
        <v>2.0</v>
      </c>
      <c r="V123" s="81"/>
    </row>
    <row r="124">
      <c r="A124" s="60" t="s">
        <v>454</v>
      </c>
      <c r="B124" s="60" t="s">
        <v>22</v>
      </c>
      <c r="C124" s="60" t="s">
        <v>283</v>
      </c>
      <c r="D124" s="60" t="s">
        <v>24</v>
      </c>
      <c r="E124" s="60" t="s">
        <v>25</v>
      </c>
      <c r="F124" s="60" t="s">
        <v>26</v>
      </c>
      <c r="G124" s="62" t="s">
        <v>11</v>
      </c>
      <c r="H124" s="63" t="s">
        <v>10</v>
      </c>
      <c r="I124" s="64">
        <v>1.0</v>
      </c>
      <c r="J124" s="65" t="s">
        <v>284</v>
      </c>
      <c r="K124" s="66" t="s">
        <v>66</v>
      </c>
      <c r="L124" s="66" t="s">
        <v>237</v>
      </c>
      <c r="M124" s="68" t="str">
        <f t="shared" si="19"/>
        <v>What (xsd:gYear, X) is the founding year/- of (dbo:Country,Y?) </v>
      </c>
      <c r="N124" s="44" t="str">
        <f t="shared" si="2"/>
        <v>SELECT ?X WHERE { Y dbo:foundingYear ?X.}</v>
      </c>
      <c r="O124" s="69" t="b">
        <f t="shared" si="18"/>
        <v>0</v>
      </c>
      <c r="P124" s="69" t="b">
        <f t="shared" si="4"/>
        <v>0</v>
      </c>
      <c r="Q124" s="45" t="str">
        <f t="shared" si="5"/>
        <v>List the (xsd:gYear, X) - of (dbo:Country,Y?) </v>
      </c>
      <c r="R124" s="45" t="str">
        <f t="shared" si="6"/>
        <v>SELECT ?X WHERE { Y dbo:foundingYear ?X.}</v>
      </c>
      <c r="S124" s="45" t="str">
        <f t="shared" si="7"/>
        <v>the founding year of (dbo:Country,Y) </v>
      </c>
      <c r="T124" s="81"/>
      <c r="U124" s="43">
        <v>2.0</v>
      </c>
      <c r="V124" s="81"/>
    </row>
    <row r="125">
      <c r="A125" s="60" t="s">
        <v>254</v>
      </c>
      <c r="B125" s="60" t="s">
        <v>22</v>
      </c>
      <c r="C125" s="60" t="s">
        <v>255</v>
      </c>
      <c r="D125" s="60" t="s">
        <v>24</v>
      </c>
      <c r="E125" s="60" t="s">
        <v>25</v>
      </c>
      <c r="F125" s="60" t="s">
        <v>26</v>
      </c>
      <c r="G125" s="62" t="s">
        <v>11</v>
      </c>
      <c r="H125" s="63" t="s">
        <v>10</v>
      </c>
      <c r="I125" s="64">
        <v>1.0</v>
      </c>
      <c r="J125" s="65" t="s">
        <v>256</v>
      </c>
      <c r="K125" s="66" t="s">
        <v>28</v>
      </c>
      <c r="L125" s="66" t="s">
        <v>119</v>
      </c>
      <c r="M125" s="68" t="str">
        <f t="shared" si="19"/>
        <v>What (xsd:date, X) is the death date/- of (dbo:Person,Y?) </v>
      </c>
      <c r="N125" s="44" t="str">
        <f t="shared" si="2"/>
        <v>SELECT ?X WHERE { Y dbo:deathDate ?X.}</v>
      </c>
      <c r="O125" s="69" t="b">
        <f t="shared" si="18"/>
        <v>0</v>
      </c>
      <c r="P125" s="69" t="b">
        <f t="shared" si="4"/>
        <v>0</v>
      </c>
      <c r="Q125" s="45" t="str">
        <f t="shared" si="5"/>
        <v>List the (xsd:date, X) - of (dbo:Person,Y?) </v>
      </c>
      <c r="R125" s="45" t="str">
        <f t="shared" si="6"/>
        <v>SELECT ?X WHERE { Y dbo:deathDate ?X.}</v>
      </c>
      <c r="S125" s="45" t="str">
        <f t="shared" si="7"/>
        <v>the death date of (dbo:Person,Y) </v>
      </c>
      <c r="T125" s="81"/>
      <c r="U125" s="43">
        <v>2.0</v>
      </c>
      <c r="V125" s="81"/>
    </row>
    <row r="126">
      <c r="A126" s="60" t="s">
        <v>455</v>
      </c>
      <c r="B126" s="60" t="s">
        <v>22</v>
      </c>
      <c r="C126" s="60" t="s">
        <v>456</v>
      </c>
      <c r="D126" s="60" t="s">
        <v>24</v>
      </c>
      <c r="E126" s="60" t="s">
        <v>25</v>
      </c>
      <c r="F126" s="60" t="s">
        <v>26</v>
      </c>
      <c r="G126" s="62" t="s">
        <v>11</v>
      </c>
      <c r="H126" s="63" t="s">
        <v>10</v>
      </c>
      <c r="I126" s="64">
        <v>1.0</v>
      </c>
      <c r="J126" s="65" t="s">
        <v>457</v>
      </c>
      <c r="K126" s="66" t="s">
        <v>129</v>
      </c>
      <c r="L126" s="66" t="s">
        <v>33</v>
      </c>
      <c r="M126" s="68" t="str">
        <f t="shared" si="19"/>
        <v>What (xsd:double, X) is the endowment/- of (dbo:Organisation,Y?) </v>
      </c>
      <c r="N126" s="44" t="str">
        <f t="shared" si="2"/>
        <v>SELECT ?X WHERE { Y dbo:endowment ?X.}</v>
      </c>
      <c r="O126" s="69" t="b">
        <f t="shared" si="18"/>
        <v>0</v>
      </c>
      <c r="P126" s="69" t="b">
        <f t="shared" si="4"/>
        <v>0</v>
      </c>
      <c r="Q126" s="45" t="str">
        <f t="shared" si="5"/>
        <v>List the (xsd:double, X) - of (dbo:Organisation,Y?) </v>
      </c>
      <c r="R126" s="45" t="str">
        <f t="shared" si="6"/>
        <v>SELECT ?X WHERE { Y dbo:endowment ?X.}</v>
      </c>
      <c r="S126" s="45" t="str">
        <f t="shared" si="7"/>
        <v>the endowment of (dbo:Organisation,Y) </v>
      </c>
      <c r="T126" s="81"/>
      <c r="U126" s="43">
        <v>2.0</v>
      </c>
      <c r="V126" s="81"/>
    </row>
    <row r="127">
      <c r="A127" s="60" t="s">
        <v>458</v>
      </c>
      <c r="B127" s="60" t="s">
        <v>22</v>
      </c>
      <c r="C127" s="60" t="s">
        <v>459</v>
      </c>
      <c r="D127" s="60" t="s">
        <v>24</v>
      </c>
      <c r="E127" s="60" t="s">
        <v>25</v>
      </c>
      <c r="F127" s="60" t="s">
        <v>26</v>
      </c>
      <c r="G127" s="62" t="s">
        <v>11</v>
      </c>
      <c r="H127" s="63" t="s">
        <v>10</v>
      </c>
      <c r="I127" s="64">
        <v>1.0</v>
      </c>
      <c r="J127" s="65" t="s">
        <v>452</v>
      </c>
      <c r="K127" s="66" t="s">
        <v>129</v>
      </c>
      <c r="L127" s="66" t="s">
        <v>33</v>
      </c>
      <c r="M127" s="68" t="str">
        <f t="shared" si="19"/>
        <v>What (xsd:double, X) is the area/- of (dbo:Organisation,Y?) </v>
      </c>
      <c r="N127" s="44" t="str">
        <f t="shared" si="2"/>
        <v>SELECT ?X WHERE { Y dbo:area ?X.}</v>
      </c>
      <c r="O127" s="69" t="b">
        <f t="shared" si="18"/>
        <v>0</v>
      </c>
      <c r="P127" s="69" t="b">
        <f t="shared" si="4"/>
        <v>0</v>
      </c>
      <c r="Q127" s="45" t="str">
        <f t="shared" si="5"/>
        <v>List the (xsd:double, X) - of (dbo:Organisation,Y?) </v>
      </c>
      <c r="R127" s="45" t="str">
        <f t="shared" si="6"/>
        <v>SELECT ?X WHERE { Y dbo:area ?X.}</v>
      </c>
      <c r="S127" s="45" t="str">
        <f t="shared" si="7"/>
        <v>the area of (dbo:Organisation,Y) </v>
      </c>
      <c r="T127" s="81"/>
      <c r="U127" s="43">
        <v>2.0</v>
      </c>
      <c r="V127" s="81"/>
    </row>
    <row r="128">
      <c r="A128" s="60" t="s">
        <v>460</v>
      </c>
      <c r="B128" s="60" t="s">
        <v>22</v>
      </c>
      <c r="C128" s="60" t="s">
        <v>461</v>
      </c>
      <c r="D128" s="60" t="s">
        <v>24</v>
      </c>
      <c r="E128" s="60" t="s">
        <v>25</v>
      </c>
      <c r="F128" s="60" t="s">
        <v>26</v>
      </c>
      <c r="G128" s="62" t="s">
        <v>11</v>
      </c>
      <c r="H128" s="63" t="s">
        <v>10</v>
      </c>
      <c r="I128" s="64">
        <v>1.0</v>
      </c>
      <c r="J128" s="65" t="s">
        <v>462</v>
      </c>
      <c r="K128" s="66" t="s">
        <v>28</v>
      </c>
      <c r="L128" s="66" t="s">
        <v>33</v>
      </c>
      <c r="M128" s="68" t="str">
        <f t="shared" si="19"/>
        <v>What (xsd:double, X) is the networth/- of (dbo:Person,Y?) </v>
      </c>
      <c r="N128" s="44" t="str">
        <f t="shared" si="2"/>
        <v>SELECT ?X WHERE { Y dbo:networth ?X.}</v>
      </c>
      <c r="O128" s="69" t="b">
        <f t="shared" si="18"/>
        <v>0</v>
      </c>
      <c r="P128" s="69" t="b">
        <f t="shared" si="4"/>
        <v>0</v>
      </c>
      <c r="Q128" s="45" t="str">
        <f t="shared" si="5"/>
        <v>List the (xsd:double, X) - of (dbo:Person,Y?) </v>
      </c>
      <c r="R128" s="45" t="str">
        <f t="shared" si="6"/>
        <v>SELECT ?X WHERE { Y dbo:networth ?X.}</v>
      </c>
      <c r="S128" s="45" t="str">
        <f t="shared" si="7"/>
        <v>the networth of (dbo:Person,Y) </v>
      </c>
      <c r="T128" s="81"/>
      <c r="U128" s="43">
        <v>2.0</v>
      </c>
      <c r="V128" s="81"/>
    </row>
    <row r="129">
      <c r="A129" s="60" t="s">
        <v>463</v>
      </c>
      <c r="B129" s="60" t="s">
        <v>22</v>
      </c>
      <c r="C129" s="60" t="s">
        <v>464</v>
      </c>
      <c r="D129" s="60" t="s">
        <v>465</v>
      </c>
      <c r="E129" s="60" t="s">
        <v>25</v>
      </c>
      <c r="F129" s="60" t="s">
        <v>26</v>
      </c>
      <c r="G129" s="62" t="s">
        <v>11</v>
      </c>
      <c r="H129" s="63" t="s">
        <v>10</v>
      </c>
      <c r="I129" s="64">
        <v>1.0</v>
      </c>
      <c r="J129" s="65" t="s">
        <v>466</v>
      </c>
      <c r="K129" s="66" t="s">
        <v>28</v>
      </c>
      <c r="L129" s="66" t="s">
        <v>28</v>
      </c>
      <c r="M129" s="68" t="str">
        <f t="shared" si="19"/>
        <v>What (dbo:Person, X) is the parent/parents of (dbo:Person,Y?) </v>
      </c>
      <c r="N129" s="44" t="str">
        <f t="shared" si="2"/>
        <v>SELECT ?X WHERE { Y dbo:parent ?X.}</v>
      </c>
      <c r="O129" s="69" t="str">
        <f t="shared" si="18"/>
        <v>Which person,Who (dbo:Person, X) is,was the parent of (dbo:Person,Y?) (X dbo:parent Y)</v>
      </c>
      <c r="P129" s="69" t="str">
        <f t="shared" si="4"/>
        <v>SELECT ?X WHERE { Y dbo:parent ?X.}</v>
      </c>
      <c r="Q129" s="45" t="str">
        <f t="shared" si="5"/>
        <v>List the (dbo:Person, X) parents of (dbo:Person,Y?) </v>
      </c>
      <c r="R129" s="45" t="str">
        <f t="shared" si="6"/>
        <v>SELECT ?X WHERE { Y dbo:parent ?X.}</v>
      </c>
      <c r="S129" s="45" t="str">
        <f t="shared" si="7"/>
        <v>the parent of (dbo:Person,Y) </v>
      </c>
      <c r="T129" s="81"/>
      <c r="U129" s="43">
        <v>2.0</v>
      </c>
      <c r="V129" s="81"/>
    </row>
    <row r="130">
      <c r="A130" s="60" t="s">
        <v>467</v>
      </c>
      <c r="B130" s="60" t="s">
        <v>22</v>
      </c>
      <c r="C130" s="60" t="s">
        <v>468</v>
      </c>
      <c r="D130" s="60" t="s">
        <v>24</v>
      </c>
      <c r="E130" s="60" t="s">
        <v>25</v>
      </c>
      <c r="F130" s="60" t="s">
        <v>26</v>
      </c>
      <c r="G130" s="62" t="s">
        <v>11</v>
      </c>
      <c r="H130" s="63" t="s">
        <v>10</v>
      </c>
      <c r="I130" s="64">
        <v>1.0</v>
      </c>
      <c r="J130" s="65" t="s">
        <v>469</v>
      </c>
      <c r="K130" s="66" t="s">
        <v>29</v>
      </c>
      <c r="L130" s="66" t="s">
        <v>33</v>
      </c>
      <c r="M130" s="68" t="str">
        <f t="shared" si="19"/>
        <v>What (xsd:double, X) is the average depth/- of (dbo:Place,Y?) </v>
      </c>
      <c r="N130" s="44" t="str">
        <f t="shared" si="2"/>
        <v>SELECT ?X WHERE { Y dbo:averageDepth ?X.}</v>
      </c>
      <c r="O130" s="69" t="b">
        <f t="shared" si="18"/>
        <v>0</v>
      </c>
      <c r="P130" s="69" t="b">
        <f t="shared" si="4"/>
        <v>0</v>
      </c>
      <c r="Q130" s="45" t="str">
        <f t="shared" si="5"/>
        <v>List the (xsd:double, X) - of (dbo:Place,Y?) </v>
      </c>
      <c r="R130" s="45" t="str">
        <f t="shared" si="6"/>
        <v>SELECT ?X WHERE { Y dbo:averageDepth ?X.}</v>
      </c>
      <c r="S130" s="45" t="str">
        <f t="shared" si="7"/>
        <v>the average depth of (dbo:Place,Y) </v>
      </c>
      <c r="T130" s="81"/>
      <c r="U130" s="43">
        <v>2.0</v>
      </c>
      <c r="V130" s="81"/>
    </row>
    <row r="131">
      <c r="A131" s="60" t="s">
        <v>470</v>
      </c>
      <c r="B131" s="60" t="s">
        <v>22</v>
      </c>
      <c r="C131" s="60" t="s">
        <v>471</v>
      </c>
      <c r="D131" s="60" t="s">
        <v>24</v>
      </c>
      <c r="E131" s="60" t="s">
        <v>25</v>
      </c>
      <c r="F131" s="60" t="s">
        <v>26</v>
      </c>
      <c r="G131" s="62" t="s">
        <v>11</v>
      </c>
      <c r="H131" s="63" t="s">
        <v>10</v>
      </c>
      <c r="I131" s="64">
        <v>1.0</v>
      </c>
      <c r="J131" s="65" t="s">
        <v>472</v>
      </c>
      <c r="K131" s="66" t="s">
        <v>29</v>
      </c>
      <c r="L131" s="66" t="s">
        <v>33</v>
      </c>
      <c r="M131" s="68" t="str">
        <f t="shared" si="19"/>
        <v>What (xsd:double, X) is the maximum depth/- of (dbo:Place,Y?) </v>
      </c>
      <c r="N131" s="44" t="str">
        <f t="shared" si="2"/>
        <v>SELECT ?X WHERE { Y dbo:maximumDepth ?X.}</v>
      </c>
      <c r="O131" s="69" t="b">
        <f t="shared" si="18"/>
        <v>0</v>
      </c>
      <c r="P131" s="69" t="b">
        <f t="shared" si="4"/>
        <v>0</v>
      </c>
      <c r="Q131" s="45" t="str">
        <f t="shared" si="5"/>
        <v>List the (xsd:double, X) - of (dbo:Place,Y?) </v>
      </c>
      <c r="R131" s="45" t="str">
        <f t="shared" si="6"/>
        <v>SELECT ?X WHERE { Y dbo:maximumDepth ?X.}</v>
      </c>
      <c r="S131" s="45" t="str">
        <f t="shared" si="7"/>
        <v>the maximum depth of (dbo:Place,Y) </v>
      </c>
      <c r="T131" s="81"/>
      <c r="U131" s="43">
        <v>2.0</v>
      </c>
      <c r="V131" s="81"/>
    </row>
    <row r="132">
      <c r="A132" s="60" t="s">
        <v>473</v>
      </c>
      <c r="B132" s="60" t="s">
        <v>22</v>
      </c>
      <c r="C132" s="60" t="s">
        <v>474</v>
      </c>
      <c r="D132" s="60" t="s">
        <v>24</v>
      </c>
      <c r="E132" s="60" t="s">
        <v>25</v>
      </c>
      <c r="F132" s="60" t="s">
        <v>26</v>
      </c>
      <c r="G132" s="62" t="s">
        <v>11</v>
      </c>
      <c r="H132" s="63" t="s">
        <v>10</v>
      </c>
      <c r="I132" s="64">
        <v>1.0</v>
      </c>
      <c r="J132" s="65" t="s">
        <v>475</v>
      </c>
      <c r="K132" s="66" t="s">
        <v>476</v>
      </c>
      <c r="L132" s="66" t="s">
        <v>33</v>
      </c>
      <c r="M132" s="68" t="str">
        <f t="shared" si="19"/>
        <v>What (xsd:double, X) is the shore length/- of (dbo:BodyOfWater,Y?) </v>
      </c>
      <c r="N132" s="44" t="str">
        <f t="shared" si="2"/>
        <v>SELECT ?X WHERE { Y dbo:shoreLength ?X.}</v>
      </c>
      <c r="O132" s="69" t="b">
        <f t="shared" si="18"/>
        <v>0</v>
      </c>
      <c r="P132" s="69" t="b">
        <f t="shared" si="4"/>
        <v>0</v>
      </c>
      <c r="Q132" s="45" t="str">
        <f t="shared" si="5"/>
        <v>List the (xsd:double, X) - of (dbo:BodyOfWater,Y?) </v>
      </c>
      <c r="R132" s="45" t="str">
        <f t="shared" si="6"/>
        <v>SELECT ?X WHERE { Y dbo:shoreLength ?X.}</v>
      </c>
      <c r="S132" s="45" t="str">
        <f t="shared" si="7"/>
        <v>the shore length of (dbo:BodyOfWater,Y) </v>
      </c>
      <c r="T132" s="81"/>
      <c r="U132" s="43">
        <v>2.0</v>
      </c>
      <c r="V132" s="81"/>
    </row>
    <row r="133">
      <c r="A133" s="60" t="s">
        <v>477</v>
      </c>
      <c r="B133" s="60" t="s">
        <v>22</v>
      </c>
      <c r="C133" s="60" t="s">
        <v>478</v>
      </c>
      <c r="D133" s="60" t="s">
        <v>24</v>
      </c>
      <c r="E133" s="60" t="s">
        <v>25</v>
      </c>
      <c r="F133" s="60" t="s">
        <v>26</v>
      </c>
      <c r="G133" s="62" t="s">
        <v>11</v>
      </c>
      <c r="H133" s="63" t="s">
        <v>10</v>
      </c>
      <c r="I133" s="64">
        <v>1.0</v>
      </c>
      <c r="J133" s="65" t="s">
        <v>479</v>
      </c>
      <c r="K133" s="66" t="s">
        <v>476</v>
      </c>
      <c r="L133" s="66" t="s">
        <v>33</v>
      </c>
      <c r="M133" s="68" t="str">
        <f t="shared" si="19"/>
        <v>What (xsd:double, X) is the volume/- of (dbo:BodyOfWater,Y?) </v>
      </c>
      <c r="N133" s="44" t="str">
        <f t="shared" si="2"/>
        <v>SELECT ?X WHERE { Y dbo:volume ?X.}</v>
      </c>
      <c r="O133" s="69" t="b">
        <f t="shared" si="18"/>
        <v>0</v>
      </c>
      <c r="P133" s="69" t="b">
        <f t="shared" si="4"/>
        <v>0</v>
      </c>
      <c r="Q133" s="45" t="str">
        <f t="shared" si="5"/>
        <v>List the (xsd:double, X) - of (dbo:BodyOfWater,Y?) </v>
      </c>
      <c r="R133" s="45" t="str">
        <f t="shared" si="6"/>
        <v>SELECT ?X WHERE { Y dbo:volume ?X.}</v>
      </c>
      <c r="S133" s="45" t="str">
        <f t="shared" si="7"/>
        <v>the volume of (dbo:BodyOfWater,Y) </v>
      </c>
      <c r="T133" s="81"/>
      <c r="U133" s="43">
        <v>2.0</v>
      </c>
      <c r="V133" s="81"/>
    </row>
    <row r="134">
      <c r="A134" s="60" t="s">
        <v>480</v>
      </c>
      <c r="B134" s="60" t="s">
        <v>22</v>
      </c>
      <c r="C134" s="60" t="s">
        <v>481</v>
      </c>
      <c r="D134" s="60" t="s">
        <v>24</v>
      </c>
      <c r="E134" s="60" t="s">
        <v>25</v>
      </c>
      <c r="F134" s="60" t="s">
        <v>26</v>
      </c>
      <c r="G134" s="62" t="s">
        <v>11</v>
      </c>
      <c r="H134" s="63" t="s">
        <v>10</v>
      </c>
      <c r="I134" s="64">
        <v>1.0</v>
      </c>
      <c r="J134" s="65" t="s">
        <v>482</v>
      </c>
      <c r="K134" s="66" t="s">
        <v>476</v>
      </c>
      <c r="L134" s="66" t="s">
        <v>33</v>
      </c>
      <c r="M134" s="68" t="str">
        <f t="shared" si="19"/>
        <v>What (xsd:double, X) is the width/- of (dbo:BodyOfWater,Y?) </v>
      </c>
      <c r="N134" s="44" t="str">
        <f t="shared" si="2"/>
        <v>SELECT ?X WHERE { Y dbo:width ?X.}</v>
      </c>
      <c r="O134" s="69" t="b">
        <f t="shared" si="18"/>
        <v>0</v>
      </c>
      <c r="P134" s="69" t="b">
        <f t="shared" si="4"/>
        <v>0</v>
      </c>
      <c r="Q134" s="45" t="str">
        <f t="shared" si="5"/>
        <v>List the (xsd:double, X) - of (dbo:BodyOfWater,Y?) </v>
      </c>
      <c r="R134" s="45" t="str">
        <f t="shared" si="6"/>
        <v>SELECT ?X WHERE { Y dbo:width ?X.}</v>
      </c>
      <c r="S134" s="45" t="str">
        <f t="shared" si="7"/>
        <v>the width of (dbo:BodyOfWater,Y) </v>
      </c>
      <c r="T134" s="81"/>
      <c r="U134" s="43">
        <v>2.0</v>
      </c>
      <c r="V134" s="81"/>
    </row>
    <row r="135">
      <c r="A135" s="60" t="s">
        <v>483</v>
      </c>
      <c r="B135" s="60" t="s">
        <v>22</v>
      </c>
      <c r="C135" s="60" t="s">
        <v>349</v>
      </c>
      <c r="D135" s="60" t="s">
        <v>24</v>
      </c>
      <c r="E135" s="60" t="s">
        <v>25</v>
      </c>
      <c r="F135" s="60" t="s">
        <v>26</v>
      </c>
      <c r="G135" s="62" t="s">
        <v>11</v>
      </c>
      <c r="H135" s="63" t="s">
        <v>10</v>
      </c>
      <c r="I135" s="64">
        <v>1.0</v>
      </c>
      <c r="J135" s="65" t="s">
        <v>350</v>
      </c>
      <c r="K135" s="66" t="s">
        <v>29</v>
      </c>
      <c r="L135" s="66" t="s">
        <v>33</v>
      </c>
      <c r="M135" s="68" t="str">
        <f t="shared" si="19"/>
        <v>What (xsd:double, X) is the total area/- of (dbo:Place,Y?) </v>
      </c>
      <c r="N135" s="44" t="str">
        <f t="shared" si="2"/>
        <v>SELECT ?X WHERE { Y dbo:areaTotal ?X.}</v>
      </c>
      <c r="O135" s="69" t="b">
        <f t="shared" si="18"/>
        <v>0</v>
      </c>
      <c r="P135" s="69" t="b">
        <f t="shared" si="4"/>
        <v>0</v>
      </c>
      <c r="Q135" s="45" t="str">
        <f t="shared" si="5"/>
        <v>List the (xsd:double, X) - of (dbo:Place,Y?) </v>
      </c>
      <c r="R135" s="45" t="str">
        <f t="shared" si="6"/>
        <v>SELECT ?X WHERE { Y dbo:areaTotal ?X.}</v>
      </c>
      <c r="S135" s="45" t="str">
        <f t="shared" si="7"/>
        <v>the total area of (dbo:Place,Y) </v>
      </c>
      <c r="T135" s="81"/>
      <c r="U135" s="43">
        <v>2.0</v>
      </c>
      <c r="V135" s="81"/>
    </row>
    <row r="136">
      <c r="A136" s="60" t="s">
        <v>484</v>
      </c>
      <c r="B136" s="60" t="s">
        <v>22</v>
      </c>
      <c r="C136" s="60" t="s">
        <v>485</v>
      </c>
      <c r="D136" s="60" t="s">
        <v>486</v>
      </c>
      <c r="E136" s="60" t="s">
        <v>25</v>
      </c>
      <c r="F136" s="60" t="s">
        <v>26</v>
      </c>
      <c r="G136" s="62" t="s">
        <v>11</v>
      </c>
      <c r="H136" s="63" t="s">
        <v>10</v>
      </c>
      <c r="I136" s="64">
        <v>1.0</v>
      </c>
      <c r="J136" s="65" t="s">
        <v>281</v>
      </c>
      <c r="K136" s="66" t="s">
        <v>96</v>
      </c>
      <c r="L136" s="66" t="s">
        <v>96</v>
      </c>
      <c r="M136" s="68" t="str">
        <f t="shared" si="19"/>
        <v>What (dbo:Company, X) is the parent company/parent companies of (dbo:Company,Y?) </v>
      </c>
      <c r="N136" s="44" t="str">
        <f t="shared" si="2"/>
        <v>SELECT ?X WHERE { Y dbo:parentCompany ?X.}</v>
      </c>
      <c r="O136" s="69" t="b">
        <f t="shared" si="18"/>
        <v>0</v>
      </c>
      <c r="P136" s="69" t="b">
        <f t="shared" si="4"/>
        <v>0</v>
      </c>
      <c r="Q136" s="45" t="str">
        <f t="shared" si="5"/>
        <v>List the (dbo:Company, X) parent companies of (dbo:Company,Y?) </v>
      </c>
      <c r="R136" s="45" t="str">
        <f t="shared" si="6"/>
        <v>SELECT ?X WHERE { Y dbo:parentCompany ?X.}</v>
      </c>
      <c r="S136" s="45" t="str">
        <f t="shared" si="7"/>
        <v>the parent company of (dbo:Company,Y) </v>
      </c>
      <c r="T136" s="81"/>
      <c r="U136" s="43">
        <v>2.0</v>
      </c>
      <c r="V136" s="81"/>
    </row>
    <row r="137">
      <c r="A137" s="60" t="s">
        <v>487</v>
      </c>
      <c r="B137" s="60" t="s">
        <v>22</v>
      </c>
      <c r="C137" s="60" t="s">
        <v>488</v>
      </c>
      <c r="D137" s="60" t="s">
        <v>489</v>
      </c>
      <c r="E137" s="60" t="s">
        <v>25</v>
      </c>
      <c r="F137" s="60" t="s">
        <v>26</v>
      </c>
      <c r="G137" s="62" t="s">
        <v>11</v>
      </c>
      <c r="H137" s="63" t="s">
        <v>10</v>
      </c>
      <c r="I137" s="64">
        <v>1.0</v>
      </c>
      <c r="J137" s="65" t="s">
        <v>490</v>
      </c>
      <c r="K137" s="66" t="s">
        <v>129</v>
      </c>
      <c r="L137" s="66" t="s">
        <v>166</v>
      </c>
      <c r="M137" s="68" t="str">
        <f t="shared" si="19"/>
        <v>What (dbo:PersonFunction, X) is the service/services of (dbo:Organisation,Y?) </v>
      </c>
      <c r="N137" s="44" t="str">
        <f t="shared" si="2"/>
        <v>SELECT ?X WHERE { Y dbo:service ?X.}</v>
      </c>
      <c r="O137" s="69" t="b">
        <f t="shared" si="18"/>
        <v>0</v>
      </c>
      <c r="P137" s="69" t="b">
        <f t="shared" si="4"/>
        <v>0</v>
      </c>
      <c r="Q137" s="45" t="str">
        <f t="shared" si="5"/>
        <v>List the (dbo:PersonFunction, X) services of (dbo:Organisation,Y?) </v>
      </c>
      <c r="R137" s="45" t="str">
        <f t="shared" si="6"/>
        <v>SELECT ?X WHERE { Y dbo:service ?X.}</v>
      </c>
      <c r="S137" s="45" t="str">
        <f t="shared" si="7"/>
        <v>the service of (dbo:Organisation,Y) </v>
      </c>
      <c r="T137" s="81"/>
      <c r="U137" s="43">
        <v>2.0</v>
      </c>
      <c r="V137" s="81"/>
    </row>
    <row r="138">
      <c r="A138" s="60" t="s">
        <v>491</v>
      </c>
      <c r="B138" s="60" t="s">
        <v>22</v>
      </c>
      <c r="C138" s="60" t="s">
        <v>492</v>
      </c>
      <c r="D138" s="60" t="s">
        <v>493</v>
      </c>
      <c r="E138" s="60" t="s">
        <v>25</v>
      </c>
      <c r="F138" s="60" t="s">
        <v>26</v>
      </c>
      <c r="G138" s="62" t="s">
        <v>11</v>
      </c>
      <c r="H138" s="63" t="s">
        <v>10</v>
      </c>
      <c r="I138" s="64">
        <v>1.0</v>
      </c>
      <c r="J138" s="65" t="s">
        <v>28</v>
      </c>
      <c r="K138" s="66" t="s">
        <v>28</v>
      </c>
      <c r="L138" s="66" t="s">
        <v>71</v>
      </c>
      <c r="M138" s="68" t="str">
        <f t="shared" si="19"/>
        <v>What (dbo:Work, X) is the movie/movies of (dbo:Person,Y?) </v>
      </c>
      <c r="N138" s="44" t="str">
        <f t="shared" si="2"/>
        <v>SELECT ?X WHERE { Y dbo:Person ?X.}</v>
      </c>
      <c r="O138" s="69" t="b">
        <f t="shared" si="18"/>
        <v>0</v>
      </c>
      <c r="P138" s="69" t="b">
        <f t="shared" si="4"/>
        <v>0</v>
      </c>
      <c r="Q138" s="45" t="str">
        <f t="shared" si="5"/>
        <v>List the (dbo:Work, X) movies of (dbo:Person,Y?) </v>
      </c>
      <c r="R138" s="45" t="str">
        <f t="shared" si="6"/>
        <v>SELECT ?X WHERE { Y dbo:Person ?X.}</v>
      </c>
      <c r="S138" s="45" t="str">
        <f t="shared" si="7"/>
        <v>the movie of (dbo:Person,Y) </v>
      </c>
      <c r="T138" s="81"/>
      <c r="U138" s="81"/>
      <c r="V138" s="81"/>
    </row>
    <row r="139">
      <c r="A139" s="60" t="s">
        <v>494</v>
      </c>
      <c r="B139" s="60" t="s">
        <v>22</v>
      </c>
      <c r="C139" s="60" t="s">
        <v>495</v>
      </c>
      <c r="D139" s="60" t="s">
        <v>24</v>
      </c>
      <c r="E139" s="60" t="s">
        <v>25</v>
      </c>
      <c r="F139" s="60" t="s">
        <v>26</v>
      </c>
      <c r="G139" s="62" t="s">
        <v>11</v>
      </c>
      <c r="H139" s="63" t="s">
        <v>10</v>
      </c>
      <c r="I139" s="64">
        <v>1.0</v>
      </c>
      <c r="J139" s="65" t="s">
        <v>496</v>
      </c>
      <c r="K139" s="66" t="s">
        <v>71</v>
      </c>
      <c r="L139" s="85" t="s">
        <v>497</v>
      </c>
      <c r="M139" s="68" t="str">
        <f t="shared" si="19"/>
        <v>What (http://dbpedia.org/datatype/minute, X) is the runtime in minutes/- of (dbo:Work,Y?) </v>
      </c>
      <c r="N139" s="44" t="str">
        <f t="shared" si="2"/>
        <v>SELECT ?X WHERE { Y dbo:Work/runtime ?X.}</v>
      </c>
      <c r="O139" s="69" t="b">
        <f t="shared" si="18"/>
        <v>0</v>
      </c>
      <c r="P139" s="69" t="b">
        <f t="shared" si="4"/>
        <v>0</v>
      </c>
      <c r="Q139" s="45" t="str">
        <f t="shared" si="5"/>
        <v>List the (http://dbpedia.org/datatype/minute, X) - of (dbo:Work,Y?) </v>
      </c>
      <c r="R139" s="45" t="str">
        <f t="shared" si="6"/>
        <v>SELECT ?X WHERE { Y dbo:Work/runtime ?X.}</v>
      </c>
      <c r="S139" s="45" t="str">
        <f t="shared" si="7"/>
        <v>the runtime in minutes of (dbo:Work,Y) </v>
      </c>
      <c r="T139" s="81"/>
      <c r="U139" s="81"/>
      <c r="V139" s="81"/>
    </row>
    <row r="140">
      <c r="A140" s="60" t="s">
        <v>498</v>
      </c>
      <c r="B140" s="60" t="s">
        <v>22</v>
      </c>
      <c r="C140" s="60" t="s">
        <v>499</v>
      </c>
      <c r="D140" s="60" t="s">
        <v>24</v>
      </c>
      <c r="E140" s="60" t="s">
        <v>25</v>
      </c>
      <c r="F140" s="60" t="s">
        <v>26</v>
      </c>
      <c r="G140" s="62" t="s">
        <v>11</v>
      </c>
      <c r="H140" s="63" t="s">
        <v>10</v>
      </c>
      <c r="I140" s="64">
        <v>1.0</v>
      </c>
      <c r="J140" s="65" t="s">
        <v>500</v>
      </c>
      <c r="K140" s="66" t="s">
        <v>71</v>
      </c>
      <c r="L140" s="66" t="s">
        <v>500</v>
      </c>
      <c r="M140" s="68" t="str">
        <f t="shared" si="19"/>
        <v>What (dbo:award, X) is the award/- of (dbo:Work,Y?) </v>
      </c>
      <c r="N140" s="44" t="str">
        <f t="shared" si="2"/>
        <v>SELECT ?X WHERE { Y dbo:award ?X.}</v>
      </c>
      <c r="O140" s="69" t="b">
        <f t="shared" si="18"/>
        <v>0</v>
      </c>
      <c r="P140" s="69" t="b">
        <f t="shared" si="4"/>
        <v>0</v>
      </c>
      <c r="Q140" s="45" t="str">
        <f t="shared" si="5"/>
        <v>List the (dbo:award, X) - of (dbo:Work,Y?) </v>
      </c>
      <c r="R140" s="45" t="str">
        <f t="shared" si="6"/>
        <v>SELECT ?X WHERE { Y dbo:award ?X.}</v>
      </c>
      <c r="S140" s="45" t="str">
        <f t="shared" si="7"/>
        <v>the award of (dbo:Work,Y) </v>
      </c>
      <c r="T140" s="81"/>
      <c r="U140" s="81"/>
      <c r="V140" s="81"/>
    </row>
    <row r="141">
      <c r="A141" s="60" t="s">
        <v>415</v>
      </c>
      <c r="B141" s="60" t="s">
        <v>22</v>
      </c>
      <c r="C141" s="60" t="s">
        <v>416</v>
      </c>
      <c r="D141" s="60" t="s">
        <v>24</v>
      </c>
      <c r="E141" s="60" t="s">
        <v>25</v>
      </c>
      <c r="F141" s="60" t="s">
        <v>26</v>
      </c>
      <c r="G141" s="62" t="s">
        <v>11</v>
      </c>
      <c r="H141" s="63" t="s">
        <v>10</v>
      </c>
      <c r="I141" s="64">
        <v>2.0</v>
      </c>
      <c r="J141" s="65" t="s">
        <v>418</v>
      </c>
      <c r="K141" s="66" t="s">
        <v>185</v>
      </c>
      <c r="L141" s="66" t="s">
        <v>28</v>
      </c>
      <c r="M141" s="68" t="str">
        <f t="shared" si="19"/>
        <v>What (dbo:Person, X) is the producer/- of (dbo:Song,Y?) </v>
      </c>
      <c r="N141" s="44" t="str">
        <f t="shared" si="2"/>
        <v>SELECT ?X WHERE { Y dbo:producer ?X.}</v>
      </c>
      <c r="O141" s="69" t="str">
        <f t="shared" si="18"/>
        <v>Which person,Who (dbo:Person, X) is,was the producer of (dbo:Song,Y?) (X dbo:producer Y)</v>
      </c>
      <c r="P141" s="69" t="str">
        <f t="shared" si="4"/>
        <v>SELECT ?X WHERE { Y dbo:producer ?X.}</v>
      </c>
      <c r="Q141" s="45" t="str">
        <f t="shared" si="5"/>
        <v>List the (dbo:Person, X) - of (dbo:Song,Y?) </v>
      </c>
      <c r="R141" s="45" t="str">
        <f t="shared" si="6"/>
        <v>SELECT ?X WHERE { Y dbo:producer ?X.}</v>
      </c>
      <c r="S141" s="45" t="str">
        <f t="shared" si="7"/>
        <v>the producer of (dbo:Song,Y) </v>
      </c>
      <c r="T141" s="81"/>
      <c r="U141" s="81"/>
      <c r="V141" s="81"/>
    </row>
    <row r="142">
      <c r="A142" s="60" t="s">
        <v>501</v>
      </c>
      <c r="B142" s="60" t="s">
        <v>22</v>
      </c>
      <c r="C142" s="60" t="s">
        <v>502</v>
      </c>
      <c r="D142" s="60" t="s">
        <v>24</v>
      </c>
      <c r="E142" s="60" t="s">
        <v>25</v>
      </c>
      <c r="F142" s="60" t="s">
        <v>26</v>
      </c>
      <c r="G142" s="62" t="s">
        <v>11</v>
      </c>
      <c r="H142" s="63" t="s">
        <v>10</v>
      </c>
      <c r="I142" s="64">
        <v>1.0</v>
      </c>
      <c r="J142" s="65" t="s">
        <v>503</v>
      </c>
      <c r="K142" s="66" t="s">
        <v>185</v>
      </c>
      <c r="L142" s="66" t="s">
        <v>62</v>
      </c>
      <c r="M142" s="68" t="str">
        <f t="shared" si="19"/>
        <v>What (xsd:string, X) is the B-side/- of (dbo:Song,Y?) </v>
      </c>
      <c r="N142" s="44" t="str">
        <f t="shared" si="2"/>
        <v>SELECT ?X WHERE { Y dbo:bsSde ?X.}</v>
      </c>
      <c r="O142" s="69" t="b">
        <f t="shared" si="18"/>
        <v>0</v>
      </c>
      <c r="P142" s="69" t="b">
        <f t="shared" si="4"/>
        <v>0</v>
      </c>
      <c r="Q142" s="45" t="str">
        <f t="shared" si="5"/>
        <v>List the (xsd:string, X) - of (dbo:Song,Y?) </v>
      </c>
      <c r="R142" s="45" t="str">
        <f t="shared" si="6"/>
        <v>SELECT ?X WHERE { Y dbo:bsSde ?X.}</v>
      </c>
      <c r="S142" s="45" t="str">
        <f t="shared" si="7"/>
        <v>the B-side of (dbo:Song,Y) </v>
      </c>
      <c r="T142" s="81"/>
      <c r="U142" s="81"/>
      <c r="V142" s="81"/>
    </row>
    <row r="143">
      <c r="A143" s="60" t="s">
        <v>504</v>
      </c>
      <c r="B143" s="60" t="s">
        <v>22</v>
      </c>
      <c r="C143" s="60" t="s">
        <v>505</v>
      </c>
      <c r="D143" s="60" t="s">
        <v>24</v>
      </c>
      <c r="E143" s="60" t="s">
        <v>25</v>
      </c>
      <c r="F143" s="60" t="s">
        <v>26</v>
      </c>
      <c r="G143" s="62" t="s">
        <v>11</v>
      </c>
      <c r="H143" s="63" t="s">
        <v>10</v>
      </c>
      <c r="I143" s="64">
        <v>1.0</v>
      </c>
      <c r="J143" s="65" t="s">
        <v>506</v>
      </c>
      <c r="K143" s="66" t="s">
        <v>185</v>
      </c>
      <c r="L143" s="66" t="s">
        <v>62</v>
      </c>
      <c r="M143" s="68" t="str">
        <f t="shared" si="19"/>
        <v>What (xsd:string, X) is the realease type/- of (dbo:Song,Y?) </v>
      </c>
      <c r="N143" s="44" t="str">
        <f t="shared" si="2"/>
        <v>SELECT ?X WHERE { Y dbo:type ?X.}</v>
      </c>
      <c r="O143" s="69" t="b">
        <f t="shared" si="18"/>
        <v>0</v>
      </c>
      <c r="P143" s="69" t="b">
        <f t="shared" si="4"/>
        <v>0</v>
      </c>
      <c r="Q143" s="45" t="str">
        <f t="shared" si="5"/>
        <v>List the (xsd:string, X) - of (dbo:Song,Y?) </v>
      </c>
      <c r="R143" s="45" t="str">
        <f t="shared" si="6"/>
        <v>SELECT ?X WHERE { Y dbo:type ?X.}</v>
      </c>
      <c r="S143" s="45" t="str">
        <f t="shared" si="7"/>
        <v>the realease type of (dbo:Song,Y) </v>
      </c>
      <c r="T143" s="81"/>
      <c r="U143" s="81"/>
      <c r="V143" s="81"/>
    </row>
    <row r="144">
      <c r="A144" s="60" t="s">
        <v>507</v>
      </c>
      <c r="B144" s="60" t="s">
        <v>22</v>
      </c>
      <c r="C144" s="60" t="s">
        <v>508</v>
      </c>
      <c r="D144" s="60" t="s">
        <v>24</v>
      </c>
      <c r="E144" s="60" t="s">
        <v>25</v>
      </c>
      <c r="F144" s="60" t="s">
        <v>26</v>
      </c>
      <c r="G144" s="62" t="s">
        <v>11</v>
      </c>
      <c r="H144" s="63" t="s">
        <v>10</v>
      </c>
      <c r="I144" s="64">
        <v>1.0</v>
      </c>
      <c r="J144" s="65" t="s">
        <v>509</v>
      </c>
      <c r="K144" s="66" t="s">
        <v>185</v>
      </c>
      <c r="L144" s="66" t="s">
        <v>62</v>
      </c>
      <c r="M144" s="68" t="str">
        <f t="shared" si="19"/>
        <v>What (xsd:string, X) is the A-side/- of (dbo:Song,Y?) </v>
      </c>
      <c r="N144" s="44" t="str">
        <f t="shared" si="2"/>
        <v>SELECT ?X WHERE { Y dbo:aSide ?X.}</v>
      </c>
      <c r="O144" s="69" t="b">
        <f t="shared" si="18"/>
        <v>0</v>
      </c>
      <c r="P144" s="69" t="b">
        <f t="shared" si="4"/>
        <v>0</v>
      </c>
      <c r="Q144" s="45" t="str">
        <f t="shared" si="5"/>
        <v>List the (xsd:string, X) - of (dbo:Song,Y?) </v>
      </c>
      <c r="R144" s="45" t="str">
        <f t="shared" si="6"/>
        <v>SELECT ?X WHERE { Y dbo:aSide ?X.}</v>
      </c>
      <c r="S144" s="45" t="str">
        <f t="shared" si="7"/>
        <v>the A-side of (dbo:Song,Y) </v>
      </c>
      <c r="T144" s="81"/>
      <c r="U144" s="81"/>
      <c r="V144" s="81"/>
    </row>
    <row r="145">
      <c r="A145" s="60" t="s">
        <v>510</v>
      </c>
      <c r="B145" s="60" t="s">
        <v>22</v>
      </c>
      <c r="C145" s="60" t="s">
        <v>511</v>
      </c>
      <c r="D145" s="60" t="s">
        <v>24</v>
      </c>
      <c r="E145" s="60" t="s">
        <v>25</v>
      </c>
      <c r="F145" s="60" t="s">
        <v>26</v>
      </c>
      <c r="G145" s="62" t="s">
        <v>11</v>
      </c>
      <c r="H145" s="63" t="s">
        <v>10</v>
      </c>
      <c r="I145" s="64">
        <v>2.0</v>
      </c>
      <c r="J145" s="65" t="s">
        <v>512</v>
      </c>
      <c r="K145" s="66" t="s">
        <v>190</v>
      </c>
      <c r="L145" s="66" t="s">
        <v>512</v>
      </c>
      <c r="M145" s="68" t="str">
        <f t="shared" si="19"/>
        <v>What (dbo:literaryGenre, X) is the literary genre/- of (dbo:WrittenWork,Y?) </v>
      </c>
      <c r="N145" s="44" t="str">
        <f t="shared" si="2"/>
        <v>SELECT ?X WHERE { Y dbo:literaryGenre ?X.}</v>
      </c>
      <c r="O145" s="69" t="b">
        <f t="shared" si="18"/>
        <v>0</v>
      </c>
      <c r="P145" s="69" t="b">
        <f t="shared" si="4"/>
        <v>0</v>
      </c>
      <c r="Q145" s="45" t="str">
        <f t="shared" si="5"/>
        <v>List the (dbo:literaryGenre, X) - of (dbo:WrittenWork,Y?) </v>
      </c>
      <c r="R145" s="45" t="str">
        <f t="shared" si="6"/>
        <v>SELECT ?X WHERE { Y dbo:literaryGenre ?X.}</v>
      </c>
      <c r="S145" s="45" t="str">
        <f t="shared" si="7"/>
        <v>the literary genre of (dbo:WrittenWork,Y) </v>
      </c>
      <c r="T145" s="81"/>
      <c r="U145" s="81"/>
      <c r="V145" s="81"/>
    </row>
    <row r="146">
      <c r="A146" s="60" t="s">
        <v>513</v>
      </c>
      <c r="B146" s="60" t="s">
        <v>22</v>
      </c>
      <c r="C146" s="60" t="s">
        <v>514</v>
      </c>
      <c r="D146" s="60" t="s">
        <v>24</v>
      </c>
      <c r="E146" s="60" t="s">
        <v>25</v>
      </c>
      <c r="F146" s="60" t="s">
        <v>26</v>
      </c>
      <c r="G146" s="62" t="s">
        <v>11</v>
      </c>
      <c r="H146" s="63" t="s">
        <v>10</v>
      </c>
      <c r="I146" s="64">
        <v>1.0</v>
      </c>
      <c r="J146" s="65" t="s">
        <v>515</v>
      </c>
      <c r="K146" s="66" t="s">
        <v>190</v>
      </c>
      <c r="L146" s="66" t="s">
        <v>516</v>
      </c>
      <c r="M146" s="68" t="str">
        <f t="shared" si="19"/>
        <v>What (dbo:Language, X) is the language/- of (dbo:WrittenWork,Y?) </v>
      </c>
      <c r="N146" s="44" t="str">
        <f t="shared" si="2"/>
        <v>SELECT ?X WHERE { Y dbo:language ?X.}</v>
      </c>
      <c r="O146" s="69" t="b">
        <f t="shared" si="18"/>
        <v>0</v>
      </c>
      <c r="P146" s="69" t="b">
        <f t="shared" si="4"/>
        <v>0</v>
      </c>
      <c r="Q146" s="45" t="str">
        <f t="shared" si="5"/>
        <v>List the (dbo:Language, X) - of (dbo:WrittenWork,Y?) </v>
      </c>
      <c r="R146" s="45" t="str">
        <f t="shared" si="6"/>
        <v>SELECT ?X WHERE { Y dbo:language ?X.}</v>
      </c>
      <c r="S146" s="45" t="str">
        <f t="shared" si="7"/>
        <v>the language of (dbo:WrittenWork,Y) </v>
      </c>
      <c r="T146" s="81"/>
      <c r="U146" s="81"/>
      <c r="V146" s="81"/>
    </row>
    <row r="147">
      <c r="A147" s="60" t="s">
        <v>513</v>
      </c>
      <c r="B147" s="60" t="s">
        <v>22</v>
      </c>
      <c r="C147" s="60" t="s">
        <v>514</v>
      </c>
      <c r="D147" s="60" t="s">
        <v>24</v>
      </c>
      <c r="E147" s="60" t="s">
        <v>25</v>
      </c>
      <c r="F147" s="60" t="s">
        <v>26</v>
      </c>
      <c r="G147" s="62" t="s">
        <v>11</v>
      </c>
      <c r="H147" s="63" t="s">
        <v>10</v>
      </c>
      <c r="I147" s="64">
        <v>2.0</v>
      </c>
      <c r="J147" s="65" t="s">
        <v>515</v>
      </c>
      <c r="K147" s="66" t="s">
        <v>517</v>
      </c>
      <c r="L147" s="66" t="s">
        <v>516</v>
      </c>
      <c r="M147" s="68" t="str">
        <f t="shared" si="19"/>
        <v>What (dbo:Language, X) is the language/- of (dbo:organisation,Y?) </v>
      </c>
      <c r="N147" s="44" t="str">
        <f t="shared" si="2"/>
        <v>SELECT ?X WHERE { Y dbo:language ?X.}</v>
      </c>
      <c r="O147" s="69" t="b">
        <f t="shared" si="18"/>
        <v>0</v>
      </c>
      <c r="P147" s="69" t="b">
        <f t="shared" si="4"/>
        <v>0</v>
      </c>
      <c r="Q147" s="45" t="str">
        <f t="shared" si="5"/>
        <v>List the (dbo:Language, X) - of (dbo:organisation,Y?) </v>
      </c>
      <c r="R147" s="45" t="str">
        <f t="shared" si="6"/>
        <v>SELECT ?X WHERE { Y dbo:language ?X.}</v>
      </c>
      <c r="S147" s="45" t="str">
        <f t="shared" si="7"/>
        <v>the language of (dbo:organisation,Y) </v>
      </c>
      <c r="T147" s="81"/>
      <c r="U147" s="81"/>
      <c r="V147" s="81"/>
    </row>
    <row r="148">
      <c r="A148" s="60" t="s">
        <v>518</v>
      </c>
      <c r="B148" s="60" t="s">
        <v>22</v>
      </c>
      <c r="C148" s="60" t="s">
        <v>519</v>
      </c>
      <c r="D148" s="60" t="s">
        <v>24</v>
      </c>
      <c r="E148" s="60" t="s">
        <v>25</v>
      </c>
      <c r="F148" s="60" t="s">
        <v>26</v>
      </c>
      <c r="G148" s="62" t="s">
        <v>11</v>
      </c>
      <c r="H148" s="63" t="s">
        <v>10</v>
      </c>
      <c r="I148" s="64">
        <v>2.0</v>
      </c>
      <c r="J148" s="65" t="s">
        <v>520</v>
      </c>
      <c r="K148" s="66" t="s">
        <v>190</v>
      </c>
      <c r="L148" s="66" t="s">
        <v>76</v>
      </c>
      <c r="M148" s="68" t="str">
        <f t="shared" si="19"/>
        <v>What (dbo:Agent, X) is the publisher/- of (dbo:WrittenWork,Y?) </v>
      </c>
      <c r="N148" s="44" t="str">
        <f t="shared" si="2"/>
        <v>SELECT ?X WHERE { Y dbo:publisher ?X.}</v>
      </c>
      <c r="O148" s="69" t="b">
        <f t="shared" si="18"/>
        <v>0</v>
      </c>
      <c r="P148" s="69" t="b">
        <f t="shared" si="4"/>
        <v>0</v>
      </c>
      <c r="Q148" s="45" t="str">
        <f t="shared" si="5"/>
        <v>List the (dbo:Agent, X) - of (dbo:WrittenWork,Y?) </v>
      </c>
      <c r="R148" s="45" t="str">
        <f t="shared" si="6"/>
        <v>SELECT ?X WHERE { Y dbo:publisher ?X.}</v>
      </c>
      <c r="S148" s="45" t="str">
        <f t="shared" si="7"/>
        <v>the publisher of (dbo:WrittenWork,Y) </v>
      </c>
      <c r="T148" s="81"/>
      <c r="U148" s="81"/>
      <c r="V148" s="81"/>
    </row>
    <row r="149">
      <c r="A149" s="60" t="s">
        <v>521</v>
      </c>
      <c r="B149" s="60" t="s">
        <v>22</v>
      </c>
      <c r="C149" s="60" t="s">
        <v>522</v>
      </c>
      <c r="D149" s="60" t="s">
        <v>24</v>
      </c>
      <c r="E149" s="60" t="s">
        <v>25</v>
      </c>
      <c r="F149" s="60" t="s">
        <v>26</v>
      </c>
      <c r="G149" s="62" t="s">
        <v>11</v>
      </c>
      <c r="H149" s="63" t="s">
        <v>10</v>
      </c>
      <c r="I149" s="64">
        <v>1.0</v>
      </c>
      <c r="J149" s="65" t="s">
        <v>523</v>
      </c>
      <c r="K149" s="66" t="s">
        <v>190</v>
      </c>
      <c r="L149" s="66" t="s">
        <v>523</v>
      </c>
      <c r="M149" s="68" t="str">
        <f t="shared" si="19"/>
        <v>What (dbo:mediaType, X) is the media type/- of (dbo:WrittenWork,Y?) </v>
      </c>
      <c r="N149" s="44" t="str">
        <f t="shared" si="2"/>
        <v>SELECT ?X WHERE { Y dbo:mediaType ?X.}</v>
      </c>
      <c r="O149" s="69" t="b">
        <f t="shared" si="18"/>
        <v>0</v>
      </c>
      <c r="P149" s="69" t="b">
        <f t="shared" si="4"/>
        <v>0</v>
      </c>
      <c r="Q149" s="45" t="str">
        <f t="shared" si="5"/>
        <v>List the (dbo:mediaType, X) - of (dbo:WrittenWork,Y?) </v>
      </c>
      <c r="R149" s="45" t="str">
        <f t="shared" si="6"/>
        <v>SELECT ?X WHERE { Y dbo:mediaType ?X.}</v>
      </c>
      <c r="S149" s="45" t="str">
        <f t="shared" si="7"/>
        <v>the media type of (dbo:WrittenWork,Y) </v>
      </c>
      <c r="T149" s="81"/>
      <c r="U149" s="81"/>
      <c r="V149" s="81"/>
    </row>
    <row r="150">
      <c r="A150" s="60" t="s">
        <v>524</v>
      </c>
      <c r="B150" s="60" t="s">
        <v>22</v>
      </c>
      <c r="C150" s="60" t="s">
        <v>525</v>
      </c>
      <c r="D150" s="60" t="s">
        <v>24</v>
      </c>
      <c r="E150" s="60" t="s">
        <v>25</v>
      </c>
      <c r="F150" s="60" t="s">
        <v>26</v>
      </c>
      <c r="G150" s="62" t="s">
        <v>11</v>
      </c>
      <c r="H150" s="63" t="s">
        <v>10</v>
      </c>
      <c r="I150" s="64">
        <v>1.0</v>
      </c>
      <c r="J150" s="65" t="s">
        <v>273</v>
      </c>
      <c r="K150" s="66" t="s">
        <v>190</v>
      </c>
      <c r="L150" s="66" t="s">
        <v>273</v>
      </c>
      <c r="M150" s="68" t="str">
        <f t="shared" si="19"/>
        <v>What (dbo:series, X) is the series/- of (dbo:WrittenWork,Y?) </v>
      </c>
      <c r="N150" s="44" t="str">
        <f t="shared" si="2"/>
        <v>SELECT ?X WHERE { Y dbo:series ?X.}</v>
      </c>
      <c r="O150" s="69" t="b">
        <f t="shared" si="18"/>
        <v>0</v>
      </c>
      <c r="P150" s="69" t="b">
        <f t="shared" si="4"/>
        <v>0</v>
      </c>
      <c r="Q150" s="45" t="str">
        <f t="shared" si="5"/>
        <v>List the (dbo:series, X) - of (dbo:WrittenWork,Y?) </v>
      </c>
      <c r="R150" s="45" t="str">
        <f t="shared" si="6"/>
        <v>SELECT ?X WHERE { Y dbo:series ?X.}</v>
      </c>
      <c r="S150" s="45" t="str">
        <f t="shared" si="7"/>
        <v>the series of (dbo:WrittenWork,Y) </v>
      </c>
      <c r="T150" s="81"/>
      <c r="U150" s="81"/>
      <c r="V150" s="81"/>
    </row>
    <row r="151">
      <c r="A151" s="60" t="s">
        <v>526</v>
      </c>
      <c r="B151" s="60" t="s">
        <v>22</v>
      </c>
      <c r="C151" s="60" t="s">
        <v>527</v>
      </c>
      <c r="D151" s="60" t="s">
        <v>24</v>
      </c>
      <c r="E151" s="60" t="s">
        <v>25</v>
      </c>
      <c r="F151" s="60" t="s">
        <v>26</v>
      </c>
      <c r="G151" s="62" t="s">
        <v>11</v>
      </c>
      <c r="H151" s="63" t="s">
        <v>10</v>
      </c>
      <c r="I151" s="64">
        <v>1.0</v>
      </c>
      <c r="J151" s="65" t="s">
        <v>528</v>
      </c>
      <c r="K151" s="66" t="s">
        <v>529</v>
      </c>
      <c r="L151" s="66" t="s">
        <v>530</v>
      </c>
      <c r="M151" s="68" t="str">
        <f t="shared" si="19"/>
        <v>What (dbo:Colour, X) is the colour/- of (dbo:PoliticalParty,Y?) </v>
      </c>
      <c r="N151" s="44" t="str">
        <f t="shared" si="2"/>
        <v>SELECT ?X WHERE { Y dbo:colour ?X.}</v>
      </c>
      <c r="O151" s="69" t="b">
        <f t="shared" si="18"/>
        <v>0</v>
      </c>
      <c r="P151" s="69" t="b">
        <f t="shared" si="4"/>
        <v>0</v>
      </c>
      <c r="Q151" s="45" t="str">
        <f t="shared" si="5"/>
        <v>List the (dbo:Colour, X) - of (dbo:PoliticalParty,Y?) </v>
      </c>
      <c r="R151" s="45" t="str">
        <f t="shared" si="6"/>
        <v>SELECT ?X WHERE { Y dbo:colour ?X.}</v>
      </c>
      <c r="S151" s="45" t="str">
        <f t="shared" si="7"/>
        <v>the colour of (dbo:PoliticalParty,Y) </v>
      </c>
      <c r="T151" s="81"/>
      <c r="U151" s="81"/>
      <c r="V151" s="81"/>
    </row>
    <row r="152">
      <c r="A152" s="60" t="s">
        <v>531</v>
      </c>
      <c r="B152" s="60" t="s">
        <v>22</v>
      </c>
      <c r="C152" s="60" t="s">
        <v>532</v>
      </c>
      <c r="D152" s="60" t="s">
        <v>533</v>
      </c>
      <c r="E152" s="60" t="s">
        <v>25</v>
      </c>
      <c r="F152" s="60" t="s">
        <v>26</v>
      </c>
      <c r="G152" s="62" t="s">
        <v>11</v>
      </c>
      <c r="H152" s="63" t="s">
        <v>10</v>
      </c>
      <c r="I152" s="64">
        <v>1.0</v>
      </c>
      <c r="J152" s="65" t="s">
        <v>534</v>
      </c>
      <c r="K152" s="66" t="s">
        <v>535</v>
      </c>
      <c r="L152" s="66" t="s">
        <v>71</v>
      </c>
      <c r="M152" s="68" t="str">
        <f t="shared" si="19"/>
        <v>What (dbo:Work, X) is the movie or show/movies or shows of (dbo:Actor,Y?) </v>
      </c>
      <c r="N152" s="44" t="str">
        <f t="shared" si="2"/>
        <v>SELECT ?X WHERE { Y dbo:starring ?X.}</v>
      </c>
      <c r="O152" s="69" t="b">
        <f t="shared" si="18"/>
        <v>0</v>
      </c>
      <c r="P152" s="69" t="b">
        <f t="shared" si="4"/>
        <v>0</v>
      </c>
      <c r="Q152" s="45" t="str">
        <f t="shared" si="5"/>
        <v>List the (dbo:Work, X) movies or shows of (dbo:Actor,Y?) </v>
      </c>
      <c r="R152" s="45" t="str">
        <f t="shared" si="6"/>
        <v>SELECT ?X WHERE { Y dbo:starring ?X.}</v>
      </c>
      <c r="S152" s="45" t="str">
        <f t="shared" si="7"/>
        <v>the movie or show of (dbo:Actor,Y) </v>
      </c>
      <c r="T152" s="81"/>
      <c r="U152" s="81"/>
      <c r="V152" s="81"/>
    </row>
    <row r="153">
      <c r="A153" s="60" t="s">
        <v>536</v>
      </c>
      <c r="B153" s="60" t="s">
        <v>22</v>
      </c>
      <c r="C153" s="60" t="s">
        <v>537</v>
      </c>
      <c r="D153" s="60" t="s">
        <v>24</v>
      </c>
      <c r="E153" s="60" t="s">
        <v>25</v>
      </c>
      <c r="F153" s="60" t="s">
        <v>26</v>
      </c>
      <c r="G153" s="62" t="s">
        <v>11</v>
      </c>
      <c r="H153" s="63" t="s">
        <v>10</v>
      </c>
      <c r="I153" s="64">
        <v>1.0</v>
      </c>
      <c r="J153" s="65" t="s">
        <v>538</v>
      </c>
      <c r="K153" s="66" t="s">
        <v>129</v>
      </c>
      <c r="L153" s="66" t="s">
        <v>137</v>
      </c>
      <c r="M153" s="68" t="str">
        <f t="shared" si="19"/>
        <v>What (rdf:langString, X) is the membership/- of (dbo:Organisation,Y?) </v>
      </c>
      <c r="N153" s="44" t="str">
        <f t="shared" si="2"/>
        <v>SELECT ?X WHERE { Y dbo:membership ?X.}</v>
      </c>
      <c r="O153" s="69" t="b">
        <f t="shared" si="18"/>
        <v>0</v>
      </c>
      <c r="P153" s="69" t="b">
        <f t="shared" si="4"/>
        <v>0</v>
      </c>
      <c r="Q153" s="45" t="str">
        <f t="shared" si="5"/>
        <v>List the (rdf:langString, X) - of (dbo:Organisation,Y?) </v>
      </c>
      <c r="R153" s="45" t="str">
        <f t="shared" si="6"/>
        <v>SELECT ?X WHERE { Y dbo:membership ?X.}</v>
      </c>
      <c r="S153" s="45" t="str">
        <f t="shared" si="7"/>
        <v>the membership of (dbo:Organisation,Y) </v>
      </c>
      <c r="T153" s="81"/>
      <c r="U153" s="81"/>
      <c r="V153" s="81"/>
    </row>
    <row r="154">
      <c r="A154" s="60" t="s">
        <v>539</v>
      </c>
      <c r="B154" s="60" t="s">
        <v>22</v>
      </c>
      <c r="C154" s="60" t="s">
        <v>540</v>
      </c>
      <c r="D154" s="60" t="s">
        <v>24</v>
      </c>
      <c r="E154" s="60" t="s">
        <v>25</v>
      </c>
      <c r="F154" s="60" t="s">
        <v>26</v>
      </c>
      <c r="G154" s="62" t="s">
        <v>11</v>
      </c>
      <c r="H154" s="63" t="s">
        <v>10</v>
      </c>
      <c r="I154" s="64">
        <v>1.0</v>
      </c>
      <c r="J154" s="65" t="s">
        <v>541</v>
      </c>
      <c r="K154" s="66" t="s">
        <v>129</v>
      </c>
      <c r="L154" s="66" t="s">
        <v>62</v>
      </c>
      <c r="M154" s="68" t="str">
        <f t="shared" si="19"/>
        <v>What (xsd:string, X) is the purpose/- of (dbo:Organisation,Y?) </v>
      </c>
      <c r="N154" s="44" t="str">
        <f t="shared" si="2"/>
        <v>SELECT ?X WHERE { Y dbo:purpose ?X.}</v>
      </c>
      <c r="O154" s="69" t="b">
        <f t="shared" si="18"/>
        <v>0</v>
      </c>
      <c r="P154" s="69" t="b">
        <f t="shared" si="4"/>
        <v>0</v>
      </c>
      <c r="Q154" s="45" t="str">
        <f t="shared" si="5"/>
        <v>List the (xsd:string, X) - of (dbo:Organisation,Y?) </v>
      </c>
      <c r="R154" s="45" t="str">
        <f t="shared" si="6"/>
        <v>SELECT ?X WHERE { Y dbo:purpose ?X.}</v>
      </c>
      <c r="S154" s="45" t="str">
        <f t="shared" si="7"/>
        <v>the purpose of (dbo:Organisation,Y) </v>
      </c>
      <c r="T154" s="81"/>
      <c r="U154" s="81"/>
      <c r="V154" s="81"/>
    </row>
    <row r="155">
      <c r="A155" s="60" t="s">
        <v>542</v>
      </c>
      <c r="B155" s="60" t="s">
        <v>22</v>
      </c>
      <c r="C155" s="60" t="s">
        <v>543</v>
      </c>
      <c r="D155" s="60" t="s">
        <v>24</v>
      </c>
      <c r="E155" s="60" t="s">
        <v>25</v>
      </c>
      <c r="F155" s="60" t="s">
        <v>26</v>
      </c>
      <c r="G155" s="62" t="s">
        <v>11</v>
      </c>
      <c r="H155" s="63" t="s">
        <v>10</v>
      </c>
      <c r="I155" s="64">
        <v>1.0</v>
      </c>
      <c r="J155" s="65" t="s">
        <v>544</v>
      </c>
      <c r="K155" s="66" t="s">
        <v>129</v>
      </c>
      <c r="L155" s="66" t="s">
        <v>237</v>
      </c>
      <c r="M155" s="68" t="str">
        <f t="shared" si="19"/>
        <v>What (xsd:gYear, X) is the year of reported revenue/- of (dbo:Organisation,Y?) </v>
      </c>
      <c r="N155" s="44" t="str">
        <f t="shared" si="2"/>
        <v>SELECT ?X WHERE { Y dbo:revenueYear ?X.}</v>
      </c>
      <c r="O155" s="69" t="b">
        <f t="shared" si="18"/>
        <v>0</v>
      </c>
      <c r="P155" s="69" t="b">
        <f t="shared" si="4"/>
        <v>0</v>
      </c>
      <c r="Q155" s="45" t="str">
        <f t="shared" si="5"/>
        <v>List the (xsd:gYear, X) - of (dbo:Organisation,Y?) </v>
      </c>
      <c r="R155" s="45" t="str">
        <f t="shared" si="6"/>
        <v>SELECT ?X WHERE { Y dbo:revenueYear ?X.}</v>
      </c>
      <c r="S155" s="45" t="str">
        <f t="shared" si="7"/>
        <v>the year of reported revenue of (dbo:Organisation,Y) </v>
      </c>
      <c r="T155" s="81"/>
      <c r="U155" s="81"/>
      <c r="V155" s="81"/>
    </row>
    <row r="156">
      <c r="A156" s="60" t="s">
        <v>545</v>
      </c>
      <c r="B156" s="60" t="s">
        <v>22</v>
      </c>
      <c r="C156" s="60" t="s">
        <v>546</v>
      </c>
      <c r="D156" s="60" t="s">
        <v>547</v>
      </c>
      <c r="E156" s="60" t="s">
        <v>25</v>
      </c>
      <c r="F156" s="60" t="s">
        <v>26</v>
      </c>
      <c r="G156" s="62" t="s">
        <v>11</v>
      </c>
      <c r="H156" s="63" t="s">
        <v>10</v>
      </c>
      <c r="I156" s="64">
        <v>1.0</v>
      </c>
      <c r="J156" s="65" t="s">
        <v>548</v>
      </c>
      <c r="K156" s="66" t="s">
        <v>66</v>
      </c>
      <c r="L156" s="66" t="s">
        <v>62</v>
      </c>
      <c r="M156" s="68" t="str">
        <f t="shared" si="19"/>
        <v>What (xsd:string, X) is the anthem/anthems of (dbo:Country,Y?) </v>
      </c>
      <c r="N156" s="44" t="str">
        <f t="shared" si="2"/>
        <v>SELECT ?X WHERE { Y dbo:anthem ?X.}</v>
      </c>
      <c r="O156" s="69" t="b">
        <f t="shared" si="18"/>
        <v>0</v>
      </c>
      <c r="P156" s="69" t="b">
        <f t="shared" si="4"/>
        <v>0</v>
      </c>
      <c r="Q156" s="45" t="str">
        <f t="shared" si="5"/>
        <v>List the (xsd:string, X) anthems of (dbo:Country,Y?) </v>
      </c>
      <c r="R156" s="45" t="str">
        <f t="shared" si="6"/>
        <v>SELECT ?X WHERE { Y dbo:anthem ?X.}</v>
      </c>
      <c r="S156" s="45" t="str">
        <f t="shared" si="7"/>
        <v>the anthem of (dbo:Country,Y) </v>
      </c>
      <c r="T156" s="81"/>
      <c r="U156" s="81"/>
      <c r="V156" s="81"/>
    </row>
    <row r="157">
      <c r="A157" s="60" t="s">
        <v>549</v>
      </c>
      <c r="B157" s="60" t="s">
        <v>22</v>
      </c>
      <c r="C157" s="60" t="s">
        <v>550</v>
      </c>
      <c r="D157" s="60" t="s">
        <v>24</v>
      </c>
      <c r="E157" s="60" t="s">
        <v>25</v>
      </c>
      <c r="F157" s="60" t="s">
        <v>26</v>
      </c>
      <c r="G157" s="62" t="s">
        <v>11</v>
      </c>
      <c r="H157" s="63" t="s">
        <v>10</v>
      </c>
      <c r="I157" s="64">
        <v>1.0</v>
      </c>
      <c r="J157" s="65" t="s">
        <v>551</v>
      </c>
      <c r="K157" s="66" t="s">
        <v>252</v>
      </c>
      <c r="L157" s="66" t="s">
        <v>62</v>
      </c>
      <c r="M157" s="68" t="str">
        <f t="shared" si="19"/>
        <v>What (xsd:string, X) is the currency code/- of (dbo:currency,Y?) </v>
      </c>
      <c r="N157" s="44" t="str">
        <f t="shared" si="2"/>
        <v>SELECT ?X WHERE { Y dbo:currencyCode ?X.}</v>
      </c>
      <c r="O157" s="69" t="b">
        <f t="shared" si="18"/>
        <v>0</v>
      </c>
      <c r="P157" s="69" t="b">
        <f t="shared" si="4"/>
        <v>0</v>
      </c>
      <c r="Q157" s="45" t="str">
        <f t="shared" si="5"/>
        <v>List the (xsd:string, X) - of (dbo:currency,Y?) </v>
      </c>
      <c r="R157" s="45" t="str">
        <f t="shared" si="6"/>
        <v>SELECT ?X WHERE { Y dbo:currencyCode ?X.}</v>
      </c>
      <c r="S157" s="45" t="str">
        <f t="shared" si="7"/>
        <v>the currency code of (dbo:currency,Y) </v>
      </c>
      <c r="T157" s="81"/>
      <c r="U157" s="81"/>
      <c r="V157" s="81"/>
    </row>
    <row r="158">
      <c r="A158" s="60" t="s">
        <v>552</v>
      </c>
      <c r="B158" s="60" t="s">
        <v>22</v>
      </c>
      <c r="C158" s="60" t="s">
        <v>553</v>
      </c>
      <c r="D158" s="60" t="s">
        <v>24</v>
      </c>
      <c r="E158" s="60" t="s">
        <v>25</v>
      </c>
      <c r="F158" s="60" t="s">
        <v>26</v>
      </c>
      <c r="G158" s="62" t="s">
        <v>11</v>
      </c>
      <c r="H158" s="63" t="s">
        <v>10</v>
      </c>
      <c r="I158" s="64">
        <v>1.0</v>
      </c>
      <c r="J158" s="65" t="s">
        <v>554</v>
      </c>
      <c r="K158" s="66" t="s">
        <v>66</v>
      </c>
      <c r="L158" s="66" t="s">
        <v>62</v>
      </c>
      <c r="M158" s="68" t="str">
        <f t="shared" si="19"/>
        <v>What (xsd:string, X) is the demonym /- of (dbo:Country,Y?) </v>
      </c>
      <c r="N158" s="44" t="str">
        <f t="shared" si="2"/>
        <v>SELECT ?X WHERE { Y dbo:demonym ?X.}</v>
      </c>
      <c r="O158" s="69" t="b">
        <f t="shared" si="18"/>
        <v>0</v>
      </c>
      <c r="P158" s="69" t="b">
        <f t="shared" si="4"/>
        <v>0</v>
      </c>
      <c r="Q158" s="45" t="str">
        <f t="shared" si="5"/>
        <v>List the (xsd:string, X) - of (dbo:Country,Y?) </v>
      </c>
      <c r="R158" s="45" t="str">
        <f t="shared" si="6"/>
        <v>SELECT ?X WHERE { Y dbo:demonym ?X.}</v>
      </c>
      <c r="S158" s="45" t="str">
        <f t="shared" si="7"/>
        <v>the demonym  of (dbo:Country,Y) </v>
      </c>
      <c r="T158" s="81"/>
      <c r="U158" s="81"/>
      <c r="V158" s="81"/>
    </row>
    <row r="159">
      <c r="A159" s="60" t="s">
        <v>555</v>
      </c>
      <c r="B159" s="60" t="s">
        <v>22</v>
      </c>
      <c r="C159" s="60" t="s">
        <v>556</v>
      </c>
      <c r="D159" s="60" t="s">
        <v>557</v>
      </c>
      <c r="E159" s="60" t="s">
        <v>310</v>
      </c>
      <c r="F159" s="60" t="s">
        <v>26</v>
      </c>
      <c r="G159" s="62" t="s">
        <v>11</v>
      </c>
      <c r="H159" s="63" t="s">
        <v>10</v>
      </c>
      <c r="I159" s="64">
        <v>1.0</v>
      </c>
      <c r="J159" s="65" t="s">
        <v>558</v>
      </c>
      <c r="K159" s="66" t="s">
        <v>66</v>
      </c>
      <c r="L159" s="66" t="s">
        <v>62</v>
      </c>
      <c r="M159" s="68" t="str">
        <f t="shared" si="19"/>
        <v>What (xsd:string, X) is the event/events in (dbo:Country,Y?) </v>
      </c>
      <c r="N159" s="44" t="str">
        <f t="shared" si="2"/>
        <v>SELECT ?X WHERE { Y dbo:event ?X.}</v>
      </c>
      <c r="O159" s="69" t="b">
        <f t="shared" si="18"/>
        <v>0</v>
      </c>
      <c r="P159" s="69" t="b">
        <f t="shared" si="4"/>
        <v>0</v>
      </c>
      <c r="Q159" s="45" t="str">
        <f t="shared" si="5"/>
        <v>List the (xsd:string, X) events in (dbo:Country,Y?) </v>
      </c>
      <c r="R159" s="45" t="str">
        <f t="shared" si="6"/>
        <v>SELECT ?X WHERE { Y dbo:event ?X.}</v>
      </c>
      <c r="S159" s="45" t="str">
        <f t="shared" si="7"/>
        <v>the event in (dbo:Country,Y) </v>
      </c>
      <c r="T159" s="81"/>
      <c r="U159" s="81"/>
      <c r="V159" s="81"/>
    </row>
    <row r="160">
      <c r="A160" s="60" t="s">
        <v>559</v>
      </c>
      <c r="B160" s="60" t="s">
        <v>22</v>
      </c>
      <c r="C160" s="60" t="s">
        <v>560</v>
      </c>
      <c r="D160" s="60" t="s">
        <v>24</v>
      </c>
      <c r="E160" s="60" t="s">
        <v>25</v>
      </c>
      <c r="F160" s="60" t="s">
        <v>26</v>
      </c>
      <c r="G160" s="62" t="s">
        <v>11</v>
      </c>
      <c r="H160" s="63" t="s">
        <v>10</v>
      </c>
      <c r="I160" s="64">
        <v>1.0</v>
      </c>
      <c r="J160" s="65" t="s">
        <v>561</v>
      </c>
      <c r="K160" s="66" t="s">
        <v>66</v>
      </c>
      <c r="L160" s="66" t="s">
        <v>33</v>
      </c>
      <c r="M160" s="68" t="str">
        <f t="shared" si="19"/>
        <v>What (xsd:double, X) is the gini coefficient/- of (dbo:Country,Y?) </v>
      </c>
      <c r="N160" s="44" t="str">
        <f t="shared" si="2"/>
        <v>SELECT ?X WHERE { Y dbo:giniCoefficient ?X.}</v>
      </c>
      <c r="O160" s="69" t="b">
        <f t="shared" si="18"/>
        <v>0</v>
      </c>
      <c r="P160" s="69" t="b">
        <f t="shared" si="4"/>
        <v>0</v>
      </c>
      <c r="Q160" s="45" t="str">
        <f t="shared" si="5"/>
        <v>List the (xsd:double, X) - of (dbo:Country,Y?) </v>
      </c>
      <c r="R160" s="45" t="str">
        <f t="shared" si="6"/>
        <v>SELECT ?X WHERE { Y dbo:giniCoefficient ?X.}</v>
      </c>
      <c r="S160" s="45" t="str">
        <f t="shared" si="7"/>
        <v>the gini coefficient of (dbo:Country,Y) </v>
      </c>
      <c r="T160" s="81"/>
      <c r="U160" s="81"/>
      <c r="V160" s="81"/>
    </row>
    <row r="161">
      <c r="A161" s="60" t="s">
        <v>562</v>
      </c>
      <c r="B161" s="60" t="s">
        <v>22</v>
      </c>
      <c r="C161" s="60" t="s">
        <v>563</v>
      </c>
      <c r="D161" s="60" t="s">
        <v>24</v>
      </c>
      <c r="E161" s="60" t="s">
        <v>25</v>
      </c>
      <c r="F161" s="60" t="s">
        <v>26</v>
      </c>
      <c r="G161" s="62" t="s">
        <v>11</v>
      </c>
      <c r="H161" s="63" t="s">
        <v>10</v>
      </c>
      <c r="I161" s="64">
        <v>1.0</v>
      </c>
      <c r="J161" s="65" t="s">
        <v>564</v>
      </c>
      <c r="K161" s="66" t="s">
        <v>66</v>
      </c>
      <c r="L161" s="66" t="s">
        <v>33</v>
      </c>
      <c r="M161" s="68" t="str">
        <f t="shared" si="19"/>
        <v>What (xsd:double, X) is the house/- of (dbo:Country,Y?) </v>
      </c>
      <c r="N161" s="44" t="str">
        <f t="shared" si="2"/>
        <v>SELECT ?X WHERE { Y dbo:house ?X.}</v>
      </c>
      <c r="O161" s="69" t="b">
        <f t="shared" si="18"/>
        <v>0</v>
      </c>
      <c r="P161" s="69" t="b">
        <f t="shared" si="4"/>
        <v>0</v>
      </c>
      <c r="Q161" s="45" t="str">
        <f t="shared" si="5"/>
        <v>List the (xsd:double, X) - of (dbo:Country,Y?) </v>
      </c>
      <c r="R161" s="45" t="str">
        <f t="shared" si="6"/>
        <v>SELECT ?X WHERE { Y dbo:house ?X.}</v>
      </c>
      <c r="S161" s="45" t="str">
        <f t="shared" si="7"/>
        <v>the house of (dbo:Country,Y) </v>
      </c>
      <c r="T161" s="81"/>
      <c r="U161" s="81"/>
      <c r="V161" s="81"/>
    </row>
    <row r="162">
      <c r="A162" s="60" t="s">
        <v>565</v>
      </c>
      <c r="B162" s="60" t="s">
        <v>22</v>
      </c>
      <c r="C162" s="60" t="s">
        <v>566</v>
      </c>
      <c r="D162" s="60" t="s">
        <v>24</v>
      </c>
      <c r="E162" s="60" t="s">
        <v>25</v>
      </c>
      <c r="F162" s="60" t="s">
        <v>26</v>
      </c>
      <c r="G162" s="62" t="s">
        <v>11</v>
      </c>
      <c r="H162" s="63" t="s">
        <v>10</v>
      </c>
      <c r="I162" s="64">
        <v>1.0</v>
      </c>
      <c r="J162" s="65" t="s">
        <v>66</v>
      </c>
      <c r="K162" s="66" t="s">
        <v>80</v>
      </c>
      <c r="L162" s="66" t="s">
        <v>62</v>
      </c>
      <c r="M162" s="68" t="str">
        <f t="shared" si="19"/>
        <v>What (xsd:string, X) is the country/- of (dbo:City,Y?) </v>
      </c>
      <c r="N162" s="44" t="str">
        <f t="shared" si="2"/>
        <v>SELECT ?X WHERE { Y dbo:Country ?X.}</v>
      </c>
      <c r="O162" s="69" t="b">
        <f t="shared" si="18"/>
        <v>0</v>
      </c>
      <c r="P162" s="69" t="b">
        <f t="shared" si="4"/>
        <v>0</v>
      </c>
      <c r="Q162" s="45" t="str">
        <f t="shared" si="5"/>
        <v>List the (xsd:string, X) - of (dbo:City,Y?) </v>
      </c>
      <c r="R162" s="45" t="str">
        <f t="shared" si="6"/>
        <v>SELECT ?X WHERE { Y dbo:Country ?X.}</v>
      </c>
      <c r="S162" s="45" t="str">
        <f t="shared" si="7"/>
        <v>the country of (dbo:City,Y) </v>
      </c>
      <c r="T162" s="81"/>
      <c r="U162" s="81"/>
      <c r="V162" s="81"/>
    </row>
    <row r="163">
      <c r="A163" s="60" t="s">
        <v>567</v>
      </c>
      <c r="B163" s="60" t="s">
        <v>22</v>
      </c>
      <c r="C163" s="60" t="s">
        <v>568</v>
      </c>
      <c r="D163" s="60" t="s">
        <v>24</v>
      </c>
      <c r="E163" s="60" t="s">
        <v>25</v>
      </c>
      <c r="F163" s="60" t="s">
        <v>26</v>
      </c>
      <c r="G163" s="62" t="s">
        <v>11</v>
      </c>
      <c r="H163" s="63" t="s">
        <v>10</v>
      </c>
      <c r="I163" s="64">
        <v>1.0</v>
      </c>
      <c r="J163" s="65" t="s">
        <v>569</v>
      </c>
      <c r="K163" s="66" t="s">
        <v>80</v>
      </c>
      <c r="L163" s="66" t="s">
        <v>62</v>
      </c>
      <c r="M163" s="68" t="str">
        <f t="shared" si="19"/>
        <v>What (xsd:string, X) is the leader name/- of (dbo:City,Y?) </v>
      </c>
      <c r="N163" s="44" t="str">
        <f t="shared" si="2"/>
        <v>SELECT ?X WHERE { Y dbo:leaderName ?X.}</v>
      </c>
      <c r="O163" s="69" t="b">
        <f t="shared" si="18"/>
        <v>0</v>
      </c>
      <c r="P163" s="69" t="b">
        <f t="shared" si="4"/>
        <v>0</v>
      </c>
      <c r="Q163" s="45" t="str">
        <f t="shared" si="5"/>
        <v>List the (xsd:string, X) - of (dbo:City,Y?) </v>
      </c>
      <c r="R163" s="45" t="str">
        <f t="shared" si="6"/>
        <v>SELECT ?X WHERE { Y dbo:leaderName ?X.}</v>
      </c>
      <c r="S163" s="45" t="str">
        <f t="shared" si="7"/>
        <v>the leader name of (dbo:City,Y) </v>
      </c>
      <c r="T163" s="81"/>
      <c r="U163" s="81"/>
      <c r="V163" s="81"/>
    </row>
    <row r="164">
      <c r="A164" s="60" t="s">
        <v>570</v>
      </c>
      <c r="B164" s="60" t="s">
        <v>22</v>
      </c>
      <c r="C164" s="60" t="s">
        <v>571</v>
      </c>
      <c r="D164" s="60" t="s">
        <v>24</v>
      </c>
      <c r="E164" s="60" t="s">
        <v>25</v>
      </c>
      <c r="F164" s="60" t="s">
        <v>26</v>
      </c>
      <c r="G164" s="62" t="s">
        <v>11</v>
      </c>
      <c r="H164" s="63" t="s">
        <v>10</v>
      </c>
      <c r="I164" s="64">
        <v>1.0</v>
      </c>
      <c r="J164" s="65" t="s">
        <v>572</v>
      </c>
      <c r="K164" s="66" t="s">
        <v>313</v>
      </c>
      <c r="L164" s="66" t="s">
        <v>62</v>
      </c>
      <c r="M164" s="68" t="str">
        <f t="shared" si="19"/>
        <v>What (xsd:string, X) is the leader title /- of (dbo:leader,Y?) </v>
      </c>
      <c r="N164" s="44" t="str">
        <f t="shared" si="2"/>
        <v>SELECT ?X WHERE { Y dbo:leaderTitle ?X.}</v>
      </c>
      <c r="O164" s="69" t="b">
        <f t="shared" si="18"/>
        <v>0</v>
      </c>
      <c r="P164" s="69" t="b">
        <f t="shared" si="4"/>
        <v>0</v>
      </c>
      <c r="Q164" s="45" t="str">
        <f t="shared" si="5"/>
        <v>List the (xsd:string, X) - of (dbo:leader,Y?) </v>
      </c>
      <c r="R164" s="45" t="str">
        <f t="shared" si="6"/>
        <v>SELECT ?X WHERE { Y dbo:leaderTitle ?X.}</v>
      </c>
      <c r="S164" s="45" t="str">
        <f t="shared" si="7"/>
        <v>the leader title  of (dbo:leader,Y) </v>
      </c>
      <c r="T164" s="81"/>
      <c r="U164" s="81"/>
      <c r="V164" s="81"/>
    </row>
    <row r="165">
      <c r="A165" s="60" t="s">
        <v>573</v>
      </c>
      <c r="B165" s="60" t="s">
        <v>22</v>
      </c>
      <c r="C165" s="60" t="s">
        <v>574</v>
      </c>
      <c r="D165" s="60" t="s">
        <v>24</v>
      </c>
      <c r="E165" s="60" t="s">
        <v>25</v>
      </c>
      <c r="F165" s="60" t="s">
        <v>26</v>
      </c>
      <c r="G165" s="62" t="s">
        <v>11</v>
      </c>
      <c r="H165" s="63" t="s">
        <v>10</v>
      </c>
      <c r="I165" s="64">
        <v>1.0</v>
      </c>
      <c r="J165" s="65" t="s">
        <v>575</v>
      </c>
      <c r="K165" s="66" t="s">
        <v>80</v>
      </c>
      <c r="L165" s="66" t="s">
        <v>62</v>
      </c>
      <c r="M165" s="68" t="str">
        <f t="shared" si="19"/>
        <v>What (xsd:string, X) is the license number/- of (dbo:City,Y?) </v>
      </c>
      <c r="N165" s="44" t="str">
        <f t="shared" si="2"/>
        <v>SELECT ?X WHERE { Y dbo:licenseNumber ?X.}</v>
      </c>
      <c r="O165" s="69" t="b">
        <f t="shared" si="18"/>
        <v>0</v>
      </c>
      <c r="P165" s="69" t="b">
        <f t="shared" si="4"/>
        <v>0</v>
      </c>
      <c r="Q165" s="45" t="str">
        <f t="shared" si="5"/>
        <v>List the (xsd:string, X) - of (dbo:City,Y?) </v>
      </c>
      <c r="R165" s="45" t="str">
        <f t="shared" si="6"/>
        <v>SELECT ?X WHERE { Y dbo:licenseNumber ?X.}</v>
      </c>
      <c r="S165" s="45" t="str">
        <f t="shared" si="7"/>
        <v>the license number of (dbo:City,Y) </v>
      </c>
      <c r="T165" s="81"/>
      <c r="U165" s="81"/>
      <c r="V165" s="81"/>
    </row>
    <row r="166">
      <c r="A166" s="60" t="s">
        <v>576</v>
      </c>
      <c r="B166" s="60" t="s">
        <v>22</v>
      </c>
      <c r="C166" s="60" t="s">
        <v>577</v>
      </c>
      <c r="D166" s="60" t="s">
        <v>24</v>
      </c>
      <c r="E166" s="60" t="s">
        <v>25</v>
      </c>
      <c r="F166" s="60" t="s">
        <v>26</v>
      </c>
      <c r="G166" s="62" t="s">
        <v>11</v>
      </c>
      <c r="H166" s="63" t="s">
        <v>10</v>
      </c>
      <c r="I166" s="64">
        <v>1.0</v>
      </c>
      <c r="J166" s="65" t="s">
        <v>578</v>
      </c>
      <c r="K166" s="66" t="s">
        <v>80</v>
      </c>
      <c r="L166" s="66" t="s">
        <v>62</v>
      </c>
      <c r="M166" s="68" t="str">
        <f t="shared" si="19"/>
        <v>What (xsd:string, X) is the motto/- of (dbo:City,Y?) </v>
      </c>
      <c r="N166" s="44" t="str">
        <f t="shared" si="2"/>
        <v>SELECT ?X WHERE { Y dbo:motto ?X.}</v>
      </c>
      <c r="O166" s="69" t="b">
        <f t="shared" si="18"/>
        <v>0</v>
      </c>
      <c r="P166" s="69" t="b">
        <f t="shared" si="4"/>
        <v>0</v>
      </c>
      <c r="Q166" s="45" t="str">
        <f t="shared" si="5"/>
        <v>List the (xsd:string, X) - of (dbo:City,Y?) </v>
      </c>
      <c r="R166" s="45" t="str">
        <f t="shared" si="6"/>
        <v>SELECT ?X WHERE { Y dbo:motto ?X.}</v>
      </c>
      <c r="S166" s="45" t="str">
        <f t="shared" si="7"/>
        <v>the motto of (dbo:City,Y) </v>
      </c>
      <c r="T166" s="81"/>
      <c r="U166" s="81"/>
      <c r="V166" s="81"/>
    </row>
    <row r="167">
      <c r="A167" s="60" t="s">
        <v>24</v>
      </c>
      <c r="B167" s="60" t="s">
        <v>22</v>
      </c>
      <c r="C167" s="60" t="s">
        <v>577</v>
      </c>
      <c r="D167" s="60" t="s">
        <v>24</v>
      </c>
      <c r="E167" s="60" t="s">
        <v>25</v>
      </c>
      <c r="F167" s="60" t="s">
        <v>26</v>
      </c>
      <c r="G167" s="62" t="s">
        <v>11</v>
      </c>
      <c r="H167" s="63" t="s">
        <v>10</v>
      </c>
      <c r="I167" s="64">
        <v>2.0</v>
      </c>
      <c r="J167" s="65" t="s">
        <v>578</v>
      </c>
      <c r="K167" s="66" t="s">
        <v>579</v>
      </c>
      <c r="L167" s="66" t="s">
        <v>62</v>
      </c>
      <c r="M167" s="68" t="str">
        <f t="shared" si="19"/>
        <v>What (xsd:string, X) is the motto/- of (dbo:Public_univerity,Y?) </v>
      </c>
      <c r="N167" s="44" t="str">
        <f t="shared" si="2"/>
        <v>SELECT ?X WHERE { Y dbo:motto ?X.}</v>
      </c>
      <c r="O167" s="69" t="b">
        <f t="shared" si="18"/>
        <v>0</v>
      </c>
      <c r="P167" s="69" t="b">
        <f t="shared" si="4"/>
        <v>0</v>
      </c>
      <c r="Q167" s="45" t="str">
        <f t="shared" si="5"/>
        <v>List the (xsd:string, X) - of (dbo:Public_univerity,Y?) </v>
      </c>
      <c r="R167" s="45" t="str">
        <f t="shared" si="6"/>
        <v>SELECT ?X WHERE { Y dbo:motto ?X.}</v>
      </c>
      <c r="S167" s="45" t="str">
        <f t="shared" si="7"/>
        <v>the motto of (dbo:Public_univerity,Y) </v>
      </c>
      <c r="T167" s="81"/>
      <c r="U167" s="81"/>
      <c r="V167" s="81"/>
    </row>
    <row r="168">
      <c r="A168" s="60" t="s">
        <v>580</v>
      </c>
      <c r="B168" s="60" t="s">
        <v>22</v>
      </c>
      <c r="C168" s="60" t="s">
        <v>581</v>
      </c>
      <c r="D168" s="60" t="s">
        <v>24</v>
      </c>
      <c r="E168" s="60" t="s">
        <v>25</v>
      </c>
      <c r="F168" s="60" t="s">
        <v>26</v>
      </c>
      <c r="G168" s="62" t="s">
        <v>11</v>
      </c>
      <c r="H168" s="63" t="s">
        <v>10</v>
      </c>
      <c r="I168" s="64">
        <v>1.0</v>
      </c>
      <c r="J168" s="65" t="s">
        <v>582</v>
      </c>
      <c r="K168" s="66" t="s">
        <v>80</v>
      </c>
      <c r="L168" s="66" t="s">
        <v>33</v>
      </c>
      <c r="M168" s="68" t="str">
        <f t="shared" si="19"/>
        <v>What (xsd:double, X) is the percentage of area water/- of (dbo:City,Y?) </v>
      </c>
      <c r="N168" s="44" t="str">
        <f t="shared" si="2"/>
        <v>SELECT ?X WHERE { Y dbo:percentageOfAreaWater ?X.}</v>
      </c>
      <c r="O168" s="69" t="b">
        <f t="shared" si="18"/>
        <v>0</v>
      </c>
      <c r="P168" s="69" t="b">
        <f t="shared" si="4"/>
        <v>0</v>
      </c>
      <c r="Q168" s="45" t="str">
        <f t="shared" si="5"/>
        <v>List the (xsd:double, X) - of (dbo:City,Y?) </v>
      </c>
      <c r="R168" s="45" t="str">
        <f t="shared" si="6"/>
        <v>SELECT ?X WHERE { Y dbo:percentageOfAreaWater ?X.}</v>
      </c>
      <c r="S168" s="45" t="str">
        <f t="shared" si="7"/>
        <v>the percentage of area water of (dbo:City,Y) </v>
      </c>
      <c r="T168" s="81"/>
      <c r="U168" s="81"/>
      <c r="V168" s="81"/>
    </row>
    <row r="169">
      <c r="A169" s="60" t="s">
        <v>583</v>
      </c>
      <c r="B169" s="60" t="s">
        <v>22</v>
      </c>
      <c r="C169" s="60" t="s">
        <v>584</v>
      </c>
      <c r="D169" s="60" t="s">
        <v>585</v>
      </c>
      <c r="E169" s="60" t="s">
        <v>25</v>
      </c>
      <c r="F169" s="60" t="s">
        <v>26</v>
      </c>
      <c r="G169" s="62" t="s">
        <v>11</v>
      </c>
      <c r="H169" s="63" t="s">
        <v>10</v>
      </c>
      <c r="I169" s="64">
        <v>1.0</v>
      </c>
      <c r="J169" s="65" t="s">
        <v>586</v>
      </c>
      <c r="K169" s="66" t="s">
        <v>80</v>
      </c>
      <c r="L169" s="66" t="s">
        <v>62</v>
      </c>
      <c r="M169" s="68" t="str">
        <f t="shared" si="19"/>
        <v>What (xsd:string, X) is the subdivision/subdivisions of (dbo:City,Y?) </v>
      </c>
      <c r="N169" s="44" t="str">
        <f t="shared" si="2"/>
        <v>SELECT ?X WHERE { Y dbo:subdivision ?X.}</v>
      </c>
      <c r="O169" s="69" t="b">
        <f t="shared" si="18"/>
        <v>0</v>
      </c>
      <c r="P169" s="69" t="b">
        <f t="shared" si="4"/>
        <v>0</v>
      </c>
      <c r="Q169" s="45" t="str">
        <f t="shared" si="5"/>
        <v>List the (xsd:string, X) subdivisions of (dbo:City,Y?) </v>
      </c>
      <c r="R169" s="45" t="str">
        <f t="shared" si="6"/>
        <v>SELECT ?X WHERE { Y dbo:subdivision ?X.}</v>
      </c>
      <c r="S169" s="45" t="str">
        <f t="shared" si="7"/>
        <v>the subdivision of (dbo:City,Y) </v>
      </c>
      <c r="T169" s="81"/>
      <c r="U169" s="81"/>
      <c r="V169" s="81"/>
    </row>
    <row r="170">
      <c r="A170" s="60" t="s">
        <v>587</v>
      </c>
      <c r="B170" s="60" t="s">
        <v>22</v>
      </c>
      <c r="C170" s="60" t="s">
        <v>588</v>
      </c>
      <c r="D170" s="60" t="s">
        <v>589</v>
      </c>
      <c r="E170" s="60" t="s">
        <v>25</v>
      </c>
      <c r="F170" s="60" t="s">
        <v>26</v>
      </c>
      <c r="G170" s="62" t="s">
        <v>11</v>
      </c>
      <c r="H170" s="63" t="s">
        <v>10</v>
      </c>
      <c r="I170" s="64">
        <v>1.0</v>
      </c>
      <c r="J170" s="65" t="s">
        <v>590</v>
      </c>
      <c r="K170" s="66" t="s">
        <v>80</v>
      </c>
      <c r="L170" s="66" t="s">
        <v>62</v>
      </c>
      <c r="M170" s="68" t="str">
        <f t="shared" si="19"/>
        <v>What (xsd:string, X) is the time zone/time zones of (dbo:City,Y?) </v>
      </c>
      <c r="N170" s="44" t="str">
        <f t="shared" si="2"/>
        <v>SELECT ?X WHERE { Y dbo:timezone ?X.}</v>
      </c>
      <c r="O170" s="69" t="b">
        <f t="shared" si="18"/>
        <v>0</v>
      </c>
      <c r="P170" s="69" t="b">
        <f t="shared" si="4"/>
        <v>0</v>
      </c>
      <c r="Q170" s="45" t="str">
        <f t="shared" si="5"/>
        <v>List the (xsd:string, X) time zones of (dbo:City,Y?) </v>
      </c>
      <c r="R170" s="45" t="str">
        <f t="shared" si="6"/>
        <v>SELECT ?X WHERE { Y dbo:timezone ?X.}</v>
      </c>
      <c r="S170" s="45" t="str">
        <f t="shared" si="7"/>
        <v>the time zone of (dbo:City,Y) </v>
      </c>
      <c r="T170" s="81"/>
      <c r="U170" s="81"/>
      <c r="V170" s="81"/>
    </row>
    <row r="171">
      <c r="A171" s="60" t="s">
        <v>24</v>
      </c>
      <c r="B171" s="60" t="s">
        <v>22</v>
      </c>
      <c r="C171" s="60" t="s">
        <v>588</v>
      </c>
      <c r="D171" s="60" t="s">
        <v>589</v>
      </c>
      <c r="E171" s="60" t="s">
        <v>25</v>
      </c>
      <c r="F171" s="60" t="s">
        <v>26</v>
      </c>
      <c r="G171" s="62" t="s">
        <v>11</v>
      </c>
      <c r="H171" s="63" t="s">
        <v>10</v>
      </c>
      <c r="I171" s="64">
        <v>2.0</v>
      </c>
      <c r="J171" s="65" t="s">
        <v>590</v>
      </c>
      <c r="K171" s="66" t="s">
        <v>66</v>
      </c>
      <c r="L171" s="66" t="s">
        <v>62</v>
      </c>
      <c r="M171" s="68" t="str">
        <f t="shared" si="19"/>
        <v>What (xsd:string, X) is the time zone/time zones of (dbo:Country,Y?) </v>
      </c>
      <c r="N171" s="44" t="str">
        <f t="shared" si="2"/>
        <v>SELECT ?X WHERE { Y dbo:timezone ?X.}</v>
      </c>
      <c r="O171" s="69" t="b">
        <f t="shared" si="18"/>
        <v>0</v>
      </c>
      <c r="P171" s="69" t="b">
        <f t="shared" si="4"/>
        <v>0</v>
      </c>
      <c r="Q171" s="45" t="str">
        <f t="shared" si="5"/>
        <v>List the (xsd:string, X) time zones of (dbo:Country,Y?) </v>
      </c>
      <c r="R171" s="45" t="str">
        <f t="shared" si="6"/>
        <v>SELECT ?X WHERE { Y dbo:timezone ?X.}</v>
      </c>
      <c r="S171" s="45" t="str">
        <f t="shared" si="7"/>
        <v>the time zone of (dbo:Country,Y) </v>
      </c>
      <c r="T171" s="81"/>
      <c r="U171" s="81"/>
      <c r="V171" s="81"/>
    </row>
    <row r="172">
      <c r="A172" s="60" t="s">
        <v>591</v>
      </c>
      <c r="B172" s="60" t="s">
        <v>22</v>
      </c>
      <c r="C172" s="60" t="s">
        <v>244</v>
      </c>
      <c r="D172" s="60" t="s">
        <v>245</v>
      </c>
      <c r="E172" s="60" t="s">
        <v>25</v>
      </c>
      <c r="F172" s="60" t="s">
        <v>26</v>
      </c>
      <c r="G172" s="62" t="s">
        <v>11</v>
      </c>
      <c r="H172" s="63" t="s">
        <v>10</v>
      </c>
      <c r="I172" s="64">
        <v>1.0</v>
      </c>
      <c r="J172" s="65" t="s">
        <v>246</v>
      </c>
      <c r="K172" s="66" t="s">
        <v>28</v>
      </c>
      <c r="L172" s="66" t="s">
        <v>28</v>
      </c>
      <c r="M172" s="68" t="str">
        <f t="shared" si="19"/>
        <v>What (dbo:Person, X) is the child/children of (dbo:Person,Y?) </v>
      </c>
      <c r="N172" s="44" t="str">
        <f t="shared" si="2"/>
        <v>SELECT ?X WHERE { Y dbo:child ?X.}</v>
      </c>
      <c r="O172" s="69" t="str">
        <f t="shared" si="18"/>
        <v>Which person,Who (dbo:Person, X) is,was the child of (dbo:Person,Y?) (X dbo:child Y)</v>
      </c>
      <c r="P172" s="69" t="str">
        <f t="shared" si="4"/>
        <v>SELECT ?X WHERE { Y dbo:child ?X.}</v>
      </c>
      <c r="Q172" s="45" t="str">
        <f t="shared" si="5"/>
        <v>List the (dbo:Person, X) children of (dbo:Person,Y?) </v>
      </c>
      <c r="R172" s="45" t="str">
        <f t="shared" si="6"/>
        <v>SELECT ?X WHERE { Y dbo:child ?X.}</v>
      </c>
      <c r="S172" s="45" t="str">
        <f t="shared" si="7"/>
        <v>the child of (dbo:Person,Y) </v>
      </c>
      <c r="T172" s="81"/>
      <c r="U172" s="81"/>
      <c r="V172" s="81"/>
    </row>
    <row r="173">
      <c r="A173" s="60" t="s">
        <v>592</v>
      </c>
      <c r="B173" s="60" t="s">
        <v>22</v>
      </c>
      <c r="C173" s="60" t="s">
        <v>35</v>
      </c>
      <c r="D173" s="60" t="s">
        <v>24</v>
      </c>
      <c r="E173" s="60" t="s">
        <v>25</v>
      </c>
      <c r="F173" s="60" t="s">
        <v>26</v>
      </c>
      <c r="G173" s="62" t="s">
        <v>11</v>
      </c>
      <c r="H173" s="63" t="s">
        <v>10</v>
      </c>
      <c r="I173" s="64">
        <v>1.0</v>
      </c>
      <c r="J173" s="65" t="s">
        <v>36</v>
      </c>
      <c r="K173" s="66" t="s">
        <v>28</v>
      </c>
      <c r="L173" s="66" t="s">
        <v>62</v>
      </c>
      <c r="M173" s="68" t="str">
        <f t="shared" si="19"/>
        <v>What (xsd:string, X) is the death place/- of (dbo:Person,Y?) </v>
      </c>
      <c r="N173" s="44" t="str">
        <f t="shared" si="2"/>
        <v>SELECT ?X WHERE { Y dbo:deathPlace ?X.}</v>
      </c>
      <c r="O173" s="69" t="b">
        <f t="shared" si="18"/>
        <v>0</v>
      </c>
      <c r="P173" s="69" t="b">
        <f t="shared" si="4"/>
        <v>0</v>
      </c>
      <c r="Q173" s="45" t="str">
        <f t="shared" si="5"/>
        <v>List the (xsd:string, X) - of (dbo:Person,Y?) </v>
      </c>
      <c r="R173" s="45" t="str">
        <f t="shared" si="6"/>
        <v>SELECT ?X WHERE { Y dbo:deathPlace ?X.}</v>
      </c>
      <c r="S173" s="45" t="str">
        <f t="shared" si="7"/>
        <v>the death place of (dbo:Person,Y) </v>
      </c>
      <c r="T173" s="81"/>
      <c r="U173" s="81"/>
      <c r="V173" s="81"/>
    </row>
    <row r="174">
      <c r="A174" s="60" t="s">
        <v>593</v>
      </c>
      <c r="B174" s="60" t="s">
        <v>22</v>
      </c>
      <c r="C174" s="60" t="s">
        <v>594</v>
      </c>
      <c r="D174" s="60" t="s">
        <v>595</v>
      </c>
      <c r="E174" s="60" t="s">
        <v>25</v>
      </c>
      <c r="F174" s="60" t="s">
        <v>26</v>
      </c>
      <c r="G174" s="62" t="s">
        <v>11</v>
      </c>
      <c r="H174" s="63" t="s">
        <v>10</v>
      </c>
      <c r="I174" s="64">
        <v>1.0</v>
      </c>
      <c r="J174" s="65" t="s">
        <v>596</v>
      </c>
      <c r="K174" s="66" t="s">
        <v>28</v>
      </c>
      <c r="L174" s="66" t="s">
        <v>62</v>
      </c>
      <c r="M174" s="68" t="str">
        <f t="shared" si="19"/>
        <v>What (xsd:string, X) is the relative/relatives of (dbo:Person,Y?) </v>
      </c>
      <c r="N174" s="44" t="str">
        <f t="shared" si="2"/>
        <v>SELECT ?X WHERE { Y dbo:relative ?X.}</v>
      </c>
      <c r="O174" s="69" t="b">
        <f t="shared" si="18"/>
        <v>0</v>
      </c>
      <c r="P174" s="69" t="b">
        <f t="shared" si="4"/>
        <v>0</v>
      </c>
      <c r="Q174" s="45" t="str">
        <f t="shared" si="5"/>
        <v>List the (xsd:string, X) relatives of (dbo:Person,Y?) </v>
      </c>
      <c r="R174" s="45" t="str">
        <f t="shared" si="6"/>
        <v>SELECT ?X WHERE { Y dbo:relative ?X.}</v>
      </c>
      <c r="S174" s="45" t="str">
        <f t="shared" si="7"/>
        <v>the relative of (dbo:Person,Y) </v>
      </c>
      <c r="T174" s="81"/>
      <c r="U174" s="81"/>
      <c r="V174" s="81"/>
    </row>
    <row r="175">
      <c r="A175" s="60" t="s">
        <v>597</v>
      </c>
      <c r="B175" s="60" t="s">
        <v>22</v>
      </c>
      <c r="C175" s="60" t="s">
        <v>598</v>
      </c>
      <c r="D175" s="60" t="s">
        <v>24</v>
      </c>
      <c r="E175" s="60" t="s">
        <v>25</v>
      </c>
      <c r="F175" s="60" t="s">
        <v>26</v>
      </c>
      <c r="G175" s="62" t="s">
        <v>11</v>
      </c>
      <c r="H175" s="63" t="s">
        <v>10</v>
      </c>
      <c r="I175" s="64">
        <v>1.0</v>
      </c>
      <c r="J175" s="65" t="s">
        <v>599</v>
      </c>
      <c r="K175" s="66" t="s">
        <v>328</v>
      </c>
      <c r="L175" s="66" t="s">
        <v>114</v>
      </c>
      <c r="M175" s="68" t="str">
        <f t="shared" si="19"/>
        <v>What (xsd:nonNegativeInteger, X) is the number of students/- of (dbo:EducationalInstitution,Y?) </v>
      </c>
      <c r="N175" s="44" t="str">
        <f t="shared" si="2"/>
        <v>SELECT ?X WHERE { Y dbo:numberOfStudents ?X.}</v>
      </c>
      <c r="O175" s="69" t="b">
        <f t="shared" si="18"/>
        <v>0</v>
      </c>
      <c r="P175" s="69" t="b">
        <f t="shared" si="4"/>
        <v>0</v>
      </c>
      <c r="Q175" s="45" t="str">
        <f t="shared" si="5"/>
        <v>List the (xsd:nonNegativeInteger, X) - of (dbo:EducationalInstitution,Y?) </v>
      </c>
      <c r="R175" s="45" t="str">
        <f t="shared" si="6"/>
        <v>SELECT ?X WHERE { Y dbo:numberOfStudents ?X.}</v>
      </c>
      <c r="S175" s="45" t="str">
        <f t="shared" si="7"/>
        <v>the number of students of (dbo:EducationalInstitution,Y) </v>
      </c>
      <c r="T175" s="81"/>
      <c r="U175" s="81"/>
      <c r="V175" s="81"/>
    </row>
    <row r="176">
      <c r="A176" s="60" t="s">
        <v>600</v>
      </c>
      <c r="B176" s="60" t="s">
        <v>22</v>
      </c>
      <c r="C176" s="60" t="s">
        <v>601</v>
      </c>
      <c r="D176" s="60" t="s">
        <v>24</v>
      </c>
      <c r="E176" s="60" t="s">
        <v>25</v>
      </c>
      <c r="F176" s="60" t="s">
        <v>26</v>
      </c>
      <c r="G176" s="62" t="s">
        <v>11</v>
      </c>
      <c r="H176" s="63" t="s">
        <v>10</v>
      </c>
      <c r="I176" s="64">
        <v>1.0</v>
      </c>
      <c r="J176" s="65" t="s">
        <v>602</v>
      </c>
      <c r="K176" s="66" t="s">
        <v>603</v>
      </c>
      <c r="L176" s="66" t="s">
        <v>114</v>
      </c>
      <c r="M176" s="68" t="str">
        <f t="shared" si="19"/>
        <v>What (xsd:nonNegativeInteger, X) is the number of postgraduate students/- of (dbo:University,Y?) </v>
      </c>
      <c r="N176" s="44" t="str">
        <f t="shared" si="2"/>
        <v>SELECT ?X WHERE { Y dbo:numberOfPostgraduateStudents ?X.}</v>
      </c>
      <c r="O176" s="69" t="b">
        <f t="shared" si="18"/>
        <v>0</v>
      </c>
      <c r="P176" s="69" t="b">
        <f t="shared" si="4"/>
        <v>0</v>
      </c>
      <c r="Q176" s="45" t="str">
        <f t="shared" si="5"/>
        <v>List the (xsd:nonNegativeInteger, X) - of (dbo:University,Y?) </v>
      </c>
      <c r="R176" s="45" t="str">
        <f t="shared" si="6"/>
        <v>SELECT ?X WHERE { Y dbo:numberOfPostgraduateStudents ?X.}</v>
      </c>
      <c r="S176" s="45" t="str">
        <f t="shared" si="7"/>
        <v>the number of postgraduate students of (dbo:University,Y) </v>
      </c>
      <c r="T176" s="81"/>
      <c r="U176" s="81"/>
      <c r="V176" s="81"/>
    </row>
    <row r="177">
      <c r="A177" s="60" t="s">
        <v>604</v>
      </c>
      <c r="B177" s="60" t="s">
        <v>22</v>
      </c>
      <c r="C177" s="60" t="s">
        <v>605</v>
      </c>
      <c r="D177" s="60" t="s">
        <v>24</v>
      </c>
      <c r="E177" s="60" t="s">
        <v>25</v>
      </c>
      <c r="F177" s="60" t="s">
        <v>26</v>
      </c>
      <c r="G177" s="62" t="s">
        <v>11</v>
      </c>
      <c r="H177" s="63" t="s">
        <v>10</v>
      </c>
      <c r="I177" s="64">
        <v>1.0</v>
      </c>
      <c r="J177" s="65" t="s">
        <v>606</v>
      </c>
      <c r="K177" s="66" t="s">
        <v>328</v>
      </c>
      <c r="L177" s="66" t="s">
        <v>114</v>
      </c>
      <c r="M177" s="68" t="str">
        <f t="shared" si="19"/>
        <v>What (xsd:nonNegativeInteger, X) is the number of undergraduate students/- of (dbo:EducationalInstitution,Y?) </v>
      </c>
      <c r="N177" s="44" t="str">
        <f t="shared" si="2"/>
        <v>SELECT ?X WHERE { Y dbo:numberOfUndergraduateStudents ?X.}</v>
      </c>
      <c r="O177" s="69" t="b">
        <f t="shared" si="18"/>
        <v>0</v>
      </c>
      <c r="P177" s="69" t="b">
        <f t="shared" si="4"/>
        <v>0</v>
      </c>
      <c r="Q177" s="45" t="str">
        <f t="shared" si="5"/>
        <v>List the (xsd:nonNegativeInteger, X) - of (dbo:EducationalInstitution,Y?) </v>
      </c>
      <c r="R177" s="45" t="str">
        <f t="shared" si="6"/>
        <v>SELECT ?X WHERE { Y dbo:numberOfUndergraduateStudents ?X.}</v>
      </c>
      <c r="S177" s="45" t="str">
        <f t="shared" si="7"/>
        <v>the number of undergraduate students of (dbo:EducationalInstitution,Y) </v>
      </c>
      <c r="T177" s="81"/>
      <c r="U177" s="81"/>
      <c r="V177" s="81"/>
    </row>
    <row r="178">
      <c r="A178" s="60" t="s">
        <v>607</v>
      </c>
      <c r="B178" s="60" t="s">
        <v>22</v>
      </c>
      <c r="C178" s="60" t="s">
        <v>608</v>
      </c>
      <c r="D178" s="60" t="s">
        <v>24</v>
      </c>
      <c r="E178" s="60" t="s">
        <v>25</v>
      </c>
      <c r="F178" s="60" t="s">
        <v>26</v>
      </c>
      <c r="G178" s="62" t="s">
        <v>11</v>
      </c>
      <c r="H178" s="63" t="s">
        <v>10</v>
      </c>
      <c r="I178" s="64">
        <v>1.0</v>
      </c>
      <c r="J178" s="65" t="s">
        <v>609</v>
      </c>
      <c r="K178" s="66" t="s">
        <v>129</v>
      </c>
      <c r="L178" s="66" t="s">
        <v>114</v>
      </c>
      <c r="M178" s="68" t="str">
        <f t="shared" si="19"/>
        <v>What (xsd:nonNegativeInteger, X) is the number of staff/- of (dbo:Organisation,Y?) </v>
      </c>
      <c r="N178" s="44" t="str">
        <f t="shared" si="2"/>
        <v>SELECT ?X WHERE { Y dbo:staff ?X.}</v>
      </c>
      <c r="O178" s="69" t="b">
        <f t="shared" si="18"/>
        <v>0</v>
      </c>
      <c r="P178" s="69" t="b">
        <f t="shared" si="4"/>
        <v>0</v>
      </c>
      <c r="Q178" s="45" t="str">
        <f t="shared" si="5"/>
        <v>List the (xsd:nonNegativeInteger, X) - of (dbo:Organisation,Y?) </v>
      </c>
      <c r="R178" s="45" t="str">
        <f t="shared" si="6"/>
        <v>SELECT ?X WHERE { Y dbo:staff ?X.}</v>
      </c>
      <c r="S178" s="45" t="str">
        <f t="shared" si="7"/>
        <v>the number of staff of (dbo:Organisation,Y) </v>
      </c>
      <c r="T178" s="81"/>
      <c r="U178" s="81"/>
      <c r="V178" s="81"/>
    </row>
    <row r="179">
      <c r="A179" s="60" t="s">
        <v>610</v>
      </c>
      <c r="B179" s="60" t="s">
        <v>22</v>
      </c>
      <c r="C179" s="60" t="s">
        <v>611</v>
      </c>
      <c r="D179" s="60" t="s">
        <v>24</v>
      </c>
      <c r="E179" s="60" t="s">
        <v>25</v>
      </c>
      <c r="F179" s="60" t="s">
        <v>26</v>
      </c>
      <c r="G179" s="62" t="s">
        <v>11</v>
      </c>
      <c r="H179" s="63" t="s">
        <v>10</v>
      </c>
      <c r="I179" s="64">
        <v>1.0</v>
      </c>
      <c r="J179" s="65" t="s">
        <v>612</v>
      </c>
      <c r="K179" s="66" t="s">
        <v>328</v>
      </c>
      <c r="L179" s="66" t="s">
        <v>62</v>
      </c>
      <c r="M179" s="68" t="str">
        <f t="shared" si="19"/>
        <v>What (xsd:string, X) is the official school colour/- of (dbo:EducationalInstitution,Y?) </v>
      </c>
      <c r="N179" s="44" t="str">
        <f t="shared" si="2"/>
        <v>SELECT ?X WHERE { Y dbo:officialSchoolColour ?X.}</v>
      </c>
      <c r="O179" s="69" t="b">
        <f t="shared" si="18"/>
        <v>0</v>
      </c>
      <c r="P179" s="69" t="b">
        <f t="shared" si="4"/>
        <v>0</v>
      </c>
      <c r="Q179" s="45" t="str">
        <f t="shared" si="5"/>
        <v>List the (xsd:string, X) - of (dbo:EducationalInstitution,Y?) </v>
      </c>
      <c r="R179" s="45" t="str">
        <f t="shared" si="6"/>
        <v>SELECT ?X WHERE { Y dbo:officialSchoolColour ?X.}</v>
      </c>
      <c r="S179" s="45" t="str">
        <f t="shared" si="7"/>
        <v>the official school colour of (dbo:EducationalInstitution,Y) </v>
      </c>
      <c r="T179" s="81"/>
      <c r="U179" s="81"/>
      <c r="V179" s="81"/>
    </row>
    <row r="180">
      <c r="A180" s="60" t="s">
        <v>613</v>
      </c>
      <c r="B180" s="60" t="s">
        <v>22</v>
      </c>
      <c r="C180" s="60" t="s">
        <v>614</v>
      </c>
      <c r="D180" s="60" t="s">
        <v>24</v>
      </c>
      <c r="E180" s="60" t="s">
        <v>25</v>
      </c>
      <c r="F180" s="60" t="s">
        <v>26</v>
      </c>
      <c r="G180" s="62" t="s">
        <v>11</v>
      </c>
      <c r="H180" s="63" t="s">
        <v>10</v>
      </c>
      <c r="I180" s="64">
        <v>1.0</v>
      </c>
      <c r="J180" s="65" t="s">
        <v>615</v>
      </c>
      <c r="K180" s="66" t="s">
        <v>28</v>
      </c>
      <c r="L180" s="66" t="s">
        <v>62</v>
      </c>
      <c r="M180" s="68" t="str">
        <f t="shared" si="19"/>
        <v>What (xsd:string, X) is the deputy/- of (dbo:Person,Y?) </v>
      </c>
      <c r="N180" s="44" t="str">
        <f t="shared" si="2"/>
        <v>SELECT ?X WHERE { Y dbo:deputy ?X.}</v>
      </c>
      <c r="O180" s="69" t="b">
        <f t="shared" si="18"/>
        <v>0</v>
      </c>
      <c r="P180" s="69" t="b">
        <f t="shared" si="4"/>
        <v>0</v>
      </c>
      <c r="Q180" s="45" t="str">
        <f t="shared" si="5"/>
        <v>List the (xsd:string, X) - of (dbo:Person,Y?) </v>
      </c>
      <c r="R180" s="45" t="str">
        <f t="shared" si="6"/>
        <v>SELECT ?X WHERE { Y dbo:deputy ?X.}</v>
      </c>
      <c r="S180" s="45" t="str">
        <f t="shared" si="7"/>
        <v>the deputy of (dbo:Person,Y) </v>
      </c>
      <c r="T180" s="81"/>
      <c r="U180" s="81"/>
      <c r="V180" s="81"/>
    </row>
    <row r="181">
      <c r="A181" s="60" t="s">
        <v>616</v>
      </c>
      <c r="B181" s="60" t="s">
        <v>617</v>
      </c>
      <c r="C181" s="60" t="s">
        <v>618</v>
      </c>
      <c r="D181" s="60" t="s">
        <v>24</v>
      </c>
      <c r="E181" s="60" t="s">
        <v>25</v>
      </c>
      <c r="F181" s="60" t="s">
        <v>26</v>
      </c>
      <c r="G181" s="62" t="s">
        <v>11</v>
      </c>
      <c r="H181" s="63" t="s">
        <v>10</v>
      </c>
      <c r="I181" s="64">
        <v>1.0</v>
      </c>
      <c r="J181" s="65" t="s">
        <v>619</v>
      </c>
      <c r="K181" s="66" t="s">
        <v>104</v>
      </c>
      <c r="L181" s="66" t="s">
        <v>62</v>
      </c>
      <c r="M181" s="68" t="str">
        <f t="shared" si="19"/>
        <v>What (xsd:string, X) is the office/- of (dbo:Politician,Y?) </v>
      </c>
      <c r="N181" s="44" t="str">
        <f t="shared" si="2"/>
        <v>SELECT ?X WHERE { Y dbo:office ?X.}</v>
      </c>
      <c r="O181" s="69" t="b">
        <f t="shared" si="18"/>
        <v>0</v>
      </c>
      <c r="P181" s="69" t="b">
        <f t="shared" si="4"/>
        <v>0</v>
      </c>
      <c r="Q181" s="45" t="str">
        <f t="shared" si="5"/>
        <v>List the (xsd:string, X) - of (dbo:Politician,Y?) </v>
      </c>
      <c r="R181" s="45" t="str">
        <f t="shared" si="6"/>
        <v>SELECT ?X WHERE { Y dbo:office ?X.}</v>
      </c>
      <c r="S181" s="45" t="str">
        <f t="shared" si="7"/>
        <v>the office of (dbo:Politician,Y) </v>
      </c>
      <c r="T181" s="81"/>
      <c r="U181" s="81"/>
      <c r="V181" s="81"/>
    </row>
    <row r="182">
      <c r="A182" s="60" t="s">
        <v>620</v>
      </c>
      <c r="B182" s="60" t="s">
        <v>22</v>
      </c>
      <c r="C182" s="60" t="s">
        <v>621</v>
      </c>
      <c r="D182" s="60" t="s">
        <v>622</v>
      </c>
      <c r="E182" s="60" t="s">
        <v>25</v>
      </c>
      <c r="F182" s="60" t="s">
        <v>26</v>
      </c>
      <c r="G182" s="62" t="s">
        <v>11</v>
      </c>
      <c r="H182" s="63" t="s">
        <v>10</v>
      </c>
      <c r="I182" s="64">
        <v>1.0</v>
      </c>
      <c r="J182" s="65" t="s">
        <v>623</v>
      </c>
      <c r="K182" s="66" t="s">
        <v>104</v>
      </c>
      <c r="L182" s="66" t="s">
        <v>62</v>
      </c>
      <c r="M182" s="68" t="str">
        <f t="shared" si="19"/>
        <v>What (xsd:string, X) is the other party/other parties of (dbo:Politician,Y?) </v>
      </c>
      <c r="N182" s="44" t="str">
        <f t="shared" si="2"/>
        <v>SELECT ?X WHERE { Y dbo:otherParty ?X.}</v>
      </c>
      <c r="O182" s="69" t="b">
        <f t="shared" si="18"/>
        <v>0</v>
      </c>
      <c r="P182" s="69" t="b">
        <f t="shared" si="4"/>
        <v>0</v>
      </c>
      <c r="Q182" s="45" t="str">
        <f t="shared" si="5"/>
        <v>List the (xsd:string, X) other parties of (dbo:Politician,Y?) </v>
      </c>
      <c r="R182" s="45" t="str">
        <f t="shared" si="6"/>
        <v>SELECT ?X WHERE { Y dbo:otherParty ?X.}</v>
      </c>
      <c r="S182" s="45" t="str">
        <f t="shared" si="7"/>
        <v>the other party of (dbo:Politician,Y) </v>
      </c>
      <c r="T182" s="81"/>
      <c r="U182" s="81"/>
      <c r="V182" s="81"/>
    </row>
    <row r="183">
      <c r="A183" s="60" t="s">
        <v>624</v>
      </c>
      <c r="B183" s="60" t="s">
        <v>22</v>
      </c>
      <c r="C183" s="60" t="s">
        <v>625</v>
      </c>
      <c r="D183" s="60" t="s">
        <v>626</v>
      </c>
      <c r="E183" s="60" t="s">
        <v>25</v>
      </c>
      <c r="F183" s="60" t="s">
        <v>26</v>
      </c>
      <c r="G183" s="62" t="s">
        <v>11</v>
      </c>
      <c r="H183" s="63" t="s">
        <v>10</v>
      </c>
      <c r="I183" s="64">
        <v>1.0</v>
      </c>
      <c r="J183" s="65" t="s">
        <v>627</v>
      </c>
      <c r="K183" s="66" t="s">
        <v>104</v>
      </c>
      <c r="L183" s="66" t="s">
        <v>62</v>
      </c>
      <c r="M183" s="68" t="str">
        <f t="shared" si="19"/>
        <v>What (xsd:string, X) is the party/parties of (dbo:Politician,Y?) </v>
      </c>
      <c r="N183" s="44" t="str">
        <f t="shared" si="2"/>
        <v>SELECT ?X WHERE { Y dbo:party ?X.}</v>
      </c>
      <c r="O183" s="69" t="b">
        <f t="shared" si="18"/>
        <v>0</v>
      </c>
      <c r="P183" s="69" t="b">
        <f t="shared" si="4"/>
        <v>0</v>
      </c>
      <c r="Q183" s="45" t="str">
        <f t="shared" si="5"/>
        <v>List the (xsd:string, X) parties of (dbo:Politician,Y?) </v>
      </c>
      <c r="R183" s="45" t="str">
        <f t="shared" si="6"/>
        <v>SELECT ?X WHERE { Y dbo:party ?X.}</v>
      </c>
      <c r="S183" s="45" t="str">
        <f t="shared" si="7"/>
        <v>the party of (dbo:Politician,Y) </v>
      </c>
      <c r="T183" s="81"/>
      <c r="U183" s="81"/>
      <c r="V183" s="81"/>
    </row>
    <row r="184">
      <c r="A184" s="60" t="s">
        <v>628</v>
      </c>
      <c r="B184" s="60" t="s">
        <v>22</v>
      </c>
      <c r="C184" s="60" t="s">
        <v>629</v>
      </c>
      <c r="D184" s="60" t="s">
        <v>630</v>
      </c>
      <c r="E184" s="60" t="s">
        <v>25</v>
      </c>
      <c r="F184" s="60" t="s">
        <v>26</v>
      </c>
      <c r="G184" s="62" t="s">
        <v>11</v>
      </c>
      <c r="H184" s="63" t="s">
        <v>10</v>
      </c>
      <c r="I184" s="64">
        <v>1.0</v>
      </c>
      <c r="J184" s="65" t="s">
        <v>631</v>
      </c>
      <c r="K184" s="66" t="s">
        <v>632</v>
      </c>
      <c r="L184" s="66" t="s">
        <v>62</v>
      </c>
      <c r="M184" s="68" t="str">
        <f t="shared" si="19"/>
        <v>What (xsd:string, X) is the notable work/notable works of (dbo:Writer,Y?) </v>
      </c>
      <c r="N184" s="44" t="str">
        <f t="shared" si="2"/>
        <v>SELECT ?X WHERE { Y dbo:notableWork ?X.}</v>
      </c>
      <c r="O184" s="69" t="b">
        <f t="shared" si="18"/>
        <v>0</v>
      </c>
      <c r="P184" s="69" t="b">
        <f t="shared" si="4"/>
        <v>0</v>
      </c>
      <c r="Q184" s="45" t="str">
        <f t="shared" si="5"/>
        <v>List the (xsd:string, X) notable works of (dbo:Writer,Y?) </v>
      </c>
      <c r="R184" s="45" t="str">
        <f t="shared" si="6"/>
        <v>SELECT ?X WHERE { Y dbo:notableWork ?X.}</v>
      </c>
      <c r="S184" s="45" t="str">
        <f t="shared" si="7"/>
        <v>the notable work of (dbo:Writer,Y) </v>
      </c>
      <c r="T184" s="81"/>
      <c r="U184" s="81"/>
      <c r="V184" s="81"/>
    </row>
    <row r="185">
      <c r="A185" s="60" t="s">
        <v>24</v>
      </c>
      <c r="B185" s="60" t="s">
        <v>22</v>
      </c>
      <c r="C185" s="60" t="s">
        <v>629</v>
      </c>
      <c r="D185" s="60" t="s">
        <v>630</v>
      </c>
      <c r="E185" s="60" t="s">
        <v>25</v>
      </c>
      <c r="F185" s="60" t="s">
        <v>26</v>
      </c>
      <c r="G185" s="62" t="s">
        <v>11</v>
      </c>
      <c r="H185" s="63" t="s">
        <v>10</v>
      </c>
      <c r="I185" s="64">
        <v>2.0</v>
      </c>
      <c r="J185" s="65" t="s">
        <v>631</v>
      </c>
      <c r="K185" s="66" t="s">
        <v>228</v>
      </c>
      <c r="L185" s="66" t="s">
        <v>71</v>
      </c>
      <c r="M185" s="68" t="str">
        <f t="shared" si="19"/>
        <v>What (dbo:Work, X) is the notable work/notable works of (dbo:Artist,Y?) </v>
      </c>
      <c r="N185" s="44" t="str">
        <f t="shared" si="2"/>
        <v>SELECT ?X WHERE { Y dbo:notableWork ?X.}</v>
      </c>
      <c r="O185" s="69" t="b">
        <f t="shared" si="18"/>
        <v>0</v>
      </c>
      <c r="P185" s="69" t="b">
        <f t="shared" si="4"/>
        <v>0</v>
      </c>
      <c r="Q185" s="45" t="str">
        <f t="shared" si="5"/>
        <v>List the (dbo:Work, X) notable works of (dbo:Artist,Y?) </v>
      </c>
      <c r="R185" s="45" t="str">
        <f t="shared" si="6"/>
        <v>SELECT ?X WHERE { Y dbo:notableWork ?X.}</v>
      </c>
      <c r="S185" s="45" t="str">
        <f t="shared" si="7"/>
        <v>the notable work of (dbo:Artist,Y) </v>
      </c>
      <c r="T185" s="81"/>
      <c r="U185" s="81"/>
      <c r="V185" s="81"/>
    </row>
    <row r="186">
      <c r="A186" s="60" t="s">
        <v>633</v>
      </c>
      <c r="B186" s="60" t="s">
        <v>22</v>
      </c>
      <c r="C186" s="60" t="s">
        <v>634</v>
      </c>
      <c r="D186" s="60" t="s">
        <v>635</v>
      </c>
      <c r="E186" s="60" t="s">
        <v>25</v>
      </c>
      <c r="F186" s="60" t="s">
        <v>26</v>
      </c>
      <c r="G186" s="62" t="s">
        <v>11</v>
      </c>
      <c r="H186" s="63" t="s">
        <v>10</v>
      </c>
      <c r="I186" s="64">
        <v>1.0</v>
      </c>
      <c r="J186" s="65" t="s">
        <v>636</v>
      </c>
      <c r="K186" s="66" t="s">
        <v>632</v>
      </c>
      <c r="L186" s="66" t="s">
        <v>62</v>
      </c>
      <c r="M186" s="68" t="str">
        <f t="shared" si="19"/>
        <v>What (xsd:string, X) is the pseudonym/pseudonyms of (dbo:Writer,Y?) </v>
      </c>
      <c r="N186" s="44" t="str">
        <f t="shared" si="2"/>
        <v>SELECT ?X WHERE { Y dbo:pseudonym ?X.}</v>
      </c>
      <c r="O186" s="69" t="b">
        <f t="shared" si="18"/>
        <v>0</v>
      </c>
      <c r="P186" s="69" t="b">
        <f t="shared" si="4"/>
        <v>0</v>
      </c>
      <c r="Q186" s="45" t="str">
        <f t="shared" si="5"/>
        <v>List the (xsd:string, X) pseudonyms of (dbo:Writer,Y?) </v>
      </c>
      <c r="R186" s="45" t="str">
        <f t="shared" si="6"/>
        <v>SELECT ?X WHERE { Y dbo:pseudonym ?X.}</v>
      </c>
      <c r="S186" s="45" t="str">
        <f t="shared" si="7"/>
        <v>the pseudonym of (dbo:Writer,Y) </v>
      </c>
      <c r="T186" s="81"/>
      <c r="U186" s="81"/>
      <c r="V186" s="81"/>
    </row>
    <row r="187">
      <c r="A187" s="60" t="s">
        <v>637</v>
      </c>
      <c r="B187" s="60" t="s">
        <v>22</v>
      </c>
      <c r="C187" s="60" t="s">
        <v>638</v>
      </c>
      <c r="D187" s="60" t="s">
        <v>24</v>
      </c>
      <c r="E187" s="60" t="s">
        <v>25</v>
      </c>
      <c r="F187" s="60" t="s">
        <v>26</v>
      </c>
      <c r="G187" s="62" t="s">
        <v>11</v>
      </c>
      <c r="H187" s="63" t="s">
        <v>10</v>
      </c>
      <c r="I187" s="64">
        <v>1.0</v>
      </c>
      <c r="J187" s="65" t="s">
        <v>639</v>
      </c>
      <c r="K187" s="66" t="s">
        <v>28</v>
      </c>
      <c r="L187" s="66" t="s">
        <v>62</v>
      </c>
      <c r="M187" s="68" t="str">
        <f t="shared" si="19"/>
        <v>What (xsd:string, X) is the resting place/- of (dbo:Person,Y?) </v>
      </c>
      <c r="N187" s="44" t="str">
        <f t="shared" si="2"/>
        <v>SELECT ?X WHERE { Y dbo:restingPlace ?X.}</v>
      </c>
      <c r="O187" s="69" t="b">
        <f t="shared" si="18"/>
        <v>0</v>
      </c>
      <c r="P187" s="69" t="b">
        <f t="shared" si="4"/>
        <v>0</v>
      </c>
      <c r="Q187" s="45" t="str">
        <f t="shared" si="5"/>
        <v>List the (xsd:string, X) - of (dbo:Person,Y?) </v>
      </c>
      <c r="R187" s="45" t="str">
        <f t="shared" si="6"/>
        <v>SELECT ?X WHERE { Y dbo:restingPlace ?X.}</v>
      </c>
      <c r="S187" s="45" t="str">
        <f t="shared" si="7"/>
        <v>the resting place of (dbo:Person,Y) </v>
      </c>
      <c r="T187" s="81"/>
      <c r="U187" s="81"/>
      <c r="V187" s="81"/>
    </row>
    <row r="188">
      <c r="A188" s="60" t="s">
        <v>640</v>
      </c>
      <c r="B188" s="60" t="s">
        <v>22</v>
      </c>
      <c r="C188" s="60" t="s">
        <v>641</v>
      </c>
      <c r="D188" s="60" t="s">
        <v>642</v>
      </c>
      <c r="E188" s="60" t="s">
        <v>25</v>
      </c>
      <c r="F188" s="60" t="s">
        <v>26</v>
      </c>
      <c r="G188" s="62" t="s">
        <v>11</v>
      </c>
      <c r="H188" s="63" t="s">
        <v>10</v>
      </c>
      <c r="I188" s="64">
        <v>1.0</v>
      </c>
      <c r="J188" s="65" t="s">
        <v>643</v>
      </c>
      <c r="K188" s="66" t="s">
        <v>118</v>
      </c>
      <c r="L188" s="66" t="s">
        <v>62</v>
      </c>
      <c r="M188" s="68" t="str">
        <f t="shared" si="19"/>
        <v>What (xsd:string, X) is the company /companies of (dbo:TelevisionShow,Y?) </v>
      </c>
      <c r="N188" s="44" t="str">
        <f t="shared" si="2"/>
        <v>SELECT ?X WHERE { Y dbo:company ?X.}</v>
      </c>
      <c r="O188" s="69" t="b">
        <f t="shared" si="18"/>
        <v>0</v>
      </c>
      <c r="P188" s="69" t="b">
        <f t="shared" si="4"/>
        <v>0</v>
      </c>
      <c r="Q188" s="45" t="str">
        <f t="shared" si="5"/>
        <v>List the (xsd:string, X) companies of (dbo:TelevisionShow,Y?) </v>
      </c>
      <c r="R188" s="45" t="str">
        <f t="shared" si="6"/>
        <v>SELECT ?X WHERE { Y dbo:company ?X.}</v>
      </c>
      <c r="S188" s="45" t="str">
        <f t="shared" si="7"/>
        <v>the company  of (dbo:TelevisionShow,Y) </v>
      </c>
      <c r="T188" s="81"/>
      <c r="U188" s="81"/>
      <c r="V188" s="81"/>
    </row>
    <row r="189">
      <c r="A189" s="60" t="s">
        <v>644</v>
      </c>
      <c r="B189" s="60" t="s">
        <v>22</v>
      </c>
      <c r="C189" s="60" t="s">
        <v>73</v>
      </c>
      <c r="D189" s="60" t="s">
        <v>24</v>
      </c>
      <c r="E189" s="60" t="s">
        <v>25</v>
      </c>
      <c r="F189" s="60" t="s">
        <v>26</v>
      </c>
      <c r="G189" s="62" t="s">
        <v>11</v>
      </c>
      <c r="H189" s="63" t="s">
        <v>10</v>
      </c>
      <c r="I189" s="64">
        <v>1.0</v>
      </c>
      <c r="J189" s="65" t="s">
        <v>75</v>
      </c>
      <c r="K189" s="66" t="s">
        <v>118</v>
      </c>
      <c r="L189" s="66" t="s">
        <v>28</v>
      </c>
      <c r="M189" s="68" t="str">
        <f t="shared" si="19"/>
        <v>What (dbo:Person, X) is the creator/- of (dbo:TelevisionShow,Y?) </v>
      </c>
      <c r="N189" s="44" t="str">
        <f t="shared" si="2"/>
        <v>SELECT ?X WHERE { Y dbo:creator ?X.}</v>
      </c>
      <c r="O189" s="69" t="str">
        <f t="shared" si="18"/>
        <v>Which person,Who (dbo:Person, X) is,was the creator of (dbo:TelevisionShow,Y?) (X dbo:creator Y)</v>
      </c>
      <c r="P189" s="69" t="str">
        <f t="shared" si="4"/>
        <v>SELECT ?X WHERE { Y dbo:creator ?X.}</v>
      </c>
      <c r="Q189" s="45" t="str">
        <f t="shared" si="5"/>
        <v>List the (dbo:Person, X) - of (dbo:TelevisionShow,Y?) </v>
      </c>
      <c r="R189" s="45" t="str">
        <f t="shared" si="6"/>
        <v>SELECT ?X WHERE { Y dbo:creator ?X.}</v>
      </c>
      <c r="S189" s="45" t="str">
        <f t="shared" si="7"/>
        <v>the creator of (dbo:TelevisionShow,Y) </v>
      </c>
      <c r="T189" s="81"/>
      <c r="U189" s="81"/>
      <c r="V189" s="81"/>
    </row>
    <row r="190">
      <c r="A190" s="60" t="s">
        <v>335</v>
      </c>
      <c r="B190" s="60" t="s">
        <v>22</v>
      </c>
      <c r="C190" s="60" t="s">
        <v>336</v>
      </c>
      <c r="D190" s="60" t="s">
        <v>337</v>
      </c>
      <c r="E190" s="60" t="s">
        <v>25</v>
      </c>
      <c r="F190" s="60" t="s">
        <v>26</v>
      </c>
      <c r="G190" s="62" t="s">
        <v>11</v>
      </c>
      <c r="H190" s="63" t="s">
        <v>10</v>
      </c>
      <c r="I190" s="64">
        <v>2.0</v>
      </c>
      <c r="J190" s="65" t="s">
        <v>338</v>
      </c>
      <c r="K190" s="66" t="s">
        <v>118</v>
      </c>
      <c r="L190" s="66" t="s">
        <v>62</v>
      </c>
      <c r="M190" s="68" t="str">
        <f t="shared" si="19"/>
        <v>What (xsd:string, X) is the distributor/distributors of (dbo:TelevisionShow,Y?) </v>
      </c>
      <c r="N190" s="44" t="str">
        <f t="shared" si="2"/>
        <v>SELECT ?X WHERE { Y dbo:distributor ?X.}</v>
      </c>
      <c r="O190" s="69" t="b">
        <f t="shared" si="18"/>
        <v>0</v>
      </c>
      <c r="P190" s="69" t="b">
        <f t="shared" si="4"/>
        <v>0</v>
      </c>
      <c r="Q190" s="45" t="str">
        <f t="shared" si="5"/>
        <v>List the (xsd:string, X) distributors of (dbo:TelevisionShow,Y?) </v>
      </c>
      <c r="R190" s="45" t="str">
        <f t="shared" si="6"/>
        <v>SELECT ?X WHERE { Y dbo:distributor ?X.}</v>
      </c>
      <c r="S190" s="45" t="str">
        <f t="shared" si="7"/>
        <v>the distributor of (dbo:TelevisionShow,Y) </v>
      </c>
      <c r="T190" s="81"/>
      <c r="U190" s="81"/>
      <c r="V190" s="81"/>
    </row>
    <row r="191">
      <c r="A191" s="60" t="s">
        <v>645</v>
      </c>
      <c r="B191" s="60" t="s">
        <v>22</v>
      </c>
      <c r="C191" s="60" t="s">
        <v>646</v>
      </c>
      <c r="D191" s="60" t="s">
        <v>24</v>
      </c>
      <c r="E191" s="60" t="s">
        <v>25</v>
      </c>
      <c r="F191" s="60" t="s">
        <v>26</v>
      </c>
      <c r="G191" s="62" t="s">
        <v>11</v>
      </c>
      <c r="H191" s="63" t="s">
        <v>10</v>
      </c>
      <c r="I191" s="64">
        <v>1.0</v>
      </c>
      <c r="J191" s="65" t="s">
        <v>647</v>
      </c>
      <c r="K191" s="66" t="s">
        <v>118</v>
      </c>
      <c r="L191" s="66" t="s">
        <v>648</v>
      </c>
      <c r="M191" s="68" t="str">
        <f t="shared" si="19"/>
        <v>What (xsd:Integer, X) is the imdbld/- of (dbo:TelevisionShow,Y?) </v>
      </c>
      <c r="N191" s="44" t="str">
        <f t="shared" si="2"/>
        <v>SELECT ?X WHERE { Y dbo:imdbld ?X.}</v>
      </c>
      <c r="O191" s="69" t="b">
        <f t="shared" si="18"/>
        <v>0</v>
      </c>
      <c r="P191" s="69" t="b">
        <f t="shared" si="4"/>
        <v>0</v>
      </c>
      <c r="Q191" s="45" t="str">
        <f t="shared" si="5"/>
        <v>List the (xsd:Integer, X) - of (dbo:TelevisionShow,Y?) </v>
      </c>
      <c r="R191" s="45" t="str">
        <f t="shared" si="6"/>
        <v>SELECT ?X WHERE { Y dbo:imdbld ?X.}</v>
      </c>
      <c r="S191" s="45" t="str">
        <f t="shared" si="7"/>
        <v>the imdbld of (dbo:TelevisionShow,Y) </v>
      </c>
      <c r="T191" s="81"/>
      <c r="U191" s="81"/>
      <c r="V191" s="81"/>
    </row>
    <row r="192">
      <c r="A192" s="60" t="s">
        <v>649</v>
      </c>
      <c r="B192" s="60" t="s">
        <v>22</v>
      </c>
      <c r="C192" s="60" t="s">
        <v>650</v>
      </c>
      <c r="D192" s="60" t="s">
        <v>651</v>
      </c>
      <c r="E192" s="60" t="s">
        <v>25</v>
      </c>
      <c r="F192" s="60" t="s">
        <v>26</v>
      </c>
      <c r="G192" s="62" t="s">
        <v>11</v>
      </c>
      <c r="H192" s="63" t="s">
        <v>10</v>
      </c>
      <c r="I192" s="64">
        <v>1.0</v>
      </c>
      <c r="J192" s="65" t="s">
        <v>652</v>
      </c>
      <c r="K192" s="66" t="s">
        <v>118</v>
      </c>
      <c r="L192" s="66" t="s">
        <v>62</v>
      </c>
      <c r="M192" s="68" t="str">
        <f t="shared" si="19"/>
        <v>What (xsd:string, X) is the network/networks of (dbo:TelevisionShow,Y?) </v>
      </c>
      <c r="N192" s="44" t="str">
        <f t="shared" si="2"/>
        <v>SELECT ?X WHERE { Y dbo:network ?X.}</v>
      </c>
      <c r="O192" s="69" t="b">
        <f t="shared" si="18"/>
        <v>0</v>
      </c>
      <c r="P192" s="69" t="b">
        <f t="shared" si="4"/>
        <v>0</v>
      </c>
      <c r="Q192" s="45" t="str">
        <f t="shared" si="5"/>
        <v>List the (xsd:string, X) networks of (dbo:TelevisionShow,Y?) </v>
      </c>
      <c r="R192" s="45" t="str">
        <f t="shared" si="6"/>
        <v>SELECT ?X WHERE { Y dbo:network ?X.}</v>
      </c>
      <c r="S192" s="45" t="str">
        <f t="shared" si="7"/>
        <v>the network of (dbo:TelevisionShow,Y) </v>
      </c>
      <c r="T192" s="81"/>
      <c r="U192" s="81"/>
      <c r="V192" s="81"/>
    </row>
    <row r="193">
      <c r="A193" s="60" t="s">
        <v>653</v>
      </c>
      <c r="B193" s="60" t="s">
        <v>22</v>
      </c>
      <c r="C193" s="60" t="s">
        <v>654</v>
      </c>
      <c r="D193" s="60" t="s">
        <v>24</v>
      </c>
      <c r="E193" s="60" t="s">
        <v>25</v>
      </c>
      <c r="F193" s="60" t="s">
        <v>26</v>
      </c>
      <c r="G193" s="62" t="s">
        <v>11</v>
      </c>
      <c r="H193" s="63" t="s">
        <v>10</v>
      </c>
      <c r="I193" s="64">
        <v>1.0</v>
      </c>
      <c r="J193" s="65" t="s">
        <v>655</v>
      </c>
      <c r="K193" s="66" t="s">
        <v>118</v>
      </c>
      <c r="L193" s="66" t="s">
        <v>92</v>
      </c>
      <c r="M193" s="68" t="str">
        <f t="shared" si="19"/>
        <v>What (xsd:integer, X) is the number of episodes/- of (dbo:TelevisionShow,Y?) </v>
      </c>
      <c r="N193" s="44" t="str">
        <f t="shared" si="2"/>
        <v>SELECT ?X WHERE { Y dbo:numberOfEpisodes ?X.}</v>
      </c>
      <c r="O193" s="69" t="b">
        <f t="shared" si="18"/>
        <v>0</v>
      </c>
      <c r="P193" s="69" t="b">
        <f t="shared" si="4"/>
        <v>0</v>
      </c>
      <c r="Q193" s="45" t="str">
        <f t="shared" si="5"/>
        <v>List the (xsd:integer, X) - of (dbo:TelevisionShow,Y?) </v>
      </c>
      <c r="R193" s="45" t="str">
        <f t="shared" si="6"/>
        <v>SELECT ?X WHERE { Y dbo:numberOfEpisodes ?X.}</v>
      </c>
      <c r="S193" s="45" t="str">
        <f t="shared" si="7"/>
        <v>the number of episodes of (dbo:TelevisionShow,Y) </v>
      </c>
      <c r="T193" s="81"/>
      <c r="U193" s="81"/>
      <c r="V193" s="81"/>
    </row>
    <row r="194">
      <c r="A194" s="60" t="s">
        <v>656</v>
      </c>
      <c r="B194" s="60" t="s">
        <v>22</v>
      </c>
      <c r="C194" s="60" t="s">
        <v>657</v>
      </c>
      <c r="D194" s="60" t="s">
        <v>24</v>
      </c>
      <c r="E194" s="60" t="s">
        <v>25</v>
      </c>
      <c r="F194" s="60" t="s">
        <v>26</v>
      </c>
      <c r="G194" s="62" t="s">
        <v>11</v>
      </c>
      <c r="H194" s="63" t="s">
        <v>10</v>
      </c>
      <c r="I194" s="64">
        <v>1.0</v>
      </c>
      <c r="J194" s="65" t="s">
        <v>658</v>
      </c>
      <c r="K194" s="66" t="s">
        <v>118</v>
      </c>
      <c r="L194" s="66" t="s">
        <v>92</v>
      </c>
      <c r="M194" s="68" t="str">
        <f t="shared" si="19"/>
        <v>What (xsd:integer, X) is the number of seasons/- of (dbo:TelevisionShow,Y?) </v>
      </c>
      <c r="N194" s="44" t="str">
        <f t="shared" si="2"/>
        <v>SELECT ?X WHERE { Y dbo:numberOfSeasons ?X.}</v>
      </c>
      <c r="O194" s="69" t="b">
        <f t="shared" si="18"/>
        <v>0</v>
      </c>
      <c r="P194" s="69" t="b">
        <f t="shared" si="4"/>
        <v>0</v>
      </c>
      <c r="Q194" s="45" t="str">
        <f t="shared" si="5"/>
        <v>List the (xsd:integer, X) - of (dbo:TelevisionShow,Y?) </v>
      </c>
      <c r="R194" s="45" t="str">
        <f t="shared" si="6"/>
        <v>SELECT ?X WHERE { Y dbo:numberOfSeasons ?X.}</v>
      </c>
      <c r="S194" s="45" t="str">
        <f t="shared" si="7"/>
        <v>the number of seasons of (dbo:TelevisionShow,Y) </v>
      </c>
      <c r="T194" s="81"/>
      <c r="U194" s="81"/>
      <c r="V194" s="81"/>
    </row>
    <row r="195">
      <c r="A195" s="60" t="s">
        <v>659</v>
      </c>
      <c r="B195" s="60" t="s">
        <v>22</v>
      </c>
      <c r="C195" s="60" t="s">
        <v>660</v>
      </c>
      <c r="D195" s="60" t="s">
        <v>661</v>
      </c>
      <c r="E195" s="60" t="s">
        <v>25</v>
      </c>
      <c r="F195" s="60" t="s">
        <v>26</v>
      </c>
      <c r="G195" s="62" t="s">
        <v>11</v>
      </c>
      <c r="H195" s="63" t="s">
        <v>10</v>
      </c>
      <c r="I195" s="64">
        <v>1.0</v>
      </c>
      <c r="J195" s="65" t="s">
        <v>297</v>
      </c>
      <c r="K195" s="66" t="s">
        <v>118</v>
      </c>
      <c r="L195" s="66" t="s">
        <v>28</v>
      </c>
      <c r="M195" s="68" t="str">
        <f t="shared" si="19"/>
        <v>What (dbo:Person, X) is the presenter/presenters of (dbo:TelevisionShow,Y?) </v>
      </c>
      <c r="N195" s="44" t="str">
        <f t="shared" si="2"/>
        <v>SELECT ?X WHERE { Y dbo:presenter ?X.}</v>
      </c>
      <c r="O195" s="69" t="str">
        <f t="shared" si="18"/>
        <v>Which person,Who (dbo:Person, X) is,was the presenter of (dbo:TelevisionShow,Y?) (X dbo:presenter Y)</v>
      </c>
      <c r="P195" s="69" t="str">
        <f t="shared" si="4"/>
        <v>SELECT ?X WHERE { Y dbo:presenter ?X.}</v>
      </c>
      <c r="Q195" s="45" t="str">
        <f t="shared" si="5"/>
        <v>List the (dbo:Person, X) presenters of (dbo:TelevisionShow,Y?) </v>
      </c>
      <c r="R195" s="45" t="str">
        <f t="shared" si="6"/>
        <v>SELECT ?X WHERE { Y dbo:presenter ?X.}</v>
      </c>
      <c r="S195" s="45" t="str">
        <f t="shared" si="7"/>
        <v>the presenter of (dbo:TelevisionShow,Y) </v>
      </c>
      <c r="T195" s="81"/>
      <c r="U195" s="81"/>
      <c r="V195" s="81"/>
    </row>
    <row r="196">
      <c r="A196" s="60" t="s">
        <v>662</v>
      </c>
      <c r="B196" s="60" t="s">
        <v>22</v>
      </c>
      <c r="C196" s="60" t="s">
        <v>663</v>
      </c>
      <c r="D196" s="60" t="s">
        <v>24</v>
      </c>
      <c r="E196" s="60" t="s">
        <v>25</v>
      </c>
      <c r="F196" s="60" t="s">
        <v>26</v>
      </c>
      <c r="G196" s="62" t="s">
        <v>11</v>
      </c>
      <c r="H196" s="63" t="s">
        <v>10</v>
      </c>
      <c r="I196" s="64">
        <v>1.0</v>
      </c>
      <c r="J196" s="65" t="s">
        <v>664</v>
      </c>
      <c r="K196" s="66" t="s">
        <v>170</v>
      </c>
      <c r="L196" s="66" t="s">
        <v>665</v>
      </c>
      <c r="M196" s="68" t="str">
        <f t="shared" si="19"/>
        <v>What (dbo:Sea, X) is the river mouth/- of (dbo:River,Y?) </v>
      </c>
      <c r="N196" s="44" t="str">
        <f t="shared" si="2"/>
        <v>SELECT ?X WHERE { Y dbo:riverMouth ?X.}</v>
      </c>
      <c r="O196" s="69" t="b">
        <f t="shared" si="18"/>
        <v>0</v>
      </c>
      <c r="P196" s="69" t="b">
        <f t="shared" si="4"/>
        <v>0</v>
      </c>
      <c r="Q196" s="45" t="str">
        <f t="shared" si="5"/>
        <v>List the (dbo:Sea, X) - of (dbo:River,Y?) </v>
      </c>
      <c r="R196" s="45" t="str">
        <f t="shared" si="6"/>
        <v>SELECT ?X WHERE { Y dbo:riverMouth ?X.}</v>
      </c>
      <c r="S196" s="45" t="str">
        <f t="shared" si="7"/>
        <v>the river mouth of (dbo:River,Y) </v>
      </c>
      <c r="T196" s="81"/>
      <c r="U196" s="81"/>
      <c r="V196" s="81"/>
    </row>
    <row r="197">
      <c r="A197" s="60" t="s">
        <v>666</v>
      </c>
      <c r="B197" s="60" t="s">
        <v>22</v>
      </c>
      <c r="C197" s="60" t="s">
        <v>667</v>
      </c>
      <c r="D197" s="60" t="s">
        <v>24</v>
      </c>
      <c r="E197" s="60" t="s">
        <v>25</v>
      </c>
      <c r="F197" s="60" t="s">
        <v>26</v>
      </c>
      <c r="G197" s="62" t="s">
        <v>11</v>
      </c>
      <c r="H197" s="63" t="s">
        <v>10</v>
      </c>
      <c r="I197" s="64">
        <v>1.0</v>
      </c>
      <c r="J197" s="65" t="s">
        <v>668</v>
      </c>
      <c r="K197" s="66" t="s">
        <v>170</v>
      </c>
      <c r="L197" s="66" t="s">
        <v>62</v>
      </c>
      <c r="M197" s="68" t="str">
        <f t="shared" si="19"/>
        <v>What (xsd:string, X) is the mouth level/- of (dbo:River,Y?) </v>
      </c>
      <c r="N197" s="44" t="str">
        <f t="shared" si="2"/>
        <v>SELECT ?X WHERE { Y dbp:mouthLevel ?X.}</v>
      </c>
      <c r="O197" s="69" t="b">
        <f t="shared" si="18"/>
        <v>0</v>
      </c>
      <c r="P197" s="69" t="b">
        <f t="shared" si="4"/>
        <v>0</v>
      </c>
      <c r="Q197" s="45" t="str">
        <f t="shared" si="5"/>
        <v>List the (xsd:string, X) - of (dbo:River,Y?) </v>
      </c>
      <c r="R197" s="45" t="str">
        <f t="shared" si="6"/>
        <v>SELECT ?X WHERE { Y dbp:mouthLevel ?X.}</v>
      </c>
      <c r="S197" s="45" t="str">
        <f t="shared" si="7"/>
        <v>the mouth level of (dbo:River,Y) </v>
      </c>
      <c r="T197" s="81"/>
      <c r="U197" s="81"/>
      <c r="V197" s="81"/>
    </row>
    <row r="198">
      <c r="A198" s="60" t="s">
        <v>669</v>
      </c>
      <c r="B198" s="60" t="s">
        <v>22</v>
      </c>
      <c r="C198" s="60" t="s">
        <v>670</v>
      </c>
      <c r="D198" s="60" t="s">
        <v>24</v>
      </c>
      <c r="E198" s="60" t="s">
        <v>25</v>
      </c>
      <c r="F198" s="60" t="s">
        <v>26</v>
      </c>
      <c r="G198" s="62" t="s">
        <v>11</v>
      </c>
      <c r="H198" s="63" t="s">
        <v>10</v>
      </c>
      <c r="I198" s="64">
        <v>1.0</v>
      </c>
      <c r="J198" s="65" t="s">
        <v>671</v>
      </c>
      <c r="K198" s="66" t="s">
        <v>66</v>
      </c>
      <c r="L198" s="66" t="s">
        <v>672</v>
      </c>
      <c r="M198" s="68" t="str">
        <f t="shared" si="19"/>
        <v>What (xsd:float, X) is the human developement index/- of (dbo:Country,Y?) </v>
      </c>
      <c r="N198" s="44" t="str">
        <f t="shared" si="2"/>
        <v>SELECT ?X WHERE { Y dbo:humanDevelopementIndex ?X.}</v>
      </c>
      <c r="O198" s="69" t="b">
        <f t="shared" si="18"/>
        <v>0</v>
      </c>
      <c r="P198" s="69" t="b">
        <f t="shared" si="4"/>
        <v>0</v>
      </c>
      <c r="Q198" s="45" t="str">
        <f t="shared" si="5"/>
        <v>List the (xsd:float, X) - of (dbo:Country,Y?) </v>
      </c>
      <c r="R198" s="45" t="str">
        <f t="shared" si="6"/>
        <v>SELECT ?X WHERE { Y dbo:humanDevelopementIndex ?X.}</v>
      </c>
      <c r="S198" s="45" t="str">
        <f t="shared" si="7"/>
        <v>the human developement index of (dbo:Country,Y) </v>
      </c>
      <c r="T198" s="81"/>
      <c r="U198" s="81"/>
      <c r="V198" s="81"/>
    </row>
    <row r="199">
      <c r="A199" s="60" t="s">
        <v>673</v>
      </c>
      <c r="B199" s="60" t="s">
        <v>22</v>
      </c>
      <c r="C199" s="60" t="s">
        <v>674</v>
      </c>
      <c r="D199" s="60" t="s">
        <v>675</v>
      </c>
      <c r="E199" s="60" t="s">
        <v>25</v>
      </c>
      <c r="F199" s="60" t="s">
        <v>26</v>
      </c>
      <c r="G199" s="62" t="s">
        <v>11</v>
      </c>
      <c r="H199" s="63" t="s">
        <v>10</v>
      </c>
      <c r="I199" s="64">
        <v>1.0</v>
      </c>
      <c r="J199" s="65" t="s">
        <v>676</v>
      </c>
      <c r="K199" s="66" t="s">
        <v>66</v>
      </c>
      <c r="L199" s="66" t="s">
        <v>62</v>
      </c>
      <c r="M199" s="68" t="str">
        <f t="shared" si="19"/>
        <v>What (xsd:string, X) is the religion /religions of (dbo:Country,Y?) </v>
      </c>
      <c r="N199" s="44" t="str">
        <f t="shared" si="2"/>
        <v>SELECT ?X WHERE { Y dbo:religion ?X.}</v>
      </c>
      <c r="O199" s="69" t="b">
        <f t="shared" si="18"/>
        <v>0</v>
      </c>
      <c r="P199" s="69" t="b">
        <f t="shared" si="4"/>
        <v>0</v>
      </c>
      <c r="Q199" s="45" t="str">
        <f t="shared" si="5"/>
        <v>List the (xsd:string, X) religions of (dbo:Country,Y?) </v>
      </c>
      <c r="R199" s="45" t="str">
        <f t="shared" si="6"/>
        <v>SELECT ?X WHERE { Y dbo:religion ?X.}</v>
      </c>
      <c r="S199" s="45" t="str">
        <f t="shared" si="7"/>
        <v>the religion  of (dbo:Country,Y) </v>
      </c>
      <c r="T199" s="81"/>
      <c r="U199" s="81"/>
      <c r="V199" s="81"/>
    </row>
    <row r="200">
      <c r="A200" s="60" t="s">
        <v>677</v>
      </c>
      <c r="B200" s="60" t="s">
        <v>22</v>
      </c>
      <c r="C200" s="60" t="s">
        <v>678</v>
      </c>
      <c r="D200" s="60" t="s">
        <v>24</v>
      </c>
      <c r="E200" s="60" t="s">
        <v>25</v>
      </c>
      <c r="F200" s="60" t="s">
        <v>26</v>
      </c>
      <c r="G200" s="62" t="s">
        <v>11</v>
      </c>
      <c r="H200" s="63" t="s">
        <v>10</v>
      </c>
      <c r="I200" s="64">
        <v>1.0</v>
      </c>
      <c r="J200" s="65" t="s">
        <v>679</v>
      </c>
      <c r="K200" s="66" t="s">
        <v>208</v>
      </c>
      <c r="L200" s="66" t="s">
        <v>28</v>
      </c>
      <c r="M200" s="68" t="str">
        <f t="shared" si="19"/>
        <v>What (dbo:Person, X) is the cinematography/- of (dbo:Film,Y?) </v>
      </c>
      <c r="N200" s="44" t="str">
        <f t="shared" si="2"/>
        <v>SELECT ?X WHERE { Y dbo:cinematography ?X.}</v>
      </c>
      <c r="O200" s="69" t="str">
        <f t="shared" si="18"/>
        <v>Which person,Who (dbo:Person, X) is,was the cinematography of (dbo:Film,Y?) (X dbo:cinematography Y)</v>
      </c>
      <c r="P200" s="69" t="str">
        <f t="shared" si="4"/>
        <v>SELECT ?X WHERE { Y dbo:cinematography ?X.}</v>
      </c>
      <c r="Q200" s="45" t="str">
        <f t="shared" si="5"/>
        <v>List the (dbo:Person, X) - of (dbo:Film,Y?) </v>
      </c>
      <c r="R200" s="45" t="str">
        <f t="shared" si="6"/>
        <v>SELECT ?X WHERE { Y dbo:cinematography ?X.}</v>
      </c>
      <c r="S200" s="45" t="str">
        <f t="shared" si="7"/>
        <v>the cinematography of (dbo:Film,Y) </v>
      </c>
      <c r="T200" s="81"/>
      <c r="U200" s="81"/>
      <c r="V200" s="81"/>
    </row>
    <row r="201">
      <c r="A201" s="60" t="s">
        <v>680</v>
      </c>
      <c r="B201" s="60" t="s">
        <v>22</v>
      </c>
      <c r="C201" s="60" t="s">
        <v>681</v>
      </c>
      <c r="D201" s="60" t="s">
        <v>24</v>
      </c>
      <c r="E201" s="60" t="s">
        <v>25</v>
      </c>
      <c r="F201" s="60" t="s">
        <v>26</v>
      </c>
      <c r="G201" s="62" t="s">
        <v>11</v>
      </c>
      <c r="H201" s="63" t="s">
        <v>10</v>
      </c>
      <c r="I201" s="64">
        <v>1.0</v>
      </c>
      <c r="J201" s="65" t="s">
        <v>682</v>
      </c>
      <c r="K201" s="66" t="s">
        <v>71</v>
      </c>
      <c r="L201" s="66" t="s">
        <v>28</v>
      </c>
      <c r="M201" s="68" t="str">
        <f t="shared" si="19"/>
        <v>What (dbo:Person, X) is the designer/- of (dbo:Work,Y?) </v>
      </c>
      <c r="N201" s="44" t="str">
        <f t="shared" si="2"/>
        <v>SELECT ?X WHERE { Y dbo:designer ?X.}</v>
      </c>
      <c r="O201" s="69" t="str">
        <f t="shared" si="18"/>
        <v>Which person,Who (dbo:Person, X) is,was the designer of (dbo:Work,Y?) (X dbo:designer Y)</v>
      </c>
      <c r="P201" s="69" t="str">
        <f t="shared" si="4"/>
        <v>SELECT ?X WHERE { Y dbo:designer ?X.}</v>
      </c>
      <c r="Q201" s="45" t="str">
        <f t="shared" si="5"/>
        <v>List the (dbo:Person, X) - of (dbo:Work,Y?) </v>
      </c>
      <c r="R201" s="45" t="str">
        <f t="shared" si="6"/>
        <v>SELECT ?X WHERE { Y dbo:designer ?X.}</v>
      </c>
      <c r="S201" s="45" t="str">
        <f t="shared" si="7"/>
        <v>the designer of (dbo:Work,Y) </v>
      </c>
      <c r="T201" s="81"/>
      <c r="U201" s="81"/>
      <c r="V201" s="81"/>
    </row>
    <row r="202">
      <c r="A202" s="60" t="s">
        <v>683</v>
      </c>
      <c r="B202" s="60" t="s">
        <v>22</v>
      </c>
      <c r="C202" s="60" t="s">
        <v>684</v>
      </c>
      <c r="D202" s="60" t="s">
        <v>24</v>
      </c>
      <c r="E202" s="60" t="s">
        <v>25</v>
      </c>
      <c r="F202" s="60" t="s">
        <v>26</v>
      </c>
      <c r="G202" s="62" t="s">
        <v>11</v>
      </c>
      <c r="H202" s="63" t="s">
        <v>10</v>
      </c>
      <c r="I202" s="64">
        <v>1.0</v>
      </c>
      <c r="J202" s="65" t="s">
        <v>685</v>
      </c>
      <c r="K202" s="66" t="s">
        <v>686</v>
      </c>
      <c r="L202" s="66" t="s">
        <v>28</v>
      </c>
      <c r="M202" s="68" t="str">
        <f t="shared" si="19"/>
        <v>What (dbo:Person, X) is the game artist/- of (dbo:VideoGame,Y?) </v>
      </c>
      <c r="N202" s="44" t="str">
        <f t="shared" si="2"/>
        <v>SELECT ?X WHERE { Y dbo:gameArtist ?X.}</v>
      </c>
      <c r="O202" s="69" t="str">
        <f t="shared" si="18"/>
        <v>Which person,Who (dbo:Person, X) is,was the game artist of (dbo:VideoGame,Y?) (X dbo:gameArtist Y)</v>
      </c>
      <c r="P202" s="69" t="str">
        <f t="shared" si="4"/>
        <v>SELECT ?X WHERE { Y dbo:gameArtist ?X.}</v>
      </c>
      <c r="Q202" s="45" t="str">
        <f t="shared" si="5"/>
        <v>List the (dbo:Person, X) - of (dbo:VideoGame,Y?) </v>
      </c>
      <c r="R202" s="45" t="str">
        <f t="shared" si="6"/>
        <v>SELECT ?X WHERE { Y dbo:gameArtist ?X.}</v>
      </c>
      <c r="S202" s="45" t="str">
        <f t="shared" si="7"/>
        <v>the game artist of (dbo:VideoGame,Y) </v>
      </c>
      <c r="T202" s="81"/>
      <c r="U202" s="81"/>
      <c r="V202" s="81"/>
    </row>
    <row r="203">
      <c r="A203" s="60" t="s">
        <v>687</v>
      </c>
      <c r="B203" s="60" t="s">
        <v>22</v>
      </c>
      <c r="C203" s="60" t="s">
        <v>688</v>
      </c>
      <c r="D203" s="60" t="s">
        <v>689</v>
      </c>
      <c r="E203" s="60" t="s">
        <v>25</v>
      </c>
      <c r="F203" s="60" t="s">
        <v>26</v>
      </c>
      <c r="G203" s="62" t="s">
        <v>11</v>
      </c>
      <c r="H203" s="63" t="s">
        <v>10</v>
      </c>
      <c r="I203" s="64">
        <v>1.0</v>
      </c>
      <c r="J203" s="65" t="s">
        <v>690</v>
      </c>
      <c r="K203" s="66" t="s">
        <v>228</v>
      </c>
      <c r="L203" s="66" t="s">
        <v>166</v>
      </c>
      <c r="M203" s="68" t="str">
        <f t="shared" si="19"/>
        <v>What (dbo:PersonFunction, X) is the field/fields of (dbo:Artist,Y?) </v>
      </c>
      <c r="N203" s="44" t="str">
        <f t="shared" si="2"/>
        <v>SELECT ?X WHERE { Y dbo:field ?X.}</v>
      </c>
      <c r="O203" s="69" t="b">
        <f t="shared" si="18"/>
        <v>0</v>
      </c>
      <c r="P203" s="69" t="b">
        <f t="shared" si="4"/>
        <v>0</v>
      </c>
      <c r="Q203" s="45" t="str">
        <f t="shared" si="5"/>
        <v>List the (dbo:PersonFunction, X) fields of (dbo:Artist,Y?) </v>
      </c>
      <c r="R203" s="45" t="str">
        <f t="shared" si="6"/>
        <v>SELECT ?X WHERE { Y dbo:field ?X.}</v>
      </c>
      <c r="S203" s="45" t="str">
        <f t="shared" si="7"/>
        <v>the field of (dbo:Artist,Y) </v>
      </c>
      <c r="T203" s="81"/>
      <c r="U203" s="81"/>
      <c r="V203" s="81"/>
    </row>
    <row r="204">
      <c r="A204" s="60" t="s">
        <v>691</v>
      </c>
      <c r="B204" s="60" t="s">
        <v>22</v>
      </c>
      <c r="C204" s="60" t="s">
        <v>692</v>
      </c>
      <c r="D204" s="60" t="s">
        <v>693</v>
      </c>
      <c r="E204" s="60" t="s">
        <v>25</v>
      </c>
      <c r="F204" s="60" t="s">
        <v>26</v>
      </c>
      <c r="G204" s="62" t="s">
        <v>11</v>
      </c>
      <c r="H204" s="63" t="s">
        <v>10</v>
      </c>
      <c r="I204" s="64">
        <v>1.0</v>
      </c>
      <c r="J204" s="65" t="s">
        <v>694</v>
      </c>
      <c r="K204" s="66" t="s">
        <v>28</v>
      </c>
      <c r="L204" s="66" t="s">
        <v>137</v>
      </c>
      <c r="M204" s="68" t="str">
        <f t="shared" si="19"/>
        <v>What (rdf:langString, X) is the birth name /birth names of (dbo:Person,Y?) </v>
      </c>
      <c r="N204" s="44" t="str">
        <f t="shared" si="2"/>
        <v>SELECT ?X WHERE { Y dbo:birthName ?X.}</v>
      </c>
      <c r="O204" s="69" t="b">
        <f t="shared" si="18"/>
        <v>0</v>
      </c>
      <c r="P204" s="69" t="b">
        <f t="shared" si="4"/>
        <v>0</v>
      </c>
      <c r="Q204" s="45" t="str">
        <f t="shared" si="5"/>
        <v>List the (rdf:langString, X) birth names of (dbo:Person,Y?) </v>
      </c>
      <c r="R204" s="45" t="str">
        <f t="shared" si="6"/>
        <v>SELECT ?X WHERE { Y dbo:birthName ?X.}</v>
      </c>
      <c r="S204" s="45" t="str">
        <f t="shared" si="7"/>
        <v>the birth name  of (dbo:Person,Y) </v>
      </c>
      <c r="T204" s="81"/>
      <c r="U204" s="81"/>
      <c r="V204" s="81"/>
    </row>
    <row r="205">
      <c r="A205" s="60" t="s">
        <v>314</v>
      </c>
      <c r="B205" s="60" t="s">
        <v>22</v>
      </c>
      <c r="C205" s="60" t="s">
        <v>315</v>
      </c>
      <c r="D205" s="60" t="s">
        <v>695</v>
      </c>
      <c r="E205" s="60" t="s">
        <v>25</v>
      </c>
      <c r="F205" s="60" t="s">
        <v>26</v>
      </c>
      <c r="G205" s="62" t="s">
        <v>11</v>
      </c>
      <c r="H205" s="63" t="s">
        <v>10</v>
      </c>
      <c r="I205" s="64">
        <v>1.0</v>
      </c>
      <c r="J205" s="65" t="s">
        <v>316</v>
      </c>
      <c r="K205" s="66" t="s">
        <v>476</v>
      </c>
      <c r="L205" s="66" t="s">
        <v>29</v>
      </c>
      <c r="M205" s="68" t="str">
        <f t="shared" si="19"/>
        <v>What (dbo:Place, X) is the location/locations of (dbo:BodyOfWater,Y?) </v>
      </c>
      <c r="N205" s="44" t="str">
        <f t="shared" si="2"/>
        <v>SELECT ?X WHERE { Y dbo:location ?X.}</v>
      </c>
      <c r="O205" s="69" t="b">
        <f t="shared" si="18"/>
        <v>0</v>
      </c>
      <c r="P205" s="69" t="b">
        <f t="shared" si="4"/>
        <v>0</v>
      </c>
      <c r="Q205" s="45" t="str">
        <f t="shared" si="5"/>
        <v>List the (dbo:Place, X) locations of (dbo:BodyOfWater,Y?) </v>
      </c>
      <c r="R205" s="45" t="str">
        <f t="shared" si="6"/>
        <v>SELECT ?X WHERE { Y dbo:location ?X.}</v>
      </c>
      <c r="S205" s="45" t="str">
        <f t="shared" si="7"/>
        <v>the location of (dbo:BodyOfWater,Y) </v>
      </c>
      <c r="T205" s="81"/>
      <c r="U205" s="81"/>
      <c r="V205" s="81"/>
    </row>
    <row r="206">
      <c r="A206" s="60" t="s">
        <v>696</v>
      </c>
      <c r="B206" s="60" t="s">
        <v>22</v>
      </c>
      <c r="C206" s="60" t="s">
        <v>697</v>
      </c>
      <c r="D206" s="60" t="s">
        <v>698</v>
      </c>
      <c r="E206" s="60" t="s">
        <v>25</v>
      </c>
      <c r="F206" s="60" t="s">
        <v>26</v>
      </c>
      <c r="G206" s="62" t="s">
        <v>11</v>
      </c>
      <c r="H206" s="63" t="s">
        <v>10</v>
      </c>
      <c r="I206" s="64">
        <v>1.0</v>
      </c>
      <c r="J206" s="65" t="s">
        <v>699</v>
      </c>
      <c r="K206" s="66" t="s">
        <v>476</v>
      </c>
      <c r="L206" s="66" t="s">
        <v>700</v>
      </c>
      <c r="M206" s="68" t="str">
        <f t="shared" si="19"/>
        <v>What (dbo:Island, X) is the island/islands of (dbo:BodyOfWater,Y?) </v>
      </c>
      <c r="N206" s="44" t="str">
        <f t="shared" si="2"/>
        <v>SELECT ?X WHERE { Y dbo:island ?X.}</v>
      </c>
      <c r="O206" s="69" t="b">
        <f t="shared" si="18"/>
        <v>0</v>
      </c>
      <c r="P206" s="69" t="b">
        <f t="shared" si="4"/>
        <v>0</v>
      </c>
      <c r="Q206" s="45" t="str">
        <f t="shared" si="5"/>
        <v>List the (dbo:Island, X) islands of (dbo:BodyOfWater,Y?) </v>
      </c>
      <c r="R206" s="45" t="str">
        <f t="shared" si="6"/>
        <v>SELECT ?X WHERE { Y dbo:island ?X.}</v>
      </c>
      <c r="S206" s="45" t="str">
        <f t="shared" si="7"/>
        <v>the island of (dbo:BodyOfWater,Y) </v>
      </c>
      <c r="T206" s="81"/>
      <c r="U206" s="81"/>
      <c r="V206" s="81"/>
    </row>
    <row r="207">
      <c r="A207" s="60" t="s">
        <v>375</v>
      </c>
      <c r="B207" s="60" t="s">
        <v>22</v>
      </c>
      <c r="C207" s="60" t="s">
        <v>376</v>
      </c>
      <c r="D207" s="60" t="s">
        <v>24</v>
      </c>
      <c r="E207" s="60" t="s">
        <v>25</v>
      </c>
      <c r="F207" s="60" t="s">
        <v>26</v>
      </c>
      <c r="G207" s="62" t="s">
        <v>11</v>
      </c>
      <c r="H207" s="63" t="s">
        <v>10</v>
      </c>
      <c r="I207" s="64">
        <v>1.0</v>
      </c>
      <c r="J207" s="65" t="s">
        <v>701</v>
      </c>
      <c r="K207" s="66" t="s">
        <v>96</v>
      </c>
      <c r="L207" s="86" t="s">
        <v>137</v>
      </c>
      <c r="M207" s="68" t="str">
        <f t="shared" si="19"/>
        <v>What (rdf:langString, X) is the original name/- of (dbo:Company,Y?) </v>
      </c>
      <c r="N207" s="44" t="str">
        <f t="shared" si="2"/>
        <v>SELECT ?X WHERE { Y dbo:originalName ?X.}</v>
      </c>
      <c r="O207" s="69" t="b">
        <f t="shared" si="18"/>
        <v>0</v>
      </c>
      <c r="P207" s="69" t="b">
        <f t="shared" si="4"/>
        <v>0</v>
      </c>
      <c r="Q207" s="45" t="str">
        <f t="shared" si="5"/>
        <v>List the (rdf:langString, X) - of (dbo:Company,Y?) </v>
      </c>
      <c r="R207" s="45" t="str">
        <f t="shared" si="6"/>
        <v>SELECT ?X WHERE { Y dbo:originalName ?X.}</v>
      </c>
      <c r="S207" s="45" t="str">
        <f t="shared" si="7"/>
        <v>the original name of (dbo:Company,Y) </v>
      </c>
      <c r="T207" s="81"/>
      <c r="U207" s="81"/>
      <c r="V207" s="81"/>
    </row>
    <row r="208">
      <c r="A208" s="60" t="s">
        <v>702</v>
      </c>
      <c r="B208" s="60" t="s">
        <v>22</v>
      </c>
      <c r="C208" s="60" t="s">
        <v>279</v>
      </c>
      <c r="D208" s="60" t="s">
        <v>280</v>
      </c>
      <c r="E208" s="60" t="s">
        <v>25</v>
      </c>
      <c r="F208" s="60" t="s">
        <v>26</v>
      </c>
      <c r="G208" s="62" t="s">
        <v>11</v>
      </c>
      <c r="H208" s="63" t="s">
        <v>10</v>
      </c>
      <c r="I208" s="64">
        <v>1.0</v>
      </c>
      <c r="J208" s="65" t="s">
        <v>703</v>
      </c>
      <c r="K208" s="66" t="s">
        <v>96</v>
      </c>
      <c r="L208" s="66" t="s">
        <v>76</v>
      </c>
      <c r="M208" s="68" t="str">
        <f t="shared" si="19"/>
        <v>What (dbo:Agent, X) is the founder/founders of (dbo:Company,Y?) </v>
      </c>
      <c r="N208" s="44" t="str">
        <f t="shared" si="2"/>
        <v>SELECT ?X WHERE { Y dbo:foundedBy ?X.}</v>
      </c>
      <c r="O208" s="69" t="b">
        <f t="shared" si="18"/>
        <v>0</v>
      </c>
      <c r="P208" s="69" t="b">
        <f t="shared" si="4"/>
        <v>0</v>
      </c>
      <c r="Q208" s="45" t="str">
        <f t="shared" si="5"/>
        <v>List the (dbo:Agent, X) founders of (dbo:Company,Y?) </v>
      </c>
      <c r="R208" s="45" t="str">
        <f t="shared" si="6"/>
        <v>SELECT ?X WHERE { Y dbo:foundedBy ?X.}</v>
      </c>
      <c r="S208" s="45" t="str">
        <f t="shared" si="7"/>
        <v>the founder of (dbo:Company,Y) </v>
      </c>
      <c r="T208" s="81"/>
      <c r="U208" s="81"/>
      <c r="V208" s="81"/>
    </row>
    <row r="209">
      <c r="A209" s="37" t="s">
        <v>704</v>
      </c>
      <c r="B209" s="37" t="s">
        <v>22</v>
      </c>
      <c r="C209" s="37" t="s">
        <v>705</v>
      </c>
      <c r="D209" s="38" t="s">
        <v>706</v>
      </c>
      <c r="E209" s="37" t="s">
        <v>25</v>
      </c>
      <c r="F209" s="37" t="s">
        <v>26</v>
      </c>
      <c r="G209" s="39" t="s">
        <v>11</v>
      </c>
      <c r="H209" s="40" t="s">
        <v>10</v>
      </c>
      <c r="I209" s="41">
        <v>1.0</v>
      </c>
      <c r="J209" s="37" t="s">
        <v>707</v>
      </c>
      <c r="K209" s="37" t="s">
        <v>708</v>
      </c>
      <c r="L209" s="37" t="s">
        <v>33</v>
      </c>
      <c r="M209" s="43" t="str">
        <f t="shared" si="19"/>
        <v>What (xsd:double, X) is the discharge/discharges of (dbo:Stream,Y?) </v>
      </c>
      <c r="N209" s="44" t="str">
        <f t="shared" si="2"/>
        <v>SELECT ?X WHERE { Y dbo:discharge ?X.}</v>
      </c>
      <c r="O209" s="45" t="b">
        <f>IFS(AND(G209="domain",H209="range"), IF(K209="dbo:Person",CONCATENATE("Who ( ",K209,",X) is the ",C209, " ",E209," (",L209,",Y)? (Y ",J209," X)")),AND(G209="range",H209="domain"),IF(L209="dbo:Person",CONCATENATE("Who (",L209,", X) is the ",C209, " ",E209," (",K209,",Y?) (X ",J209," Y)")))
</f>
        <v>0</v>
      </c>
      <c r="P209" s="45" t="b">
        <f t="shared" si="4"/>
        <v>0</v>
      </c>
      <c r="Q209" s="45" t="str">
        <f t="shared" si="5"/>
        <v>List the (xsd:double, X) discharges of (dbo:Stream,Y?) </v>
      </c>
      <c r="R209" s="45" t="str">
        <f t="shared" si="6"/>
        <v>SELECT ?X WHERE { Y dbo:discharge ?X.}</v>
      </c>
      <c r="S209" s="45" t="str">
        <f t="shared" si="7"/>
        <v>the discharge of (dbo:Stream,Y) </v>
      </c>
      <c r="T209" s="45"/>
      <c r="U209" s="43" t="s">
        <v>709</v>
      </c>
      <c r="V209" s="45"/>
    </row>
    <row r="210">
      <c r="A210" s="37" t="s">
        <v>710</v>
      </c>
      <c r="B210" s="37" t="s">
        <v>22</v>
      </c>
      <c r="C210" s="37" t="s">
        <v>711</v>
      </c>
      <c r="D210" s="37" t="s">
        <v>24</v>
      </c>
      <c r="E210" s="37" t="s">
        <v>25</v>
      </c>
      <c r="F210" s="37" t="s">
        <v>26</v>
      </c>
      <c r="G210" s="39" t="s">
        <v>11</v>
      </c>
      <c r="H210" s="40" t="s">
        <v>10</v>
      </c>
      <c r="I210" s="41">
        <v>1.0</v>
      </c>
      <c r="J210" s="42" t="s">
        <v>712</v>
      </c>
      <c r="K210" s="37" t="s">
        <v>28</v>
      </c>
      <c r="L210" s="37" t="s">
        <v>713</v>
      </c>
      <c r="M210" s="43" t="str">
        <f t="shared" si="19"/>
        <v>What (dbo:Settlement, X) is the hometown/- of (dbo:Person,Y?) </v>
      </c>
      <c r="N210" s="44" t="str">
        <f t="shared" si="2"/>
        <v>SELECT ?X WHERE { Y dbo:hometown ?X.}</v>
      </c>
      <c r="O210" s="45" t="b">
        <f>IFS(AND(G210="domain",H210="range"), IF(K210="dbo:Person",CONCATENATE("Which person, Who ( ",K210,",X) is,was the ",C210, " ",E210," (",L210,",Y)? (Y ",J210," X)")),AND(G210="range",H210="domain"),IF(L210="dbo:Person",CONCATENATE("Which person,Who (",L210,", X) is,was the ",C210, " ",E210," (",K210,",Y?) (X ",J210," Y)")))
</f>
        <v>0</v>
      </c>
      <c r="P210" s="45" t="b">
        <f t="shared" si="4"/>
        <v>0</v>
      </c>
      <c r="Q210" s="45" t="str">
        <f t="shared" si="5"/>
        <v>List the (dbo:Settlement, X) - of (dbo:Person,Y?) </v>
      </c>
      <c r="R210" s="45" t="str">
        <f t="shared" si="6"/>
        <v>SELECT ?X WHERE { Y dbo:hometown ?X.}</v>
      </c>
      <c r="S210" s="45" t="str">
        <f t="shared" si="7"/>
        <v>the hometown of (dbo:Person,Y) </v>
      </c>
      <c r="T210" s="45"/>
      <c r="U210" s="45"/>
      <c r="V210" s="45"/>
    </row>
    <row r="211">
      <c r="A211" s="37" t="s">
        <v>714</v>
      </c>
      <c r="B211" s="37" t="s">
        <v>22</v>
      </c>
      <c r="C211" s="37" t="s">
        <v>715</v>
      </c>
      <c r="D211" s="38" t="s">
        <v>716</v>
      </c>
      <c r="E211" s="37" t="s">
        <v>25</v>
      </c>
      <c r="F211" s="37" t="s">
        <v>26</v>
      </c>
      <c r="G211" s="39" t="s">
        <v>11</v>
      </c>
      <c r="H211" s="40" t="s">
        <v>10</v>
      </c>
      <c r="I211" s="41">
        <v>1.0</v>
      </c>
      <c r="J211" s="42" t="s">
        <v>717</v>
      </c>
      <c r="K211" s="37" t="s">
        <v>170</v>
      </c>
      <c r="L211" s="37" t="s">
        <v>170</v>
      </c>
      <c r="M211" s="43" t="str">
        <f t="shared" si="19"/>
        <v>What (dbo:River, X) is the right tributary/right tributaries of (dbo:River,Y?) </v>
      </c>
      <c r="N211" s="44" t="str">
        <f t="shared" si="2"/>
        <v>SELECT ?X WHERE { Y dbo:rightTributary ?X.}</v>
      </c>
      <c r="O211" s="45" t="b">
        <f t="shared" ref="O211:O215" si="20">IFS(AND(G211="domain",H211="range"), IF(K211="dbo:Person",CONCATENATE("Who ( ",K211,",X) is the ",C211, " ",E211," (",L211,",Y)? (Y ",J211," X)")),AND(G211="range",H211="domain"),IF(L211="dbo:Person",CONCATENATE("Who (",L211,", X) is the ",C211, " ",E211," (",K211,",Y?) (X ",J211," Y)")))
</f>
        <v>0</v>
      </c>
      <c r="P211" s="45" t="b">
        <f t="shared" si="4"/>
        <v>0</v>
      </c>
      <c r="Q211" s="45" t="str">
        <f t="shared" si="5"/>
        <v>List the (dbo:River, X) right tributaries of (dbo:River,Y?) </v>
      </c>
      <c r="R211" s="45" t="str">
        <f t="shared" si="6"/>
        <v>SELECT ?X WHERE { Y dbo:rightTributary ?X.}</v>
      </c>
      <c r="S211" s="45" t="str">
        <f t="shared" si="7"/>
        <v>the right tributary of (dbo:River,Y) </v>
      </c>
      <c r="T211" s="45"/>
      <c r="U211" s="45"/>
      <c r="V211" s="45"/>
    </row>
    <row r="212">
      <c r="A212" s="37" t="s">
        <v>718</v>
      </c>
      <c r="B212" s="37" t="s">
        <v>22</v>
      </c>
      <c r="C212" s="37" t="s">
        <v>719</v>
      </c>
      <c r="D212" s="38" t="s">
        <v>720</v>
      </c>
      <c r="E212" s="37" t="s">
        <v>25</v>
      </c>
      <c r="F212" s="37" t="s">
        <v>26</v>
      </c>
      <c r="G212" s="39" t="s">
        <v>11</v>
      </c>
      <c r="H212" s="40" t="s">
        <v>10</v>
      </c>
      <c r="I212" s="41">
        <v>1.0</v>
      </c>
      <c r="J212" s="42" t="s">
        <v>721</v>
      </c>
      <c r="K212" s="37" t="s">
        <v>708</v>
      </c>
      <c r="L212" s="37" t="s">
        <v>66</v>
      </c>
      <c r="M212" s="43" t="str">
        <f t="shared" si="19"/>
        <v>What (dbo:Country, X) is the source country/source countries of (dbo:Stream,Y?) </v>
      </c>
      <c r="N212" s="44" t="str">
        <f t="shared" si="2"/>
        <v>SELECT ?X WHERE { Y dbo:sourceCountry ?X.}</v>
      </c>
      <c r="O212" s="45" t="b">
        <f t="shared" si="20"/>
        <v>0</v>
      </c>
      <c r="P212" s="45" t="b">
        <f t="shared" si="4"/>
        <v>0</v>
      </c>
      <c r="Q212" s="45" t="str">
        <f t="shared" si="5"/>
        <v>List the (dbo:Country, X) source countries of (dbo:Stream,Y?) </v>
      </c>
      <c r="R212" s="45" t="str">
        <f t="shared" si="6"/>
        <v>SELECT ?X WHERE { Y dbo:sourceCountry ?X.}</v>
      </c>
      <c r="S212" s="45" t="str">
        <f t="shared" si="7"/>
        <v>the source country of (dbo:Stream,Y) </v>
      </c>
      <c r="T212" s="45"/>
      <c r="U212" s="45"/>
      <c r="V212" s="45"/>
    </row>
    <row r="213">
      <c r="A213" s="37" t="s">
        <v>722</v>
      </c>
      <c r="B213" s="37" t="s">
        <v>22</v>
      </c>
      <c r="C213" s="37" t="s">
        <v>723</v>
      </c>
      <c r="D213" s="38" t="s">
        <v>724</v>
      </c>
      <c r="E213" s="37" t="s">
        <v>25</v>
      </c>
      <c r="F213" s="37" t="s">
        <v>26</v>
      </c>
      <c r="G213" s="39" t="s">
        <v>11</v>
      </c>
      <c r="H213" s="40" t="s">
        <v>10</v>
      </c>
      <c r="I213" s="41">
        <v>1.0</v>
      </c>
      <c r="J213" s="42" t="s">
        <v>725</v>
      </c>
      <c r="K213" s="37" t="s">
        <v>170</v>
      </c>
      <c r="L213" s="37" t="s">
        <v>66</v>
      </c>
      <c r="M213" s="43" t="str">
        <f t="shared" si="19"/>
        <v>What (dbo:Country, X) is the mouth country/mouth countries of (dbo:River,Y?) </v>
      </c>
      <c r="N213" s="44" t="str">
        <f t="shared" si="2"/>
        <v>SELECT ?X WHERE { Y dbo:mouthCountry ?X.}</v>
      </c>
      <c r="O213" s="45" t="b">
        <f t="shared" si="20"/>
        <v>0</v>
      </c>
      <c r="P213" s="45" t="b">
        <f t="shared" si="4"/>
        <v>0</v>
      </c>
      <c r="Q213" s="45" t="str">
        <f t="shared" si="5"/>
        <v>List the (dbo:Country, X) mouth countries of (dbo:River,Y?) </v>
      </c>
      <c r="R213" s="45" t="str">
        <f t="shared" si="6"/>
        <v>SELECT ?X WHERE { Y dbo:mouthCountry ?X.}</v>
      </c>
      <c r="S213" s="45" t="str">
        <f t="shared" si="7"/>
        <v>the mouth country of (dbo:River,Y) </v>
      </c>
      <c r="T213" s="45"/>
      <c r="U213" s="45"/>
      <c r="V213" s="45"/>
    </row>
    <row r="214">
      <c r="A214" s="37" t="s">
        <v>726</v>
      </c>
      <c r="B214" s="37" t="s">
        <v>22</v>
      </c>
      <c r="C214" s="37" t="s">
        <v>727</v>
      </c>
      <c r="D214" s="38" t="s">
        <v>728</v>
      </c>
      <c r="E214" s="37" t="s">
        <v>25</v>
      </c>
      <c r="F214" s="37" t="s">
        <v>26</v>
      </c>
      <c r="G214" s="39" t="s">
        <v>11</v>
      </c>
      <c r="H214" s="40" t="s">
        <v>10</v>
      </c>
      <c r="I214" s="41">
        <v>1.0</v>
      </c>
      <c r="J214" s="42" t="s">
        <v>729</v>
      </c>
      <c r="K214" s="37" t="s">
        <v>170</v>
      </c>
      <c r="L214" s="37" t="s">
        <v>33</v>
      </c>
      <c r="M214" s="43" t="str">
        <f t="shared" si="19"/>
        <v>What (xsd:double, X) is the source elevation/source elevations of (dbo:River,Y?) </v>
      </c>
      <c r="N214" s="44" t="str">
        <f t="shared" si="2"/>
        <v>SELECT ?X WHERE { Y dbo:sourceElevation ?X.}</v>
      </c>
      <c r="O214" s="45" t="b">
        <f t="shared" si="20"/>
        <v>0</v>
      </c>
      <c r="P214" s="45" t="b">
        <f t="shared" si="4"/>
        <v>0</v>
      </c>
      <c r="Q214" s="45" t="str">
        <f t="shared" si="5"/>
        <v>List the (xsd:double, X) source elevations of (dbo:River,Y?) </v>
      </c>
      <c r="R214" s="45" t="str">
        <f t="shared" si="6"/>
        <v>SELECT ?X WHERE { Y dbo:sourceElevation ?X.}</v>
      </c>
      <c r="S214" s="45" t="str">
        <f t="shared" si="7"/>
        <v>the source elevation of (dbo:River,Y) </v>
      </c>
      <c r="T214" s="45"/>
      <c r="U214" s="45"/>
      <c r="V214" s="45"/>
    </row>
    <row r="215">
      <c r="A215" s="37" t="s">
        <v>730</v>
      </c>
      <c r="B215" s="37" t="s">
        <v>22</v>
      </c>
      <c r="C215" s="37" t="s">
        <v>731</v>
      </c>
      <c r="D215" s="38" t="s">
        <v>732</v>
      </c>
      <c r="E215" s="37" t="s">
        <v>25</v>
      </c>
      <c r="F215" s="37" t="s">
        <v>26</v>
      </c>
      <c r="G215" s="39" t="s">
        <v>11</v>
      </c>
      <c r="H215" s="40" t="s">
        <v>10</v>
      </c>
      <c r="I215" s="41">
        <v>1.0</v>
      </c>
      <c r="J215" s="42" t="s">
        <v>733</v>
      </c>
      <c r="K215" s="37" t="s">
        <v>170</v>
      </c>
      <c r="L215" s="37" t="s">
        <v>33</v>
      </c>
      <c r="M215" s="43" t="str">
        <f t="shared" si="19"/>
        <v>What (xsd:double, X) is the mouth elevation/mouth elevations of (dbo:River,Y?) </v>
      </c>
      <c r="N215" s="44" t="str">
        <f t="shared" si="2"/>
        <v>SELECT ?X WHERE { Y dbo:mouthElevation ?X.}</v>
      </c>
      <c r="O215" s="45" t="b">
        <f t="shared" si="20"/>
        <v>0</v>
      </c>
      <c r="P215" s="45" t="b">
        <f t="shared" si="4"/>
        <v>0</v>
      </c>
      <c r="Q215" s="45" t="str">
        <f t="shared" si="5"/>
        <v>List the (xsd:double, X) mouth elevations of (dbo:River,Y?) </v>
      </c>
      <c r="R215" s="45" t="str">
        <f t="shared" si="6"/>
        <v>SELECT ?X WHERE { Y dbo:mouthElevation ?X.}</v>
      </c>
      <c r="S215" s="45" t="str">
        <f t="shared" si="7"/>
        <v>the mouth elevation of (dbo:River,Y) </v>
      </c>
      <c r="T215" s="45"/>
      <c r="U215" s="45"/>
      <c r="V215" s="45"/>
    </row>
    <row r="216">
      <c r="A216" s="37" t="s">
        <v>734</v>
      </c>
      <c r="B216" s="37" t="s">
        <v>22</v>
      </c>
      <c r="C216" s="37" t="s">
        <v>735</v>
      </c>
      <c r="D216" s="37" t="s">
        <v>24</v>
      </c>
      <c r="E216" s="37" t="s">
        <v>25</v>
      </c>
      <c r="F216" s="37" t="s">
        <v>26</v>
      </c>
      <c r="G216" s="39" t="s">
        <v>11</v>
      </c>
      <c r="H216" s="40" t="s">
        <v>10</v>
      </c>
      <c r="I216" s="41">
        <v>1.0</v>
      </c>
      <c r="J216" s="42" t="s">
        <v>736</v>
      </c>
      <c r="K216" s="37" t="s">
        <v>713</v>
      </c>
      <c r="L216" s="37" t="s">
        <v>62</v>
      </c>
      <c r="M216" s="43" t="str">
        <f t="shared" si="19"/>
        <v>What (xsd:string, X) is the ISO code region/- of (dbo:Settlement,Y?) </v>
      </c>
      <c r="N216" s="44" t="str">
        <f t="shared" si="2"/>
        <v>SELECT ?X WHERE { Y dbo:isoCodeRegion ?X.}</v>
      </c>
      <c r="O216" s="45" t="b">
        <f t="shared" ref="O216:O245" si="21">IFS(AND(G216="domain",H216="range"), IF(K216="dbo:Person",CONCATENATE("Which person, Who ( ",K216,",X) is,was the ",C216, " ",E216," (",L216,",Y)? (Y ",J216," X)")),AND(G216="range",H216="domain"),IF(L216="dbo:Person",CONCATENATE("Which person,Who (",L216,", X) is,was the ",C216, " ",E216," (",K216,",Y?) (X ",J216," Y)")))
</f>
        <v>0</v>
      </c>
      <c r="P216" s="45" t="b">
        <f t="shared" si="4"/>
        <v>0</v>
      </c>
      <c r="Q216" s="45" t="str">
        <f t="shared" si="5"/>
        <v>List the (xsd:string, X) - of (dbo:Settlement,Y?) </v>
      </c>
      <c r="R216" s="45" t="str">
        <f t="shared" si="6"/>
        <v>SELECT ?X WHERE { Y dbo:isoCodeRegion ?X.}</v>
      </c>
      <c r="S216" s="45" t="str">
        <f t="shared" si="7"/>
        <v>the ISO code region of (dbo:Settlement,Y) </v>
      </c>
      <c r="T216" s="45"/>
      <c r="U216" s="45"/>
      <c r="V216" s="45"/>
    </row>
    <row r="217">
      <c r="A217" s="60" t="s">
        <v>737</v>
      </c>
      <c r="B217" s="60" t="s">
        <v>22</v>
      </c>
      <c r="C217" s="60" t="s">
        <v>738</v>
      </c>
      <c r="D217" s="60" t="s">
        <v>739</v>
      </c>
      <c r="E217" s="60" t="s">
        <v>25</v>
      </c>
      <c r="F217" s="60" t="s">
        <v>26</v>
      </c>
      <c r="G217" s="62" t="s">
        <v>11</v>
      </c>
      <c r="H217" s="63" t="s">
        <v>10</v>
      </c>
      <c r="I217" s="64">
        <v>1.0</v>
      </c>
      <c r="J217" s="65" t="s">
        <v>740</v>
      </c>
      <c r="K217" s="77" t="s">
        <v>741</v>
      </c>
      <c r="L217" s="66" t="s">
        <v>62</v>
      </c>
      <c r="M217" s="43" t="str">
        <f t="shared" si="19"/>
        <v>What (xsd:string, X) is the bridge carrier/bridge carries of (dbo:Bridge,Y?) </v>
      </c>
      <c r="N217" s="80" t="str">
        <f>IFS(AND(#REF!="domain",#REF!="range"), CONCATENATE("SELECT ?X WHERE { ?X ",#REF!," Y.}"),AND(#REF!="range",#REF!="domain"),CONCATENATE("SELECT ?X WHERE { Y ",#REF!," ?X.}"))</f>
        <v>#REF!</v>
      </c>
      <c r="O217" s="45" t="b">
        <f t="shared" si="21"/>
        <v>0</v>
      </c>
      <c r="P217" s="70"/>
      <c r="Q217" s="70"/>
      <c r="R217" s="70"/>
      <c r="S217" s="70"/>
      <c r="T217" s="70"/>
      <c r="U217" s="70"/>
      <c r="V217" s="70"/>
    </row>
    <row r="218">
      <c r="A218" s="60" t="s">
        <v>742</v>
      </c>
      <c r="B218" s="60" t="s">
        <v>22</v>
      </c>
      <c r="C218" s="60" t="s">
        <v>743</v>
      </c>
      <c r="D218" s="60" t="s">
        <v>744</v>
      </c>
      <c r="E218" s="60" t="s">
        <v>25</v>
      </c>
      <c r="F218" s="60" t="s">
        <v>26</v>
      </c>
      <c r="G218" s="62" t="s">
        <v>11</v>
      </c>
      <c r="H218" s="63" t="s">
        <v>10</v>
      </c>
      <c r="I218" s="64">
        <v>1.0</v>
      </c>
      <c r="J218" s="65" t="s">
        <v>745</v>
      </c>
      <c r="K218" s="66" t="s">
        <v>28</v>
      </c>
      <c r="L218" s="74" t="s">
        <v>137</v>
      </c>
      <c r="M218" s="43" t="str">
        <f t="shared" si="19"/>
        <v>What (rdf:langString, X) is the alias/aliases of (dbo:Person,Y?) </v>
      </c>
      <c r="N218" s="80" t="str">
        <f t="shared" ref="N218:N249" si="22">IFS(AND(G218="domain",H218="range"), CONCATENATE("SELECT ?X WHERE { ?X ",J218," Y.}"),AND(G218="range",H218="domain"),CONCATENATE("SELECT ?X WHERE { Y ",J218," ?X.}"))</f>
        <v>SELECT ?X WHERE { Y dbo:alias ?X.}</v>
      </c>
      <c r="O218" s="45" t="b">
        <f t="shared" si="21"/>
        <v>0</v>
      </c>
      <c r="P218" s="45" t="b">
        <f t="shared" ref="P218:P245" si="23">IFS(AND(G218="domain",H218="range"), IF(K218="dbo:Person",CONCATENATE("SELECT ?X WHERE { ?X ",J218," Y.}")),AND(G218="range",H218="domain"), IF(L218="dbo:Person",CONCATENATE("SELECT ?X WHERE { Y ",J218," ?X.}")))</f>
        <v>0</v>
      </c>
      <c r="Q218" s="45" t="str">
        <f t="shared" ref="Q218:Q249" si="24">IFS(AND(G218="domain",H218="range"), CONCATENATE("List the ( ",K218,",X)",D218, " ",E218," (",L218,",Y)? "),AND(G218="range",H218="domain"),CONCATENATE("List the (",L218,", X) ",D218, " ",E218," (",K218,",Y?) "))</f>
        <v>List the (rdf:langString, X) aliases of (dbo:Person,Y?) </v>
      </c>
      <c r="R218" s="45" t="str">
        <f t="shared" ref="R218:R249" si="25">IFS(AND(G218="domain",H218="range"), CONCATENATE("SELECT ?X WHERE { ?X ",J218," Y.}"),AND(G218="range",H218="domain"),CONCATENATE("SELECT ?X WHERE { Y ",J218," ?X.}"))</f>
        <v>SELECT ?X WHERE { Y dbo:alias ?X.}</v>
      </c>
      <c r="S218" s="45" t="str">
        <f t="shared" ref="S218:S249" si="26">IFS(AND(G218="domain",H218="range"), CONCATENATE("the ",C218, " ",E218," (",L218,",Y) "),AND(G218="range",H218="domain"),CONCATENATE("the ",C218, " ",E218," (",K218,",Y) "))
</f>
        <v>the alias of (dbo:Person,Y) </v>
      </c>
      <c r="T218" s="70"/>
      <c r="U218" s="70"/>
      <c r="V218" s="70"/>
    </row>
    <row r="219">
      <c r="A219" s="60" t="s">
        <v>746</v>
      </c>
      <c r="B219" s="60" t="s">
        <v>22</v>
      </c>
      <c r="C219" s="60" t="s">
        <v>747</v>
      </c>
      <c r="D219" s="60" t="s">
        <v>24</v>
      </c>
      <c r="E219" s="60" t="s">
        <v>25</v>
      </c>
      <c r="F219" s="60" t="s">
        <v>26</v>
      </c>
      <c r="G219" s="62" t="s">
        <v>11</v>
      </c>
      <c r="H219" s="63" t="s">
        <v>10</v>
      </c>
      <c r="I219" s="64">
        <v>1.0</v>
      </c>
      <c r="J219" s="65" t="s">
        <v>748</v>
      </c>
      <c r="K219" s="66" t="s">
        <v>749</v>
      </c>
      <c r="L219" s="87" t="s">
        <v>33</v>
      </c>
      <c r="M219" s="43" t="str">
        <f t="shared" si="19"/>
        <v>What (xsd:double, X) is the runway length/- of (dbo:Airport,Y?) </v>
      </c>
      <c r="N219" s="80" t="str">
        <f t="shared" si="22"/>
        <v>SELECT ?X WHERE { Y dbo:runwayLength ?X.}</v>
      </c>
      <c r="O219" s="45" t="b">
        <f t="shared" si="21"/>
        <v>0</v>
      </c>
      <c r="P219" s="45" t="b">
        <f t="shared" si="23"/>
        <v>0</v>
      </c>
      <c r="Q219" s="45" t="str">
        <f t="shared" si="24"/>
        <v>List the (xsd:double, X) - of (dbo:Airport,Y?) </v>
      </c>
      <c r="R219" s="45" t="str">
        <f t="shared" si="25"/>
        <v>SELECT ?X WHERE { Y dbo:runwayLength ?X.}</v>
      </c>
      <c r="S219" s="45" t="str">
        <f t="shared" si="26"/>
        <v>the runway length of (dbo:Airport,Y) </v>
      </c>
      <c r="T219" s="70"/>
      <c r="U219" s="70"/>
      <c r="V219" s="70"/>
    </row>
    <row r="220">
      <c r="A220" s="60" t="s">
        <v>750</v>
      </c>
      <c r="B220" s="60" t="s">
        <v>22</v>
      </c>
      <c r="C220" s="60" t="s">
        <v>751</v>
      </c>
      <c r="D220" s="60" t="s">
        <v>752</v>
      </c>
      <c r="E220" s="60" t="s">
        <v>241</v>
      </c>
      <c r="F220" s="60" t="s">
        <v>26</v>
      </c>
      <c r="G220" s="62" t="s">
        <v>11</v>
      </c>
      <c r="H220" s="63" t="s">
        <v>10</v>
      </c>
      <c r="I220" s="64">
        <v>1.0</v>
      </c>
      <c r="J220" s="65" t="s">
        <v>753</v>
      </c>
      <c r="K220" s="66" t="s">
        <v>749</v>
      </c>
      <c r="L220" s="87" t="s">
        <v>62</v>
      </c>
      <c r="M220" s="43" t="str">
        <f t="shared" si="19"/>
        <v>What (xsd:string, X) is the designation runway/designation runways of  (dbo:Airport,Y?) </v>
      </c>
      <c r="N220" s="80" t="str">
        <f t="shared" si="22"/>
        <v>SELECT ?X WHERE { Y dbo:runwayDesignation ?X.}</v>
      </c>
      <c r="O220" s="45" t="b">
        <f t="shared" si="21"/>
        <v>0</v>
      </c>
      <c r="P220" s="45" t="b">
        <f t="shared" si="23"/>
        <v>0</v>
      </c>
      <c r="Q220" s="45" t="str">
        <f t="shared" si="24"/>
        <v>List the (xsd:string, X) designation runways of  (dbo:Airport,Y?) </v>
      </c>
      <c r="R220" s="45" t="str">
        <f t="shared" si="25"/>
        <v>SELECT ?X WHERE { Y dbo:runwayDesignation ?X.}</v>
      </c>
      <c r="S220" s="45" t="str">
        <f t="shared" si="26"/>
        <v>the designation runway of  (dbo:Airport,Y) </v>
      </c>
      <c r="T220" s="70"/>
      <c r="U220" s="70"/>
      <c r="V220" s="70"/>
    </row>
    <row r="221">
      <c r="A221" s="60" t="s">
        <v>754</v>
      </c>
      <c r="B221" s="60" t="s">
        <v>22</v>
      </c>
      <c r="C221" s="60" t="s">
        <v>755</v>
      </c>
      <c r="D221" s="60" t="s">
        <v>756</v>
      </c>
      <c r="E221" s="60" t="s">
        <v>25</v>
      </c>
      <c r="F221" s="60" t="s">
        <v>26</v>
      </c>
      <c r="G221" s="62" t="s">
        <v>11</v>
      </c>
      <c r="H221" s="63" t="s">
        <v>10</v>
      </c>
      <c r="I221" s="64">
        <v>1.0</v>
      </c>
      <c r="J221" s="65" t="s">
        <v>757</v>
      </c>
      <c r="K221" s="66" t="s">
        <v>749</v>
      </c>
      <c r="L221" s="66" t="s">
        <v>62</v>
      </c>
      <c r="M221" s="43" t="str">
        <f t="shared" si="19"/>
        <v>What (xsd:string, X) is the surface runway/surface runways of (dbo:Airport,Y?) </v>
      </c>
      <c r="N221" s="80" t="str">
        <f t="shared" si="22"/>
        <v>SELECT ?X WHERE { Y dbo:runwaySurface ?X.}</v>
      </c>
      <c r="O221" s="45" t="b">
        <f t="shared" si="21"/>
        <v>0</v>
      </c>
      <c r="P221" s="45" t="b">
        <f t="shared" si="23"/>
        <v>0</v>
      </c>
      <c r="Q221" s="45" t="str">
        <f t="shared" si="24"/>
        <v>List the (xsd:string, X) surface runways of (dbo:Airport,Y?) </v>
      </c>
      <c r="R221" s="45" t="str">
        <f t="shared" si="25"/>
        <v>SELECT ?X WHERE { Y dbo:runwaySurface ?X.}</v>
      </c>
      <c r="S221" s="45" t="str">
        <f t="shared" si="26"/>
        <v>the surface runway of (dbo:Airport,Y) </v>
      </c>
      <c r="T221" s="70"/>
      <c r="U221" s="70"/>
      <c r="V221" s="70"/>
    </row>
    <row r="222">
      <c r="A222" s="60" t="s">
        <v>758</v>
      </c>
      <c r="B222" s="60" t="s">
        <v>22</v>
      </c>
      <c r="C222" s="60" t="s">
        <v>759</v>
      </c>
      <c r="D222" s="60" t="s">
        <v>24</v>
      </c>
      <c r="E222" s="60" t="s">
        <v>25</v>
      </c>
      <c r="F222" s="60" t="s">
        <v>26</v>
      </c>
      <c r="G222" s="62" t="s">
        <v>11</v>
      </c>
      <c r="H222" s="63" t="s">
        <v>10</v>
      </c>
      <c r="I222" s="64">
        <v>1.0</v>
      </c>
      <c r="J222" s="65" t="s">
        <v>760</v>
      </c>
      <c r="K222" s="66" t="s">
        <v>761</v>
      </c>
      <c r="L222" s="66" t="s">
        <v>62</v>
      </c>
      <c r="M222" s="43" t="str">
        <f t="shared" si="19"/>
        <v>What (xsd:string, X) is the IATA Location Identifier/- of (dbo:Infrastructure,Y?) </v>
      </c>
      <c r="N222" s="80" t="str">
        <f t="shared" si="22"/>
        <v>SELECT ?X WHERE { Y dbo:iataLocationIdentifier ?X.}</v>
      </c>
      <c r="O222" s="45" t="b">
        <f t="shared" si="21"/>
        <v>0</v>
      </c>
      <c r="P222" s="45" t="b">
        <f t="shared" si="23"/>
        <v>0</v>
      </c>
      <c r="Q222" s="45" t="str">
        <f t="shared" si="24"/>
        <v>List the (xsd:string, X) - of (dbo:Infrastructure,Y?) </v>
      </c>
      <c r="R222" s="45" t="str">
        <f t="shared" si="25"/>
        <v>SELECT ?X WHERE { Y dbo:iataLocationIdentifier ?X.}</v>
      </c>
      <c r="S222" s="45" t="str">
        <f t="shared" si="26"/>
        <v>the IATA Location Identifier of (dbo:Infrastructure,Y) </v>
      </c>
      <c r="T222" s="70"/>
      <c r="U222" s="70"/>
      <c r="V222" s="70"/>
    </row>
    <row r="223">
      <c r="A223" s="60" t="s">
        <v>762</v>
      </c>
      <c r="B223" s="60" t="s">
        <v>22</v>
      </c>
      <c r="C223" s="60" t="s">
        <v>763</v>
      </c>
      <c r="D223" s="60" t="s">
        <v>24</v>
      </c>
      <c r="E223" s="60" t="s">
        <v>25</v>
      </c>
      <c r="F223" s="60" t="s">
        <v>26</v>
      </c>
      <c r="G223" s="62" t="s">
        <v>11</v>
      </c>
      <c r="H223" s="63" t="s">
        <v>10</v>
      </c>
      <c r="I223" s="64">
        <v>1.0</v>
      </c>
      <c r="J223" s="65" t="s">
        <v>764</v>
      </c>
      <c r="K223" s="66" t="s">
        <v>749</v>
      </c>
      <c r="L223" s="66" t="s">
        <v>62</v>
      </c>
      <c r="M223" s="43" t="str">
        <f t="shared" si="19"/>
        <v>What (xsd:string, X) is the ICAO Location Identifier/- of (dbo:Airport,Y?) </v>
      </c>
      <c r="N223" s="80" t="str">
        <f t="shared" si="22"/>
        <v>SELECT ?X WHERE { Y dbo:icaoLocationIdentifier ?X.}</v>
      </c>
      <c r="O223" s="45" t="b">
        <f t="shared" si="21"/>
        <v>0</v>
      </c>
      <c r="P223" s="45" t="b">
        <f t="shared" si="23"/>
        <v>0</v>
      </c>
      <c r="Q223" s="45" t="str">
        <f t="shared" si="24"/>
        <v>List the (xsd:string, X) - of (dbo:Airport,Y?) </v>
      </c>
      <c r="R223" s="45" t="str">
        <f t="shared" si="25"/>
        <v>SELECT ?X WHERE { Y dbo:icaoLocationIdentifier ?X.}</v>
      </c>
      <c r="S223" s="45" t="str">
        <f t="shared" si="26"/>
        <v>the ICAO Location Identifier of (dbo:Airport,Y) </v>
      </c>
      <c r="T223" s="70"/>
      <c r="U223" s="70"/>
      <c r="V223" s="70"/>
    </row>
    <row r="224">
      <c r="A224" s="60" t="s">
        <v>765</v>
      </c>
      <c r="B224" s="60" t="s">
        <v>22</v>
      </c>
      <c r="C224" s="60" t="s">
        <v>766</v>
      </c>
      <c r="D224" s="60" t="s">
        <v>767</v>
      </c>
      <c r="E224" s="60" t="s">
        <v>25</v>
      </c>
      <c r="F224" s="60" t="s">
        <v>26</v>
      </c>
      <c r="G224" s="62" t="s">
        <v>11</v>
      </c>
      <c r="H224" s="63" t="s">
        <v>10</v>
      </c>
      <c r="I224" s="64">
        <v>1.0</v>
      </c>
      <c r="J224" s="65" t="s">
        <v>768</v>
      </c>
      <c r="K224" s="66" t="s">
        <v>71</v>
      </c>
      <c r="L224" s="66" t="s">
        <v>768</v>
      </c>
      <c r="M224" s="68" t="str">
        <f t="shared" si="19"/>
        <v>What (dbo:Album, X) is the album/albums of (dbo:Work,Y?) </v>
      </c>
      <c r="N224" s="80" t="str">
        <f t="shared" si="22"/>
        <v>SELECT ?X WHERE { Y dbo:Album ?X.}</v>
      </c>
      <c r="O224" s="69" t="b">
        <f t="shared" si="21"/>
        <v>0</v>
      </c>
      <c r="P224" s="69" t="b">
        <f t="shared" si="23"/>
        <v>0</v>
      </c>
      <c r="Q224" s="69" t="str">
        <f t="shared" si="24"/>
        <v>List the (dbo:Album, X) albums of (dbo:Work,Y?) </v>
      </c>
      <c r="R224" s="45" t="str">
        <f t="shared" si="25"/>
        <v>SELECT ?X WHERE { Y dbo:Album ?X.}</v>
      </c>
      <c r="S224" s="69" t="str">
        <f t="shared" si="26"/>
        <v>the album of (dbo:Work,Y) </v>
      </c>
      <c r="T224" s="81"/>
      <c r="U224" s="81"/>
      <c r="V224" s="81"/>
    </row>
    <row r="225">
      <c r="A225" s="82" t="s">
        <v>518</v>
      </c>
      <c r="B225" s="82" t="s">
        <v>22</v>
      </c>
      <c r="C225" s="82" t="s">
        <v>519</v>
      </c>
      <c r="D225" s="82" t="s">
        <v>769</v>
      </c>
      <c r="E225" s="82" t="s">
        <v>25</v>
      </c>
      <c r="F225" s="82" t="s">
        <v>26</v>
      </c>
      <c r="G225" s="82" t="s">
        <v>11</v>
      </c>
      <c r="H225" s="83" t="s">
        <v>10</v>
      </c>
      <c r="I225" s="84">
        <v>1.0</v>
      </c>
      <c r="J225" s="75" t="s">
        <v>770</v>
      </c>
      <c r="K225" s="82" t="s">
        <v>71</v>
      </c>
      <c r="L225" s="82" t="s">
        <v>76</v>
      </c>
      <c r="M225" s="68" t="str">
        <f t="shared" si="19"/>
        <v>What (dbo:Agent, X) is the publisher/publishers of (dbo:Work,Y?) </v>
      </c>
      <c r="N225" s="80" t="str">
        <f t="shared" si="22"/>
        <v>SELECT ?X WHERE { Y dbo:Publisher ?X.}</v>
      </c>
      <c r="O225" s="69" t="b">
        <f t="shared" si="21"/>
        <v>0</v>
      </c>
      <c r="P225" s="69" t="b">
        <f t="shared" si="23"/>
        <v>0</v>
      </c>
      <c r="Q225" s="69" t="str">
        <f t="shared" si="24"/>
        <v>List the (dbo:Agent, X) publishers of (dbo:Work,Y?) </v>
      </c>
      <c r="R225" s="45" t="str">
        <f t="shared" si="25"/>
        <v>SELECT ?X WHERE { Y dbo:Publisher ?X.}</v>
      </c>
      <c r="S225" s="69" t="str">
        <f t="shared" si="26"/>
        <v>the publisher of (dbo:Work,Y) </v>
      </c>
      <c r="T225" s="81"/>
      <c r="U225" s="81"/>
      <c r="V225" s="81"/>
    </row>
    <row r="226">
      <c r="A226" s="82" t="s">
        <v>771</v>
      </c>
      <c r="B226" s="82" t="s">
        <v>22</v>
      </c>
      <c r="C226" s="82" t="s">
        <v>772</v>
      </c>
      <c r="D226" s="82" t="s">
        <v>773</v>
      </c>
      <c r="E226" s="82" t="s">
        <v>25</v>
      </c>
      <c r="F226" s="82" t="s">
        <v>26</v>
      </c>
      <c r="G226" s="82" t="s">
        <v>11</v>
      </c>
      <c r="H226" s="83" t="s">
        <v>10</v>
      </c>
      <c r="I226" s="84">
        <v>1.0</v>
      </c>
      <c r="J226" s="75" t="s">
        <v>774</v>
      </c>
      <c r="K226" s="82" t="s">
        <v>71</v>
      </c>
      <c r="L226" s="82" t="s">
        <v>62</v>
      </c>
      <c r="M226" s="68" t="str">
        <f t="shared" si="19"/>
        <v>What (xsd:string, X) is the Dewey Decimal Classification/Dewey Decimal Classifications of (dbo:Work,Y?) </v>
      </c>
      <c r="N226" s="80" t="str">
        <f t="shared" si="22"/>
        <v>SELECT ?X WHERE { Y dbo:Dcc ?X.}</v>
      </c>
      <c r="O226" s="69" t="b">
        <f t="shared" si="21"/>
        <v>0</v>
      </c>
      <c r="P226" s="69" t="b">
        <f t="shared" si="23"/>
        <v>0</v>
      </c>
      <c r="Q226" s="69" t="str">
        <f t="shared" si="24"/>
        <v>List the (xsd:string, X) Dewey Decimal Classifications of (dbo:Work,Y?) </v>
      </c>
      <c r="R226" s="45" t="str">
        <f t="shared" si="25"/>
        <v>SELECT ?X WHERE { Y dbo:Dcc ?X.}</v>
      </c>
      <c r="S226" s="69" t="str">
        <f t="shared" si="26"/>
        <v>the Dewey Decimal Classification of (dbo:Work,Y) </v>
      </c>
      <c r="T226" s="81"/>
      <c r="U226" s="75"/>
      <c r="V226" s="81"/>
    </row>
    <row r="227">
      <c r="A227" s="82" t="s">
        <v>775</v>
      </c>
      <c r="B227" s="82" t="s">
        <v>22</v>
      </c>
      <c r="C227" s="82" t="s">
        <v>776</v>
      </c>
      <c r="D227" s="82" t="s">
        <v>24</v>
      </c>
      <c r="E227" s="82" t="s">
        <v>25</v>
      </c>
      <c r="F227" s="82" t="s">
        <v>26</v>
      </c>
      <c r="G227" s="82" t="s">
        <v>11</v>
      </c>
      <c r="H227" s="83" t="s">
        <v>10</v>
      </c>
      <c r="I227" s="84">
        <v>1.0</v>
      </c>
      <c r="J227" s="75" t="s">
        <v>777</v>
      </c>
      <c r="K227" s="82" t="s">
        <v>190</v>
      </c>
      <c r="L227" s="82" t="s">
        <v>62</v>
      </c>
      <c r="M227" s="68" t="str">
        <f t="shared" si="19"/>
        <v>What (xsd:string, X) is the LCC/- of (dbo:WrittenWork,Y?) </v>
      </c>
      <c r="N227" s="80" t="str">
        <f t="shared" si="22"/>
        <v>SELECT ?X WHERE { Y dbo:Lcc ?X.}</v>
      </c>
      <c r="O227" s="69" t="b">
        <f t="shared" si="21"/>
        <v>0</v>
      </c>
      <c r="P227" s="69" t="b">
        <f t="shared" si="23"/>
        <v>0</v>
      </c>
      <c r="Q227" s="69" t="str">
        <f t="shared" si="24"/>
        <v>List the (xsd:string, X) - of (dbo:WrittenWork,Y?) </v>
      </c>
      <c r="R227" s="45" t="str">
        <f t="shared" si="25"/>
        <v>SELECT ?X WHERE { Y dbo:Lcc ?X.}</v>
      </c>
      <c r="S227" s="69" t="str">
        <f t="shared" si="26"/>
        <v>the LCC of (dbo:WrittenWork,Y) </v>
      </c>
      <c r="T227" s="81"/>
      <c r="U227" s="75"/>
      <c r="V227" s="81"/>
    </row>
    <row r="228">
      <c r="A228" s="82" t="s">
        <v>778</v>
      </c>
      <c r="B228" s="82" t="s">
        <v>22</v>
      </c>
      <c r="C228" s="82" t="s">
        <v>779</v>
      </c>
      <c r="D228" s="82" t="s">
        <v>24</v>
      </c>
      <c r="E228" s="82" t="s">
        <v>25</v>
      </c>
      <c r="F228" s="82" t="s">
        <v>26</v>
      </c>
      <c r="G228" s="82" t="s">
        <v>11</v>
      </c>
      <c r="H228" s="83" t="s">
        <v>10</v>
      </c>
      <c r="I228" s="84">
        <v>1.0</v>
      </c>
      <c r="J228" s="75" t="s">
        <v>780</v>
      </c>
      <c r="K228" s="82" t="s">
        <v>190</v>
      </c>
      <c r="L228" s="82" t="s">
        <v>62</v>
      </c>
      <c r="M228" s="68" t="str">
        <f t="shared" si="19"/>
        <v>What (xsd:string, X) is the OCLC/- of (dbo:WrittenWork,Y?) </v>
      </c>
      <c r="N228" s="80" t="str">
        <f t="shared" si="22"/>
        <v>SELECT ?X WHERE { Y dbo:Oclc ?X.}</v>
      </c>
      <c r="O228" s="69" t="b">
        <f t="shared" si="21"/>
        <v>0</v>
      </c>
      <c r="P228" s="69" t="b">
        <f t="shared" si="23"/>
        <v>0</v>
      </c>
      <c r="Q228" s="69" t="str">
        <f t="shared" si="24"/>
        <v>List the (xsd:string, X) - of (dbo:WrittenWork,Y?) </v>
      </c>
      <c r="R228" s="45" t="str">
        <f t="shared" si="25"/>
        <v>SELECT ?X WHERE { Y dbo:Oclc ?X.}</v>
      </c>
      <c r="S228" s="69" t="str">
        <f t="shared" si="26"/>
        <v>the OCLC of (dbo:WrittenWork,Y) </v>
      </c>
      <c r="T228" s="81"/>
      <c r="U228" s="75"/>
      <c r="V228" s="81"/>
    </row>
    <row r="229">
      <c r="A229" s="82" t="s">
        <v>781</v>
      </c>
      <c r="B229" s="82" t="s">
        <v>22</v>
      </c>
      <c r="C229" s="82" t="s">
        <v>286</v>
      </c>
      <c r="D229" s="82" t="s">
        <v>24</v>
      </c>
      <c r="E229" s="82" t="s">
        <v>25</v>
      </c>
      <c r="F229" s="82" t="s">
        <v>26</v>
      </c>
      <c r="G229" s="82" t="s">
        <v>11</v>
      </c>
      <c r="H229" s="83" t="s">
        <v>10</v>
      </c>
      <c r="I229" s="84">
        <v>1.0</v>
      </c>
      <c r="J229" s="75" t="s">
        <v>782</v>
      </c>
      <c r="K229" s="82" t="s">
        <v>129</v>
      </c>
      <c r="L229" s="82" t="s">
        <v>125</v>
      </c>
      <c r="M229" s="68" t="str">
        <f t="shared" si="19"/>
        <v>What (dbo:PopulatedPlace, X) is the headquarter/- of (dbo:Organisation,Y?) </v>
      </c>
      <c r="N229" s="80" t="str">
        <f t="shared" si="22"/>
        <v>SELECT ?X WHERE { Y dbo:Headquarter ?X.}</v>
      </c>
      <c r="O229" s="69" t="b">
        <f t="shared" si="21"/>
        <v>0</v>
      </c>
      <c r="P229" s="69" t="b">
        <f t="shared" si="23"/>
        <v>0</v>
      </c>
      <c r="Q229" s="69" t="str">
        <f t="shared" si="24"/>
        <v>List the (dbo:PopulatedPlace, X) - of (dbo:Organisation,Y?) </v>
      </c>
      <c r="R229" s="45" t="str">
        <f t="shared" si="25"/>
        <v>SELECT ?X WHERE { Y dbo:Headquarter ?X.}</v>
      </c>
      <c r="S229" s="69" t="str">
        <f t="shared" si="26"/>
        <v>the headquarter of (dbo:Organisation,Y) </v>
      </c>
      <c r="T229" s="81"/>
      <c r="U229" s="81"/>
      <c r="V229" s="81"/>
    </row>
    <row r="230">
      <c r="A230" s="82" t="s">
        <v>783</v>
      </c>
      <c r="B230" s="82" t="s">
        <v>22</v>
      </c>
      <c r="C230" s="82" t="s">
        <v>784</v>
      </c>
      <c r="D230" s="82" t="s">
        <v>785</v>
      </c>
      <c r="E230" s="82" t="s">
        <v>25</v>
      </c>
      <c r="F230" s="82" t="s">
        <v>26</v>
      </c>
      <c r="G230" s="82" t="s">
        <v>11</v>
      </c>
      <c r="H230" s="83" t="s">
        <v>10</v>
      </c>
      <c r="I230" s="84">
        <v>1.0</v>
      </c>
      <c r="J230" s="75" t="s">
        <v>786</v>
      </c>
      <c r="K230" s="82" t="s">
        <v>76</v>
      </c>
      <c r="L230" s="82" t="s">
        <v>786</v>
      </c>
      <c r="M230" s="68" t="str">
        <f t="shared" si="19"/>
        <v>What (dbo:Ideology, X) is the ideology/ideologies of (dbo:Agent,Y?) </v>
      </c>
      <c r="N230" s="80" t="str">
        <f t="shared" si="22"/>
        <v>SELECT ?X WHERE { Y dbo:Ideology ?X.}</v>
      </c>
      <c r="O230" s="69" t="b">
        <f t="shared" si="21"/>
        <v>0</v>
      </c>
      <c r="P230" s="69" t="b">
        <f t="shared" si="23"/>
        <v>0</v>
      </c>
      <c r="Q230" s="69" t="str">
        <f t="shared" si="24"/>
        <v>List the (dbo:Ideology, X) ideologies of (dbo:Agent,Y?) </v>
      </c>
      <c r="R230" s="45" t="str">
        <f t="shared" si="25"/>
        <v>SELECT ?X WHERE { Y dbo:Ideology ?X.}</v>
      </c>
      <c r="S230" s="69" t="str">
        <f t="shared" si="26"/>
        <v>the ideology of (dbo:Agent,Y) </v>
      </c>
      <c r="T230" s="81"/>
      <c r="U230" s="81"/>
      <c r="V230" s="81"/>
    </row>
    <row r="231">
      <c r="A231" s="82" t="s">
        <v>787</v>
      </c>
      <c r="B231" s="82" t="s">
        <v>22</v>
      </c>
      <c r="C231" s="82" t="s">
        <v>788</v>
      </c>
      <c r="D231" s="82" t="s">
        <v>789</v>
      </c>
      <c r="E231" s="82" t="s">
        <v>25</v>
      </c>
      <c r="F231" s="82" t="s">
        <v>26</v>
      </c>
      <c r="G231" s="82" t="s">
        <v>11</v>
      </c>
      <c r="H231" s="83" t="s">
        <v>10</v>
      </c>
      <c r="I231" s="84">
        <v>1.0</v>
      </c>
      <c r="J231" s="75" t="s">
        <v>790</v>
      </c>
      <c r="K231" s="82" t="s">
        <v>156</v>
      </c>
      <c r="L231" s="82" t="s">
        <v>125</v>
      </c>
      <c r="M231" s="68" t="str">
        <f t="shared" si="19"/>
        <v>What (dbo:PopulatedPlace, X) is the record location/record locations of (dbo:MusicalWork,Y?) </v>
      </c>
      <c r="N231" s="80" t="str">
        <f t="shared" si="22"/>
        <v>SELECT ?X WHERE { Y dbo:RecordedIn ?X.}</v>
      </c>
      <c r="O231" s="69" t="b">
        <f t="shared" si="21"/>
        <v>0</v>
      </c>
      <c r="P231" s="69" t="b">
        <f t="shared" si="23"/>
        <v>0</v>
      </c>
      <c r="Q231" s="69" t="str">
        <f t="shared" si="24"/>
        <v>List the (dbo:PopulatedPlace, X) record locations of (dbo:MusicalWork,Y?) </v>
      </c>
      <c r="R231" s="45" t="str">
        <f t="shared" si="25"/>
        <v>SELECT ?X WHERE { Y dbo:RecordedIn ?X.}</v>
      </c>
      <c r="S231" s="69" t="str">
        <f t="shared" si="26"/>
        <v>the record location of (dbo:MusicalWork,Y) </v>
      </c>
      <c r="T231" s="81"/>
      <c r="U231" s="81"/>
      <c r="V231" s="81"/>
    </row>
    <row r="232">
      <c r="A232" s="60" t="s">
        <v>791</v>
      </c>
      <c r="B232" s="60" t="s">
        <v>22</v>
      </c>
      <c r="C232" s="60" t="s">
        <v>792</v>
      </c>
      <c r="D232" s="60" t="s">
        <v>793</v>
      </c>
      <c r="E232" s="60" t="s">
        <v>25</v>
      </c>
      <c r="F232" s="60" t="s">
        <v>26</v>
      </c>
      <c r="G232" s="62" t="s">
        <v>11</v>
      </c>
      <c r="H232" s="63" t="s">
        <v>10</v>
      </c>
      <c r="I232" s="64">
        <v>1.0</v>
      </c>
      <c r="J232" s="65" t="s">
        <v>794</v>
      </c>
      <c r="K232" s="66" t="s">
        <v>28</v>
      </c>
      <c r="L232" s="66" t="s">
        <v>28</v>
      </c>
      <c r="M232" s="43" t="s">
        <v>24</v>
      </c>
      <c r="N232" s="80" t="str">
        <f t="shared" si="22"/>
        <v>SELECT ?X WHERE { Y dbo:relation ?X.}</v>
      </c>
      <c r="O232" s="45" t="str">
        <f t="shared" si="21"/>
        <v>Which person,Who (dbo:Person, X) is,was the relation of (dbo:Person,Y?) (X dbo:relation Y)</v>
      </c>
      <c r="P232" s="45" t="str">
        <f t="shared" si="23"/>
        <v>SELECT ?X WHERE { Y dbo:relation ?X.}</v>
      </c>
      <c r="Q232" s="45" t="str">
        <f t="shared" si="24"/>
        <v>List the (dbo:Person, X) relations of (dbo:Person,Y?) </v>
      </c>
      <c r="R232" s="45" t="str">
        <f t="shared" si="25"/>
        <v>SELECT ?X WHERE { Y dbo:relation ?X.}</v>
      </c>
      <c r="S232" s="45" t="str">
        <f t="shared" si="26"/>
        <v>the relation of (dbo:Person,Y) </v>
      </c>
      <c r="T232" s="70"/>
      <c r="U232" s="70"/>
      <c r="V232" s="70"/>
    </row>
    <row r="233">
      <c r="A233" s="37" t="s">
        <v>795</v>
      </c>
      <c r="B233" s="37" t="s">
        <v>22</v>
      </c>
      <c r="C233" s="38" t="s">
        <v>796</v>
      </c>
      <c r="D233" s="37" t="s">
        <v>797</v>
      </c>
      <c r="E233" s="37" t="s">
        <v>25</v>
      </c>
      <c r="F233" s="38" t="s">
        <v>26</v>
      </c>
      <c r="G233" s="38" t="s">
        <v>11</v>
      </c>
      <c r="H233" s="40" t="s">
        <v>10</v>
      </c>
      <c r="I233" s="41">
        <v>1.0</v>
      </c>
      <c r="J233" s="42" t="s">
        <v>87</v>
      </c>
      <c r="K233" s="37" t="s">
        <v>80</v>
      </c>
      <c r="L233" s="37" t="s">
        <v>88</v>
      </c>
      <c r="M233" s="43" t="str">
        <f t="shared" ref="M233:M237" si="27">IFS(AND(G233="domain",H233="range"), CONCATENATE("What ( ",K233,",X) is the ",C233,"/",D233, " ",E233," (",L233,",Y)? "),AND(G233="range",H233="domain"),CONCATENATE("What (",L233,", X) is the ",C233,"/",D233, " ",E233," (",K233,",Y?) "))
</f>
        <v>What (dbo:GovernmentType, X) is the government type/government types of (dbo:City,Y?) </v>
      </c>
      <c r="N233" s="44" t="str">
        <f t="shared" si="22"/>
        <v>SELECT ?X WHERE { Y dbo:governmentType ?X.}</v>
      </c>
      <c r="O233" s="45" t="b">
        <f t="shared" si="21"/>
        <v>0</v>
      </c>
      <c r="P233" s="45" t="b">
        <f t="shared" si="23"/>
        <v>0</v>
      </c>
      <c r="Q233" s="45" t="str">
        <f t="shared" si="24"/>
        <v>List the (dbo:GovernmentType, X) government types of (dbo:City,Y?) </v>
      </c>
      <c r="R233" s="45" t="str">
        <f t="shared" si="25"/>
        <v>SELECT ?X WHERE { Y dbo:governmentType ?X.}</v>
      </c>
      <c r="S233" s="45" t="str">
        <f t="shared" si="26"/>
        <v>the government type of (dbo:City,Y) </v>
      </c>
      <c r="T233" s="45"/>
      <c r="U233" s="45"/>
      <c r="V233" s="45"/>
    </row>
    <row r="234">
      <c r="A234" s="60" t="s">
        <v>798</v>
      </c>
      <c r="B234" s="60" t="s">
        <v>22</v>
      </c>
      <c r="C234" s="60" t="s">
        <v>799</v>
      </c>
      <c r="D234" s="60" t="s">
        <v>800</v>
      </c>
      <c r="E234" s="60" t="s">
        <v>25</v>
      </c>
      <c r="F234" s="60" t="s">
        <v>26</v>
      </c>
      <c r="G234" s="62" t="s">
        <v>11</v>
      </c>
      <c r="H234" s="63" t="s">
        <v>10</v>
      </c>
      <c r="I234" s="64">
        <v>1.0</v>
      </c>
      <c r="J234" s="65" t="s">
        <v>801</v>
      </c>
      <c r="K234" s="66" t="s">
        <v>190</v>
      </c>
      <c r="L234" s="66" t="s">
        <v>28</v>
      </c>
      <c r="M234" s="43" t="str">
        <f t="shared" si="27"/>
        <v>What (dbo:Person, X) is the illustrator/illustrators of (dbo:WrittenWork,Y?) </v>
      </c>
      <c r="N234" s="80" t="str">
        <f t="shared" si="22"/>
        <v>SELECT ?X WHERE { Y dbo:Illustrator ?X.}</v>
      </c>
      <c r="O234" s="45" t="str">
        <f t="shared" si="21"/>
        <v>Which person,Who (dbo:Person, X) is,was the illustrator of (dbo:WrittenWork,Y?) (X dbo:Illustrator Y)</v>
      </c>
      <c r="P234" s="45" t="str">
        <f t="shared" si="23"/>
        <v>SELECT ?X WHERE { Y dbo:Illustrator ?X.}</v>
      </c>
      <c r="Q234" s="45" t="str">
        <f t="shared" si="24"/>
        <v>List the (dbo:Person, X) illustrators of (dbo:WrittenWork,Y?) </v>
      </c>
      <c r="R234" s="45" t="str">
        <f t="shared" si="25"/>
        <v>SELECT ?X WHERE { Y dbo:Illustrator ?X.}</v>
      </c>
      <c r="S234" s="45" t="str">
        <f t="shared" si="26"/>
        <v>the illustrator of (dbo:WrittenWork,Y) </v>
      </c>
      <c r="T234" s="70"/>
      <c r="U234" s="70"/>
      <c r="V234" s="70"/>
    </row>
    <row r="235">
      <c r="A235" s="60" t="s">
        <v>802</v>
      </c>
      <c r="B235" s="60" t="s">
        <v>22</v>
      </c>
      <c r="C235" s="60" t="s">
        <v>803</v>
      </c>
      <c r="D235" s="60" t="s">
        <v>24</v>
      </c>
      <c r="E235" s="60" t="s">
        <v>25</v>
      </c>
      <c r="F235" s="60" t="s">
        <v>26</v>
      </c>
      <c r="G235" s="62" t="s">
        <v>11</v>
      </c>
      <c r="H235" s="63" t="s">
        <v>10</v>
      </c>
      <c r="I235" s="64">
        <v>1.0</v>
      </c>
      <c r="J235" s="65" t="s">
        <v>804</v>
      </c>
      <c r="K235" s="66" t="s">
        <v>190</v>
      </c>
      <c r="L235" s="66" t="s">
        <v>62</v>
      </c>
      <c r="M235" s="68" t="str">
        <f t="shared" si="27"/>
        <v>What (xsd:string, X) is the ISBN/- of (dbo:WrittenWork,Y?) </v>
      </c>
      <c r="N235" s="80" t="str">
        <f t="shared" si="22"/>
        <v>SELECT ?X WHERE { Y dbo:Isbn ?X.}</v>
      </c>
      <c r="O235" s="69" t="b">
        <f t="shared" si="21"/>
        <v>0</v>
      </c>
      <c r="P235" s="69" t="b">
        <f t="shared" si="23"/>
        <v>0</v>
      </c>
      <c r="Q235" s="69" t="str">
        <f t="shared" si="24"/>
        <v>List the (xsd:string, X) - of (dbo:WrittenWork,Y?) </v>
      </c>
      <c r="R235" s="45" t="str">
        <f t="shared" si="25"/>
        <v>SELECT ?X WHERE { Y dbo:Isbn ?X.}</v>
      </c>
      <c r="S235" s="69" t="str">
        <f t="shared" si="26"/>
        <v>the ISBN of (dbo:WrittenWork,Y) </v>
      </c>
      <c r="T235" s="81"/>
      <c r="U235" s="81"/>
      <c r="V235" s="81"/>
    </row>
    <row r="236">
      <c r="A236" s="82" t="s">
        <v>805</v>
      </c>
      <c r="B236" s="82" t="s">
        <v>22</v>
      </c>
      <c r="C236" s="82" t="s">
        <v>806</v>
      </c>
      <c r="D236" s="82" t="s">
        <v>24</v>
      </c>
      <c r="E236" s="82" t="s">
        <v>25</v>
      </c>
      <c r="F236" s="82" t="s">
        <v>26</v>
      </c>
      <c r="G236" s="82" t="s">
        <v>11</v>
      </c>
      <c r="H236" s="83" t="s">
        <v>10</v>
      </c>
      <c r="I236" s="84">
        <v>1.0</v>
      </c>
      <c r="J236" s="75" t="s">
        <v>807</v>
      </c>
      <c r="K236" s="82" t="s">
        <v>129</v>
      </c>
      <c r="L236" s="82" t="s">
        <v>237</v>
      </c>
      <c r="M236" s="68" t="str">
        <f t="shared" si="27"/>
        <v>What (xsd:gYear, X) is the formation year/- of (dbo:Organisation,Y?) </v>
      </c>
      <c r="N236" s="80" t="str">
        <f t="shared" si="22"/>
        <v>SELECT ?X WHERE { Y dbo:FormationYear ?X.}</v>
      </c>
      <c r="O236" s="69" t="b">
        <f t="shared" si="21"/>
        <v>0</v>
      </c>
      <c r="P236" s="69" t="b">
        <f t="shared" si="23"/>
        <v>0</v>
      </c>
      <c r="Q236" s="69" t="str">
        <f t="shared" si="24"/>
        <v>List the (xsd:gYear, X) - of (dbo:Organisation,Y?) </v>
      </c>
      <c r="R236" s="45" t="str">
        <f t="shared" si="25"/>
        <v>SELECT ?X WHERE { Y dbo:FormationYear ?X.}</v>
      </c>
      <c r="S236" s="69" t="str">
        <f t="shared" si="26"/>
        <v>the formation year of (dbo:Organisation,Y) </v>
      </c>
      <c r="T236" s="81"/>
      <c r="U236" s="81"/>
      <c r="V236" s="81"/>
    </row>
    <row r="237">
      <c r="A237" s="82" t="s">
        <v>808</v>
      </c>
      <c r="B237" s="82" t="s">
        <v>22</v>
      </c>
      <c r="C237" s="82" t="s">
        <v>809</v>
      </c>
      <c r="D237" s="82" t="s">
        <v>24</v>
      </c>
      <c r="E237" s="82" t="s">
        <v>25</v>
      </c>
      <c r="F237" s="82" t="s">
        <v>26</v>
      </c>
      <c r="G237" s="82" t="s">
        <v>11</v>
      </c>
      <c r="H237" s="83" t="s">
        <v>10</v>
      </c>
      <c r="I237" s="84">
        <v>1.0</v>
      </c>
      <c r="J237" s="75" t="s">
        <v>810</v>
      </c>
      <c r="K237" s="82" t="s">
        <v>811</v>
      </c>
      <c r="L237" s="82" t="s">
        <v>812</v>
      </c>
      <c r="M237" s="68" t="str">
        <f t="shared" si="27"/>
        <v>What (xsd:year, X) is the dissolution year/- of (dbo:Organisation,_PopulatedPlace,Y?) </v>
      </c>
      <c r="N237" s="80" t="str">
        <f t="shared" si="22"/>
        <v>SELECT ?X WHERE { Y dbo:DissolutionYear ?X.}</v>
      </c>
      <c r="O237" s="69" t="b">
        <f t="shared" si="21"/>
        <v>0</v>
      </c>
      <c r="P237" s="69" t="b">
        <f t="shared" si="23"/>
        <v>0</v>
      </c>
      <c r="Q237" s="69" t="str">
        <f t="shared" si="24"/>
        <v>List the (xsd:year, X) - of (dbo:Organisation,_PopulatedPlace,Y?) </v>
      </c>
      <c r="R237" s="45" t="str">
        <f t="shared" si="25"/>
        <v>SELECT ?X WHERE { Y dbo:DissolutionYear ?X.}</v>
      </c>
      <c r="S237" s="69" t="str">
        <f t="shared" si="26"/>
        <v>the dissolution year of (dbo:Organisation,_PopulatedPlace,Y) </v>
      </c>
      <c r="T237" s="81"/>
      <c r="U237" s="81"/>
      <c r="V237" s="81"/>
    </row>
    <row r="238">
      <c r="A238" s="37" t="s">
        <v>813</v>
      </c>
      <c r="B238" s="37" t="s">
        <v>22</v>
      </c>
      <c r="C238" s="37" t="s">
        <v>814</v>
      </c>
      <c r="D238" s="37" t="s">
        <v>815</v>
      </c>
      <c r="E238" s="37" t="s">
        <v>25</v>
      </c>
      <c r="F238" s="38" t="s">
        <v>26</v>
      </c>
      <c r="G238" s="39" t="s">
        <v>11</v>
      </c>
      <c r="H238" s="40" t="s">
        <v>10</v>
      </c>
      <c r="I238" s="41">
        <v>1.0</v>
      </c>
      <c r="J238" s="42" t="s">
        <v>535</v>
      </c>
      <c r="K238" s="37" t="s">
        <v>208</v>
      </c>
      <c r="L238" s="37" t="s">
        <v>28</v>
      </c>
      <c r="M238" s="43" t="s">
        <v>24</v>
      </c>
      <c r="N238" s="44" t="str">
        <f t="shared" si="22"/>
        <v>SELECT ?X WHERE { Y dbo:Actor ?X.}</v>
      </c>
      <c r="O238" s="45" t="str">
        <f t="shared" si="21"/>
        <v>Which person,Who (dbo:Person, X) is,was the actor of (dbo:Film,Y?) (X dbo:Actor Y)</v>
      </c>
      <c r="P238" s="45" t="str">
        <f t="shared" si="23"/>
        <v>SELECT ?X WHERE { Y dbo:Actor ?X.}</v>
      </c>
      <c r="Q238" s="45" t="str">
        <f t="shared" si="24"/>
        <v>List the (dbo:Person, X) actors of (dbo:Film,Y?) </v>
      </c>
      <c r="R238" s="45" t="str">
        <f t="shared" si="25"/>
        <v>SELECT ?X WHERE { Y dbo:Actor ?X.}</v>
      </c>
      <c r="S238" s="45" t="str">
        <f t="shared" si="26"/>
        <v>the actor of (dbo:Film,Y) </v>
      </c>
      <c r="T238" s="45"/>
      <c r="U238" s="45"/>
      <c r="V238" s="45"/>
    </row>
    <row r="239">
      <c r="A239" s="60" t="s">
        <v>791</v>
      </c>
      <c r="B239" s="60" t="s">
        <v>22</v>
      </c>
      <c r="C239" s="60" t="s">
        <v>792</v>
      </c>
      <c r="D239" s="60" t="s">
        <v>793</v>
      </c>
      <c r="E239" s="60" t="s">
        <v>25</v>
      </c>
      <c r="F239" s="60" t="s">
        <v>26</v>
      </c>
      <c r="G239" s="62" t="s">
        <v>11</v>
      </c>
      <c r="H239" s="63" t="s">
        <v>10</v>
      </c>
      <c r="I239" s="64">
        <v>1.0</v>
      </c>
      <c r="J239" s="65" t="s">
        <v>794</v>
      </c>
      <c r="K239" s="66" t="s">
        <v>28</v>
      </c>
      <c r="L239" s="66" t="s">
        <v>28</v>
      </c>
      <c r="M239" s="43" t="s">
        <v>24</v>
      </c>
      <c r="N239" s="80" t="str">
        <f t="shared" si="22"/>
        <v>SELECT ?X WHERE { Y dbo:relation ?X.}</v>
      </c>
      <c r="O239" s="45" t="str">
        <f t="shared" si="21"/>
        <v>Which person,Who (dbo:Person, X) is,was the relation of (dbo:Person,Y?) (X dbo:relation Y)</v>
      </c>
      <c r="P239" s="45" t="str">
        <f t="shared" si="23"/>
        <v>SELECT ?X WHERE { Y dbo:relation ?X.}</v>
      </c>
      <c r="Q239" s="45" t="str">
        <f t="shared" si="24"/>
        <v>List the (dbo:Person, X) relations of (dbo:Person,Y?) </v>
      </c>
      <c r="R239" s="45" t="str">
        <f t="shared" si="25"/>
        <v>SELECT ?X WHERE { Y dbo:relation ?X.}</v>
      </c>
      <c r="S239" s="45" t="str">
        <f t="shared" si="26"/>
        <v>the relation of (dbo:Person,Y) </v>
      </c>
      <c r="T239" s="70"/>
      <c r="U239" s="70"/>
      <c r="V239" s="70"/>
    </row>
    <row r="240">
      <c r="A240" s="60" t="s">
        <v>816</v>
      </c>
      <c r="B240" s="60" t="s">
        <v>22</v>
      </c>
      <c r="C240" s="60" t="s">
        <v>817</v>
      </c>
      <c r="D240" s="60" t="s">
        <v>818</v>
      </c>
      <c r="E240" s="60" t="s">
        <v>25</v>
      </c>
      <c r="F240" s="60" t="s">
        <v>26</v>
      </c>
      <c r="G240" s="62" t="s">
        <v>11</v>
      </c>
      <c r="H240" s="63" t="s">
        <v>10</v>
      </c>
      <c r="I240" s="64">
        <v>1.0</v>
      </c>
      <c r="J240" s="65" t="s">
        <v>819</v>
      </c>
      <c r="K240" s="66" t="s">
        <v>161</v>
      </c>
      <c r="L240" s="66" t="s">
        <v>76</v>
      </c>
      <c r="M240" s="43" t="s">
        <v>24</v>
      </c>
      <c r="N240" s="80" t="str">
        <f t="shared" si="22"/>
        <v>SELECT ?X WHERE { Y dbo:owner ?X.}</v>
      </c>
      <c r="O240" s="45" t="b">
        <f t="shared" si="21"/>
        <v>0</v>
      </c>
      <c r="P240" s="45" t="b">
        <f t="shared" si="23"/>
        <v>0</v>
      </c>
      <c r="Q240" s="45" t="str">
        <f t="shared" si="24"/>
        <v>List the (dbo:Agent, X) owners of (dbo:Location,Y?) </v>
      </c>
      <c r="R240" s="45" t="str">
        <f t="shared" si="25"/>
        <v>SELECT ?X WHERE { Y dbo:owner ?X.}</v>
      </c>
      <c r="S240" s="45" t="str">
        <f t="shared" si="26"/>
        <v>the owner of (dbo:Location,Y) </v>
      </c>
      <c r="T240" s="70"/>
      <c r="U240" s="70"/>
      <c r="V240" s="70"/>
    </row>
    <row r="241">
      <c r="A241" s="37" t="s">
        <v>820</v>
      </c>
      <c r="B241" s="37" t="s">
        <v>22</v>
      </c>
      <c r="C241" s="37" t="s">
        <v>821</v>
      </c>
      <c r="D241" s="37" t="s">
        <v>822</v>
      </c>
      <c r="E241" s="37" t="s">
        <v>25</v>
      </c>
      <c r="F241" s="38" t="s">
        <v>26</v>
      </c>
      <c r="G241" s="39" t="s">
        <v>11</v>
      </c>
      <c r="H241" s="78" t="s">
        <v>10</v>
      </c>
      <c r="I241" s="41">
        <v>1.0</v>
      </c>
      <c r="J241" s="42" t="s">
        <v>823</v>
      </c>
      <c r="K241" s="37" t="s">
        <v>29</v>
      </c>
      <c r="L241" s="37" t="s">
        <v>166</v>
      </c>
      <c r="M241" s="43" t="str">
        <f t="shared" ref="M241:M249" si="28">IFS(AND(G241="domain",H241="range"), CONCATENATE("What ( ",K241,",X) is the ",C241,"/",D241, " ",E241," (",L241,",Y)? "),AND(G241="range",H241="domain"),CONCATENATE("What (",L241,", X) is the ",C241,"/",D241, " ",E241," (",K241,",Y?) "))
</f>
        <v>What (dbo:PersonFunction, X) is the political leader/political leaders of (dbo:Place,Y?) </v>
      </c>
      <c r="N241" s="44" t="str">
        <f t="shared" si="22"/>
        <v>SELECT ?X WHERE { Y dbo:politicalLeader ?X.}</v>
      </c>
      <c r="O241" s="45" t="b">
        <f t="shared" si="21"/>
        <v>0</v>
      </c>
      <c r="P241" s="45" t="b">
        <f t="shared" si="23"/>
        <v>0</v>
      </c>
      <c r="Q241" s="45" t="str">
        <f t="shared" si="24"/>
        <v>List the (dbo:PersonFunction, X) political leaders of (dbo:Place,Y?) </v>
      </c>
      <c r="R241" s="45" t="str">
        <f t="shared" si="25"/>
        <v>SELECT ?X WHERE { Y dbo:politicalLeader ?X.}</v>
      </c>
      <c r="S241" s="45" t="str">
        <f t="shared" si="26"/>
        <v>the political leader of (dbo:Place,Y) </v>
      </c>
      <c r="T241" s="45"/>
      <c r="U241" s="45"/>
      <c r="V241" s="45"/>
    </row>
    <row r="242">
      <c r="A242" s="37" t="s">
        <v>824</v>
      </c>
      <c r="B242" s="37" t="s">
        <v>22</v>
      </c>
      <c r="C242" s="37" t="s">
        <v>825</v>
      </c>
      <c r="D242" s="37" t="s">
        <v>826</v>
      </c>
      <c r="E242" s="37" t="s">
        <v>25</v>
      </c>
      <c r="F242" s="37" t="s">
        <v>26</v>
      </c>
      <c r="G242" s="39" t="s">
        <v>11</v>
      </c>
      <c r="H242" s="40" t="s">
        <v>10</v>
      </c>
      <c r="I242" s="41">
        <v>1.0</v>
      </c>
      <c r="J242" s="42" t="s">
        <v>827</v>
      </c>
      <c r="K242" s="37" t="s">
        <v>828</v>
      </c>
      <c r="L242" s="37" t="s">
        <v>828</v>
      </c>
      <c r="M242" s="68" t="str">
        <f t="shared" si="28"/>
        <v>What (dbo:Thing, X) is the picture/pictures of (dbo:Thing,Y?) </v>
      </c>
      <c r="N242" s="44" t="str">
        <f t="shared" si="22"/>
        <v>SELECT ?X WHERE { Y dbo:picture ?X.}</v>
      </c>
      <c r="O242" s="69" t="b">
        <f t="shared" si="21"/>
        <v>0</v>
      </c>
      <c r="P242" s="69" t="b">
        <f t="shared" si="23"/>
        <v>0</v>
      </c>
      <c r="Q242" s="69" t="str">
        <f t="shared" si="24"/>
        <v>List the (dbo:Thing, X) pictures of (dbo:Thing,Y?) </v>
      </c>
      <c r="R242" s="45" t="str">
        <f t="shared" si="25"/>
        <v>SELECT ?X WHERE { Y dbo:picture ?X.}</v>
      </c>
      <c r="S242" s="69" t="str">
        <f t="shared" si="26"/>
        <v>the picture of (dbo:Thing,Y) </v>
      </c>
      <c r="T242" s="69"/>
      <c r="U242" s="69"/>
      <c r="V242" s="69"/>
    </row>
    <row r="243">
      <c r="A243" s="60" t="s">
        <v>491</v>
      </c>
      <c r="B243" s="60" t="s">
        <v>22</v>
      </c>
      <c r="C243" s="60" t="s">
        <v>492</v>
      </c>
      <c r="D243" s="60" t="s">
        <v>493</v>
      </c>
      <c r="E243" s="60" t="s">
        <v>25</v>
      </c>
      <c r="F243" s="60" t="s">
        <v>26</v>
      </c>
      <c r="G243" s="62" t="s">
        <v>11</v>
      </c>
      <c r="H243" s="63" t="s">
        <v>10</v>
      </c>
      <c r="I243" s="64">
        <v>1.0</v>
      </c>
      <c r="J243" s="65" t="s">
        <v>28</v>
      </c>
      <c r="K243" s="66" t="s">
        <v>28</v>
      </c>
      <c r="L243" s="66" t="s">
        <v>71</v>
      </c>
      <c r="M243" s="68" t="str">
        <f t="shared" si="28"/>
        <v>What (dbo:Work, X) is the movie/movies of (dbo:Person,Y?) </v>
      </c>
      <c r="N243" s="44" t="str">
        <f t="shared" si="22"/>
        <v>SELECT ?X WHERE { Y dbo:Person ?X.}</v>
      </c>
      <c r="O243" s="69" t="b">
        <f t="shared" si="21"/>
        <v>0</v>
      </c>
      <c r="P243" s="69" t="b">
        <f t="shared" si="23"/>
        <v>0</v>
      </c>
      <c r="Q243" s="45" t="str">
        <f t="shared" si="24"/>
        <v>List the (dbo:Work, X) movies of (dbo:Person,Y?) </v>
      </c>
      <c r="R243" s="45" t="str">
        <f t="shared" si="25"/>
        <v>SELECT ?X WHERE { Y dbo:Person ?X.}</v>
      </c>
      <c r="S243" s="45" t="str">
        <f t="shared" si="26"/>
        <v>the movie of (dbo:Person,Y) </v>
      </c>
      <c r="T243" s="81"/>
      <c r="U243" s="81"/>
      <c r="V243" s="81"/>
    </row>
    <row r="244">
      <c r="A244" s="60" t="s">
        <v>829</v>
      </c>
      <c r="B244" s="60" t="s">
        <v>22</v>
      </c>
      <c r="C244" s="60" t="s">
        <v>830</v>
      </c>
      <c r="D244" s="60" t="s">
        <v>24</v>
      </c>
      <c r="E244" s="60" t="s">
        <v>25</v>
      </c>
      <c r="F244" s="60" t="s">
        <v>26</v>
      </c>
      <c r="G244" s="62" t="s">
        <v>11</v>
      </c>
      <c r="H244" s="63" t="s">
        <v>10</v>
      </c>
      <c r="I244" s="64">
        <v>1.0</v>
      </c>
      <c r="J244" s="65" t="s">
        <v>831</v>
      </c>
      <c r="K244" s="66" t="s">
        <v>28</v>
      </c>
      <c r="L244" s="66" t="s">
        <v>92</v>
      </c>
      <c r="M244" s="68" t="str">
        <f t="shared" si="28"/>
        <v>What (xsd:integer, X) is the starting term/- of (dbo:Person,Y?) </v>
      </c>
      <c r="N244" s="44" t="str">
        <f t="shared" si="22"/>
        <v>SELECT ?X WHERE { Y dbo:termStart ?X.}</v>
      </c>
      <c r="O244" s="69" t="b">
        <f t="shared" si="21"/>
        <v>0</v>
      </c>
      <c r="P244" s="69" t="b">
        <f t="shared" si="23"/>
        <v>0</v>
      </c>
      <c r="Q244" s="45" t="str">
        <f t="shared" si="24"/>
        <v>List the (xsd:integer, X) - of (dbo:Person,Y?) </v>
      </c>
      <c r="R244" s="45" t="str">
        <f t="shared" si="25"/>
        <v>SELECT ?X WHERE { Y dbo:termStart ?X.}</v>
      </c>
      <c r="S244" s="45" t="str">
        <f t="shared" si="26"/>
        <v>the starting term of (dbo:Person,Y) </v>
      </c>
      <c r="T244" s="81"/>
      <c r="U244" s="81"/>
      <c r="V244" s="81"/>
    </row>
    <row r="245">
      <c r="A245" s="60" t="s">
        <v>832</v>
      </c>
      <c r="B245" s="60" t="s">
        <v>22</v>
      </c>
      <c r="C245" s="60" t="s">
        <v>833</v>
      </c>
      <c r="D245" s="60" t="s">
        <v>24</v>
      </c>
      <c r="E245" s="60" t="s">
        <v>25</v>
      </c>
      <c r="F245" s="60" t="s">
        <v>26</v>
      </c>
      <c r="G245" s="62" t="s">
        <v>11</v>
      </c>
      <c r="H245" s="63" t="s">
        <v>10</v>
      </c>
      <c r="I245" s="64">
        <v>1.0</v>
      </c>
      <c r="J245" s="65" t="s">
        <v>834</v>
      </c>
      <c r="K245" s="66" t="s">
        <v>28</v>
      </c>
      <c r="L245" s="66" t="s">
        <v>92</v>
      </c>
      <c r="M245" s="68" t="str">
        <f t="shared" si="28"/>
        <v>What (xsd:integer, X) is the ending term/- of (dbo:Person,Y?) </v>
      </c>
      <c r="N245" s="44" t="str">
        <f t="shared" si="22"/>
        <v>SELECT ?X WHERE { Y dbo:termEnd ?X.}</v>
      </c>
      <c r="O245" s="69" t="b">
        <f t="shared" si="21"/>
        <v>0</v>
      </c>
      <c r="P245" s="69" t="b">
        <f t="shared" si="23"/>
        <v>0</v>
      </c>
      <c r="Q245" s="45" t="str">
        <f t="shared" si="24"/>
        <v>List the (xsd:integer, X) - of (dbo:Person,Y?) </v>
      </c>
      <c r="R245" s="45" t="str">
        <f t="shared" si="25"/>
        <v>SELECT ?X WHERE { Y dbo:termEnd ?X.}</v>
      </c>
      <c r="S245" s="45" t="str">
        <f t="shared" si="26"/>
        <v>the ending term of (dbo:Person,Y) </v>
      </c>
      <c r="T245" s="81"/>
      <c r="U245" s="81"/>
      <c r="V245" s="81"/>
    </row>
    <row r="246">
      <c r="A246" s="60" t="s">
        <v>835</v>
      </c>
      <c r="B246" s="60" t="s">
        <v>22</v>
      </c>
      <c r="C246" s="60" t="s">
        <v>836</v>
      </c>
      <c r="D246" s="60" t="s">
        <v>24</v>
      </c>
      <c r="E246" s="60" t="s">
        <v>25</v>
      </c>
      <c r="F246" s="60" t="s">
        <v>26</v>
      </c>
      <c r="G246" s="62" t="s">
        <v>11</v>
      </c>
      <c r="H246" s="63" t="s">
        <v>10</v>
      </c>
      <c r="I246" s="64">
        <v>1.0</v>
      </c>
      <c r="J246" s="65" t="s">
        <v>837</v>
      </c>
      <c r="K246" s="66" t="s">
        <v>28</v>
      </c>
      <c r="L246" s="87" t="s">
        <v>237</v>
      </c>
      <c r="M246" s="43" t="str">
        <f t="shared" si="28"/>
        <v>What (xsd:gYear, X) is the active years start year/- of (dbo:Person,Y?) </v>
      </c>
      <c r="N246" s="80" t="str">
        <f t="shared" si="22"/>
        <v>SELECT ?X WHERE { Y dbo:activeYearsStartYear ?X.}</v>
      </c>
      <c r="O246" s="74" t="b">
        <v>0</v>
      </c>
      <c r="P246" s="74" t="b">
        <v>0</v>
      </c>
      <c r="Q246" s="45" t="str">
        <f t="shared" si="24"/>
        <v>List the (xsd:gYear, X) - of (dbo:Person,Y?) </v>
      </c>
      <c r="R246" s="45" t="str">
        <f t="shared" si="25"/>
        <v>SELECT ?X WHERE { Y dbo:activeYearsStartYear ?X.}</v>
      </c>
      <c r="S246" s="45" t="str">
        <f t="shared" si="26"/>
        <v>the active years start year of (dbo:Person,Y) </v>
      </c>
      <c r="T246" s="70"/>
      <c r="U246" s="74"/>
      <c r="V246" s="70"/>
    </row>
    <row r="247">
      <c r="A247" s="60" t="s">
        <v>838</v>
      </c>
      <c r="B247" s="60" t="s">
        <v>22</v>
      </c>
      <c r="C247" s="60" t="s">
        <v>839</v>
      </c>
      <c r="D247" s="60" t="s">
        <v>24</v>
      </c>
      <c r="E247" s="60" t="s">
        <v>25</v>
      </c>
      <c r="F247" s="60" t="s">
        <v>26</v>
      </c>
      <c r="G247" s="62" t="s">
        <v>11</v>
      </c>
      <c r="H247" s="63" t="s">
        <v>10</v>
      </c>
      <c r="I247" s="64">
        <v>1.0</v>
      </c>
      <c r="J247" s="65" t="s">
        <v>840</v>
      </c>
      <c r="K247" s="66" t="s">
        <v>28</v>
      </c>
      <c r="L247" s="87" t="s">
        <v>237</v>
      </c>
      <c r="M247" s="43" t="str">
        <f t="shared" si="28"/>
        <v>What (xsd:gYear, X) is the active years end year/- of (dbo:Person,Y?) </v>
      </c>
      <c r="N247" s="80" t="str">
        <f t="shared" si="22"/>
        <v>SELECT ?X WHERE { Y dbo:activeYearsEndYear ?X.}</v>
      </c>
      <c r="O247" s="74" t="b">
        <v>0</v>
      </c>
      <c r="P247" s="74" t="b">
        <v>0</v>
      </c>
      <c r="Q247" s="45" t="str">
        <f t="shared" si="24"/>
        <v>List the (xsd:gYear, X) - of (dbo:Person,Y?) </v>
      </c>
      <c r="R247" s="45" t="str">
        <f t="shared" si="25"/>
        <v>SELECT ?X WHERE { Y dbo:activeYearsEndYear ?X.}</v>
      </c>
      <c r="S247" s="45" t="str">
        <f t="shared" si="26"/>
        <v>the active years end year of (dbo:Person,Y) </v>
      </c>
      <c r="T247" s="70"/>
      <c r="U247" s="70"/>
      <c r="V247" s="70"/>
    </row>
    <row r="248">
      <c r="A248" s="60" t="s">
        <v>841</v>
      </c>
      <c r="B248" s="60" t="s">
        <v>22</v>
      </c>
      <c r="C248" s="60" t="s">
        <v>842</v>
      </c>
      <c r="D248" s="60" t="s">
        <v>24</v>
      </c>
      <c r="E248" s="60" t="s">
        <v>25</v>
      </c>
      <c r="F248" s="60" t="s">
        <v>26</v>
      </c>
      <c r="G248" s="62" t="s">
        <v>11</v>
      </c>
      <c r="H248" s="63" t="s">
        <v>10</v>
      </c>
      <c r="I248" s="64">
        <v>1.0</v>
      </c>
      <c r="J248" s="65" t="s">
        <v>843</v>
      </c>
      <c r="K248" s="66" t="s">
        <v>104</v>
      </c>
      <c r="L248" s="87" t="s">
        <v>119</v>
      </c>
      <c r="M248" s="43" t="str">
        <f t="shared" si="28"/>
        <v>What (xsd:date, X) is the active years end date/- of (dbo:Politician,Y?) </v>
      </c>
      <c r="N248" s="80" t="str">
        <f t="shared" si="22"/>
        <v>SELECT ?X WHERE { Y dbo:activeYearsEndDate ?X.}</v>
      </c>
      <c r="O248" s="45" t="b">
        <f t="shared" ref="O248:O249" si="29">IFS(AND(G248="domain",H248="range"), IF(K248="dbo:Person",CONCATENATE("Which person, Who ( ",K248,",X) is,was the ",C248, " ",E248," (",L248,",Y)? (Y ",J248," X)")),AND(G248="range",H248="domain"),IF(L248="dbo:Person",CONCATENATE("Which person,Who (",L248,", X) is,was the ",C248, " ",E248," (",K248,",Y?) (X ",J248," Y)")))
</f>
        <v>0</v>
      </c>
      <c r="P248" s="45" t="b">
        <f t="shared" ref="P248:P249" si="30">IFS(AND(G248="domain",H248="range"), IF(K248="dbo:Person",CONCATENATE("SELECT ?X WHERE { ?X ",J248," Y.}")),AND(G248="range",H248="domain"), IF(L248="dbo:Person",CONCATENATE("SELECT ?X WHERE { Y ",J248," ?X.}")))</f>
        <v>0</v>
      </c>
      <c r="Q248" s="45" t="str">
        <f t="shared" si="24"/>
        <v>List the (xsd:date, X) - of (dbo:Politician,Y?) </v>
      </c>
      <c r="R248" s="45" t="str">
        <f t="shared" si="25"/>
        <v>SELECT ?X WHERE { Y dbo:activeYearsEndDate ?X.}</v>
      </c>
      <c r="S248" s="45" t="str">
        <f t="shared" si="26"/>
        <v>the active years end date of (dbo:Politician,Y) </v>
      </c>
      <c r="T248" s="70"/>
      <c r="U248" s="74"/>
      <c r="V248" s="70"/>
    </row>
    <row r="249">
      <c r="A249" s="60" t="s">
        <v>844</v>
      </c>
      <c r="B249" s="60" t="s">
        <v>22</v>
      </c>
      <c r="C249" s="60" t="s">
        <v>845</v>
      </c>
      <c r="D249" s="60" t="s">
        <v>24</v>
      </c>
      <c r="E249" s="60" t="s">
        <v>25</v>
      </c>
      <c r="F249" s="60" t="s">
        <v>26</v>
      </c>
      <c r="G249" s="62" t="s">
        <v>11</v>
      </c>
      <c r="H249" s="63" t="s">
        <v>10</v>
      </c>
      <c r="I249" s="64">
        <v>1.0</v>
      </c>
      <c r="J249" s="65" t="s">
        <v>846</v>
      </c>
      <c r="K249" s="66" t="s">
        <v>104</v>
      </c>
      <c r="L249" s="87" t="s">
        <v>119</v>
      </c>
      <c r="M249" s="43" t="str">
        <f t="shared" si="28"/>
        <v>What (xsd:date, X) is the active years start date/- of (dbo:Politician,Y?) </v>
      </c>
      <c r="N249" s="80" t="str">
        <f t="shared" si="22"/>
        <v>SELECT ?X WHERE { Y dbo:activeYearsStartDate ?X.}</v>
      </c>
      <c r="O249" s="45" t="b">
        <f t="shared" si="29"/>
        <v>0</v>
      </c>
      <c r="P249" s="45" t="b">
        <f t="shared" si="30"/>
        <v>0</v>
      </c>
      <c r="Q249" s="45" t="str">
        <f t="shared" si="24"/>
        <v>List the (xsd:date, X) - of (dbo:Politician,Y?) </v>
      </c>
      <c r="R249" s="45" t="str">
        <f t="shared" si="25"/>
        <v>SELECT ?X WHERE { Y dbo:activeYearsStartDate ?X.}</v>
      </c>
      <c r="S249" s="45" t="str">
        <f t="shared" si="26"/>
        <v>the active years start date of (dbo:Politician,Y) </v>
      </c>
      <c r="T249" s="70"/>
      <c r="U249" s="74"/>
      <c r="V249" s="70"/>
    </row>
    <row r="250">
      <c r="A250" s="88"/>
      <c r="B250" s="88"/>
      <c r="C250" s="88"/>
      <c r="D250" s="88"/>
      <c r="E250" s="88"/>
      <c r="F250" s="88"/>
      <c r="G250" s="88"/>
      <c r="H250" s="89"/>
      <c r="I250" s="90"/>
      <c r="K250" s="88"/>
      <c r="L250" s="88"/>
    </row>
    <row r="251">
      <c r="A251" s="88"/>
      <c r="B251" s="88"/>
      <c r="C251" s="88"/>
      <c r="D251" s="88"/>
      <c r="E251" s="88"/>
      <c r="F251" s="88"/>
      <c r="G251" s="88"/>
      <c r="H251" s="89"/>
      <c r="I251" s="90"/>
      <c r="K251" s="88"/>
      <c r="L251" s="88"/>
    </row>
    <row r="252">
      <c r="A252" s="88"/>
      <c r="B252" s="88"/>
      <c r="C252" s="88"/>
      <c r="D252" s="88"/>
      <c r="E252" s="88"/>
      <c r="F252" s="88"/>
      <c r="G252" s="88"/>
      <c r="H252" s="89"/>
      <c r="I252" s="90"/>
      <c r="K252" s="88"/>
      <c r="L252" s="88"/>
    </row>
    <row r="253">
      <c r="A253" s="88"/>
      <c r="B253" s="88"/>
      <c r="C253" s="88"/>
      <c r="D253" s="88"/>
      <c r="E253" s="88"/>
      <c r="F253" s="88"/>
      <c r="G253" s="88"/>
      <c r="H253" s="89"/>
      <c r="I253" s="90"/>
      <c r="K253" s="88"/>
      <c r="L253" s="88"/>
    </row>
    <row r="254">
      <c r="A254" s="88"/>
      <c r="B254" s="88"/>
      <c r="C254" s="88"/>
      <c r="D254" s="88"/>
      <c r="E254" s="88"/>
      <c r="F254" s="88"/>
      <c r="G254" s="88"/>
      <c r="H254" s="89"/>
      <c r="I254" s="90"/>
      <c r="K254" s="88"/>
      <c r="L254" s="88"/>
    </row>
    <row r="255">
      <c r="A255" s="88"/>
      <c r="B255" s="88"/>
      <c r="C255" s="88"/>
      <c r="D255" s="88"/>
      <c r="E255" s="88"/>
      <c r="F255" s="88"/>
      <c r="G255" s="88"/>
      <c r="H255" s="89"/>
      <c r="I255" s="90"/>
      <c r="K255" s="88"/>
      <c r="L255" s="88"/>
    </row>
    <row r="256">
      <c r="A256" s="88"/>
      <c r="B256" s="88"/>
      <c r="C256" s="88"/>
      <c r="D256" s="88"/>
      <c r="E256" s="88"/>
      <c r="F256" s="88"/>
      <c r="G256" s="88"/>
      <c r="H256" s="89"/>
      <c r="I256" s="90"/>
      <c r="K256" s="88"/>
      <c r="L256" s="88"/>
    </row>
    <row r="257">
      <c r="A257" s="88"/>
      <c r="B257" s="88"/>
      <c r="C257" s="88"/>
      <c r="D257" s="88"/>
      <c r="E257" s="88"/>
      <c r="F257" s="88"/>
      <c r="G257" s="88"/>
      <c r="H257" s="89"/>
      <c r="I257" s="90"/>
      <c r="K257" s="88"/>
      <c r="L257" s="88"/>
    </row>
    <row r="258">
      <c r="A258" s="88"/>
      <c r="B258" s="88"/>
      <c r="C258" s="88"/>
      <c r="D258" s="88"/>
      <c r="E258" s="88"/>
      <c r="F258" s="88"/>
      <c r="G258" s="88"/>
      <c r="H258" s="89"/>
      <c r="I258" s="90"/>
      <c r="K258" s="88"/>
      <c r="L258" s="88"/>
    </row>
    <row r="259">
      <c r="A259" s="88"/>
      <c r="B259" s="88"/>
      <c r="C259" s="88"/>
      <c r="D259" s="88"/>
      <c r="E259" s="88"/>
      <c r="F259" s="88"/>
      <c r="G259" s="88"/>
      <c r="H259" s="89"/>
      <c r="I259" s="90"/>
      <c r="K259" s="88"/>
      <c r="L259" s="88"/>
    </row>
    <row r="260">
      <c r="A260" s="88"/>
      <c r="B260" s="88"/>
      <c r="C260" s="88"/>
      <c r="D260" s="88"/>
      <c r="E260" s="88"/>
      <c r="F260" s="88"/>
      <c r="G260" s="88"/>
      <c r="H260" s="89"/>
      <c r="I260" s="90"/>
      <c r="K260" s="88"/>
      <c r="L260" s="88"/>
    </row>
    <row r="261">
      <c r="A261" s="88"/>
      <c r="B261" s="88"/>
      <c r="C261" s="88"/>
      <c r="D261" s="88"/>
      <c r="E261" s="88"/>
      <c r="F261" s="88"/>
      <c r="G261" s="88"/>
      <c r="H261" s="89"/>
      <c r="I261" s="90"/>
      <c r="K261" s="88"/>
      <c r="L261" s="88"/>
    </row>
    <row r="262">
      <c r="A262" s="88"/>
      <c r="B262" s="88"/>
      <c r="C262" s="88"/>
      <c r="D262" s="88"/>
      <c r="E262" s="88"/>
      <c r="F262" s="88"/>
      <c r="G262" s="88"/>
      <c r="H262" s="89"/>
      <c r="I262" s="90"/>
      <c r="K262" s="88"/>
      <c r="L262" s="88"/>
    </row>
    <row r="263">
      <c r="A263" s="88"/>
      <c r="B263" s="88"/>
      <c r="C263" s="88"/>
      <c r="D263" s="88"/>
      <c r="E263" s="88"/>
      <c r="F263" s="88"/>
      <c r="G263" s="88"/>
      <c r="H263" s="89"/>
      <c r="I263" s="90"/>
      <c r="K263" s="88"/>
      <c r="L263" s="88"/>
    </row>
    <row r="264">
      <c r="A264" s="88"/>
      <c r="B264" s="88"/>
      <c r="C264" s="88"/>
      <c r="D264" s="88"/>
      <c r="E264" s="88"/>
      <c r="F264" s="88"/>
      <c r="G264" s="88"/>
      <c r="H264" s="89"/>
      <c r="I264" s="90"/>
      <c r="K264" s="88"/>
      <c r="L264" s="88"/>
    </row>
    <row r="265">
      <c r="A265" s="88"/>
      <c r="B265" s="88"/>
      <c r="C265" s="88"/>
      <c r="D265" s="88"/>
      <c r="E265" s="88"/>
      <c r="F265" s="88"/>
      <c r="G265" s="88"/>
      <c r="H265" s="89"/>
      <c r="I265" s="90"/>
      <c r="K265" s="88"/>
      <c r="L265" s="88"/>
    </row>
    <row r="266">
      <c r="A266" s="88"/>
      <c r="B266" s="88"/>
      <c r="C266" s="88"/>
      <c r="D266" s="88"/>
      <c r="E266" s="88"/>
      <c r="F266" s="88"/>
      <c r="G266" s="88"/>
      <c r="H266" s="89"/>
      <c r="I266" s="90"/>
      <c r="K266" s="88"/>
      <c r="L266" s="88"/>
    </row>
    <row r="267">
      <c r="A267" s="88"/>
      <c r="B267" s="88"/>
      <c r="C267" s="88"/>
      <c r="D267" s="88"/>
      <c r="E267" s="88"/>
      <c r="F267" s="88"/>
      <c r="G267" s="88"/>
      <c r="H267" s="89"/>
      <c r="I267" s="90"/>
      <c r="K267" s="88"/>
      <c r="L267" s="88"/>
    </row>
    <row r="268">
      <c r="A268" s="88"/>
      <c r="B268" s="88"/>
      <c r="C268" s="88"/>
      <c r="D268" s="88"/>
      <c r="E268" s="88"/>
      <c r="F268" s="88"/>
      <c r="G268" s="88"/>
      <c r="H268" s="89"/>
      <c r="I268" s="90"/>
      <c r="K268" s="88"/>
      <c r="L268" s="88"/>
    </row>
    <row r="269">
      <c r="A269" s="88"/>
      <c r="B269" s="88"/>
      <c r="C269" s="88"/>
      <c r="D269" s="88"/>
      <c r="E269" s="88"/>
      <c r="F269" s="88"/>
      <c r="G269" s="88"/>
      <c r="H269" s="89"/>
      <c r="I269" s="90"/>
      <c r="K269" s="88"/>
      <c r="L269" s="88"/>
    </row>
    <row r="270">
      <c r="A270" s="88"/>
      <c r="B270" s="88"/>
      <c r="C270" s="88"/>
      <c r="D270" s="88"/>
      <c r="E270" s="88"/>
      <c r="F270" s="88"/>
      <c r="G270" s="88"/>
      <c r="H270" s="89"/>
      <c r="I270" s="90"/>
      <c r="K270" s="88"/>
      <c r="L270" s="88"/>
    </row>
    <row r="271">
      <c r="A271" s="88"/>
      <c r="B271" s="88"/>
      <c r="C271" s="88"/>
      <c r="D271" s="88"/>
      <c r="E271" s="88"/>
      <c r="F271" s="88"/>
      <c r="G271" s="88"/>
      <c r="H271" s="89"/>
      <c r="I271" s="90"/>
      <c r="K271" s="88"/>
      <c r="L271" s="88"/>
    </row>
    <row r="272">
      <c r="A272" s="88"/>
      <c r="B272" s="88"/>
      <c r="C272" s="88"/>
      <c r="D272" s="88"/>
      <c r="E272" s="88"/>
      <c r="F272" s="88"/>
      <c r="G272" s="88"/>
      <c r="H272" s="89"/>
      <c r="I272" s="90"/>
      <c r="K272" s="88"/>
      <c r="L272" s="88"/>
    </row>
    <row r="273">
      <c r="A273" s="88"/>
      <c r="B273" s="88"/>
      <c r="C273" s="88"/>
      <c r="D273" s="88"/>
      <c r="E273" s="88"/>
      <c r="F273" s="88"/>
      <c r="G273" s="88"/>
      <c r="H273" s="89"/>
      <c r="I273" s="90"/>
      <c r="K273" s="88"/>
      <c r="L273" s="88"/>
    </row>
    <row r="274">
      <c r="A274" s="88"/>
      <c r="B274" s="88"/>
      <c r="C274" s="88"/>
      <c r="D274" s="88"/>
      <c r="E274" s="88"/>
      <c r="F274" s="88"/>
      <c r="G274" s="88"/>
      <c r="H274" s="89"/>
      <c r="I274" s="90"/>
      <c r="K274" s="88"/>
      <c r="L274" s="88"/>
    </row>
    <row r="275">
      <c r="A275" s="88"/>
      <c r="B275" s="88"/>
      <c r="C275" s="88"/>
      <c r="D275" s="88"/>
      <c r="E275" s="88"/>
      <c r="F275" s="88"/>
      <c r="G275" s="88"/>
      <c r="H275" s="89"/>
      <c r="I275" s="90"/>
      <c r="K275" s="88"/>
      <c r="L275" s="88"/>
    </row>
    <row r="276">
      <c r="A276" s="88"/>
      <c r="B276" s="88"/>
      <c r="C276" s="88"/>
      <c r="D276" s="88"/>
      <c r="E276" s="88"/>
      <c r="F276" s="88"/>
      <c r="G276" s="88"/>
      <c r="H276" s="89"/>
      <c r="I276" s="90"/>
      <c r="K276" s="88"/>
      <c r="L276" s="88"/>
    </row>
    <row r="277">
      <c r="A277" s="88"/>
      <c r="B277" s="88"/>
      <c r="C277" s="88"/>
      <c r="D277" s="88"/>
      <c r="E277" s="88"/>
      <c r="F277" s="88"/>
      <c r="G277" s="88"/>
      <c r="H277" s="89"/>
      <c r="I277" s="90"/>
      <c r="K277" s="88"/>
      <c r="L277" s="88"/>
    </row>
    <row r="278">
      <c r="A278" s="88"/>
      <c r="B278" s="88"/>
      <c r="C278" s="88"/>
      <c r="D278" s="88"/>
      <c r="E278" s="88"/>
      <c r="F278" s="88"/>
      <c r="G278" s="88"/>
      <c r="H278" s="89"/>
      <c r="I278" s="90"/>
      <c r="K278" s="88"/>
      <c r="L278" s="88"/>
    </row>
    <row r="279">
      <c r="A279" s="88"/>
      <c r="B279" s="88"/>
      <c r="C279" s="88"/>
      <c r="D279" s="88"/>
      <c r="E279" s="88"/>
      <c r="F279" s="88"/>
      <c r="G279" s="88"/>
      <c r="H279" s="89"/>
      <c r="I279" s="90"/>
      <c r="K279" s="88"/>
      <c r="L279" s="88"/>
    </row>
    <row r="280">
      <c r="A280" s="88"/>
      <c r="B280" s="88"/>
      <c r="C280" s="88"/>
      <c r="D280" s="88"/>
      <c r="E280" s="88"/>
      <c r="F280" s="88"/>
      <c r="G280" s="88"/>
      <c r="H280" s="89"/>
      <c r="I280" s="90"/>
      <c r="K280" s="88"/>
      <c r="L280" s="88"/>
    </row>
    <row r="281">
      <c r="A281" s="88"/>
      <c r="B281" s="88"/>
      <c r="C281" s="88"/>
      <c r="D281" s="88"/>
      <c r="E281" s="88"/>
      <c r="F281" s="88"/>
      <c r="G281" s="88"/>
      <c r="H281" s="89"/>
      <c r="I281" s="90"/>
      <c r="K281" s="88"/>
      <c r="L281" s="88"/>
    </row>
    <row r="282">
      <c r="A282" s="88"/>
      <c r="B282" s="88"/>
      <c r="C282" s="88"/>
      <c r="D282" s="88"/>
      <c r="E282" s="88"/>
      <c r="F282" s="88"/>
      <c r="G282" s="88"/>
      <c r="H282" s="89"/>
      <c r="I282" s="90"/>
      <c r="K282" s="88"/>
      <c r="L282" s="88"/>
    </row>
    <row r="283">
      <c r="A283" s="88"/>
      <c r="B283" s="88"/>
      <c r="C283" s="88"/>
      <c r="D283" s="88"/>
      <c r="E283" s="88"/>
      <c r="F283" s="88"/>
      <c r="G283" s="88"/>
      <c r="H283" s="89"/>
      <c r="I283" s="90"/>
      <c r="K283" s="88"/>
      <c r="L283" s="88"/>
    </row>
    <row r="284">
      <c r="A284" s="88"/>
      <c r="B284" s="88"/>
      <c r="C284" s="88"/>
      <c r="D284" s="88"/>
      <c r="E284" s="88"/>
      <c r="F284" s="88"/>
      <c r="G284" s="88"/>
      <c r="H284" s="89"/>
      <c r="I284" s="90"/>
      <c r="K284" s="88"/>
      <c r="L284" s="88"/>
    </row>
    <row r="285">
      <c r="A285" s="88"/>
      <c r="B285" s="88"/>
      <c r="C285" s="88"/>
      <c r="D285" s="88"/>
      <c r="E285" s="88"/>
      <c r="F285" s="88"/>
      <c r="G285" s="88"/>
      <c r="H285" s="89"/>
      <c r="I285" s="90"/>
      <c r="K285" s="88"/>
      <c r="L285" s="88"/>
    </row>
    <row r="286">
      <c r="A286" s="88"/>
      <c r="B286" s="88"/>
      <c r="C286" s="88"/>
      <c r="D286" s="88"/>
      <c r="E286" s="88"/>
      <c r="F286" s="88"/>
      <c r="G286" s="88"/>
      <c r="H286" s="89"/>
      <c r="I286" s="90"/>
      <c r="K286" s="88"/>
      <c r="L286" s="88"/>
    </row>
    <row r="287">
      <c r="A287" s="88"/>
      <c r="B287" s="88"/>
      <c r="C287" s="88"/>
      <c r="D287" s="88"/>
      <c r="E287" s="88"/>
      <c r="F287" s="88"/>
      <c r="G287" s="88"/>
      <c r="H287" s="89"/>
      <c r="I287" s="90"/>
      <c r="K287" s="88"/>
      <c r="L287" s="88"/>
    </row>
    <row r="288">
      <c r="A288" s="88"/>
      <c r="B288" s="88"/>
      <c r="C288" s="88"/>
      <c r="D288" s="88"/>
      <c r="E288" s="88"/>
      <c r="F288" s="88"/>
      <c r="G288" s="88"/>
      <c r="H288" s="89"/>
      <c r="I288" s="90"/>
      <c r="K288" s="88"/>
      <c r="L288" s="88"/>
    </row>
    <row r="289">
      <c r="A289" s="88"/>
      <c r="B289" s="88"/>
      <c r="C289" s="88"/>
      <c r="D289" s="88"/>
      <c r="E289" s="88"/>
      <c r="F289" s="88"/>
      <c r="G289" s="88"/>
      <c r="H289" s="89"/>
      <c r="I289" s="90"/>
      <c r="K289" s="88"/>
      <c r="L289" s="88"/>
    </row>
    <row r="290">
      <c r="A290" s="88"/>
      <c r="B290" s="88"/>
      <c r="C290" s="88"/>
      <c r="D290" s="88"/>
      <c r="E290" s="88"/>
      <c r="F290" s="88"/>
      <c r="G290" s="88"/>
      <c r="H290" s="89"/>
      <c r="I290" s="90"/>
      <c r="K290" s="88"/>
      <c r="L290" s="88"/>
    </row>
    <row r="291">
      <c r="A291" s="88"/>
      <c r="B291" s="88"/>
      <c r="C291" s="88"/>
      <c r="D291" s="88"/>
      <c r="E291" s="88"/>
      <c r="F291" s="88"/>
      <c r="G291" s="88"/>
      <c r="H291" s="89"/>
      <c r="I291" s="90"/>
      <c r="K291" s="88"/>
      <c r="L291" s="88"/>
    </row>
    <row r="292">
      <c r="A292" s="88"/>
      <c r="B292" s="88"/>
      <c r="C292" s="88"/>
      <c r="D292" s="88"/>
      <c r="E292" s="88"/>
      <c r="F292" s="88"/>
      <c r="G292" s="88"/>
      <c r="H292" s="89"/>
      <c r="I292" s="90"/>
      <c r="K292" s="88"/>
      <c r="L292" s="88"/>
    </row>
    <row r="293">
      <c r="A293" s="88"/>
      <c r="B293" s="88"/>
      <c r="C293" s="88"/>
      <c r="D293" s="88"/>
      <c r="E293" s="88"/>
      <c r="F293" s="88"/>
      <c r="G293" s="88"/>
      <c r="H293" s="89"/>
      <c r="I293" s="90"/>
      <c r="K293" s="88"/>
      <c r="L293" s="88"/>
    </row>
    <row r="294">
      <c r="A294" s="88"/>
      <c r="B294" s="88"/>
      <c r="C294" s="88"/>
      <c r="D294" s="88"/>
      <c r="E294" s="88"/>
      <c r="F294" s="88"/>
      <c r="G294" s="88"/>
      <c r="H294" s="89"/>
      <c r="I294" s="90"/>
      <c r="K294" s="88"/>
      <c r="L294" s="88"/>
    </row>
    <row r="295">
      <c r="A295" s="88"/>
      <c r="B295" s="88"/>
      <c r="C295" s="88"/>
      <c r="D295" s="88"/>
      <c r="E295" s="88"/>
      <c r="F295" s="88"/>
      <c r="G295" s="88"/>
      <c r="H295" s="89"/>
      <c r="I295" s="90"/>
      <c r="K295" s="88"/>
      <c r="L295" s="88"/>
    </row>
    <row r="296">
      <c r="A296" s="88"/>
      <c r="B296" s="88"/>
      <c r="C296" s="88"/>
      <c r="D296" s="88"/>
      <c r="E296" s="88"/>
      <c r="F296" s="88"/>
      <c r="G296" s="88"/>
      <c r="H296" s="89"/>
      <c r="I296" s="90"/>
      <c r="K296" s="88"/>
      <c r="L296" s="88"/>
    </row>
    <row r="297">
      <c r="A297" s="88"/>
      <c r="B297" s="88"/>
      <c r="C297" s="88"/>
      <c r="D297" s="88"/>
      <c r="E297" s="88"/>
      <c r="F297" s="88"/>
      <c r="G297" s="88"/>
      <c r="H297" s="89"/>
      <c r="I297" s="90"/>
      <c r="K297" s="88"/>
      <c r="L297" s="88"/>
    </row>
    <row r="298">
      <c r="A298" s="88"/>
      <c r="B298" s="88"/>
      <c r="C298" s="88"/>
      <c r="D298" s="88"/>
      <c r="E298" s="88"/>
      <c r="F298" s="88"/>
      <c r="G298" s="88"/>
      <c r="H298" s="89"/>
      <c r="I298" s="90"/>
      <c r="K298" s="88"/>
      <c r="L298" s="88"/>
    </row>
    <row r="299">
      <c r="A299" s="88"/>
      <c r="B299" s="88"/>
      <c r="C299" s="88"/>
      <c r="D299" s="88"/>
      <c r="E299" s="88"/>
      <c r="F299" s="88"/>
      <c r="G299" s="88"/>
      <c r="H299" s="89"/>
      <c r="I299" s="90"/>
      <c r="K299" s="88"/>
      <c r="L299" s="88"/>
    </row>
    <row r="300">
      <c r="A300" s="88"/>
      <c r="B300" s="88"/>
      <c r="C300" s="88"/>
      <c r="D300" s="88"/>
      <c r="E300" s="88"/>
      <c r="F300" s="88"/>
      <c r="G300" s="88"/>
      <c r="H300" s="89"/>
      <c r="I300" s="90"/>
      <c r="K300" s="88"/>
      <c r="L300" s="88"/>
    </row>
    <row r="301">
      <c r="A301" s="88"/>
      <c r="B301" s="88"/>
      <c r="C301" s="88"/>
      <c r="D301" s="88"/>
      <c r="E301" s="88"/>
      <c r="F301" s="88"/>
      <c r="G301" s="88"/>
      <c r="H301" s="89"/>
      <c r="I301" s="90"/>
      <c r="K301" s="88"/>
      <c r="L301" s="88"/>
    </row>
    <row r="302">
      <c r="A302" s="88"/>
      <c r="B302" s="88"/>
      <c r="C302" s="88"/>
      <c r="D302" s="88"/>
      <c r="E302" s="88"/>
      <c r="F302" s="88"/>
      <c r="G302" s="88"/>
      <c r="H302" s="89"/>
      <c r="I302" s="90"/>
      <c r="K302" s="88"/>
      <c r="L302" s="88"/>
    </row>
    <row r="303">
      <c r="A303" s="88"/>
      <c r="B303" s="88"/>
      <c r="C303" s="88"/>
      <c r="D303" s="88"/>
      <c r="E303" s="88"/>
      <c r="F303" s="88"/>
      <c r="G303" s="88"/>
      <c r="H303" s="89"/>
      <c r="I303" s="90"/>
      <c r="K303" s="88"/>
      <c r="L303" s="88"/>
    </row>
    <row r="304">
      <c r="A304" s="88"/>
      <c r="B304" s="88"/>
      <c r="C304" s="88"/>
      <c r="D304" s="88"/>
      <c r="E304" s="88"/>
      <c r="F304" s="88"/>
      <c r="G304" s="88"/>
      <c r="H304" s="89"/>
      <c r="I304" s="90"/>
      <c r="K304" s="88"/>
      <c r="L304" s="88"/>
    </row>
    <row r="305">
      <c r="A305" s="88"/>
      <c r="B305" s="88"/>
      <c r="C305" s="88"/>
      <c r="D305" s="88"/>
      <c r="E305" s="88"/>
      <c r="F305" s="88"/>
      <c r="G305" s="88"/>
      <c r="H305" s="89"/>
      <c r="I305" s="90"/>
      <c r="K305" s="88"/>
      <c r="L305" s="88"/>
    </row>
    <row r="306">
      <c r="A306" s="88"/>
      <c r="B306" s="88"/>
      <c r="C306" s="88"/>
      <c r="D306" s="88"/>
      <c r="E306" s="88"/>
      <c r="F306" s="88"/>
      <c r="G306" s="88"/>
      <c r="H306" s="89"/>
      <c r="I306" s="90"/>
      <c r="K306" s="88"/>
      <c r="L306" s="88"/>
    </row>
    <row r="307">
      <c r="A307" s="88"/>
      <c r="B307" s="88"/>
      <c r="C307" s="88"/>
      <c r="D307" s="88"/>
      <c r="E307" s="88"/>
      <c r="F307" s="88"/>
      <c r="G307" s="88"/>
      <c r="H307" s="89"/>
      <c r="I307" s="90"/>
      <c r="K307" s="88"/>
      <c r="L307" s="88"/>
    </row>
    <row r="308">
      <c r="A308" s="88"/>
      <c r="B308" s="88"/>
      <c r="C308" s="88"/>
      <c r="D308" s="88"/>
      <c r="E308" s="88"/>
      <c r="F308" s="88"/>
      <c r="G308" s="88"/>
      <c r="H308" s="89"/>
      <c r="I308" s="90"/>
      <c r="K308" s="88"/>
      <c r="L308" s="88"/>
    </row>
    <row r="309">
      <c r="A309" s="88"/>
      <c r="B309" s="88"/>
      <c r="C309" s="88"/>
      <c r="D309" s="88"/>
      <c r="E309" s="88"/>
      <c r="F309" s="88"/>
      <c r="G309" s="88"/>
      <c r="H309" s="89"/>
      <c r="I309" s="90"/>
      <c r="K309" s="88"/>
      <c r="L309" s="88"/>
    </row>
    <row r="310">
      <c r="A310" s="88"/>
      <c r="B310" s="88"/>
      <c r="C310" s="88"/>
      <c r="D310" s="88"/>
      <c r="E310" s="88"/>
      <c r="F310" s="88"/>
      <c r="G310" s="88"/>
      <c r="H310" s="89"/>
      <c r="I310" s="90"/>
      <c r="K310" s="88"/>
      <c r="L310" s="88"/>
    </row>
    <row r="311">
      <c r="A311" s="88"/>
      <c r="B311" s="88"/>
      <c r="C311" s="88"/>
      <c r="D311" s="88"/>
      <c r="E311" s="88"/>
      <c r="F311" s="88"/>
      <c r="G311" s="88"/>
      <c r="H311" s="89"/>
      <c r="I311" s="90"/>
      <c r="K311" s="88"/>
      <c r="L311" s="88"/>
    </row>
    <row r="312">
      <c r="A312" s="88"/>
      <c r="B312" s="88"/>
      <c r="C312" s="88"/>
      <c r="D312" s="88"/>
      <c r="E312" s="88"/>
      <c r="F312" s="88"/>
      <c r="G312" s="88"/>
      <c r="H312" s="89"/>
      <c r="I312" s="90"/>
      <c r="K312" s="88"/>
      <c r="L312" s="88"/>
    </row>
    <row r="313">
      <c r="A313" s="88"/>
      <c r="B313" s="88"/>
      <c r="C313" s="88"/>
      <c r="D313" s="88"/>
      <c r="E313" s="88"/>
      <c r="F313" s="88"/>
      <c r="G313" s="88"/>
      <c r="H313" s="89"/>
      <c r="I313" s="90"/>
      <c r="K313" s="88"/>
      <c r="L313" s="88"/>
    </row>
    <row r="314">
      <c r="A314" s="88"/>
      <c r="B314" s="88"/>
      <c r="C314" s="88"/>
      <c r="D314" s="88"/>
      <c r="E314" s="88"/>
      <c r="F314" s="88"/>
      <c r="G314" s="88"/>
      <c r="H314" s="89"/>
      <c r="I314" s="90"/>
      <c r="K314" s="88"/>
      <c r="L314" s="88"/>
    </row>
    <row r="315">
      <c r="A315" s="88"/>
      <c r="B315" s="88"/>
      <c r="C315" s="88"/>
      <c r="D315" s="88"/>
      <c r="E315" s="88"/>
      <c r="F315" s="88"/>
      <c r="G315" s="88"/>
      <c r="H315" s="89"/>
      <c r="I315" s="90"/>
      <c r="K315" s="88"/>
      <c r="L315" s="88"/>
    </row>
    <row r="316">
      <c r="A316" s="88"/>
      <c r="B316" s="88"/>
      <c r="C316" s="88"/>
      <c r="D316" s="88"/>
      <c r="E316" s="88"/>
      <c r="F316" s="88"/>
      <c r="G316" s="88"/>
      <c r="H316" s="89"/>
      <c r="I316" s="90"/>
      <c r="K316" s="88"/>
      <c r="L316" s="88"/>
    </row>
    <row r="317">
      <c r="A317" s="88"/>
      <c r="B317" s="88"/>
      <c r="C317" s="88"/>
      <c r="D317" s="88"/>
      <c r="E317" s="88"/>
      <c r="F317" s="88"/>
      <c r="G317" s="88"/>
      <c r="H317" s="89"/>
      <c r="I317" s="90"/>
      <c r="K317" s="88"/>
      <c r="L317" s="88"/>
    </row>
    <row r="318">
      <c r="A318" s="88"/>
      <c r="B318" s="88"/>
      <c r="C318" s="88"/>
      <c r="D318" s="88"/>
      <c r="E318" s="88"/>
      <c r="F318" s="88"/>
      <c r="G318" s="88"/>
      <c r="H318" s="89"/>
      <c r="I318" s="90"/>
      <c r="K318" s="88"/>
      <c r="L318" s="88"/>
    </row>
    <row r="319">
      <c r="A319" s="88"/>
      <c r="B319" s="88"/>
      <c r="C319" s="88"/>
      <c r="D319" s="88"/>
      <c r="E319" s="88"/>
      <c r="F319" s="88"/>
      <c r="G319" s="88"/>
      <c r="H319" s="89"/>
      <c r="I319" s="90"/>
      <c r="K319" s="88"/>
      <c r="L319" s="88"/>
    </row>
    <row r="320">
      <c r="A320" s="88"/>
      <c r="B320" s="88"/>
      <c r="C320" s="88"/>
      <c r="D320" s="88"/>
      <c r="E320" s="88"/>
      <c r="F320" s="88"/>
      <c r="G320" s="88"/>
      <c r="H320" s="89"/>
      <c r="I320" s="90"/>
      <c r="K320" s="88"/>
      <c r="L320" s="88"/>
    </row>
    <row r="321">
      <c r="A321" s="88"/>
      <c r="B321" s="88"/>
      <c r="C321" s="88"/>
      <c r="D321" s="88"/>
      <c r="E321" s="88"/>
      <c r="F321" s="88"/>
      <c r="G321" s="88"/>
      <c r="H321" s="89"/>
      <c r="I321" s="90"/>
      <c r="K321" s="88"/>
      <c r="L321" s="88"/>
    </row>
    <row r="322">
      <c r="A322" s="88"/>
      <c r="B322" s="88"/>
      <c r="C322" s="88"/>
      <c r="D322" s="88"/>
      <c r="E322" s="88"/>
      <c r="F322" s="88"/>
      <c r="G322" s="88"/>
      <c r="H322" s="89"/>
      <c r="I322" s="90"/>
      <c r="K322" s="88"/>
      <c r="L322" s="88"/>
    </row>
    <row r="323">
      <c r="A323" s="88"/>
      <c r="B323" s="88"/>
      <c r="C323" s="88"/>
      <c r="D323" s="88"/>
      <c r="E323" s="88"/>
      <c r="F323" s="88"/>
      <c r="G323" s="88"/>
      <c r="H323" s="89"/>
      <c r="I323" s="90"/>
      <c r="K323" s="88"/>
      <c r="L323" s="88"/>
    </row>
    <row r="324">
      <c r="A324" s="88"/>
      <c r="B324" s="88"/>
      <c r="C324" s="88"/>
      <c r="D324" s="88"/>
      <c r="E324" s="88"/>
      <c r="F324" s="88"/>
      <c r="G324" s="88"/>
      <c r="H324" s="89"/>
      <c r="I324" s="90"/>
      <c r="K324" s="88"/>
      <c r="L324" s="88"/>
    </row>
    <row r="325">
      <c r="A325" s="88"/>
      <c r="B325" s="88"/>
      <c r="C325" s="88"/>
      <c r="D325" s="88"/>
      <c r="E325" s="88"/>
      <c r="F325" s="88"/>
      <c r="G325" s="88"/>
      <c r="H325" s="89"/>
      <c r="I325" s="90"/>
      <c r="K325" s="88"/>
      <c r="L325" s="88"/>
    </row>
    <row r="326">
      <c r="A326" s="88"/>
      <c r="B326" s="88"/>
      <c r="C326" s="88"/>
      <c r="D326" s="88"/>
      <c r="E326" s="88"/>
      <c r="F326" s="88"/>
      <c r="G326" s="88"/>
      <c r="H326" s="89"/>
      <c r="I326" s="90"/>
      <c r="K326" s="88"/>
      <c r="L326" s="88"/>
    </row>
    <row r="327">
      <c r="A327" s="88"/>
      <c r="B327" s="88"/>
      <c r="C327" s="88"/>
      <c r="D327" s="88"/>
      <c r="E327" s="88"/>
      <c r="F327" s="88"/>
      <c r="G327" s="88"/>
      <c r="H327" s="89"/>
      <c r="I327" s="90"/>
      <c r="K327" s="88"/>
      <c r="L327" s="88"/>
    </row>
    <row r="328">
      <c r="A328" s="88"/>
      <c r="B328" s="88"/>
      <c r="C328" s="88"/>
      <c r="D328" s="88"/>
      <c r="E328" s="88"/>
      <c r="F328" s="88"/>
      <c r="G328" s="88"/>
      <c r="H328" s="89"/>
      <c r="I328" s="90"/>
      <c r="K328" s="88"/>
      <c r="L328" s="88"/>
    </row>
    <row r="329">
      <c r="A329" s="88"/>
      <c r="B329" s="88"/>
      <c r="C329" s="88"/>
      <c r="D329" s="88"/>
      <c r="E329" s="88"/>
      <c r="F329" s="88"/>
      <c r="G329" s="88"/>
      <c r="H329" s="89"/>
      <c r="I329" s="90"/>
      <c r="K329" s="88"/>
      <c r="L329" s="88"/>
    </row>
    <row r="330">
      <c r="A330" s="88"/>
      <c r="B330" s="88"/>
      <c r="C330" s="88"/>
      <c r="D330" s="88"/>
      <c r="E330" s="88"/>
      <c r="F330" s="88"/>
      <c r="G330" s="88"/>
      <c r="H330" s="89"/>
      <c r="I330" s="90"/>
      <c r="K330" s="88"/>
      <c r="L330" s="88"/>
    </row>
    <row r="331">
      <c r="A331" s="88"/>
      <c r="B331" s="88"/>
      <c r="C331" s="88"/>
      <c r="D331" s="88"/>
      <c r="E331" s="88"/>
      <c r="F331" s="88"/>
      <c r="G331" s="88"/>
      <c r="H331" s="89"/>
      <c r="I331" s="90"/>
      <c r="K331" s="88"/>
      <c r="L331" s="88"/>
    </row>
    <row r="332">
      <c r="A332" s="88"/>
      <c r="B332" s="88"/>
      <c r="C332" s="88"/>
      <c r="D332" s="88"/>
      <c r="E332" s="88"/>
      <c r="F332" s="88"/>
      <c r="G332" s="88"/>
      <c r="H332" s="89"/>
      <c r="I332" s="90"/>
      <c r="K332" s="88"/>
      <c r="L332" s="88"/>
    </row>
    <row r="333">
      <c r="A333" s="88"/>
      <c r="B333" s="88"/>
      <c r="C333" s="88"/>
      <c r="D333" s="88"/>
      <c r="E333" s="88"/>
      <c r="F333" s="88"/>
      <c r="G333" s="88"/>
      <c r="H333" s="89"/>
      <c r="I333" s="90"/>
      <c r="K333" s="88"/>
      <c r="L333" s="88"/>
    </row>
    <row r="334">
      <c r="A334" s="88"/>
      <c r="B334" s="88"/>
      <c r="C334" s="88"/>
      <c r="D334" s="88"/>
      <c r="E334" s="88"/>
      <c r="F334" s="88"/>
      <c r="G334" s="88"/>
      <c r="H334" s="89"/>
      <c r="I334" s="90"/>
      <c r="K334" s="88"/>
      <c r="L334" s="88"/>
    </row>
    <row r="335">
      <c r="A335" s="88"/>
      <c r="B335" s="88"/>
      <c r="C335" s="88"/>
      <c r="D335" s="88"/>
      <c r="E335" s="88"/>
      <c r="F335" s="88"/>
      <c r="G335" s="88"/>
      <c r="H335" s="89"/>
      <c r="I335" s="90"/>
      <c r="K335" s="88"/>
      <c r="L335" s="88"/>
    </row>
    <row r="336">
      <c r="A336" s="88"/>
      <c r="B336" s="88"/>
      <c r="C336" s="88"/>
      <c r="D336" s="88"/>
      <c r="E336" s="88"/>
      <c r="F336" s="88"/>
      <c r="G336" s="88"/>
      <c r="H336" s="89"/>
      <c r="I336" s="90"/>
      <c r="K336" s="88"/>
      <c r="L336" s="88"/>
    </row>
    <row r="337">
      <c r="A337" s="88"/>
      <c r="B337" s="88"/>
      <c r="C337" s="88"/>
      <c r="D337" s="88"/>
      <c r="E337" s="88"/>
      <c r="F337" s="88"/>
      <c r="G337" s="88"/>
      <c r="H337" s="89"/>
      <c r="I337" s="90"/>
      <c r="K337" s="88"/>
      <c r="L337" s="88"/>
    </row>
    <row r="338">
      <c r="A338" s="88"/>
      <c r="B338" s="88"/>
      <c r="C338" s="88"/>
      <c r="D338" s="88"/>
      <c r="E338" s="88"/>
      <c r="F338" s="88"/>
      <c r="G338" s="88"/>
      <c r="H338" s="89"/>
      <c r="I338" s="90"/>
      <c r="K338" s="88"/>
      <c r="L338" s="88"/>
    </row>
    <row r="339">
      <c r="A339" s="88"/>
      <c r="B339" s="88"/>
      <c r="C339" s="88"/>
      <c r="D339" s="88"/>
      <c r="E339" s="88"/>
      <c r="F339" s="88"/>
      <c r="G339" s="88"/>
      <c r="H339" s="89"/>
      <c r="I339" s="90"/>
      <c r="K339" s="88"/>
      <c r="L339" s="88"/>
    </row>
    <row r="340">
      <c r="A340" s="88"/>
      <c r="B340" s="88"/>
      <c r="C340" s="88"/>
      <c r="D340" s="88"/>
      <c r="E340" s="88"/>
      <c r="F340" s="88"/>
      <c r="G340" s="88"/>
      <c r="H340" s="89"/>
      <c r="I340" s="90"/>
      <c r="K340" s="88"/>
      <c r="L340" s="88"/>
    </row>
    <row r="341">
      <c r="A341" s="88"/>
      <c r="B341" s="88"/>
      <c r="C341" s="88"/>
      <c r="D341" s="88"/>
      <c r="E341" s="88"/>
      <c r="F341" s="88"/>
      <c r="G341" s="88"/>
      <c r="H341" s="89"/>
      <c r="I341" s="90"/>
      <c r="K341" s="88"/>
      <c r="L341" s="88"/>
    </row>
    <row r="342">
      <c r="A342" s="88"/>
      <c r="B342" s="88"/>
      <c r="C342" s="88"/>
      <c r="D342" s="88"/>
      <c r="E342" s="88"/>
      <c r="F342" s="88"/>
      <c r="G342" s="88"/>
      <c r="H342" s="89"/>
      <c r="I342" s="90"/>
      <c r="K342" s="88"/>
      <c r="L342" s="88"/>
    </row>
    <row r="343">
      <c r="A343" s="88"/>
      <c r="B343" s="88"/>
      <c r="C343" s="88"/>
      <c r="D343" s="88"/>
      <c r="E343" s="88"/>
      <c r="F343" s="88"/>
      <c r="G343" s="88"/>
      <c r="H343" s="89"/>
      <c r="I343" s="90"/>
      <c r="K343" s="88"/>
      <c r="L343" s="88"/>
    </row>
    <row r="344">
      <c r="A344" s="88"/>
      <c r="B344" s="88"/>
      <c r="C344" s="88"/>
      <c r="D344" s="88"/>
      <c r="E344" s="88"/>
      <c r="F344" s="88"/>
      <c r="G344" s="88"/>
      <c r="H344" s="89"/>
      <c r="I344" s="90"/>
      <c r="K344" s="88"/>
      <c r="L344" s="88"/>
    </row>
    <row r="345">
      <c r="A345" s="88"/>
      <c r="B345" s="88"/>
      <c r="C345" s="88"/>
      <c r="D345" s="88"/>
      <c r="E345" s="88"/>
      <c r="F345" s="88"/>
      <c r="G345" s="88"/>
      <c r="H345" s="89"/>
      <c r="I345" s="90"/>
      <c r="K345" s="88"/>
      <c r="L345" s="88"/>
    </row>
    <row r="346">
      <c r="A346" s="88"/>
      <c r="B346" s="88"/>
      <c r="C346" s="88"/>
      <c r="D346" s="88"/>
      <c r="E346" s="88"/>
      <c r="F346" s="88"/>
      <c r="G346" s="88"/>
      <c r="H346" s="89"/>
      <c r="I346" s="90"/>
      <c r="K346" s="88"/>
      <c r="L346" s="88"/>
    </row>
    <row r="347">
      <c r="A347" s="88"/>
      <c r="B347" s="88"/>
      <c r="C347" s="88"/>
      <c r="D347" s="88"/>
      <c r="E347" s="88"/>
      <c r="F347" s="88"/>
      <c r="G347" s="88"/>
      <c r="H347" s="89"/>
      <c r="I347" s="90"/>
      <c r="K347" s="88"/>
      <c r="L347" s="88"/>
    </row>
    <row r="348">
      <c r="A348" s="88"/>
      <c r="B348" s="88"/>
      <c r="C348" s="88"/>
      <c r="D348" s="88"/>
      <c r="E348" s="88"/>
      <c r="F348" s="88"/>
      <c r="G348" s="88"/>
      <c r="H348" s="89"/>
      <c r="I348" s="90"/>
      <c r="K348" s="88"/>
      <c r="L348" s="88"/>
    </row>
    <row r="349">
      <c r="A349" s="88"/>
      <c r="B349" s="88"/>
      <c r="C349" s="88"/>
      <c r="D349" s="88"/>
      <c r="E349" s="88"/>
      <c r="F349" s="88"/>
      <c r="G349" s="88"/>
      <c r="H349" s="89"/>
      <c r="I349" s="90"/>
      <c r="K349" s="88"/>
      <c r="L349" s="88"/>
    </row>
    <row r="350">
      <c r="A350" s="88"/>
      <c r="B350" s="88"/>
      <c r="C350" s="88"/>
      <c r="D350" s="88"/>
      <c r="E350" s="88"/>
      <c r="F350" s="88"/>
      <c r="G350" s="88"/>
      <c r="H350" s="89"/>
      <c r="I350" s="90"/>
      <c r="K350" s="88"/>
      <c r="L350" s="88"/>
    </row>
    <row r="351">
      <c r="A351" s="88"/>
      <c r="B351" s="88"/>
      <c r="C351" s="88"/>
      <c r="D351" s="88"/>
      <c r="E351" s="88"/>
      <c r="F351" s="88"/>
      <c r="G351" s="88"/>
      <c r="H351" s="89"/>
      <c r="I351" s="90"/>
      <c r="K351" s="88"/>
      <c r="L351" s="88"/>
    </row>
    <row r="352">
      <c r="A352" s="88"/>
      <c r="B352" s="88"/>
      <c r="C352" s="88"/>
      <c r="D352" s="88"/>
      <c r="E352" s="88"/>
      <c r="F352" s="88"/>
      <c r="G352" s="88"/>
      <c r="H352" s="89"/>
      <c r="I352" s="90"/>
      <c r="K352" s="88"/>
      <c r="L352" s="88"/>
    </row>
    <row r="353">
      <c r="A353" s="88"/>
      <c r="B353" s="88"/>
      <c r="C353" s="88"/>
      <c r="D353" s="88"/>
      <c r="E353" s="88"/>
      <c r="F353" s="88"/>
      <c r="G353" s="88"/>
      <c r="H353" s="89"/>
      <c r="I353" s="90"/>
      <c r="K353" s="88"/>
      <c r="L353" s="88"/>
    </row>
    <row r="354">
      <c r="A354" s="88"/>
      <c r="B354" s="88"/>
      <c r="C354" s="88"/>
      <c r="D354" s="88"/>
      <c r="E354" s="88"/>
      <c r="F354" s="88"/>
      <c r="G354" s="88"/>
      <c r="H354" s="89"/>
      <c r="I354" s="90"/>
      <c r="K354" s="88"/>
      <c r="L354" s="88"/>
    </row>
    <row r="355">
      <c r="A355" s="88"/>
      <c r="B355" s="88"/>
      <c r="C355" s="88"/>
      <c r="D355" s="88"/>
      <c r="E355" s="88"/>
      <c r="F355" s="88"/>
      <c r="G355" s="88"/>
      <c r="H355" s="89"/>
      <c r="I355" s="90"/>
      <c r="K355" s="88"/>
      <c r="L355" s="88"/>
    </row>
    <row r="356">
      <c r="A356" s="88"/>
      <c r="B356" s="88"/>
      <c r="C356" s="88"/>
      <c r="D356" s="88"/>
      <c r="E356" s="88"/>
      <c r="F356" s="88"/>
      <c r="G356" s="88"/>
      <c r="H356" s="89"/>
      <c r="I356" s="90"/>
      <c r="K356" s="88"/>
      <c r="L356" s="88"/>
    </row>
    <row r="357">
      <c r="A357" s="88"/>
      <c r="B357" s="88"/>
      <c r="C357" s="88"/>
      <c r="D357" s="88"/>
      <c r="E357" s="88"/>
      <c r="F357" s="88"/>
      <c r="G357" s="88"/>
      <c r="H357" s="89"/>
      <c r="I357" s="90"/>
      <c r="K357" s="88"/>
      <c r="L357" s="88"/>
    </row>
    <row r="358">
      <c r="A358" s="88"/>
      <c r="B358" s="88"/>
      <c r="C358" s="88"/>
      <c r="D358" s="88"/>
      <c r="E358" s="88"/>
      <c r="F358" s="88"/>
      <c r="G358" s="88"/>
      <c r="H358" s="89"/>
      <c r="I358" s="90"/>
      <c r="K358" s="88"/>
      <c r="L358" s="88"/>
    </row>
    <row r="359">
      <c r="A359" s="88"/>
      <c r="B359" s="88"/>
      <c r="C359" s="88"/>
      <c r="D359" s="88"/>
      <c r="E359" s="88"/>
      <c r="F359" s="88"/>
      <c r="G359" s="88"/>
      <c r="H359" s="89"/>
      <c r="I359" s="90"/>
      <c r="K359" s="88"/>
      <c r="L359" s="88"/>
    </row>
    <row r="360">
      <c r="A360" s="88"/>
      <c r="B360" s="88"/>
      <c r="C360" s="88"/>
      <c r="D360" s="88"/>
      <c r="E360" s="88"/>
      <c r="F360" s="88"/>
      <c r="G360" s="88"/>
      <c r="H360" s="89"/>
      <c r="I360" s="90"/>
      <c r="K360" s="88"/>
      <c r="L360" s="88"/>
    </row>
    <row r="361">
      <c r="A361" s="88"/>
      <c r="B361" s="88"/>
      <c r="C361" s="88"/>
      <c r="D361" s="88"/>
      <c r="E361" s="88"/>
      <c r="F361" s="88"/>
      <c r="G361" s="88"/>
      <c r="H361" s="89"/>
      <c r="I361" s="90"/>
      <c r="K361" s="88"/>
      <c r="L361" s="88"/>
    </row>
    <row r="362">
      <c r="A362" s="88"/>
      <c r="B362" s="88"/>
      <c r="C362" s="88"/>
      <c r="D362" s="88"/>
      <c r="E362" s="88"/>
      <c r="F362" s="88"/>
      <c r="G362" s="88"/>
      <c r="H362" s="89"/>
      <c r="I362" s="90"/>
      <c r="K362" s="88"/>
      <c r="L362" s="88"/>
    </row>
    <row r="363">
      <c r="A363" s="88"/>
      <c r="B363" s="88"/>
      <c r="C363" s="88"/>
      <c r="D363" s="88"/>
      <c r="E363" s="88"/>
      <c r="F363" s="88"/>
      <c r="G363" s="88"/>
      <c r="H363" s="89"/>
      <c r="I363" s="90"/>
      <c r="K363" s="88"/>
      <c r="L363" s="88"/>
    </row>
    <row r="364">
      <c r="A364" s="88"/>
      <c r="B364" s="88"/>
      <c r="C364" s="88"/>
      <c r="D364" s="88"/>
      <c r="E364" s="88"/>
      <c r="F364" s="88"/>
      <c r="G364" s="88"/>
      <c r="H364" s="89"/>
      <c r="I364" s="90"/>
      <c r="K364" s="88"/>
      <c r="L364" s="88"/>
    </row>
    <row r="365">
      <c r="A365" s="88"/>
      <c r="B365" s="88"/>
      <c r="C365" s="88"/>
      <c r="D365" s="88"/>
      <c r="E365" s="88"/>
      <c r="F365" s="88"/>
      <c r="G365" s="88"/>
      <c r="H365" s="89"/>
      <c r="I365" s="90"/>
      <c r="K365" s="88"/>
      <c r="L365" s="88"/>
    </row>
    <row r="366">
      <c r="A366" s="88"/>
      <c r="B366" s="88"/>
      <c r="C366" s="88"/>
      <c r="D366" s="88"/>
      <c r="E366" s="88"/>
      <c r="F366" s="88"/>
      <c r="G366" s="88"/>
      <c r="H366" s="89"/>
      <c r="I366" s="90"/>
      <c r="K366" s="88"/>
      <c r="L366" s="88"/>
    </row>
    <row r="367">
      <c r="A367" s="88"/>
      <c r="B367" s="88"/>
      <c r="C367" s="88"/>
      <c r="D367" s="88"/>
      <c r="E367" s="88"/>
      <c r="F367" s="88"/>
      <c r="G367" s="88"/>
      <c r="H367" s="89"/>
      <c r="I367" s="90"/>
      <c r="K367" s="88"/>
      <c r="L367" s="88"/>
    </row>
    <row r="368">
      <c r="A368" s="88"/>
      <c r="B368" s="88"/>
      <c r="C368" s="88"/>
      <c r="D368" s="88"/>
      <c r="E368" s="88"/>
      <c r="F368" s="88"/>
      <c r="G368" s="88"/>
      <c r="H368" s="89"/>
      <c r="I368" s="90"/>
      <c r="K368" s="88"/>
      <c r="L368" s="88"/>
    </row>
    <row r="369">
      <c r="A369" s="88"/>
      <c r="B369" s="88"/>
      <c r="C369" s="88"/>
      <c r="D369" s="88"/>
      <c r="E369" s="88"/>
      <c r="F369" s="88"/>
      <c r="G369" s="88"/>
      <c r="H369" s="89"/>
      <c r="I369" s="90"/>
      <c r="K369" s="88"/>
      <c r="L369" s="88"/>
    </row>
    <row r="370">
      <c r="A370" s="88"/>
      <c r="B370" s="88"/>
      <c r="C370" s="88"/>
      <c r="D370" s="88"/>
      <c r="E370" s="88"/>
      <c r="F370" s="88"/>
      <c r="G370" s="88"/>
      <c r="H370" s="89"/>
      <c r="I370" s="90"/>
      <c r="K370" s="88"/>
      <c r="L370" s="88"/>
    </row>
    <row r="371">
      <c r="A371" s="88"/>
      <c r="B371" s="88"/>
      <c r="C371" s="88"/>
      <c r="D371" s="88"/>
      <c r="E371" s="88"/>
      <c r="F371" s="88"/>
      <c r="G371" s="88"/>
      <c r="H371" s="89"/>
      <c r="I371" s="90"/>
      <c r="K371" s="88"/>
      <c r="L371" s="88"/>
    </row>
    <row r="372">
      <c r="A372" s="88"/>
      <c r="B372" s="88"/>
      <c r="C372" s="88"/>
      <c r="D372" s="88"/>
      <c r="E372" s="88"/>
      <c r="F372" s="88"/>
      <c r="G372" s="88"/>
      <c r="H372" s="89"/>
      <c r="I372" s="90"/>
      <c r="K372" s="88"/>
      <c r="L372" s="88"/>
    </row>
    <row r="373">
      <c r="A373" s="88"/>
      <c r="B373" s="88"/>
      <c r="C373" s="88"/>
      <c r="D373" s="88"/>
      <c r="E373" s="88"/>
      <c r="F373" s="88"/>
      <c r="G373" s="88"/>
      <c r="H373" s="89"/>
      <c r="I373" s="90"/>
      <c r="K373" s="88"/>
      <c r="L373" s="88"/>
    </row>
    <row r="374">
      <c r="A374" s="88"/>
      <c r="B374" s="88"/>
      <c r="C374" s="88"/>
      <c r="D374" s="88"/>
      <c r="E374" s="88"/>
      <c r="F374" s="88"/>
      <c r="G374" s="88"/>
      <c r="H374" s="89"/>
      <c r="I374" s="90"/>
      <c r="K374" s="88"/>
      <c r="L374" s="88"/>
    </row>
    <row r="375">
      <c r="A375" s="88"/>
      <c r="B375" s="88"/>
      <c r="C375" s="88"/>
      <c r="D375" s="88"/>
      <c r="E375" s="88"/>
      <c r="F375" s="88"/>
      <c r="G375" s="88"/>
      <c r="H375" s="89"/>
      <c r="I375" s="90"/>
      <c r="K375" s="88"/>
      <c r="L375" s="88"/>
    </row>
    <row r="376">
      <c r="A376" s="88"/>
      <c r="B376" s="88"/>
      <c r="C376" s="88"/>
      <c r="D376" s="88"/>
      <c r="E376" s="88"/>
      <c r="F376" s="88"/>
      <c r="G376" s="88"/>
      <c r="H376" s="89"/>
      <c r="I376" s="90"/>
      <c r="K376" s="88"/>
      <c r="L376" s="88"/>
    </row>
    <row r="377">
      <c r="A377" s="88"/>
      <c r="B377" s="88"/>
      <c r="C377" s="88"/>
      <c r="D377" s="88"/>
      <c r="E377" s="88"/>
      <c r="F377" s="88"/>
      <c r="G377" s="88"/>
      <c r="H377" s="89"/>
      <c r="I377" s="90"/>
      <c r="K377" s="88"/>
      <c r="L377" s="88"/>
    </row>
    <row r="378">
      <c r="A378" s="88"/>
      <c r="B378" s="88"/>
      <c r="C378" s="88"/>
      <c r="D378" s="88"/>
      <c r="E378" s="88"/>
      <c r="F378" s="88"/>
      <c r="G378" s="88"/>
      <c r="H378" s="89"/>
      <c r="I378" s="90"/>
      <c r="K378" s="88"/>
      <c r="L378" s="88"/>
    </row>
    <row r="379">
      <c r="A379" s="88"/>
      <c r="B379" s="88"/>
      <c r="C379" s="88"/>
      <c r="D379" s="88"/>
      <c r="E379" s="88"/>
      <c r="F379" s="88"/>
      <c r="G379" s="88"/>
      <c r="H379" s="89"/>
      <c r="I379" s="90"/>
      <c r="K379" s="88"/>
      <c r="L379" s="88"/>
    </row>
    <row r="380">
      <c r="A380" s="88"/>
      <c r="B380" s="88"/>
      <c r="C380" s="88"/>
      <c r="D380" s="88"/>
      <c r="E380" s="88"/>
      <c r="F380" s="88"/>
      <c r="G380" s="88"/>
      <c r="H380" s="89"/>
      <c r="I380" s="90"/>
      <c r="K380" s="88"/>
      <c r="L380" s="88"/>
    </row>
    <row r="381">
      <c r="A381" s="88"/>
      <c r="B381" s="88"/>
      <c r="C381" s="88"/>
      <c r="D381" s="88"/>
      <c r="E381" s="88"/>
      <c r="F381" s="88"/>
      <c r="G381" s="88"/>
      <c r="H381" s="89"/>
      <c r="I381" s="90"/>
      <c r="K381" s="88"/>
      <c r="L381" s="88"/>
    </row>
    <row r="382">
      <c r="A382" s="88"/>
      <c r="B382" s="88"/>
      <c r="C382" s="88"/>
      <c r="D382" s="88"/>
      <c r="E382" s="88"/>
      <c r="F382" s="88"/>
      <c r="G382" s="88"/>
      <c r="H382" s="89"/>
      <c r="I382" s="90"/>
      <c r="K382" s="88"/>
      <c r="L382" s="88"/>
    </row>
    <row r="383">
      <c r="A383" s="88"/>
      <c r="B383" s="88"/>
      <c r="C383" s="88"/>
      <c r="D383" s="88"/>
      <c r="E383" s="88"/>
      <c r="F383" s="88"/>
      <c r="G383" s="88"/>
      <c r="H383" s="89"/>
      <c r="I383" s="90"/>
      <c r="K383" s="88"/>
      <c r="L383" s="88"/>
    </row>
    <row r="384">
      <c r="A384" s="88"/>
      <c r="B384" s="88"/>
      <c r="C384" s="88"/>
      <c r="D384" s="88"/>
      <c r="E384" s="88"/>
      <c r="F384" s="88"/>
      <c r="G384" s="88"/>
      <c r="H384" s="89"/>
      <c r="I384" s="90"/>
      <c r="K384" s="88"/>
      <c r="L384" s="88"/>
    </row>
    <row r="385">
      <c r="A385" s="88"/>
      <c r="B385" s="88"/>
      <c r="C385" s="88"/>
      <c r="D385" s="88"/>
      <c r="E385" s="88"/>
      <c r="F385" s="88"/>
      <c r="G385" s="88"/>
      <c r="H385" s="89"/>
      <c r="I385" s="90"/>
      <c r="K385" s="88"/>
      <c r="L385" s="88"/>
    </row>
    <row r="386">
      <c r="A386" s="88"/>
      <c r="B386" s="88"/>
      <c r="C386" s="88"/>
      <c r="D386" s="88"/>
      <c r="E386" s="88"/>
      <c r="F386" s="88"/>
      <c r="G386" s="88"/>
      <c r="H386" s="89"/>
      <c r="I386" s="90"/>
      <c r="K386" s="88"/>
      <c r="L386" s="88"/>
    </row>
    <row r="387">
      <c r="A387" s="88"/>
      <c r="B387" s="88"/>
      <c r="C387" s="88"/>
      <c r="D387" s="88"/>
      <c r="E387" s="88"/>
      <c r="F387" s="88"/>
      <c r="G387" s="88"/>
      <c r="H387" s="89"/>
      <c r="I387" s="90"/>
      <c r="K387" s="88"/>
      <c r="L387" s="88"/>
    </row>
    <row r="388">
      <c r="A388" s="88"/>
      <c r="B388" s="88"/>
      <c r="C388" s="88"/>
      <c r="D388" s="88"/>
      <c r="E388" s="88"/>
      <c r="F388" s="88"/>
      <c r="G388" s="88"/>
      <c r="H388" s="89"/>
      <c r="I388" s="90"/>
      <c r="K388" s="88"/>
      <c r="L388" s="88"/>
    </row>
    <row r="389">
      <c r="A389" s="88"/>
      <c r="B389" s="88"/>
      <c r="C389" s="88"/>
      <c r="D389" s="88"/>
      <c r="E389" s="88"/>
      <c r="F389" s="88"/>
      <c r="G389" s="88"/>
      <c r="H389" s="89"/>
      <c r="I389" s="90"/>
      <c r="K389" s="88"/>
      <c r="L389" s="88"/>
    </row>
    <row r="390">
      <c r="A390" s="88"/>
      <c r="B390" s="88"/>
      <c r="C390" s="88"/>
      <c r="D390" s="88"/>
      <c r="E390" s="88"/>
      <c r="F390" s="88"/>
      <c r="G390" s="88"/>
      <c r="H390" s="89"/>
      <c r="I390" s="90"/>
      <c r="K390" s="88"/>
      <c r="L390" s="88"/>
    </row>
    <row r="391">
      <c r="A391" s="88"/>
      <c r="B391" s="88"/>
      <c r="C391" s="88"/>
      <c r="D391" s="88"/>
      <c r="E391" s="88"/>
      <c r="F391" s="88"/>
      <c r="G391" s="88"/>
      <c r="H391" s="89"/>
      <c r="I391" s="90"/>
      <c r="K391" s="88"/>
      <c r="L391" s="88"/>
    </row>
    <row r="392">
      <c r="A392" s="88"/>
      <c r="B392" s="88"/>
      <c r="C392" s="88"/>
      <c r="D392" s="88"/>
      <c r="E392" s="88"/>
      <c r="F392" s="88"/>
      <c r="G392" s="88"/>
      <c r="H392" s="89"/>
      <c r="I392" s="90"/>
      <c r="K392" s="88"/>
      <c r="L392" s="88"/>
    </row>
    <row r="393">
      <c r="A393" s="88"/>
      <c r="B393" s="88"/>
      <c r="C393" s="88"/>
      <c r="D393" s="88"/>
      <c r="E393" s="88"/>
      <c r="F393" s="88"/>
      <c r="G393" s="88"/>
      <c r="H393" s="89"/>
      <c r="I393" s="90"/>
      <c r="K393" s="88"/>
      <c r="L393" s="88"/>
    </row>
    <row r="394">
      <c r="A394" s="88"/>
      <c r="B394" s="88"/>
      <c r="C394" s="88"/>
      <c r="D394" s="88"/>
      <c r="E394" s="88"/>
      <c r="F394" s="88"/>
      <c r="G394" s="88"/>
      <c r="H394" s="89"/>
      <c r="I394" s="90"/>
      <c r="K394" s="88"/>
      <c r="L394" s="88"/>
    </row>
    <row r="395">
      <c r="A395" s="88"/>
      <c r="B395" s="88"/>
      <c r="C395" s="88"/>
      <c r="D395" s="88"/>
      <c r="E395" s="88"/>
      <c r="F395" s="88"/>
      <c r="G395" s="88"/>
      <c r="H395" s="89"/>
      <c r="I395" s="90"/>
      <c r="K395" s="88"/>
      <c r="L395" s="88"/>
    </row>
    <row r="396">
      <c r="A396" s="88"/>
      <c r="B396" s="88"/>
      <c r="C396" s="88"/>
      <c r="D396" s="88"/>
      <c r="E396" s="88"/>
      <c r="F396" s="88"/>
      <c r="G396" s="88"/>
      <c r="H396" s="89"/>
      <c r="I396" s="90"/>
      <c r="K396" s="88"/>
      <c r="L396" s="88"/>
    </row>
    <row r="397">
      <c r="A397" s="88"/>
      <c r="B397" s="88"/>
      <c r="C397" s="88"/>
      <c r="D397" s="88"/>
      <c r="E397" s="88"/>
      <c r="F397" s="88"/>
      <c r="G397" s="88"/>
      <c r="H397" s="89"/>
      <c r="I397" s="90"/>
      <c r="K397" s="88"/>
      <c r="L397" s="88"/>
    </row>
    <row r="398">
      <c r="A398" s="88"/>
      <c r="B398" s="88"/>
      <c r="C398" s="88"/>
      <c r="D398" s="88"/>
      <c r="E398" s="88"/>
      <c r="F398" s="88"/>
      <c r="G398" s="88"/>
      <c r="H398" s="89"/>
      <c r="I398" s="90"/>
      <c r="K398" s="88"/>
      <c r="L398" s="88"/>
    </row>
    <row r="399">
      <c r="A399" s="88"/>
      <c r="B399" s="88"/>
      <c r="C399" s="88"/>
      <c r="D399" s="88"/>
      <c r="E399" s="88"/>
      <c r="F399" s="88"/>
      <c r="G399" s="88"/>
      <c r="H399" s="89"/>
      <c r="I399" s="90"/>
      <c r="K399" s="88"/>
      <c r="L399" s="88"/>
    </row>
    <row r="400">
      <c r="A400" s="88"/>
      <c r="B400" s="88"/>
      <c r="C400" s="88"/>
      <c r="D400" s="88"/>
      <c r="E400" s="88"/>
      <c r="F400" s="88"/>
      <c r="G400" s="88"/>
      <c r="H400" s="89"/>
      <c r="I400" s="90"/>
      <c r="K400" s="88"/>
      <c r="L400" s="88"/>
    </row>
    <row r="401">
      <c r="A401" s="88"/>
      <c r="B401" s="88"/>
      <c r="C401" s="88"/>
      <c r="D401" s="88"/>
      <c r="E401" s="88"/>
      <c r="F401" s="88"/>
      <c r="G401" s="88"/>
      <c r="H401" s="89"/>
      <c r="I401" s="90"/>
      <c r="K401" s="88"/>
      <c r="L401" s="88"/>
    </row>
    <row r="402">
      <c r="A402" s="88"/>
      <c r="B402" s="88"/>
      <c r="C402" s="88"/>
      <c r="D402" s="88"/>
      <c r="E402" s="88"/>
      <c r="F402" s="88"/>
      <c r="G402" s="88"/>
      <c r="H402" s="89"/>
      <c r="I402" s="90"/>
      <c r="K402" s="88"/>
      <c r="L402" s="88"/>
    </row>
    <row r="403">
      <c r="A403" s="88"/>
      <c r="B403" s="88"/>
      <c r="C403" s="88"/>
      <c r="D403" s="88"/>
      <c r="E403" s="88"/>
      <c r="F403" s="88"/>
      <c r="G403" s="88"/>
      <c r="H403" s="89"/>
      <c r="I403" s="90"/>
      <c r="K403" s="88"/>
      <c r="L403" s="88"/>
    </row>
    <row r="404">
      <c r="A404" s="88"/>
      <c r="B404" s="88"/>
      <c r="C404" s="88"/>
      <c r="D404" s="88"/>
      <c r="E404" s="88"/>
      <c r="F404" s="88"/>
      <c r="G404" s="88"/>
      <c r="H404" s="89"/>
      <c r="I404" s="90"/>
      <c r="K404" s="88"/>
      <c r="L404" s="88"/>
    </row>
    <row r="405">
      <c r="A405" s="88"/>
      <c r="B405" s="88"/>
      <c r="C405" s="88"/>
      <c r="D405" s="88"/>
      <c r="E405" s="88"/>
      <c r="F405" s="88"/>
      <c r="G405" s="88"/>
      <c r="H405" s="89"/>
      <c r="I405" s="90"/>
      <c r="K405" s="88"/>
      <c r="L405" s="88"/>
    </row>
    <row r="406">
      <c r="A406" s="88"/>
      <c r="B406" s="88"/>
      <c r="C406" s="88"/>
      <c r="D406" s="88"/>
      <c r="E406" s="88"/>
      <c r="F406" s="88"/>
      <c r="G406" s="88"/>
      <c r="H406" s="89"/>
      <c r="I406" s="90"/>
      <c r="K406" s="88"/>
      <c r="L406" s="88"/>
    </row>
    <row r="407">
      <c r="A407" s="88"/>
      <c r="B407" s="88"/>
      <c r="C407" s="88"/>
      <c r="D407" s="88"/>
      <c r="E407" s="88"/>
      <c r="F407" s="88"/>
      <c r="G407" s="88"/>
      <c r="H407" s="89"/>
      <c r="I407" s="90"/>
      <c r="K407" s="88"/>
      <c r="L407" s="88"/>
    </row>
    <row r="408">
      <c r="A408" s="88"/>
      <c r="B408" s="88"/>
      <c r="C408" s="88"/>
      <c r="D408" s="88"/>
      <c r="E408" s="88"/>
      <c r="F408" s="88"/>
      <c r="G408" s="88"/>
      <c r="H408" s="89"/>
      <c r="I408" s="90"/>
      <c r="K408" s="88"/>
      <c r="L408" s="88"/>
    </row>
    <row r="409">
      <c r="A409" s="88"/>
      <c r="B409" s="88"/>
      <c r="C409" s="88"/>
      <c r="D409" s="88"/>
      <c r="E409" s="88"/>
      <c r="F409" s="88"/>
      <c r="G409" s="88"/>
      <c r="H409" s="89"/>
      <c r="I409" s="90"/>
      <c r="K409" s="88"/>
      <c r="L409" s="88"/>
    </row>
    <row r="410">
      <c r="A410" s="88"/>
      <c r="B410" s="88"/>
      <c r="C410" s="88"/>
      <c r="D410" s="88"/>
      <c r="E410" s="88"/>
      <c r="F410" s="88"/>
      <c r="G410" s="88"/>
      <c r="H410" s="89"/>
      <c r="I410" s="90"/>
      <c r="K410" s="88"/>
      <c r="L410" s="88"/>
    </row>
    <row r="411">
      <c r="A411" s="88"/>
      <c r="B411" s="88"/>
      <c r="C411" s="88"/>
      <c r="D411" s="88"/>
      <c r="E411" s="88"/>
      <c r="F411" s="88"/>
      <c r="G411" s="88"/>
      <c r="H411" s="89"/>
      <c r="I411" s="90"/>
      <c r="K411" s="88"/>
      <c r="L411" s="88"/>
    </row>
    <row r="412">
      <c r="A412" s="88"/>
      <c r="B412" s="88"/>
      <c r="C412" s="88"/>
      <c r="D412" s="88"/>
      <c r="E412" s="88"/>
      <c r="F412" s="88"/>
      <c r="G412" s="88"/>
      <c r="H412" s="89"/>
      <c r="I412" s="90"/>
      <c r="K412" s="88"/>
      <c r="L412" s="88"/>
    </row>
    <row r="413">
      <c r="A413" s="88"/>
      <c r="B413" s="88"/>
      <c r="C413" s="88"/>
      <c r="D413" s="88"/>
      <c r="E413" s="88"/>
      <c r="F413" s="88"/>
      <c r="G413" s="88"/>
      <c r="H413" s="89"/>
      <c r="I413" s="90"/>
      <c r="K413" s="88"/>
      <c r="L413" s="88"/>
    </row>
    <row r="414">
      <c r="A414" s="88"/>
      <c r="B414" s="88"/>
      <c r="C414" s="88"/>
      <c r="D414" s="88"/>
      <c r="E414" s="88"/>
      <c r="F414" s="88"/>
      <c r="G414" s="88"/>
      <c r="H414" s="89"/>
      <c r="I414" s="90"/>
      <c r="K414" s="88"/>
      <c r="L414" s="88"/>
    </row>
    <row r="415">
      <c r="A415" s="88"/>
      <c r="B415" s="88"/>
      <c r="C415" s="88"/>
      <c r="D415" s="88"/>
      <c r="E415" s="88"/>
      <c r="F415" s="88"/>
      <c r="G415" s="88"/>
      <c r="H415" s="89"/>
      <c r="I415" s="90"/>
      <c r="K415" s="88"/>
      <c r="L415" s="88"/>
    </row>
    <row r="416">
      <c r="A416" s="88"/>
      <c r="B416" s="88"/>
      <c r="C416" s="88"/>
      <c r="D416" s="88"/>
      <c r="E416" s="88"/>
      <c r="F416" s="88"/>
      <c r="G416" s="88"/>
      <c r="H416" s="89"/>
      <c r="I416" s="90"/>
      <c r="K416" s="88"/>
      <c r="L416" s="88"/>
    </row>
    <row r="417">
      <c r="A417" s="88"/>
      <c r="B417" s="88"/>
      <c r="C417" s="88"/>
      <c r="D417" s="88"/>
      <c r="E417" s="88"/>
      <c r="F417" s="88"/>
      <c r="G417" s="88"/>
      <c r="H417" s="89"/>
      <c r="I417" s="90"/>
      <c r="K417" s="88"/>
      <c r="L417" s="88"/>
    </row>
    <row r="418">
      <c r="A418" s="88"/>
      <c r="B418" s="88"/>
      <c r="C418" s="88"/>
      <c r="D418" s="88"/>
      <c r="E418" s="88"/>
      <c r="F418" s="88"/>
      <c r="G418" s="88"/>
      <c r="H418" s="89"/>
      <c r="I418" s="90"/>
      <c r="K418" s="88"/>
      <c r="L418" s="88"/>
    </row>
    <row r="419">
      <c r="A419" s="88"/>
      <c r="B419" s="88"/>
      <c r="C419" s="88"/>
      <c r="D419" s="88"/>
      <c r="E419" s="88"/>
      <c r="F419" s="88"/>
      <c r="G419" s="88"/>
      <c r="H419" s="89"/>
      <c r="I419" s="90"/>
      <c r="K419" s="88"/>
      <c r="L419" s="88"/>
    </row>
    <row r="420">
      <c r="A420" s="88"/>
      <c r="B420" s="88"/>
      <c r="C420" s="88"/>
      <c r="D420" s="88"/>
      <c r="E420" s="88"/>
      <c r="F420" s="88"/>
      <c r="G420" s="88"/>
      <c r="H420" s="89"/>
      <c r="I420" s="90"/>
      <c r="K420" s="88"/>
      <c r="L420" s="88"/>
    </row>
    <row r="421">
      <c r="A421" s="88"/>
      <c r="B421" s="88"/>
      <c r="C421" s="88"/>
      <c r="D421" s="88"/>
      <c r="E421" s="88"/>
      <c r="F421" s="88"/>
      <c r="G421" s="88"/>
      <c r="H421" s="89"/>
      <c r="I421" s="90"/>
      <c r="K421" s="88"/>
      <c r="L421" s="88"/>
    </row>
    <row r="422">
      <c r="A422" s="88"/>
      <c r="B422" s="88"/>
      <c r="C422" s="88"/>
      <c r="D422" s="88"/>
      <c r="E422" s="88"/>
      <c r="F422" s="88"/>
      <c r="G422" s="88"/>
      <c r="H422" s="89"/>
      <c r="I422" s="90"/>
      <c r="K422" s="88"/>
      <c r="L422" s="88"/>
    </row>
    <row r="423">
      <c r="A423" s="88"/>
      <c r="B423" s="88"/>
      <c r="C423" s="88"/>
      <c r="D423" s="88"/>
      <c r="E423" s="88"/>
      <c r="F423" s="88"/>
      <c r="G423" s="88"/>
      <c r="H423" s="89"/>
      <c r="I423" s="90"/>
      <c r="K423" s="88"/>
      <c r="L423" s="88"/>
    </row>
    <row r="424">
      <c r="A424" s="88"/>
      <c r="B424" s="88"/>
      <c r="C424" s="88"/>
      <c r="D424" s="88"/>
      <c r="E424" s="88"/>
      <c r="F424" s="88"/>
      <c r="G424" s="88"/>
      <c r="H424" s="89"/>
      <c r="I424" s="90"/>
      <c r="K424" s="88"/>
      <c r="L424" s="88"/>
    </row>
    <row r="425">
      <c r="A425" s="88"/>
      <c r="B425" s="88"/>
      <c r="C425" s="88"/>
      <c r="D425" s="88"/>
      <c r="E425" s="88"/>
      <c r="F425" s="88"/>
      <c r="G425" s="88"/>
      <c r="H425" s="89"/>
      <c r="I425" s="90"/>
      <c r="K425" s="88"/>
      <c r="L425" s="88"/>
    </row>
    <row r="426">
      <c r="A426" s="88"/>
      <c r="B426" s="88"/>
      <c r="C426" s="88"/>
      <c r="D426" s="88"/>
      <c r="E426" s="88"/>
      <c r="F426" s="88"/>
      <c r="G426" s="88"/>
      <c r="H426" s="89"/>
      <c r="I426" s="90"/>
      <c r="K426" s="88"/>
      <c r="L426" s="88"/>
    </row>
    <row r="427">
      <c r="A427" s="88"/>
      <c r="B427" s="88"/>
      <c r="C427" s="88"/>
      <c r="D427" s="88"/>
      <c r="E427" s="88"/>
      <c r="F427" s="88"/>
      <c r="G427" s="88"/>
      <c r="H427" s="89"/>
      <c r="I427" s="90"/>
      <c r="K427" s="88"/>
      <c r="L427" s="88"/>
    </row>
    <row r="428">
      <c r="A428" s="88"/>
      <c r="B428" s="88"/>
      <c r="C428" s="88"/>
      <c r="D428" s="88"/>
      <c r="E428" s="88"/>
      <c r="F428" s="88"/>
      <c r="G428" s="88"/>
      <c r="H428" s="89"/>
      <c r="I428" s="90"/>
      <c r="K428" s="88"/>
      <c r="L428" s="88"/>
    </row>
    <row r="429">
      <c r="A429" s="88"/>
      <c r="B429" s="88"/>
      <c r="C429" s="88"/>
      <c r="D429" s="88"/>
      <c r="E429" s="88"/>
      <c r="F429" s="88"/>
      <c r="G429" s="88"/>
      <c r="H429" s="89"/>
      <c r="I429" s="90"/>
      <c r="K429" s="88"/>
      <c r="L429" s="88"/>
    </row>
    <row r="430">
      <c r="A430" s="88"/>
      <c r="B430" s="88"/>
      <c r="C430" s="88"/>
      <c r="D430" s="88"/>
      <c r="E430" s="88"/>
      <c r="F430" s="88"/>
      <c r="G430" s="88"/>
      <c r="H430" s="89"/>
      <c r="I430" s="90"/>
      <c r="K430" s="88"/>
      <c r="L430" s="88"/>
    </row>
    <row r="431">
      <c r="A431" s="88"/>
      <c r="B431" s="88"/>
      <c r="C431" s="88"/>
      <c r="D431" s="88"/>
      <c r="E431" s="88"/>
      <c r="F431" s="88"/>
      <c r="G431" s="88"/>
      <c r="H431" s="89"/>
      <c r="I431" s="90"/>
      <c r="K431" s="88"/>
      <c r="L431" s="88"/>
    </row>
    <row r="432">
      <c r="A432" s="88"/>
      <c r="B432" s="88"/>
      <c r="C432" s="88"/>
      <c r="D432" s="88"/>
      <c r="E432" s="88"/>
      <c r="F432" s="88"/>
      <c r="G432" s="88"/>
      <c r="H432" s="89"/>
      <c r="I432" s="90"/>
      <c r="K432" s="88"/>
      <c r="L432" s="88"/>
    </row>
    <row r="433">
      <c r="A433" s="88"/>
      <c r="B433" s="88"/>
      <c r="C433" s="88"/>
      <c r="D433" s="88"/>
      <c r="E433" s="88"/>
      <c r="F433" s="88"/>
      <c r="G433" s="88"/>
      <c r="H433" s="89"/>
      <c r="I433" s="90"/>
      <c r="K433" s="88"/>
      <c r="L433" s="88"/>
    </row>
    <row r="434">
      <c r="A434" s="88"/>
      <c r="B434" s="88"/>
      <c r="C434" s="88"/>
      <c r="D434" s="88"/>
      <c r="E434" s="88"/>
      <c r="F434" s="88"/>
      <c r="G434" s="88"/>
      <c r="H434" s="89"/>
      <c r="I434" s="90"/>
      <c r="K434" s="88"/>
      <c r="L434" s="88"/>
    </row>
    <row r="435">
      <c r="A435" s="88"/>
      <c r="B435" s="88"/>
      <c r="C435" s="88"/>
      <c r="D435" s="88"/>
      <c r="E435" s="88"/>
      <c r="F435" s="88"/>
      <c r="G435" s="88"/>
      <c r="H435" s="89"/>
      <c r="I435" s="90"/>
      <c r="K435" s="88"/>
      <c r="L435" s="88"/>
    </row>
    <row r="436">
      <c r="A436" s="88"/>
      <c r="B436" s="88"/>
      <c r="C436" s="88"/>
      <c r="D436" s="88"/>
      <c r="E436" s="88"/>
      <c r="F436" s="88"/>
      <c r="G436" s="88"/>
      <c r="H436" s="89"/>
      <c r="I436" s="90"/>
      <c r="K436" s="88"/>
      <c r="L436" s="88"/>
    </row>
    <row r="437">
      <c r="A437" s="88"/>
      <c r="B437" s="88"/>
      <c r="C437" s="88"/>
      <c r="D437" s="88"/>
      <c r="E437" s="88"/>
      <c r="F437" s="88"/>
      <c r="G437" s="88"/>
      <c r="H437" s="89"/>
      <c r="I437" s="90"/>
      <c r="K437" s="88"/>
      <c r="L437" s="88"/>
    </row>
    <row r="438">
      <c r="A438" s="88"/>
      <c r="B438" s="88"/>
      <c r="C438" s="88"/>
      <c r="D438" s="88"/>
      <c r="E438" s="88"/>
      <c r="F438" s="88"/>
      <c r="G438" s="88"/>
      <c r="H438" s="89"/>
      <c r="I438" s="90"/>
      <c r="K438" s="88"/>
      <c r="L438" s="88"/>
    </row>
    <row r="439">
      <c r="A439" s="88"/>
      <c r="B439" s="88"/>
      <c r="C439" s="88"/>
      <c r="D439" s="88"/>
      <c r="E439" s="88"/>
      <c r="F439" s="88"/>
      <c r="G439" s="88"/>
      <c r="H439" s="89"/>
      <c r="I439" s="90"/>
      <c r="K439" s="88"/>
      <c r="L439" s="88"/>
    </row>
    <row r="440">
      <c r="A440" s="88"/>
      <c r="B440" s="88"/>
      <c r="C440" s="88"/>
      <c r="D440" s="88"/>
      <c r="E440" s="88"/>
      <c r="F440" s="88"/>
      <c r="G440" s="88"/>
      <c r="H440" s="89"/>
      <c r="I440" s="90"/>
      <c r="K440" s="88"/>
      <c r="L440" s="88"/>
    </row>
    <row r="441">
      <c r="A441" s="88"/>
      <c r="B441" s="88"/>
      <c r="C441" s="88"/>
      <c r="D441" s="88"/>
      <c r="E441" s="88"/>
      <c r="F441" s="88"/>
      <c r="G441" s="88"/>
      <c r="H441" s="89"/>
      <c r="I441" s="90"/>
      <c r="K441" s="88"/>
      <c r="L441" s="88"/>
    </row>
    <row r="442">
      <c r="A442" s="88"/>
      <c r="B442" s="88"/>
      <c r="C442" s="88"/>
      <c r="D442" s="88"/>
      <c r="E442" s="88"/>
      <c r="F442" s="88"/>
      <c r="G442" s="88"/>
      <c r="H442" s="89"/>
      <c r="I442" s="90"/>
      <c r="K442" s="88"/>
      <c r="L442" s="88"/>
    </row>
    <row r="443">
      <c r="A443" s="88"/>
      <c r="B443" s="88"/>
      <c r="C443" s="88"/>
      <c r="D443" s="88"/>
      <c r="E443" s="88"/>
      <c r="F443" s="88"/>
      <c r="G443" s="88"/>
      <c r="H443" s="89"/>
      <c r="I443" s="90"/>
      <c r="K443" s="88"/>
      <c r="L443" s="88"/>
    </row>
    <row r="444">
      <c r="A444" s="88"/>
      <c r="B444" s="88"/>
      <c r="C444" s="88"/>
      <c r="D444" s="88"/>
      <c r="E444" s="88"/>
      <c r="F444" s="88"/>
      <c r="G444" s="88"/>
      <c r="H444" s="89"/>
      <c r="I444" s="90"/>
      <c r="K444" s="88"/>
      <c r="L444" s="88"/>
    </row>
    <row r="445">
      <c r="A445" s="88"/>
      <c r="B445" s="88"/>
      <c r="C445" s="88"/>
      <c r="D445" s="88"/>
      <c r="E445" s="88"/>
      <c r="F445" s="88"/>
      <c r="G445" s="88"/>
      <c r="H445" s="89"/>
      <c r="I445" s="90"/>
      <c r="K445" s="88"/>
      <c r="L445" s="88"/>
    </row>
    <row r="446">
      <c r="A446" s="88"/>
      <c r="B446" s="88"/>
      <c r="C446" s="88"/>
      <c r="D446" s="88"/>
      <c r="E446" s="88"/>
      <c r="F446" s="88"/>
      <c r="G446" s="88"/>
      <c r="H446" s="89"/>
      <c r="I446" s="90"/>
      <c r="K446" s="88"/>
      <c r="L446" s="88"/>
    </row>
    <row r="447">
      <c r="A447" s="88"/>
      <c r="B447" s="88"/>
      <c r="C447" s="88"/>
      <c r="D447" s="88"/>
      <c r="E447" s="88"/>
      <c r="F447" s="88"/>
      <c r="G447" s="88"/>
      <c r="H447" s="89"/>
      <c r="I447" s="90"/>
      <c r="K447" s="88"/>
      <c r="L447" s="88"/>
    </row>
    <row r="448">
      <c r="A448" s="88"/>
      <c r="B448" s="88"/>
      <c r="C448" s="88"/>
      <c r="D448" s="88"/>
      <c r="E448" s="88"/>
      <c r="F448" s="88"/>
      <c r="G448" s="88"/>
      <c r="H448" s="89"/>
      <c r="I448" s="90"/>
      <c r="K448" s="88"/>
      <c r="L448" s="88"/>
    </row>
    <row r="449">
      <c r="A449" s="88"/>
      <c r="B449" s="88"/>
      <c r="C449" s="88"/>
      <c r="D449" s="88"/>
      <c r="E449" s="88"/>
      <c r="F449" s="88"/>
      <c r="G449" s="88"/>
      <c r="H449" s="89"/>
      <c r="I449" s="90"/>
      <c r="K449" s="88"/>
      <c r="L449" s="88"/>
    </row>
    <row r="450">
      <c r="A450" s="88"/>
      <c r="B450" s="88"/>
      <c r="C450" s="88"/>
      <c r="D450" s="88"/>
      <c r="E450" s="88"/>
      <c r="F450" s="88"/>
      <c r="G450" s="88"/>
      <c r="H450" s="89"/>
      <c r="I450" s="90"/>
      <c r="K450" s="88"/>
      <c r="L450" s="88"/>
    </row>
    <row r="451">
      <c r="A451" s="88"/>
      <c r="B451" s="88"/>
      <c r="C451" s="88"/>
      <c r="D451" s="88"/>
      <c r="E451" s="88"/>
      <c r="F451" s="88"/>
      <c r="G451" s="88"/>
      <c r="H451" s="89"/>
      <c r="I451" s="90"/>
      <c r="K451" s="88"/>
      <c r="L451" s="88"/>
    </row>
    <row r="452">
      <c r="A452" s="88"/>
      <c r="B452" s="88"/>
      <c r="C452" s="88"/>
      <c r="D452" s="88"/>
      <c r="E452" s="88"/>
      <c r="F452" s="88"/>
      <c r="G452" s="88"/>
      <c r="H452" s="89"/>
      <c r="I452" s="90"/>
      <c r="K452" s="88"/>
      <c r="L452" s="88"/>
    </row>
    <row r="453">
      <c r="A453" s="88"/>
      <c r="B453" s="88"/>
      <c r="C453" s="88"/>
      <c r="D453" s="88"/>
      <c r="E453" s="88"/>
      <c r="F453" s="88"/>
      <c r="G453" s="88"/>
      <c r="H453" s="89"/>
      <c r="I453" s="90"/>
      <c r="K453" s="88"/>
      <c r="L453" s="88"/>
    </row>
    <row r="454">
      <c r="A454" s="88"/>
      <c r="B454" s="88"/>
      <c r="C454" s="88"/>
      <c r="D454" s="88"/>
      <c r="E454" s="88"/>
      <c r="F454" s="88"/>
      <c r="G454" s="88"/>
      <c r="H454" s="89"/>
      <c r="I454" s="90"/>
      <c r="K454" s="88"/>
      <c r="L454" s="88"/>
    </row>
    <row r="455">
      <c r="A455" s="88"/>
      <c r="B455" s="88"/>
      <c r="C455" s="88"/>
      <c r="D455" s="88"/>
      <c r="E455" s="88"/>
      <c r="F455" s="88"/>
      <c r="G455" s="88"/>
      <c r="H455" s="89"/>
      <c r="I455" s="90"/>
      <c r="K455" s="88"/>
      <c r="L455" s="88"/>
    </row>
    <row r="456">
      <c r="A456" s="88"/>
      <c r="B456" s="88"/>
      <c r="C456" s="88"/>
      <c r="D456" s="88"/>
      <c r="E456" s="88"/>
      <c r="F456" s="88"/>
      <c r="G456" s="88"/>
      <c r="H456" s="89"/>
      <c r="I456" s="90"/>
      <c r="K456" s="88"/>
      <c r="L456" s="88"/>
    </row>
    <row r="457">
      <c r="A457" s="88"/>
      <c r="B457" s="88"/>
      <c r="C457" s="88"/>
      <c r="D457" s="88"/>
      <c r="E457" s="88"/>
      <c r="F457" s="88"/>
      <c r="G457" s="88"/>
      <c r="H457" s="89"/>
      <c r="I457" s="90"/>
      <c r="K457" s="88"/>
      <c r="L457" s="88"/>
    </row>
    <row r="458">
      <c r="A458" s="88"/>
      <c r="B458" s="88"/>
      <c r="C458" s="88"/>
      <c r="D458" s="88"/>
      <c r="E458" s="88"/>
      <c r="F458" s="88"/>
      <c r="G458" s="88"/>
      <c r="H458" s="89"/>
      <c r="I458" s="90"/>
      <c r="K458" s="88"/>
      <c r="L458" s="88"/>
    </row>
    <row r="459">
      <c r="A459" s="88"/>
      <c r="B459" s="88"/>
      <c r="C459" s="88"/>
      <c r="D459" s="88"/>
      <c r="E459" s="88"/>
      <c r="F459" s="88"/>
      <c r="G459" s="88"/>
      <c r="H459" s="89"/>
      <c r="I459" s="90"/>
      <c r="K459" s="88"/>
      <c r="L459" s="88"/>
    </row>
    <row r="460">
      <c r="A460" s="88"/>
      <c r="B460" s="88"/>
      <c r="C460" s="88"/>
      <c r="D460" s="88"/>
      <c r="E460" s="88"/>
      <c r="F460" s="88"/>
      <c r="G460" s="88"/>
      <c r="H460" s="89"/>
      <c r="I460" s="90"/>
      <c r="K460" s="88"/>
      <c r="L460" s="88"/>
    </row>
    <row r="461">
      <c r="A461" s="88"/>
      <c r="B461" s="88"/>
      <c r="C461" s="88"/>
      <c r="D461" s="88"/>
      <c r="E461" s="88"/>
      <c r="F461" s="88"/>
      <c r="G461" s="88"/>
      <c r="H461" s="89"/>
      <c r="I461" s="90"/>
      <c r="K461" s="88"/>
      <c r="L461" s="88"/>
    </row>
    <row r="462">
      <c r="A462" s="88"/>
      <c r="B462" s="88"/>
      <c r="C462" s="88"/>
      <c r="D462" s="88"/>
      <c r="E462" s="88"/>
      <c r="F462" s="88"/>
      <c r="G462" s="88"/>
      <c r="H462" s="89"/>
      <c r="I462" s="90"/>
      <c r="K462" s="88"/>
      <c r="L462" s="88"/>
    </row>
    <row r="463">
      <c r="A463" s="88"/>
      <c r="B463" s="88"/>
      <c r="C463" s="88"/>
      <c r="D463" s="88"/>
      <c r="E463" s="88"/>
      <c r="F463" s="88"/>
      <c r="G463" s="88"/>
      <c r="H463" s="89"/>
      <c r="I463" s="90"/>
      <c r="K463" s="88"/>
      <c r="L463" s="88"/>
    </row>
    <row r="464">
      <c r="A464" s="88"/>
      <c r="B464" s="88"/>
      <c r="C464" s="88"/>
      <c r="D464" s="88"/>
      <c r="E464" s="88"/>
      <c r="F464" s="88"/>
      <c r="G464" s="88"/>
      <c r="H464" s="89"/>
      <c r="I464" s="90"/>
      <c r="K464" s="88"/>
      <c r="L464" s="88"/>
    </row>
    <row r="465">
      <c r="A465" s="88"/>
      <c r="B465" s="88"/>
      <c r="C465" s="88"/>
      <c r="D465" s="88"/>
      <c r="E465" s="88"/>
      <c r="F465" s="88"/>
      <c r="G465" s="88"/>
      <c r="H465" s="89"/>
      <c r="I465" s="90"/>
      <c r="K465" s="88"/>
      <c r="L465" s="88"/>
    </row>
    <row r="466">
      <c r="A466" s="88"/>
      <c r="B466" s="88"/>
      <c r="C466" s="88"/>
      <c r="D466" s="88"/>
      <c r="E466" s="88"/>
      <c r="F466" s="88"/>
      <c r="G466" s="88"/>
      <c r="H466" s="89"/>
      <c r="I466" s="90"/>
      <c r="K466" s="88"/>
      <c r="L466" s="88"/>
    </row>
    <row r="467">
      <c r="A467" s="88"/>
      <c r="B467" s="88"/>
      <c r="C467" s="88"/>
      <c r="D467" s="88"/>
      <c r="E467" s="88"/>
      <c r="F467" s="88"/>
      <c r="G467" s="88"/>
      <c r="H467" s="89"/>
      <c r="I467" s="90"/>
      <c r="K467" s="88"/>
      <c r="L467" s="88"/>
    </row>
    <row r="468">
      <c r="A468" s="88"/>
      <c r="B468" s="88"/>
      <c r="C468" s="88"/>
      <c r="D468" s="88"/>
      <c r="E468" s="88"/>
      <c r="F468" s="88"/>
      <c r="G468" s="88"/>
      <c r="H468" s="89"/>
      <c r="I468" s="90"/>
      <c r="K468" s="88"/>
      <c r="L468" s="88"/>
    </row>
    <row r="469">
      <c r="A469" s="88"/>
      <c r="B469" s="88"/>
      <c r="C469" s="88"/>
      <c r="D469" s="88"/>
      <c r="E469" s="88"/>
      <c r="F469" s="88"/>
      <c r="G469" s="88"/>
      <c r="H469" s="89"/>
      <c r="I469" s="90"/>
      <c r="K469" s="88"/>
      <c r="L469" s="88"/>
    </row>
    <row r="470">
      <c r="A470" s="88"/>
      <c r="B470" s="88"/>
      <c r="C470" s="88"/>
      <c r="D470" s="88"/>
      <c r="E470" s="88"/>
      <c r="F470" s="88"/>
      <c r="G470" s="88"/>
      <c r="H470" s="89"/>
      <c r="I470" s="90"/>
      <c r="K470" s="88"/>
      <c r="L470" s="88"/>
    </row>
    <row r="471">
      <c r="A471" s="88"/>
      <c r="B471" s="88"/>
      <c r="C471" s="88"/>
      <c r="D471" s="88"/>
      <c r="E471" s="88"/>
      <c r="F471" s="88"/>
      <c r="G471" s="88"/>
      <c r="H471" s="89"/>
      <c r="I471" s="90"/>
      <c r="K471" s="88"/>
      <c r="L471" s="88"/>
    </row>
    <row r="472">
      <c r="A472" s="88"/>
      <c r="B472" s="88"/>
      <c r="C472" s="88"/>
      <c r="D472" s="88"/>
      <c r="E472" s="88"/>
      <c r="F472" s="88"/>
      <c r="G472" s="88"/>
      <c r="H472" s="89"/>
      <c r="I472" s="90"/>
      <c r="K472" s="88"/>
      <c r="L472" s="88"/>
    </row>
    <row r="473">
      <c r="A473" s="88"/>
      <c r="B473" s="88"/>
      <c r="C473" s="88"/>
      <c r="D473" s="88"/>
      <c r="E473" s="88"/>
      <c r="F473" s="88"/>
      <c r="G473" s="88"/>
      <c r="H473" s="89"/>
      <c r="I473" s="90"/>
      <c r="K473" s="88"/>
      <c r="L473" s="88"/>
    </row>
    <row r="474">
      <c r="A474" s="88"/>
      <c r="B474" s="88"/>
      <c r="C474" s="88"/>
      <c r="D474" s="88"/>
      <c r="E474" s="88"/>
      <c r="F474" s="88"/>
      <c r="G474" s="88"/>
      <c r="H474" s="89"/>
      <c r="I474" s="90"/>
      <c r="K474" s="88"/>
      <c r="L474" s="88"/>
    </row>
    <row r="475">
      <c r="A475" s="88"/>
      <c r="B475" s="88"/>
      <c r="C475" s="88"/>
      <c r="D475" s="88"/>
      <c r="E475" s="88"/>
      <c r="F475" s="88"/>
      <c r="G475" s="88"/>
      <c r="H475" s="89"/>
      <c r="I475" s="90"/>
      <c r="K475" s="88"/>
      <c r="L475" s="88"/>
    </row>
    <row r="476">
      <c r="A476" s="88"/>
      <c r="B476" s="88"/>
      <c r="C476" s="88"/>
      <c r="D476" s="88"/>
      <c r="E476" s="88"/>
      <c r="F476" s="88"/>
      <c r="G476" s="88"/>
      <c r="H476" s="89"/>
      <c r="I476" s="90"/>
      <c r="K476" s="88"/>
      <c r="L476" s="88"/>
    </row>
    <row r="477">
      <c r="A477" s="88"/>
      <c r="B477" s="88"/>
      <c r="C477" s="88"/>
      <c r="D477" s="88"/>
      <c r="E477" s="88"/>
      <c r="F477" s="88"/>
      <c r="G477" s="88"/>
      <c r="H477" s="89"/>
      <c r="I477" s="90"/>
      <c r="K477" s="88"/>
      <c r="L477" s="88"/>
    </row>
    <row r="478">
      <c r="A478" s="88"/>
      <c r="B478" s="88"/>
      <c r="C478" s="88"/>
      <c r="D478" s="88"/>
      <c r="E478" s="88"/>
      <c r="F478" s="88"/>
      <c r="G478" s="88"/>
      <c r="H478" s="89"/>
      <c r="I478" s="90"/>
      <c r="K478" s="88"/>
      <c r="L478" s="88"/>
    </row>
    <row r="479">
      <c r="A479" s="88"/>
      <c r="B479" s="88"/>
      <c r="C479" s="88"/>
      <c r="D479" s="88"/>
      <c r="E479" s="88"/>
      <c r="F479" s="88"/>
      <c r="G479" s="88"/>
      <c r="H479" s="89"/>
      <c r="I479" s="90"/>
      <c r="K479" s="88"/>
      <c r="L479" s="88"/>
    </row>
    <row r="480">
      <c r="A480" s="88"/>
      <c r="B480" s="88"/>
      <c r="C480" s="88"/>
      <c r="D480" s="88"/>
      <c r="E480" s="88"/>
      <c r="F480" s="88"/>
      <c r="G480" s="88"/>
      <c r="H480" s="89"/>
      <c r="I480" s="90"/>
      <c r="K480" s="88"/>
      <c r="L480" s="88"/>
    </row>
    <row r="481">
      <c r="A481" s="88"/>
      <c r="B481" s="88"/>
      <c r="C481" s="88"/>
      <c r="D481" s="88"/>
      <c r="E481" s="88"/>
      <c r="F481" s="88"/>
      <c r="G481" s="88"/>
      <c r="H481" s="89"/>
      <c r="I481" s="90"/>
      <c r="K481" s="88"/>
      <c r="L481" s="88"/>
    </row>
    <row r="482">
      <c r="A482" s="88"/>
      <c r="B482" s="88"/>
      <c r="C482" s="88"/>
      <c r="D482" s="88"/>
      <c r="E482" s="88"/>
      <c r="F482" s="88"/>
      <c r="G482" s="88"/>
      <c r="H482" s="89"/>
      <c r="I482" s="90"/>
      <c r="K482" s="88"/>
      <c r="L482" s="88"/>
    </row>
    <row r="483">
      <c r="A483" s="88"/>
      <c r="B483" s="88"/>
      <c r="C483" s="88"/>
      <c r="D483" s="88"/>
      <c r="E483" s="88"/>
      <c r="F483" s="88"/>
      <c r="G483" s="88"/>
      <c r="H483" s="89"/>
      <c r="I483" s="90"/>
      <c r="K483" s="88"/>
      <c r="L483" s="88"/>
    </row>
    <row r="484">
      <c r="A484" s="88"/>
      <c r="B484" s="88"/>
      <c r="C484" s="88"/>
      <c r="D484" s="88"/>
      <c r="E484" s="88"/>
      <c r="F484" s="88"/>
      <c r="G484" s="88"/>
      <c r="H484" s="89"/>
      <c r="I484" s="90"/>
      <c r="K484" s="88"/>
      <c r="L484" s="88"/>
    </row>
    <row r="485">
      <c r="A485" s="88"/>
      <c r="B485" s="88"/>
      <c r="C485" s="88"/>
      <c r="D485" s="88"/>
      <c r="E485" s="88"/>
      <c r="F485" s="88"/>
      <c r="G485" s="88"/>
      <c r="H485" s="89"/>
      <c r="I485" s="90"/>
      <c r="K485" s="88"/>
      <c r="L485" s="88"/>
    </row>
    <row r="486">
      <c r="A486" s="88"/>
      <c r="B486" s="88"/>
      <c r="C486" s="88"/>
      <c r="D486" s="88"/>
      <c r="E486" s="88"/>
      <c r="F486" s="88"/>
      <c r="G486" s="88"/>
      <c r="H486" s="89"/>
      <c r="I486" s="90"/>
      <c r="K486" s="88"/>
      <c r="L486" s="88"/>
    </row>
    <row r="487">
      <c r="A487" s="88"/>
      <c r="B487" s="88"/>
      <c r="C487" s="88"/>
      <c r="D487" s="88"/>
      <c r="E487" s="88"/>
      <c r="F487" s="88"/>
      <c r="G487" s="88"/>
      <c r="H487" s="89"/>
      <c r="I487" s="90"/>
      <c r="K487" s="88"/>
      <c r="L487" s="88"/>
    </row>
    <row r="488">
      <c r="A488" s="88"/>
      <c r="B488" s="88"/>
      <c r="C488" s="88"/>
      <c r="D488" s="88"/>
      <c r="E488" s="88"/>
      <c r="F488" s="88"/>
      <c r="G488" s="88"/>
      <c r="H488" s="89"/>
      <c r="I488" s="90"/>
      <c r="K488" s="88"/>
      <c r="L488" s="88"/>
    </row>
    <row r="489">
      <c r="A489" s="88"/>
      <c r="B489" s="88"/>
      <c r="C489" s="88"/>
      <c r="D489" s="88"/>
      <c r="E489" s="88"/>
      <c r="F489" s="88"/>
      <c r="G489" s="88"/>
      <c r="H489" s="89"/>
      <c r="I489" s="90"/>
      <c r="K489" s="88"/>
      <c r="L489" s="88"/>
    </row>
    <row r="490">
      <c r="A490" s="88"/>
      <c r="B490" s="88"/>
      <c r="C490" s="88"/>
      <c r="D490" s="88"/>
      <c r="E490" s="88"/>
      <c r="F490" s="88"/>
      <c r="G490" s="88"/>
      <c r="H490" s="89"/>
      <c r="I490" s="90"/>
      <c r="K490" s="88"/>
      <c r="L490" s="88"/>
    </row>
    <row r="491">
      <c r="A491" s="88"/>
      <c r="B491" s="88"/>
      <c r="C491" s="88"/>
      <c r="D491" s="88"/>
      <c r="E491" s="88"/>
      <c r="F491" s="88"/>
      <c r="G491" s="88"/>
      <c r="H491" s="89"/>
      <c r="I491" s="90"/>
      <c r="K491" s="88"/>
      <c r="L491" s="88"/>
    </row>
    <row r="492">
      <c r="A492" s="88"/>
      <c r="B492" s="88"/>
      <c r="C492" s="88"/>
      <c r="D492" s="88"/>
      <c r="E492" s="88"/>
      <c r="F492" s="88"/>
      <c r="G492" s="88"/>
      <c r="H492" s="89"/>
      <c r="I492" s="90"/>
      <c r="K492" s="88"/>
      <c r="L492" s="88"/>
    </row>
    <row r="493">
      <c r="A493" s="88"/>
      <c r="B493" s="88"/>
      <c r="C493" s="88"/>
      <c r="D493" s="88"/>
      <c r="E493" s="88"/>
      <c r="F493" s="88"/>
      <c r="G493" s="88"/>
      <c r="H493" s="89"/>
      <c r="I493" s="90"/>
      <c r="K493" s="88"/>
      <c r="L493" s="88"/>
    </row>
    <row r="494">
      <c r="A494" s="88"/>
      <c r="B494" s="88"/>
      <c r="C494" s="88"/>
      <c r="D494" s="88"/>
      <c r="E494" s="88"/>
      <c r="F494" s="88"/>
      <c r="G494" s="88"/>
      <c r="H494" s="89"/>
      <c r="I494" s="90"/>
      <c r="K494" s="88"/>
      <c r="L494" s="88"/>
    </row>
    <row r="495">
      <c r="A495" s="88"/>
      <c r="B495" s="88"/>
      <c r="C495" s="88"/>
      <c r="D495" s="88"/>
      <c r="E495" s="88"/>
      <c r="F495" s="88"/>
      <c r="G495" s="88"/>
      <c r="H495" s="89"/>
      <c r="I495" s="90"/>
      <c r="K495" s="88"/>
      <c r="L495" s="88"/>
    </row>
    <row r="496">
      <c r="A496" s="88"/>
      <c r="B496" s="88"/>
      <c r="C496" s="88"/>
      <c r="D496" s="88"/>
      <c r="E496" s="88"/>
      <c r="F496" s="88"/>
      <c r="G496" s="88"/>
      <c r="H496" s="89"/>
      <c r="I496" s="90"/>
      <c r="K496" s="88"/>
      <c r="L496" s="88"/>
    </row>
    <row r="497">
      <c r="A497" s="88"/>
      <c r="B497" s="88"/>
      <c r="C497" s="88"/>
      <c r="D497" s="88"/>
      <c r="E497" s="88"/>
      <c r="F497" s="88"/>
      <c r="G497" s="88"/>
      <c r="H497" s="89"/>
      <c r="I497" s="90"/>
      <c r="K497" s="88"/>
      <c r="L497" s="88"/>
    </row>
    <row r="498">
      <c r="A498" s="88"/>
      <c r="B498" s="88"/>
      <c r="C498" s="88"/>
      <c r="D498" s="88"/>
      <c r="E498" s="88"/>
      <c r="F498" s="88"/>
      <c r="G498" s="88"/>
      <c r="H498" s="89"/>
      <c r="I498" s="90"/>
      <c r="K498" s="88"/>
      <c r="L498" s="88"/>
    </row>
    <row r="499">
      <c r="A499" s="88"/>
      <c r="B499" s="88"/>
      <c r="C499" s="88"/>
      <c r="D499" s="88"/>
      <c r="E499" s="88"/>
      <c r="F499" s="88"/>
      <c r="G499" s="88"/>
      <c r="H499" s="89"/>
      <c r="I499" s="90"/>
      <c r="K499" s="88"/>
      <c r="L499" s="88"/>
    </row>
    <row r="500">
      <c r="A500" s="88"/>
      <c r="B500" s="88"/>
      <c r="C500" s="88"/>
      <c r="D500" s="88"/>
      <c r="E500" s="88"/>
      <c r="F500" s="88"/>
      <c r="G500" s="88"/>
      <c r="H500" s="89"/>
      <c r="I500" s="90"/>
      <c r="K500" s="88"/>
      <c r="L500" s="88"/>
    </row>
    <row r="501">
      <c r="A501" s="88"/>
      <c r="B501" s="88"/>
      <c r="C501" s="88"/>
      <c r="D501" s="88"/>
      <c r="E501" s="88"/>
      <c r="F501" s="88"/>
      <c r="G501" s="88"/>
      <c r="H501" s="89"/>
      <c r="I501" s="90"/>
      <c r="K501" s="88"/>
      <c r="L501" s="88"/>
    </row>
    <row r="502">
      <c r="A502" s="88"/>
      <c r="B502" s="88"/>
      <c r="C502" s="88"/>
      <c r="D502" s="88"/>
      <c r="E502" s="88"/>
      <c r="F502" s="88"/>
      <c r="G502" s="88"/>
      <c r="H502" s="89"/>
      <c r="I502" s="90"/>
      <c r="K502" s="88"/>
      <c r="L502" s="88"/>
    </row>
    <row r="503">
      <c r="A503" s="88"/>
      <c r="B503" s="88"/>
      <c r="C503" s="88"/>
      <c r="D503" s="88"/>
      <c r="E503" s="88"/>
      <c r="F503" s="88"/>
      <c r="G503" s="88"/>
      <c r="H503" s="89"/>
      <c r="I503" s="90"/>
      <c r="K503" s="88"/>
      <c r="L503" s="88"/>
    </row>
    <row r="504">
      <c r="A504" s="88"/>
      <c r="B504" s="88"/>
      <c r="C504" s="88"/>
      <c r="D504" s="88"/>
      <c r="E504" s="88"/>
      <c r="F504" s="88"/>
      <c r="G504" s="88"/>
      <c r="H504" s="89"/>
      <c r="I504" s="90"/>
      <c r="K504" s="88"/>
      <c r="L504" s="88"/>
    </row>
    <row r="505">
      <c r="A505" s="88"/>
      <c r="B505" s="88"/>
      <c r="C505" s="88"/>
      <c r="D505" s="88"/>
      <c r="E505" s="88"/>
      <c r="F505" s="88"/>
      <c r="G505" s="88"/>
      <c r="H505" s="89"/>
      <c r="I505" s="90"/>
      <c r="K505" s="88"/>
      <c r="L505" s="88"/>
    </row>
    <row r="506">
      <c r="A506" s="88"/>
      <c r="B506" s="88"/>
      <c r="C506" s="88"/>
      <c r="D506" s="88"/>
      <c r="E506" s="88"/>
      <c r="F506" s="88"/>
      <c r="G506" s="88"/>
      <c r="H506" s="89"/>
      <c r="I506" s="90"/>
      <c r="K506" s="88"/>
      <c r="L506" s="88"/>
    </row>
    <row r="507">
      <c r="A507" s="88"/>
      <c r="B507" s="88"/>
      <c r="C507" s="88"/>
      <c r="D507" s="88"/>
      <c r="E507" s="88"/>
      <c r="F507" s="88"/>
      <c r="G507" s="88"/>
      <c r="H507" s="89"/>
      <c r="I507" s="90"/>
      <c r="K507" s="88"/>
      <c r="L507" s="88"/>
    </row>
    <row r="508">
      <c r="A508" s="88"/>
      <c r="B508" s="88"/>
      <c r="C508" s="88"/>
      <c r="D508" s="88"/>
      <c r="E508" s="88"/>
      <c r="F508" s="88"/>
      <c r="G508" s="88"/>
      <c r="H508" s="89"/>
      <c r="I508" s="90"/>
      <c r="K508" s="88"/>
      <c r="L508" s="88"/>
    </row>
    <row r="509">
      <c r="A509" s="88"/>
      <c r="B509" s="88"/>
      <c r="C509" s="88"/>
      <c r="D509" s="88"/>
      <c r="E509" s="88"/>
      <c r="F509" s="88"/>
      <c r="G509" s="88"/>
      <c r="H509" s="89"/>
      <c r="I509" s="90"/>
      <c r="K509" s="88"/>
      <c r="L509" s="88"/>
    </row>
    <row r="510">
      <c r="A510" s="88"/>
      <c r="B510" s="88"/>
      <c r="C510" s="88"/>
      <c r="D510" s="88"/>
      <c r="E510" s="88"/>
      <c r="F510" s="88"/>
      <c r="G510" s="88"/>
      <c r="H510" s="89"/>
      <c r="I510" s="90"/>
      <c r="K510" s="88"/>
      <c r="L510" s="88"/>
    </row>
    <row r="511">
      <c r="A511" s="88"/>
      <c r="B511" s="88"/>
      <c r="C511" s="88"/>
      <c r="D511" s="88"/>
      <c r="E511" s="88"/>
      <c r="F511" s="88"/>
      <c r="G511" s="88"/>
      <c r="H511" s="89"/>
      <c r="I511" s="90"/>
      <c r="K511" s="88"/>
      <c r="L511" s="88"/>
    </row>
    <row r="512">
      <c r="A512" s="88"/>
      <c r="B512" s="88"/>
      <c r="C512" s="88"/>
      <c r="D512" s="88"/>
      <c r="E512" s="88"/>
      <c r="F512" s="88"/>
      <c r="G512" s="88"/>
      <c r="H512" s="89"/>
      <c r="I512" s="90"/>
      <c r="K512" s="88"/>
      <c r="L512" s="88"/>
    </row>
    <row r="513">
      <c r="A513" s="88"/>
      <c r="B513" s="88"/>
      <c r="C513" s="88"/>
      <c r="D513" s="88"/>
      <c r="E513" s="88"/>
      <c r="F513" s="88"/>
      <c r="G513" s="88"/>
      <c r="H513" s="89"/>
      <c r="I513" s="90"/>
      <c r="K513" s="88"/>
      <c r="L513" s="88"/>
    </row>
    <row r="514">
      <c r="A514" s="88"/>
      <c r="B514" s="88"/>
      <c r="C514" s="88"/>
      <c r="D514" s="88"/>
      <c r="E514" s="88"/>
      <c r="F514" s="88"/>
      <c r="G514" s="88"/>
      <c r="H514" s="89"/>
      <c r="I514" s="90"/>
      <c r="K514" s="88"/>
      <c r="L514" s="88"/>
    </row>
    <row r="515">
      <c r="A515" s="88"/>
      <c r="B515" s="88"/>
      <c r="C515" s="88"/>
      <c r="D515" s="88"/>
      <c r="E515" s="88"/>
      <c r="F515" s="88"/>
      <c r="G515" s="88"/>
      <c r="H515" s="89"/>
      <c r="I515" s="90"/>
      <c r="K515" s="88"/>
      <c r="L515" s="88"/>
    </row>
    <row r="516">
      <c r="A516" s="88"/>
      <c r="B516" s="88"/>
      <c r="C516" s="88"/>
      <c r="D516" s="88"/>
      <c r="E516" s="88"/>
      <c r="F516" s="88"/>
      <c r="G516" s="88"/>
      <c r="H516" s="89"/>
      <c r="I516" s="90"/>
      <c r="K516" s="88"/>
      <c r="L516" s="88"/>
    </row>
    <row r="517">
      <c r="A517" s="88"/>
      <c r="B517" s="88"/>
      <c r="C517" s="88"/>
      <c r="D517" s="88"/>
      <c r="E517" s="88"/>
      <c r="F517" s="88"/>
      <c r="G517" s="88"/>
      <c r="H517" s="89"/>
      <c r="I517" s="90"/>
      <c r="K517" s="88"/>
      <c r="L517" s="88"/>
    </row>
    <row r="518">
      <c r="A518" s="88"/>
      <c r="B518" s="88"/>
      <c r="C518" s="88"/>
      <c r="D518" s="88"/>
      <c r="E518" s="88"/>
      <c r="F518" s="88"/>
      <c r="G518" s="88"/>
      <c r="H518" s="89"/>
      <c r="I518" s="90"/>
      <c r="K518" s="88"/>
      <c r="L518" s="88"/>
    </row>
    <row r="519">
      <c r="A519" s="88"/>
      <c r="B519" s="88"/>
      <c r="C519" s="88"/>
      <c r="D519" s="88"/>
      <c r="E519" s="88"/>
      <c r="F519" s="88"/>
      <c r="G519" s="88"/>
      <c r="H519" s="89"/>
      <c r="I519" s="90"/>
      <c r="K519" s="88"/>
      <c r="L519" s="88"/>
    </row>
    <row r="520">
      <c r="A520" s="88"/>
      <c r="B520" s="88"/>
      <c r="C520" s="88"/>
      <c r="D520" s="88"/>
      <c r="E520" s="88"/>
      <c r="F520" s="88"/>
      <c r="G520" s="88"/>
      <c r="H520" s="89"/>
      <c r="I520" s="90"/>
      <c r="K520" s="88"/>
      <c r="L520" s="88"/>
    </row>
    <row r="521">
      <c r="A521" s="88"/>
      <c r="B521" s="88"/>
      <c r="C521" s="88"/>
      <c r="D521" s="88"/>
      <c r="E521" s="88"/>
      <c r="F521" s="88"/>
      <c r="G521" s="88"/>
      <c r="H521" s="89"/>
      <c r="I521" s="90"/>
      <c r="K521" s="88"/>
      <c r="L521" s="88"/>
    </row>
    <row r="522">
      <c r="A522" s="88"/>
      <c r="B522" s="88"/>
      <c r="C522" s="88"/>
      <c r="D522" s="88"/>
      <c r="E522" s="88"/>
      <c r="F522" s="88"/>
      <c r="G522" s="88"/>
      <c r="H522" s="89"/>
      <c r="I522" s="90"/>
      <c r="K522" s="88"/>
      <c r="L522" s="88"/>
    </row>
    <row r="523">
      <c r="A523" s="88"/>
      <c r="B523" s="88"/>
      <c r="C523" s="88"/>
      <c r="D523" s="88"/>
      <c r="E523" s="88"/>
      <c r="F523" s="88"/>
      <c r="G523" s="88"/>
      <c r="H523" s="89"/>
      <c r="I523" s="90"/>
      <c r="K523" s="88"/>
      <c r="L523" s="88"/>
    </row>
    <row r="524">
      <c r="A524" s="88"/>
      <c r="B524" s="88"/>
      <c r="C524" s="88"/>
      <c r="D524" s="88"/>
      <c r="E524" s="88"/>
      <c r="F524" s="88"/>
      <c r="G524" s="88"/>
      <c r="H524" s="89"/>
      <c r="I524" s="90"/>
      <c r="K524" s="88"/>
      <c r="L524" s="88"/>
    </row>
    <row r="525">
      <c r="A525" s="88"/>
      <c r="B525" s="88"/>
      <c r="C525" s="88"/>
      <c r="D525" s="88"/>
      <c r="E525" s="88"/>
      <c r="F525" s="88"/>
      <c r="G525" s="88"/>
      <c r="H525" s="89"/>
      <c r="I525" s="90"/>
      <c r="K525" s="88"/>
      <c r="L525" s="88"/>
    </row>
    <row r="526">
      <c r="A526" s="88"/>
      <c r="B526" s="88"/>
      <c r="C526" s="88"/>
      <c r="D526" s="88"/>
      <c r="E526" s="88"/>
      <c r="F526" s="88"/>
      <c r="G526" s="88"/>
      <c r="H526" s="89"/>
      <c r="I526" s="90"/>
      <c r="K526" s="88"/>
      <c r="L526" s="88"/>
    </row>
    <row r="527">
      <c r="A527" s="88"/>
      <c r="B527" s="88"/>
      <c r="C527" s="88"/>
      <c r="D527" s="88"/>
      <c r="E527" s="88"/>
      <c r="F527" s="88"/>
      <c r="G527" s="88"/>
      <c r="H527" s="89"/>
      <c r="I527" s="90"/>
      <c r="K527" s="88"/>
      <c r="L527" s="88"/>
    </row>
    <row r="528">
      <c r="A528" s="88"/>
      <c r="B528" s="88"/>
      <c r="C528" s="88"/>
      <c r="D528" s="88"/>
      <c r="E528" s="88"/>
      <c r="F528" s="88"/>
      <c r="G528" s="88"/>
      <c r="H528" s="89"/>
      <c r="I528" s="90"/>
      <c r="K528" s="88"/>
      <c r="L528" s="88"/>
    </row>
    <row r="529">
      <c r="A529" s="88"/>
      <c r="B529" s="88"/>
      <c r="C529" s="88"/>
      <c r="D529" s="88"/>
      <c r="E529" s="88"/>
      <c r="F529" s="88"/>
      <c r="G529" s="88"/>
      <c r="H529" s="89"/>
      <c r="I529" s="90"/>
      <c r="K529" s="88"/>
      <c r="L529" s="88"/>
    </row>
    <row r="530">
      <c r="A530" s="88"/>
      <c r="B530" s="88"/>
      <c r="C530" s="88"/>
      <c r="D530" s="88"/>
      <c r="E530" s="88"/>
      <c r="F530" s="88"/>
      <c r="G530" s="88"/>
      <c r="H530" s="89"/>
      <c r="I530" s="90"/>
      <c r="K530" s="88"/>
      <c r="L530" s="88"/>
    </row>
    <row r="531">
      <c r="A531" s="88"/>
      <c r="B531" s="88"/>
      <c r="C531" s="88"/>
      <c r="D531" s="88"/>
      <c r="E531" s="88"/>
      <c r="F531" s="88"/>
      <c r="G531" s="88"/>
      <c r="H531" s="89"/>
      <c r="I531" s="90"/>
      <c r="K531" s="88"/>
      <c r="L531" s="88"/>
    </row>
    <row r="532">
      <c r="A532" s="88"/>
      <c r="B532" s="88"/>
      <c r="C532" s="88"/>
      <c r="D532" s="88"/>
      <c r="E532" s="88"/>
      <c r="F532" s="88"/>
      <c r="G532" s="88"/>
      <c r="H532" s="89"/>
      <c r="I532" s="90"/>
      <c r="K532" s="88"/>
      <c r="L532" s="88"/>
    </row>
    <row r="533">
      <c r="A533" s="88"/>
      <c r="B533" s="88"/>
      <c r="C533" s="88"/>
      <c r="D533" s="88"/>
      <c r="E533" s="88"/>
      <c r="F533" s="88"/>
      <c r="G533" s="88"/>
      <c r="H533" s="89"/>
      <c r="I533" s="90"/>
      <c r="K533" s="88"/>
      <c r="L533" s="88"/>
    </row>
    <row r="534">
      <c r="A534" s="88"/>
      <c r="B534" s="88"/>
      <c r="C534" s="88"/>
      <c r="D534" s="88"/>
      <c r="E534" s="88"/>
      <c r="F534" s="88"/>
      <c r="G534" s="88"/>
      <c r="H534" s="89"/>
      <c r="I534" s="90"/>
      <c r="K534" s="88"/>
      <c r="L534" s="88"/>
    </row>
    <row r="535">
      <c r="A535" s="88"/>
      <c r="B535" s="88"/>
      <c r="C535" s="88"/>
      <c r="D535" s="88"/>
      <c r="E535" s="88"/>
      <c r="F535" s="88"/>
      <c r="G535" s="88"/>
      <c r="H535" s="89"/>
      <c r="I535" s="90"/>
      <c r="K535" s="88"/>
      <c r="L535" s="88"/>
    </row>
    <row r="536">
      <c r="A536" s="88"/>
      <c r="B536" s="88"/>
      <c r="C536" s="88"/>
      <c r="D536" s="88"/>
      <c r="E536" s="88"/>
      <c r="F536" s="88"/>
      <c r="G536" s="88"/>
      <c r="H536" s="89"/>
      <c r="I536" s="90"/>
      <c r="K536" s="88"/>
      <c r="L536" s="88"/>
    </row>
    <row r="537">
      <c r="A537" s="88"/>
      <c r="B537" s="88"/>
      <c r="C537" s="88"/>
      <c r="D537" s="88"/>
      <c r="E537" s="88"/>
      <c r="F537" s="88"/>
      <c r="G537" s="88"/>
      <c r="H537" s="89"/>
      <c r="I537" s="90"/>
      <c r="K537" s="88"/>
      <c r="L537" s="88"/>
    </row>
    <row r="538">
      <c r="A538" s="88"/>
      <c r="B538" s="88"/>
      <c r="C538" s="88"/>
      <c r="D538" s="88"/>
      <c r="E538" s="88"/>
      <c r="F538" s="88"/>
      <c r="G538" s="88"/>
      <c r="H538" s="89"/>
      <c r="I538" s="90"/>
      <c r="K538" s="88"/>
      <c r="L538" s="88"/>
    </row>
    <row r="539">
      <c r="A539" s="88"/>
      <c r="B539" s="88"/>
      <c r="C539" s="88"/>
      <c r="D539" s="88"/>
      <c r="E539" s="88"/>
      <c r="F539" s="88"/>
      <c r="G539" s="88"/>
      <c r="H539" s="89"/>
      <c r="I539" s="90"/>
      <c r="K539" s="88"/>
      <c r="L539" s="88"/>
    </row>
    <row r="540">
      <c r="A540" s="88"/>
      <c r="B540" s="88"/>
      <c r="C540" s="88"/>
      <c r="D540" s="88"/>
      <c r="E540" s="88"/>
      <c r="F540" s="88"/>
      <c r="G540" s="88"/>
      <c r="H540" s="89"/>
      <c r="I540" s="90"/>
      <c r="K540" s="88"/>
      <c r="L540" s="88"/>
    </row>
    <row r="541">
      <c r="A541" s="88"/>
      <c r="B541" s="88"/>
      <c r="C541" s="88"/>
      <c r="D541" s="88"/>
      <c r="E541" s="88"/>
      <c r="F541" s="88"/>
      <c r="G541" s="88"/>
      <c r="H541" s="89"/>
      <c r="I541" s="90"/>
      <c r="K541" s="88"/>
      <c r="L541" s="88"/>
    </row>
    <row r="542">
      <c r="A542" s="88"/>
      <c r="B542" s="88"/>
      <c r="C542" s="88"/>
      <c r="D542" s="88"/>
      <c r="E542" s="88"/>
      <c r="F542" s="88"/>
      <c r="G542" s="88"/>
      <c r="H542" s="89"/>
      <c r="I542" s="90"/>
      <c r="K542" s="88"/>
      <c r="L542" s="88"/>
    </row>
    <row r="543">
      <c r="A543" s="88"/>
      <c r="B543" s="88"/>
      <c r="C543" s="88"/>
      <c r="D543" s="88"/>
      <c r="E543" s="88"/>
      <c r="F543" s="88"/>
      <c r="G543" s="88"/>
      <c r="H543" s="89"/>
      <c r="I543" s="90"/>
      <c r="K543" s="88"/>
      <c r="L543" s="88"/>
    </row>
    <row r="544">
      <c r="A544" s="88"/>
      <c r="B544" s="88"/>
      <c r="C544" s="88"/>
      <c r="D544" s="88"/>
      <c r="E544" s="88"/>
      <c r="F544" s="88"/>
      <c r="G544" s="88"/>
      <c r="H544" s="89"/>
      <c r="I544" s="90"/>
      <c r="K544" s="88"/>
      <c r="L544" s="88"/>
    </row>
    <row r="545">
      <c r="A545" s="88"/>
      <c r="B545" s="88"/>
      <c r="C545" s="88"/>
      <c r="D545" s="88"/>
      <c r="E545" s="88"/>
      <c r="F545" s="88"/>
      <c r="G545" s="88"/>
      <c r="H545" s="89"/>
      <c r="I545" s="90"/>
      <c r="K545" s="88"/>
      <c r="L545" s="88"/>
    </row>
    <row r="546">
      <c r="A546" s="88"/>
      <c r="B546" s="88"/>
      <c r="C546" s="88"/>
      <c r="D546" s="88"/>
      <c r="E546" s="88"/>
      <c r="F546" s="88"/>
      <c r="G546" s="88"/>
      <c r="H546" s="89"/>
      <c r="I546" s="90"/>
      <c r="K546" s="88"/>
      <c r="L546" s="88"/>
    </row>
    <row r="547">
      <c r="A547" s="88"/>
      <c r="B547" s="88"/>
      <c r="C547" s="88"/>
      <c r="D547" s="88"/>
      <c r="E547" s="88"/>
      <c r="F547" s="88"/>
      <c r="G547" s="88"/>
      <c r="H547" s="89"/>
      <c r="I547" s="90"/>
      <c r="K547" s="88"/>
      <c r="L547" s="88"/>
    </row>
    <row r="548">
      <c r="A548" s="88"/>
      <c r="B548" s="88"/>
      <c r="C548" s="88"/>
      <c r="D548" s="88"/>
      <c r="E548" s="88"/>
      <c r="F548" s="88"/>
      <c r="G548" s="88"/>
      <c r="H548" s="89"/>
      <c r="I548" s="90"/>
      <c r="K548" s="88"/>
      <c r="L548" s="88"/>
    </row>
    <row r="549">
      <c r="A549" s="88"/>
      <c r="B549" s="88"/>
      <c r="C549" s="88"/>
      <c r="D549" s="88"/>
      <c r="E549" s="88"/>
      <c r="F549" s="88"/>
      <c r="G549" s="88"/>
      <c r="H549" s="89"/>
      <c r="I549" s="90"/>
      <c r="K549" s="88"/>
      <c r="L549" s="88"/>
    </row>
    <row r="550">
      <c r="A550" s="88"/>
      <c r="B550" s="88"/>
      <c r="C550" s="88"/>
      <c r="D550" s="88"/>
      <c r="E550" s="88"/>
      <c r="F550" s="88"/>
      <c r="G550" s="88"/>
      <c r="H550" s="89"/>
      <c r="I550" s="90"/>
      <c r="K550" s="88"/>
      <c r="L550" s="88"/>
    </row>
    <row r="551">
      <c r="A551" s="88"/>
      <c r="B551" s="88"/>
      <c r="C551" s="88"/>
      <c r="D551" s="88"/>
      <c r="E551" s="88"/>
      <c r="F551" s="88"/>
      <c r="G551" s="88"/>
      <c r="H551" s="89"/>
      <c r="I551" s="90"/>
      <c r="K551" s="88"/>
      <c r="L551" s="88"/>
    </row>
    <row r="552">
      <c r="A552" s="88"/>
      <c r="B552" s="88"/>
      <c r="C552" s="88"/>
      <c r="D552" s="88"/>
      <c r="E552" s="88"/>
      <c r="F552" s="88"/>
      <c r="G552" s="88"/>
      <c r="H552" s="89"/>
      <c r="I552" s="90"/>
      <c r="K552" s="88"/>
      <c r="L552" s="88"/>
    </row>
    <row r="553">
      <c r="A553" s="88"/>
      <c r="B553" s="88"/>
      <c r="C553" s="88"/>
      <c r="D553" s="88"/>
      <c r="E553" s="88"/>
      <c r="F553" s="88"/>
      <c r="G553" s="88"/>
      <c r="H553" s="89"/>
      <c r="I553" s="90"/>
      <c r="K553" s="88"/>
      <c r="L553" s="88"/>
    </row>
    <row r="554">
      <c r="A554" s="88"/>
      <c r="B554" s="88"/>
      <c r="C554" s="88"/>
      <c r="D554" s="88"/>
      <c r="E554" s="88"/>
      <c r="F554" s="88"/>
      <c r="G554" s="88"/>
      <c r="H554" s="89"/>
      <c r="I554" s="90"/>
      <c r="K554" s="88"/>
      <c r="L554" s="88"/>
    </row>
    <row r="555">
      <c r="A555" s="88"/>
      <c r="B555" s="88"/>
      <c r="C555" s="88"/>
      <c r="D555" s="88"/>
      <c r="E555" s="88"/>
      <c r="F555" s="88"/>
      <c r="G555" s="88"/>
      <c r="H555" s="89"/>
      <c r="I555" s="90"/>
      <c r="K555" s="88"/>
      <c r="L555" s="88"/>
    </row>
    <row r="556">
      <c r="A556" s="88"/>
      <c r="B556" s="88"/>
      <c r="C556" s="88"/>
      <c r="D556" s="88"/>
      <c r="E556" s="88"/>
      <c r="F556" s="88"/>
      <c r="G556" s="88"/>
      <c r="H556" s="89"/>
      <c r="I556" s="90"/>
      <c r="K556" s="88"/>
      <c r="L556" s="88"/>
    </row>
    <row r="557">
      <c r="A557" s="88"/>
      <c r="B557" s="88"/>
      <c r="C557" s="88"/>
      <c r="D557" s="88"/>
      <c r="E557" s="88"/>
      <c r="F557" s="88"/>
      <c r="G557" s="88"/>
      <c r="H557" s="89"/>
      <c r="I557" s="90"/>
      <c r="K557" s="88"/>
      <c r="L557" s="88"/>
    </row>
    <row r="558">
      <c r="A558" s="88"/>
      <c r="B558" s="88"/>
      <c r="C558" s="88"/>
      <c r="D558" s="88"/>
      <c r="E558" s="88"/>
      <c r="F558" s="88"/>
      <c r="G558" s="88"/>
      <c r="H558" s="89"/>
      <c r="I558" s="90"/>
      <c r="K558" s="88"/>
      <c r="L558" s="88"/>
    </row>
    <row r="559">
      <c r="A559" s="88"/>
      <c r="B559" s="88"/>
      <c r="C559" s="88"/>
      <c r="D559" s="88"/>
      <c r="E559" s="88"/>
      <c r="F559" s="88"/>
      <c r="G559" s="88"/>
      <c r="H559" s="89"/>
      <c r="I559" s="90"/>
      <c r="K559" s="88"/>
      <c r="L559" s="88"/>
    </row>
    <row r="560">
      <c r="A560" s="88"/>
      <c r="B560" s="88"/>
      <c r="C560" s="88"/>
      <c r="D560" s="88"/>
      <c r="E560" s="88"/>
      <c r="F560" s="88"/>
      <c r="G560" s="88"/>
      <c r="H560" s="89"/>
      <c r="I560" s="90"/>
      <c r="K560" s="88"/>
      <c r="L560" s="88"/>
    </row>
    <row r="561">
      <c r="A561" s="88"/>
      <c r="B561" s="88"/>
      <c r="C561" s="88"/>
      <c r="D561" s="88"/>
      <c r="E561" s="88"/>
      <c r="F561" s="88"/>
      <c r="G561" s="88"/>
      <c r="H561" s="89"/>
      <c r="I561" s="90"/>
      <c r="K561" s="88"/>
      <c r="L561" s="88"/>
    </row>
    <row r="562">
      <c r="A562" s="88"/>
      <c r="B562" s="88"/>
      <c r="C562" s="88"/>
      <c r="D562" s="88"/>
      <c r="E562" s="88"/>
      <c r="F562" s="88"/>
      <c r="G562" s="88"/>
      <c r="H562" s="89"/>
      <c r="I562" s="90"/>
      <c r="K562" s="88"/>
      <c r="L562" s="88"/>
    </row>
    <row r="563">
      <c r="A563" s="88"/>
      <c r="B563" s="88"/>
      <c r="C563" s="88"/>
      <c r="D563" s="88"/>
      <c r="E563" s="88"/>
      <c r="F563" s="88"/>
      <c r="G563" s="88"/>
      <c r="H563" s="89"/>
      <c r="I563" s="90"/>
      <c r="K563" s="88"/>
      <c r="L563" s="88"/>
    </row>
    <row r="564">
      <c r="A564" s="88"/>
      <c r="B564" s="88"/>
      <c r="C564" s="88"/>
      <c r="D564" s="88"/>
      <c r="E564" s="88"/>
      <c r="F564" s="88"/>
      <c r="G564" s="88"/>
      <c r="H564" s="89"/>
      <c r="I564" s="90"/>
      <c r="K564" s="88"/>
      <c r="L564" s="88"/>
    </row>
    <row r="565">
      <c r="A565" s="88"/>
      <c r="B565" s="88"/>
      <c r="C565" s="88"/>
      <c r="D565" s="88"/>
      <c r="E565" s="88"/>
      <c r="F565" s="88"/>
      <c r="G565" s="88"/>
      <c r="H565" s="89"/>
      <c r="I565" s="90"/>
      <c r="K565" s="88"/>
      <c r="L565" s="88"/>
    </row>
    <row r="566">
      <c r="A566" s="88"/>
      <c r="B566" s="88"/>
      <c r="C566" s="88"/>
      <c r="D566" s="88"/>
      <c r="E566" s="88"/>
      <c r="F566" s="88"/>
      <c r="G566" s="88"/>
      <c r="H566" s="89"/>
      <c r="I566" s="90"/>
      <c r="K566" s="88"/>
      <c r="L566" s="88"/>
    </row>
    <row r="567">
      <c r="A567" s="88"/>
      <c r="B567" s="88"/>
      <c r="C567" s="88"/>
      <c r="D567" s="88"/>
      <c r="E567" s="88"/>
      <c r="F567" s="88"/>
      <c r="G567" s="88"/>
      <c r="H567" s="89"/>
      <c r="I567" s="90"/>
      <c r="K567" s="88"/>
      <c r="L567" s="88"/>
    </row>
    <row r="568">
      <c r="A568" s="88"/>
      <c r="B568" s="88"/>
      <c r="C568" s="88"/>
      <c r="D568" s="88"/>
      <c r="E568" s="88"/>
      <c r="F568" s="88"/>
      <c r="G568" s="88"/>
      <c r="H568" s="89"/>
      <c r="I568" s="90"/>
      <c r="K568" s="88"/>
      <c r="L568" s="88"/>
    </row>
    <row r="569">
      <c r="A569" s="88"/>
      <c r="B569" s="88"/>
      <c r="C569" s="88"/>
      <c r="D569" s="88"/>
      <c r="E569" s="88"/>
      <c r="F569" s="88"/>
      <c r="G569" s="88"/>
      <c r="H569" s="89"/>
      <c r="I569" s="90"/>
      <c r="K569" s="88"/>
      <c r="L569" s="88"/>
    </row>
    <row r="570">
      <c r="A570" s="88"/>
      <c r="B570" s="88"/>
      <c r="C570" s="88"/>
      <c r="D570" s="88"/>
      <c r="E570" s="88"/>
      <c r="F570" s="88"/>
      <c r="G570" s="88"/>
      <c r="H570" s="89"/>
      <c r="I570" s="90"/>
      <c r="K570" s="88"/>
      <c r="L570" s="88"/>
    </row>
    <row r="571">
      <c r="A571" s="88"/>
      <c r="B571" s="88"/>
      <c r="C571" s="88"/>
      <c r="D571" s="88"/>
      <c r="E571" s="88"/>
      <c r="F571" s="88"/>
      <c r="G571" s="88"/>
      <c r="H571" s="89"/>
      <c r="I571" s="90"/>
      <c r="K571" s="88"/>
      <c r="L571" s="88"/>
    </row>
    <row r="572">
      <c r="A572" s="88"/>
      <c r="B572" s="88"/>
      <c r="C572" s="88"/>
      <c r="D572" s="88"/>
      <c r="E572" s="88"/>
      <c r="F572" s="88"/>
      <c r="G572" s="88"/>
      <c r="H572" s="89"/>
      <c r="I572" s="90"/>
      <c r="K572" s="88"/>
      <c r="L572" s="88"/>
    </row>
    <row r="573">
      <c r="A573" s="88"/>
      <c r="B573" s="88"/>
      <c r="C573" s="88"/>
      <c r="D573" s="88"/>
      <c r="E573" s="88"/>
      <c r="F573" s="88"/>
      <c r="G573" s="88"/>
      <c r="H573" s="89"/>
      <c r="I573" s="90"/>
      <c r="K573" s="88"/>
      <c r="L573" s="88"/>
    </row>
    <row r="574">
      <c r="A574" s="88"/>
      <c r="B574" s="88"/>
      <c r="C574" s="88"/>
      <c r="D574" s="88"/>
      <c r="E574" s="88"/>
      <c r="F574" s="88"/>
      <c r="G574" s="88"/>
      <c r="H574" s="89"/>
      <c r="I574" s="90"/>
      <c r="K574" s="88"/>
      <c r="L574" s="88"/>
    </row>
    <row r="575">
      <c r="A575" s="88"/>
      <c r="B575" s="88"/>
      <c r="C575" s="88"/>
      <c r="D575" s="88"/>
      <c r="E575" s="88"/>
      <c r="F575" s="88"/>
      <c r="G575" s="88"/>
      <c r="H575" s="89"/>
      <c r="I575" s="90"/>
      <c r="K575" s="88"/>
      <c r="L575" s="88"/>
    </row>
    <row r="576">
      <c r="A576" s="88"/>
      <c r="B576" s="88"/>
      <c r="C576" s="88"/>
      <c r="D576" s="88"/>
      <c r="E576" s="88"/>
      <c r="F576" s="88"/>
      <c r="G576" s="88"/>
      <c r="H576" s="89"/>
      <c r="I576" s="90"/>
      <c r="K576" s="88"/>
      <c r="L576" s="88"/>
    </row>
    <row r="577">
      <c r="A577" s="88"/>
      <c r="B577" s="88"/>
      <c r="C577" s="88"/>
      <c r="D577" s="88"/>
      <c r="E577" s="88"/>
      <c r="F577" s="88"/>
      <c r="G577" s="88"/>
      <c r="H577" s="89"/>
      <c r="I577" s="90"/>
      <c r="K577" s="88"/>
      <c r="L577" s="88"/>
    </row>
    <row r="578">
      <c r="A578" s="88"/>
      <c r="B578" s="88"/>
      <c r="C578" s="88"/>
      <c r="D578" s="88"/>
      <c r="E578" s="88"/>
      <c r="F578" s="88"/>
      <c r="G578" s="88"/>
      <c r="H578" s="89"/>
      <c r="I578" s="90"/>
      <c r="K578" s="88"/>
      <c r="L578" s="88"/>
    </row>
    <row r="579">
      <c r="A579" s="88"/>
      <c r="B579" s="88"/>
      <c r="C579" s="88"/>
      <c r="D579" s="88"/>
      <c r="E579" s="88"/>
      <c r="F579" s="88"/>
      <c r="G579" s="88"/>
      <c r="H579" s="89"/>
      <c r="I579" s="90"/>
      <c r="K579" s="88"/>
      <c r="L579" s="88"/>
    </row>
    <row r="580">
      <c r="A580" s="88"/>
      <c r="B580" s="88"/>
      <c r="C580" s="88"/>
      <c r="D580" s="88"/>
      <c r="E580" s="88"/>
      <c r="F580" s="88"/>
      <c r="G580" s="88"/>
      <c r="H580" s="89"/>
      <c r="I580" s="90"/>
      <c r="K580" s="88"/>
      <c r="L580" s="88"/>
    </row>
    <row r="581">
      <c r="A581" s="88"/>
      <c r="B581" s="88"/>
      <c r="C581" s="88"/>
      <c r="D581" s="88"/>
      <c r="E581" s="88"/>
      <c r="F581" s="88"/>
      <c r="G581" s="88"/>
      <c r="H581" s="89"/>
      <c r="I581" s="90"/>
      <c r="K581" s="88"/>
      <c r="L581" s="88"/>
    </row>
    <row r="582">
      <c r="A582" s="88"/>
      <c r="B582" s="88"/>
      <c r="C582" s="88"/>
      <c r="D582" s="88"/>
      <c r="E582" s="88"/>
      <c r="F582" s="88"/>
      <c r="G582" s="88"/>
      <c r="H582" s="89"/>
      <c r="I582" s="90"/>
      <c r="K582" s="88"/>
      <c r="L582" s="88"/>
    </row>
    <row r="583">
      <c r="A583" s="88"/>
      <c r="B583" s="88"/>
      <c r="C583" s="88"/>
      <c r="D583" s="88"/>
      <c r="E583" s="88"/>
      <c r="F583" s="88"/>
      <c r="G583" s="88"/>
      <c r="H583" s="89"/>
      <c r="I583" s="90"/>
      <c r="K583" s="88"/>
      <c r="L583" s="88"/>
    </row>
    <row r="584">
      <c r="A584" s="88"/>
      <c r="B584" s="88"/>
      <c r="C584" s="88"/>
      <c r="D584" s="88"/>
      <c r="E584" s="88"/>
      <c r="F584" s="88"/>
      <c r="G584" s="88"/>
      <c r="H584" s="89"/>
      <c r="I584" s="90"/>
      <c r="K584" s="88"/>
      <c r="L584" s="88"/>
    </row>
    <row r="585">
      <c r="A585" s="88"/>
      <c r="B585" s="88"/>
      <c r="C585" s="88"/>
      <c r="D585" s="88"/>
      <c r="E585" s="88"/>
      <c r="F585" s="88"/>
      <c r="G585" s="88"/>
      <c r="H585" s="89"/>
      <c r="I585" s="90"/>
      <c r="K585" s="88"/>
      <c r="L585" s="88"/>
    </row>
    <row r="586">
      <c r="A586" s="88"/>
      <c r="B586" s="88"/>
      <c r="C586" s="88"/>
      <c r="D586" s="88"/>
      <c r="E586" s="88"/>
      <c r="F586" s="88"/>
      <c r="G586" s="88"/>
      <c r="H586" s="89"/>
      <c r="I586" s="90"/>
      <c r="K586" s="88"/>
      <c r="L586" s="88"/>
    </row>
    <row r="587">
      <c r="A587" s="88"/>
      <c r="B587" s="88"/>
      <c r="C587" s="88"/>
      <c r="D587" s="88"/>
      <c r="E587" s="88"/>
      <c r="F587" s="88"/>
      <c r="G587" s="88"/>
      <c r="H587" s="89"/>
      <c r="I587" s="90"/>
      <c r="K587" s="88"/>
      <c r="L587" s="88"/>
    </row>
    <row r="588">
      <c r="A588" s="88"/>
      <c r="B588" s="88"/>
      <c r="C588" s="88"/>
      <c r="D588" s="88"/>
      <c r="E588" s="88"/>
      <c r="F588" s="88"/>
      <c r="G588" s="88"/>
      <c r="H588" s="89"/>
      <c r="I588" s="90"/>
      <c r="K588" s="88"/>
      <c r="L588" s="88"/>
    </row>
    <row r="589">
      <c r="A589" s="88"/>
      <c r="B589" s="88"/>
      <c r="C589" s="88"/>
      <c r="D589" s="88"/>
      <c r="E589" s="88"/>
      <c r="F589" s="88"/>
      <c r="G589" s="88"/>
      <c r="H589" s="89"/>
      <c r="I589" s="90"/>
      <c r="K589" s="88"/>
      <c r="L589" s="88"/>
    </row>
    <row r="590">
      <c r="A590" s="88"/>
      <c r="B590" s="88"/>
      <c r="C590" s="88"/>
      <c r="D590" s="88"/>
      <c r="E590" s="88"/>
      <c r="F590" s="88"/>
      <c r="G590" s="88"/>
      <c r="H590" s="89"/>
      <c r="I590" s="90"/>
      <c r="K590" s="88"/>
      <c r="L590" s="88"/>
    </row>
    <row r="591">
      <c r="A591" s="88"/>
      <c r="B591" s="88"/>
      <c r="C591" s="88"/>
      <c r="D591" s="88"/>
      <c r="E591" s="88"/>
      <c r="F591" s="88"/>
      <c r="G591" s="88"/>
      <c r="H591" s="89"/>
      <c r="I591" s="90"/>
      <c r="K591" s="88"/>
      <c r="L591" s="88"/>
    </row>
    <row r="592">
      <c r="A592" s="88"/>
      <c r="B592" s="88"/>
      <c r="C592" s="88"/>
      <c r="D592" s="88"/>
      <c r="E592" s="88"/>
      <c r="F592" s="88"/>
      <c r="G592" s="88"/>
      <c r="H592" s="89"/>
      <c r="I592" s="90"/>
      <c r="K592" s="88"/>
      <c r="L592" s="88"/>
    </row>
    <row r="593">
      <c r="A593" s="88"/>
      <c r="B593" s="88"/>
      <c r="C593" s="88"/>
      <c r="D593" s="88"/>
      <c r="E593" s="88"/>
      <c r="F593" s="88"/>
      <c r="G593" s="88"/>
      <c r="H593" s="89"/>
      <c r="I593" s="90"/>
      <c r="K593" s="88"/>
      <c r="L593" s="88"/>
    </row>
    <row r="594">
      <c r="A594" s="88"/>
      <c r="B594" s="88"/>
      <c r="C594" s="88"/>
      <c r="D594" s="88"/>
      <c r="E594" s="88"/>
      <c r="F594" s="88"/>
      <c r="G594" s="88"/>
      <c r="H594" s="89"/>
      <c r="I594" s="90"/>
      <c r="K594" s="88"/>
      <c r="L594" s="88"/>
    </row>
    <row r="595">
      <c r="A595" s="88"/>
      <c r="B595" s="88"/>
      <c r="C595" s="88"/>
      <c r="D595" s="88"/>
      <c r="E595" s="88"/>
      <c r="F595" s="88"/>
      <c r="G595" s="88"/>
      <c r="H595" s="89"/>
      <c r="I595" s="90"/>
      <c r="K595" s="88"/>
      <c r="L595" s="88"/>
    </row>
    <row r="596">
      <c r="A596" s="88"/>
      <c r="B596" s="88"/>
      <c r="C596" s="88"/>
      <c r="D596" s="88"/>
      <c r="E596" s="88"/>
      <c r="F596" s="88"/>
      <c r="G596" s="88"/>
      <c r="H596" s="89"/>
      <c r="I596" s="90"/>
      <c r="K596" s="88"/>
      <c r="L596" s="88"/>
    </row>
    <row r="597">
      <c r="A597" s="88"/>
      <c r="B597" s="88"/>
      <c r="C597" s="88"/>
      <c r="D597" s="88"/>
      <c r="E597" s="88"/>
      <c r="F597" s="88"/>
      <c r="G597" s="88"/>
      <c r="H597" s="89"/>
      <c r="I597" s="90"/>
      <c r="K597" s="88"/>
      <c r="L597" s="88"/>
    </row>
    <row r="598">
      <c r="A598" s="88"/>
      <c r="B598" s="88"/>
      <c r="C598" s="88"/>
      <c r="D598" s="88"/>
      <c r="E598" s="88"/>
      <c r="F598" s="88"/>
      <c r="G598" s="88"/>
      <c r="H598" s="89"/>
      <c r="I598" s="90"/>
      <c r="K598" s="88"/>
      <c r="L598" s="88"/>
    </row>
    <row r="599">
      <c r="A599" s="88"/>
      <c r="B599" s="88"/>
      <c r="C599" s="88"/>
      <c r="D599" s="88"/>
      <c r="E599" s="88"/>
      <c r="F599" s="88"/>
      <c r="G599" s="88"/>
      <c r="H599" s="89"/>
      <c r="I599" s="90"/>
      <c r="K599" s="88"/>
      <c r="L599" s="88"/>
    </row>
    <row r="600">
      <c r="A600" s="88"/>
      <c r="B600" s="88"/>
      <c r="C600" s="88"/>
      <c r="D600" s="88"/>
      <c r="E600" s="88"/>
      <c r="F600" s="88"/>
      <c r="G600" s="88"/>
      <c r="H600" s="89"/>
      <c r="I600" s="90"/>
      <c r="K600" s="88"/>
      <c r="L600" s="88"/>
    </row>
    <row r="601">
      <c r="A601" s="88"/>
      <c r="B601" s="88"/>
      <c r="C601" s="88"/>
      <c r="D601" s="88"/>
      <c r="E601" s="88"/>
      <c r="F601" s="88"/>
      <c r="G601" s="88"/>
      <c r="H601" s="89"/>
      <c r="I601" s="90"/>
      <c r="K601" s="88"/>
      <c r="L601" s="88"/>
    </row>
    <row r="602">
      <c r="A602" s="88"/>
      <c r="B602" s="88"/>
      <c r="C602" s="88"/>
      <c r="D602" s="88"/>
      <c r="E602" s="88"/>
      <c r="F602" s="88"/>
      <c r="G602" s="88"/>
      <c r="H602" s="89"/>
      <c r="I602" s="90"/>
      <c r="K602" s="88"/>
      <c r="L602" s="88"/>
    </row>
    <row r="603">
      <c r="A603" s="88"/>
      <c r="B603" s="88"/>
      <c r="C603" s="88"/>
      <c r="D603" s="88"/>
      <c r="E603" s="88"/>
      <c r="F603" s="88"/>
      <c r="G603" s="88"/>
      <c r="H603" s="89"/>
      <c r="I603" s="90"/>
      <c r="K603" s="88"/>
      <c r="L603" s="88"/>
    </row>
    <row r="604">
      <c r="A604" s="88"/>
      <c r="B604" s="88"/>
      <c r="C604" s="88"/>
      <c r="D604" s="88"/>
      <c r="E604" s="88"/>
      <c r="F604" s="88"/>
      <c r="G604" s="88"/>
      <c r="H604" s="89"/>
      <c r="I604" s="90"/>
      <c r="K604" s="88"/>
      <c r="L604" s="88"/>
    </row>
    <row r="605">
      <c r="A605" s="88"/>
      <c r="B605" s="88"/>
      <c r="C605" s="88"/>
      <c r="D605" s="88"/>
      <c r="E605" s="88"/>
      <c r="F605" s="88"/>
      <c r="G605" s="88"/>
      <c r="H605" s="89"/>
      <c r="I605" s="90"/>
      <c r="K605" s="88"/>
      <c r="L605" s="88"/>
    </row>
    <row r="606">
      <c r="A606" s="88"/>
      <c r="B606" s="88"/>
      <c r="C606" s="88"/>
      <c r="D606" s="88"/>
      <c r="E606" s="88"/>
      <c r="F606" s="88"/>
      <c r="G606" s="88"/>
      <c r="H606" s="89"/>
      <c r="I606" s="90"/>
      <c r="K606" s="88"/>
      <c r="L606" s="88"/>
    </row>
    <row r="607">
      <c r="A607" s="88"/>
      <c r="B607" s="88"/>
      <c r="C607" s="88"/>
      <c r="D607" s="88"/>
      <c r="E607" s="88"/>
      <c r="F607" s="88"/>
      <c r="G607" s="88"/>
      <c r="H607" s="89"/>
      <c r="I607" s="90"/>
      <c r="K607" s="88"/>
      <c r="L607" s="88"/>
    </row>
    <row r="608">
      <c r="A608" s="88"/>
      <c r="B608" s="88"/>
      <c r="C608" s="88"/>
      <c r="D608" s="88"/>
      <c r="E608" s="88"/>
      <c r="F608" s="88"/>
      <c r="G608" s="88"/>
      <c r="H608" s="89"/>
      <c r="I608" s="90"/>
      <c r="K608" s="88"/>
      <c r="L608" s="88"/>
    </row>
    <row r="609">
      <c r="A609" s="88"/>
      <c r="B609" s="88"/>
      <c r="C609" s="88"/>
      <c r="D609" s="88"/>
      <c r="E609" s="88"/>
      <c r="F609" s="88"/>
      <c r="G609" s="88"/>
      <c r="H609" s="89"/>
      <c r="I609" s="90"/>
      <c r="K609" s="88"/>
      <c r="L609" s="88"/>
    </row>
    <row r="610">
      <c r="A610" s="88"/>
      <c r="B610" s="88"/>
      <c r="C610" s="88"/>
      <c r="D610" s="88"/>
      <c r="E610" s="88"/>
      <c r="F610" s="88"/>
      <c r="G610" s="88"/>
      <c r="H610" s="89"/>
      <c r="I610" s="90"/>
      <c r="K610" s="88"/>
      <c r="L610" s="88"/>
    </row>
    <row r="611">
      <c r="A611" s="88"/>
      <c r="B611" s="88"/>
      <c r="C611" s="88"/>
      <c r="D611" s="88"/>
      <c r="E611" s="88"/>
      <c r="F611" s="88"/>
      <c r="G611" s="88"/>
      <c r="H611" s="89"/>
      <c r="I611" s="90"/>
      <c r="K611" s="88"/>
      <c r="L611" s="88"/>
    </row>
    <row r="612">
      <c r="A612" s="88"/>
      <c r="B612" s="88"/>
      <c r="C612" s="88"/>
      <c r="D612" s="88"/>
      <c r="E612" s="88"/>
      <c r="F612" s="88"/>
      <c r="G612" s="88"/>
      <c r="H612" s="89"/>
      <c r="I612" s="90"/>
      <c r="K612" s="88"/>
      <c r="L612" s="88"/>
    </row>
    <row r="613">
      <c r="A613" s="88"/>
      <c r="B613" s="88"/>
      <c r="C613" s="88"/>
      <c r="D613" s="88"/>
      <c r="E613" s="88"/>
      <c r="F613" s="88"/>
      <c r="G613" s="88"/>
      <c r="H613" s="89"/>
      <c r="I613" s="90"/>
      <c r="K613" s="88"/>
      <c r="L613" s="88"/>
    </row>
    <row r="614">
      <c r="A614" s="88"/>
      <c r="B614" s="88"/>
      <c r="C614" s="88"/>
      <c r="D614" s="88"/>
      <c r="E614" s="88"/>
      <c r="F614" s="88"/>
      <c r="G614" s="88"/>
      <c r="H614" s="89"/>
      <c r="I614" s="90"/>
      <c r="K614" s="88"/>
      <c r="L614" s="88"/>
    </row>
    <row r="615">
      <c r="A615" s="88"/>
      <c r="B615" s="88"/>
      <c r="C615" s="88"/>
      <c r="D615" s="88"/>
      <c r="E615" s="88"/>
      <c r="F615" s="88"/>
      <c r="G615" s="88"/>
      <c r="H615" s="89"/>
      <c r="I615" s="90"/>
      <c r="K615" s="88"/>
      <c r="L615" s="88"/>
    </row>
    <row r="616">
      <c r="A616" s="88"/>
      <c r="B616" s="88"/>
      <c r="C616" s="88"/>
      <c r="D616" s="88"/>
      <c r="E616" s="88"/>
      <c r="F616" s="88"/>
      <c r="G616" s="88"/>
      <c r="H616" s="89"/>
      <c r="I616" s="90"/>
      <c r="K616" s="88"/>
      <c r="L616" s="88"/>
    </row>
    <row r="617">
      <c r="A617" s="88"/>
      <c r="B617" s="88"/>
      <c r="C617" s="88"/>
      <c r="D617" s="88"/>
      <c r="E617" s="88"/>
      <c r="F617" s="88"/>
      <c r="G617" s="88"/>
      <c r="H617" s="89"/>
      <c r="I617" s="90"/>
      <c r="K617" s="88"/>
      <c r="L617" s="88"/>
    </row>
    <row r="618">
      <c r="A618" s="88"/>
      <c r="B618" s="88"/>
      <c r="C618" s="88"/>
      <c r="D618" s="88"/>
      <c r="E618" s="88"/>
      <c r="F618" s="88"/>
      <c r="G618" s="88"/>
      <c r="H618" s="89"/>
      <c r="I618" s="90"/>
      <c r="K618" s="88"/>
      <c r="L618" s="88"/>
    </row>
    <row r="619">
      <c r="A619" s="88"/>
      <c r="B619" s="88"/>
      <c r="C619" s="88"/>
      <c r="D619" s="88"/>
      <c r="E619" s="88"/>
      <c r="F619" s="88"/>
      <c r="G619" s="88"/>
      <c r="H619" s="89"/>
      <c r="I619" s="90"/>
      <c r="K619" s="88"/>
      <c r="L619" s="88"/>
    </row>
    <row r="620">
      <c r="A620" s="88"/>
      <c r="B620" s="88"/>
      <c r="C620" s="88"/>
      <c r="D620" s="88"/>
      <c r="E620" s="88"/>
      <c r="F620" s="88"/>
      <c r="G620" s="88"/>
      <c r="H620" s="89"/>
      <c r="I620" s="90"/>
      <c r="K620" s="88"/>
      <c r="L620" s="88"/>
    </row>
    <row r="621">
      <c r="A621" s="88"/>
      <c r="B621" s="88"/>
      <c r="C621" s="88"/>
      <c r="D621" s="88"/>
      <c r="E621" s="88"/>
      <c r="F621" s="88"/>
      <c r="G621" s="88"/>
      <c r="H621" s="89"/>
      <c r="I621" s="90"/>
      <c r="K621" s="88"/>
      <c r="L621" s="88"/>
    </row>
    <row r="622">
      <c r="A622" s="88"/>
      <c r="B622" s="88"/>
      <c r="C622" s="88"/>
      <c r="D622" s="88"/>
      <c r="E622" s="88"/>
      <c r="F622" s="88"/>
      <c r="G622" s="88"/>
      <c r="H622" s="89"/>
      <c r="I622" s="90"/>
      <c r="K622" s="88"/>
      <c r="L622" s="88"/>
    </row>
    <row r="623">
      <c r="A623" s="88"/>
      <c r="B623" s="88"/>
      <c r="C623" s="88"/>
      <c r="D623" s="88"/>
      <c r="E623" s="88"/>
      <c r="F623" s="88"/>
      <c r="G623" s="88"/>
      <c r="H623" s="89"/>
      <c r="I623" s="90"/>
      <c r="K623" s="88"/>
      <c r="L623" s="88"/>
    </row>
    <row r="624">
      <c r="A624" s="88"/>
      <c r="B624" s="88"/>
      <c r="C624" s="88"/>
      <c r="D624" s="88"/>
      <c r="E624" s="88"/>
      <c r="F624" s="88"/>
      <c r="G624" s="88"/>
      <c r="H624" s="89"/>
      <c r="I624" s="90"/>
      <c r="K624" s="88"/>
      <c r="L624" s="88"/>
    </row>
    <row r="625">
      <c r="A625" s="88"/>
      <c r="B625" s="88"/>
      <c r="C625" s="88"/>
      <c r="D625" s="88"/>
      <c r="E625" s="88"/>
      <c r="F625" s="88"/>
      <c r="G625" s="88"/>
      <c r="H625" s="89"/>
      <c r="I625" s="90"/>
      <c r="K625" s="88"/>
      <c r="L625" s="88"/>
    </row>
    <row r="626">
      <c r="A626" s="88"/>
      <c r="B626" s="88"/>
      <c r="C626" s="88"/>
      <c r="D626" s="88"/>
      <c r="E626" s="88"/>
      <c r="F626" s="88"/>
      <c r="G626" s="88"/>
      <c r="H626" s="89"/>
      <c r="I626" s="90"/>
      <c r="K626" s="88"/>
      <c r="L626" s="88"/>
    </row>
    <row r="627">
      <c r="A627" s="88"/>
      <c r="B627" s="88"/>
      <c r="C627" s="88"/>
      <c r="D627" s="88"/>
      <c r="E627" s="88"/>
      <c r="F627" s="88"/>
      <c r="G627" s="88"/>
      <c r="H627" s="89"/>
      <c r="I627" s="90"/>
      <c r="K627" s="88"/>
      <c r="L627" s="88"/>
    </row>
    <row r="628">
      <c r="A628" s="88"/>
      <c r="B628" s="88"/>
      <c r="C628" s="88"/>
      <c r="D628" s="88"/>
      <c r="E628" s="88"/>
      <c r="F628" s="88"/>
      <c r="G628" s="88"/>
      <c r="H628" s="89"/>
      <c r="I628" s="90"/>
      <c r="K628" s="88"/>
      <c r="L628" s="88"/>
    </row>
    <row r="629">
      <c r="A629" s="88"/>
      <c r="B629" s="88"/>
      <c r="C629" s="88"/>
      <c r="D629" s="88"/>
      <c r="E629" s="88"/>
      <c r="F629" s="88"/>
      <c r="G629" s="88"/>
      <c r="H629" s="89"/>
      <c r="I629" s="90"/>
      <c r="K629" s="88"/>
      <c r="L629" s="88"/>
    </row>
    <row r="630">
      <c r="A630" s="88"/>
      <c r="B630" s="88"/>
      <c r="C630" s="88"/>
      <c r="D630" s="88"/>
      <c r="E630" s="88"/>
      <c r="F630" s="88"/>
      <c r="G630" s="88"/>
      <c r="H630" s="89"/>
      <c r="I630" s="90"/>
      <c r="K630" s="88"/>
      <c r="L630" s="88"/>
    </row>
    <row r="631">
      <c r="A631" s="88"/>
      <c r="B631" s="88"/>
      <c r="C631" s="88"/>
      <c r="D631" s="88"/>
      <c r="E631" s="88"/>
      <c r="F631" s="88"/>
      <c r="G631" s="88"/>
      <c r="H631" s="89"/>
      <c r="I631" s="90"/>
      <c r="K631" s="88"/>
      <c r="L631" s="88"/>
    </row>
    <row r="632">
      <c r="A632" s="88"/>
      <c r="B632" s="88"/>
      <c r="C632" s="88"/>
      <c r="D632" s="88"/>
      <c r="E632" s="88"/>
      <c r="F632" s="88"/>
      <c r="G632" s="88"/>
      <c r="H632" s="89"/>
      <c r="I632" s="90"/>
      <c r="K632" s="88"/>
      <c r="L632" s="88"/>
    </row>
    <row r="633">
      <c r="A633" s="88"/>
      <c r="B633" s="88"/>
      <c r="C633" s="88"/>
      <c r="D633" s="88"/>
      <c r="E633" s="88"/>
      <c r="F633" s="88"/>
      <c r="G633" s="88"/>
      <c r="H633" s="89"/>
      <c r="I633" s="90"/>
      <c r="K633" s="88"/>
      <c r="L633" s="88"/>
    </row>
    <row r="634">
      <c r="A634" s="88"/>
      <c r="B634" s="88"/>
      <c r="C634" s="88"/>
      <c r="D634" s="88"/>
      <c r="E634" s="88"/>
      <c r="F634" s="88"/>
      <c r="G634" s="88"/>
      <c r="H634" s="89"/>
      <c r="I634" s="90"/>
      <c r="K634" s="88"/>
      <c r="L634" s="88"/>
    </row>
    <row r="635">
      <c r="A635" s="88"/>
      <c r="B635" s="88"/>
      <c r="C635" s="88"/>
      <c r="D635" s="88"/>
      <c r="E635" s="88"/>
      <c r="F635" s="88"/>
      <c r="G635" s="88"/>
      <c r="H635" s="89"/>
      <c r="I635" s="90"/>
      <c r="K635" s="88"/>
      <c r="L635" s="88"/>
    </row>
    <row r="636">
      <c r="A636" s="88"/>
      <c r="B636" s="88"/>
      <c r="C636" s="88"/>
      <c r="D636" s="88"/>
      <c r="E636" s="88"/>
      <c r="F636" s="88"/>
      <c r="G636" s="88"/>
      <c r="H636" s="89"/>
      <c r="I636" s="90"/>
      <c r="K636" s="88"/>
      <c r="L636" s="88"/>
    </row>
    <row r="637">
      <c r="A637" s="88"/>
      <c r="B637" s="88"/>
      <c r="C637" s="88"/>
      <c r="D637" s="88"/>
      <c r="E637" s="88"/>
      <c r="F637" s="88"/>
      <c r="G637" s="88"/>
      <c r="H637" s="89"/>
      <c r="I637" s="90"/>
      <c r="K637" s="88"/>
      <c r="L637" s="88"/>
    </row>
    <row r="638">
      <c r="A638" s="88"/>
      <c r="B638" s="88"/>
      <c r="C638" s="88"/>
      <c r="D638" s="88"/>
      <c r="E638" s="88"/>
      <c r="F638" s="88"/>
      <c r="G638" s="88"/>
      <c r="H638" s="89"/>
      <c r="I638" s="90"/>
      <c r="K638" s="88"/>
      <c r="L638" s="88"/>
    </row>
    <row r="639">
      <c r="A639" s="88"/>
      <c r="B639" s="88"/>
      <c r="C639" s="88"/>
      <c r="D639" s="88"/>
      <c r="E639" s="88"/>
      <c r="F639" s="88"/>
      <c r="G639" s="88"/>
      <c r="H639" s="89"/>
      <c r="I639" s="90"/>
      <c r="K639" s="88"/>
      <c r="L639" s="88"/>
    </row>
    <row r="640">
      <c r="A640" s="88"/>
      <c r="B640" s="88"/>
      <c r="C640" s="88"/>
      <c r="D640" s="88"/>
      <c r="E640" s="88"/>
      <c r="F640" s="88"/>
      <c r="G640" s="88"/>
      <c r="H640" s="89"/>
      <c r="I640" s="90"/>
      <c r="K640" s="88"/>
      <c r="L640" s="88"/>
    </row>
    <row r="641">
      <c r="A641" s="88"/>
      <c r="B641" s="88"/>
      <c r="C641" s="88"/>
      <c r="D641" s="88"/>
      <c r="E641" s="88"/>
      <c r="F641" s="88"/>
      <c r="G641" s="88"/>
      <c r="H641" s="89"/>
      <c r="I641" s="90"/>
      <c r="K641" s="88"/>
      <c r="L641" s="88"/>
    </row>
    <row r="642">
      <c r="A642" s="88"/>
      <c r="B642" s="88"/>
      <c r="C642" s="88"/>
      <c r="D642" s="88"/>
      <c r="E642" s="88"/>
      <c r="F642" s="88"/>
      <c r="G642" s="88"/>
      <c r="H642" s="89"/>
      <c r="I642" s="90"/>
      <c r="K642" s="88"/>
      <c r="L642" s="88"/>
    </row>
    <row r="643">
      <c r="A643" s="88"/>
      <c r="B643" s="88"/>
      <c r="C643" s="88"/>
      <c r="D643" s="88"/>
      <c r="E643" s="88"/>
      <c r="F643" s="88"/>
      <c r="G643" s="88"/>
      <c r="H643" s="89"/>
      <c r="I643" s="90"/>
      <c r="K643" s="88"/>
      <c r="L643" s="88"/>
    </row>
    <row r="644">
      <c r="A644" s="88"/>
      <c r="B644" s="88"/>
      <c r="C644" s="88"/>
      <c r="D644" s="88"/>
      <c r="E644" s="88"/>
      <c r="F644" s="88"/>
      <c r="G644" s="88"/>
      <c r="H644" s="89"/>
      <c r="I644" s="90"/>
      <c r="K644" s="88"/>
      <c r="L644" s="88"/>
    </row>
    <row r="645">
      <c r="A645" s="88"/>
      <c r="B645" s="88"/>
      <c r="C645" s="88"/>
      <c r="D645" s="88"/>
      <c r="E645" s="88"/>
      <c r="F645" s="88"/>
      <c r="G645" s="88"/>
      <c r="H645" s="89"/>
      <c r="I645" s="90"/>
      <c r="K645" s="88"/>
      <c r="L645" s="88"/>
    </row>
    <row r="646">
      <c r="A646" s="88"/>
      <c r="B646" s="88"/>
      <c r="C646" s="88"/>
      <c r="D646" s="88"/>
      <c r="E646" s="88"/>
      <c r="F646" s="88"/>
      <c r="G646" s="88"/>
      <c r="H646" s="89"/>
      <c r="I646" s="90"/>
      <c r="K646" s="88"/>
      <c r="L646" s="88"/>
    </row>
    <row r="647">
      <c r="A647" s="88"/>
      <c r="B647" s="88"/>
      <c r="C647" s="88"/>
      <c r="D647" s="88"/>
      <c r="E647" s="88"/>
      <c r="F647" s="88"/>
      <c r="G647" s="88"/>
      <c r="H647" s="89"/>
      <c r="I647" s="90"/>
      <c r="K647" s="88"/>
      <c r="L647" s="88"/>
    </row>
    <row r="648">
      <c r="A648" s="88"/>
      <c r="B648" s="88"/>
      <c r="C648" s="88"/>
      <c r="D648" s="88"/>
      <c r="E648" s="88"/>
      <c r="F648" s="88"/>
      <c r="G648" s="88"/>
      <c r="H648" s="89"/>
      <c r="I648" s="90"/>
      <c r="K648" s="88"/>
      <c r="L648" s="88"/>
    </row>
    <row r="649">
      <c r="A649" s="88"/>
      <c r="B649" s="88"/>
      <c r="C649" s="88"/>
      <c r="D649" s="88"/>
      <c r="E649" s="88"/>
      <c r="F649" s="88"/>
      <c r="G649" s="88"/>
      <c r="H649" s="89"/>
      <c r="I649" s="90"/>
      <c r="K649" s="88"/>
      <c r="L649" s="88"/>
    </row>
    <row r="650">
      <c r="A650" s="88"/>
      <c r="B650" s="88"/>
      <c r="C650" s="88"/>
      <c r="D650" s="88"/>
      <c r="E650" s="88"/>
      <c r="F650" s="88"/>
      <c r="G650" s="88"/>
      <c r="H650" s="89"/>
      <c r="I650" s="90"/>
      <c r="K650" s="88"/>
      <c r="L650" s="88"/>
    </row>
    <row r="651">
      <c r="A651" s="88"/>
      <c r="B651" s="88"/>
      <c r="C651" s="88"/>
      <c r="D651" s="88"/>
      <c r="E651" s="88"/>
      <c r="F651" s="88"/>
      <c r="G651" s="88"/>
      <c r="H651" s="89"/>
      <c r="I651" s="90"/>
      <c r="K651" s="88"/>
      <c r="L651" s="88"/>
    </row>
    <row r="652">
      <c r="A652" s="88"/>
      <c r="B652" s="88"/>
      <c r="C652" s="88"/>
      <c r="D652" s="88"/>
      <c r="E652" s="88"/>
      <c r="F652" s="88"/>
      <c r="G652" s="88"/>
      <c r="H652" s="89"/>
      <c r="I652" s="90"/>
      <c r="K652" s="88"/>
      <c r="L652" s="88"/>
    </row>
    <row r="653">
      <c r="A653" s="88"/>
      <c r="B653" s="88"/>
      <c r="C653" s="88"/>
      <c r="D653" s="88"/>
      <c r="E653" s="88"/>
      <c r="F653" s="88"/>
      <c r="G653" s="88"/>
      <c r="H653" s="89"/>
      <c r="I653" s="90"/>
      <c r="K653" s="88"/>
      <c r="L653" s="88"/>
    </row>
    <row r="654">
      <c r="A654" s="88"/>
      <c r="B654" s="88"/>
      <c r="C654" s="88"/>
      <c r="D654" s="88"/>
      <c r="E654" s="88"/>
      <c r="F654" s="88"/>
      <c r="G654" s="88"/>
      <c r="H654" s="89"/>
      <c r="I654" s="90"/>
      <c r="K654" s="88"/>
      <c r="L654" s="88"/>
    </row>
    <row r="655">
      <c r="A655" s="88"/>
      <c r="B655" s="88"/>
      <c r="C655" s="88"/>
      <c r="D655" s="88"/>
      <c r="E655" s="88"/>
      <c r="F655" s="88"/>
      <c r="G655" s="88"/>
      <c r="H655" s="89"/>
      <c r="I655" s="90"/>
      <c r="K655" s="88"/>
      <c r="L655" s="88"/>
    </row>
    <row r="656">
      <c r="A656" s="88"/>
      <c r="B656" s="88"/>
      <c r="C656" s="88"/>
      <c r="D656" s="88"/>
      <c r="E656" s="88"/>
      <c r="F656" s="88"/>
      <c r="G656" s="88"/>
      <c r="H656" s="89"/>
      <c r="I656" s="90"/>
      <c r="K656" s="88"/>
      <c r="L656" s="88"/>
    </row>
    <row r="657">
      <c r="A657" s="88"/>
      <c r="B657" s="88"/>
      <c r="C657" s="88"/>
      <c r="D657" s="88"/>
      <c r="E657" s="88"/>
      <c r="F657" s="88"/>
      <c r="G657" s="88"/>
      <c r="H657" s="89"/>
      <c r="I657" s="90"/>
      <c r="K657" s="88"/>
      <c r="L657" s="88"/>
    </row>
    <row r="658">
      <c r="A658" s="88"/>
      <c r="B658" s="88"/>
      <c r="C658" s="88"/>
      <c r="D658" s="88"/>
      <c r="E658" s="88"/>
      <c r="F658" s="88"/>
      <c r="G658" s="88"/>
      <c r="H658" s="89"/>
      <c r="I658" s="90"/>
      <c r="K658" s="88"/>
      <c r="L658" s="88"/>
    </row>
    <row r="659">
      <c r="A659" s="88"/>
      <c r="B659" s="88"/>
      <c r="C659" s="88"/>
      <c r="D659" s="88"/>
      <c r="E659" s="88"/>
      <c r="F659" s="88"/>
      <c r="G659" s="88"/>
      <c r="H659" s="89"/>
      <c r="I659" s="90"/>
      <c r="K659" s="88"/>
      <c r="L659" s="88"/>
    </row>
    <row r="660">
      <c r="A660" s="88"/>
      <c r="B660" s="88"/>
      <c r="C660" s="88"/>
      <c r="D660" s="88"/>
      <c r="E660" s="88"/>
      <c r="F660" s="88"/>
      <c r="G660" s="88"/>
      <c r="H660" s="89"/>
      <c r="I660" s="90"/>
      <c r="K660" s="88"/>
      <c r="L660" s="88"/>
    </row>
    <row r="661">
      <c r="A661" s="88"/>
      <c r="B661" s="88"/>
      <c r="C661" s="88"/>
      <c r="D661" s="88"/>
      <c r="E661" s="88"/>
      <c r="F661" s="88"/>
      <c r="G661" s="88"/>
      <c r="H661" s="89"/>
      <c r="I661" s="90"/>
      <c r="K661" s="88"/>
      <c r="L661" s="88"/>
    </row>
    <row r="662">
      <c r="A662" s="88"/>
      <c r="B662" s="88"/>
      <c r="C662" s="88"/>
      <c r="D662" s="88"/>
      <c r="E662" s="88"/>
      <c r="F662" s="88"/>
      <c r="G662" s="88"/>
      <c r="H662" s="89"/>
      <c r="I662" s="90"/>
      <c r="K662" s="88"/>
      <c r="L662" s="88"/>
    </row>
    <row r="663">
      <c r="A663" s="88"/>
      <c r="B663" s="88"/>
      <c r="C663" s="88"/>
      <c r="D663" s="88"/>
      <c r="E663" s="88"/>
      <c r="F663" s="88"/>
      <c r="G663" s="88"/>
      <c r="H663" s="89"/>
      <c r="I663" s="90"/>
      <c r="K663" s="88"/>
      <c r="L663" s="88"/>
    </row>
    <row r="664">
      <c r="A664" s="88"/>
      <c r="B664" s="88"/>
      <c r="C664" s="88"/>
      <c r="D664" s="88"/>
      <c r="E664" s="88"/>
      <c r="F664" s="88"/>
      <c r="G664" s="88"/>
      <c r="H664" s="89"/>
      <c r="I664" s="90"/>
      <c r="K664" s="88"/>
      <c r="L664" s="88"/>
    </row>
    <row r="665">
      <c r="A665" s="88"/>
      <c r="B665" s="88"/>
      <c r="C665" s="88"/>
      <c r="D665" s="88"/>
      <c r="E665" s="88"/>
      <c r="F665" s="88"/>
      <c r="G665" s="88"/>
      <c r="H665" s="89"/>
      <c r="I665" s="90"/>
      <c r="K665" s="88"/>
      <c r="L665" s="88"/>
    </row>
    <row r="666">
      <c r="A666" s="88"/>
      <c r="B666" s="88"/>
      <c r="C666" s="88"/>
      <c r="D666" s="88"/>
      <c r="E666" s="88"/>
      <c r="F666" s="88"/>
      <c r="G666" s="88"/>
      <c r="H666" s="89"/>
      <c r="I666" s="90"/>
      <c r="K666" s="88"/>
      <c r="L666" s="88"/>
    </row>
    <row r="667">
      <c r="A667" s="88"/>
      <c r="B667" s="88"/>
      <c r="C667" s="88"/>
      <c r="D667" s="88"/>
      <c r="E667" s="88"/>
      <c r="F667" s="88"/>
      <c r="G667" s="88"/>
      <c r="H667" s="89"/>
      <c r="I667" s="90"/>
      <c r="K667" s="88"/>
      <c r="L667" s="88"/>
    </row>
    <row r="668">
      <c r="A668" s="88"/>
      <c r="B668" s="88"/>
      <c r="C668" s="88"/>
      <c r="D668" s="88"/>
      <c r="E668" s="88"/>
      <c r="F668" s="88"/>
      <c r="G668" s="88"/>
      <c r="H668" s="89"/>
      <c r="I668" s="90"/>
      <c r="K668" s="88"/>
      <c r="L668" s="88"/>
    </row>
    <row r="669">
      <c r="A669" s="88"/>
      <c r="B669" s="88"/>
      <c r="C669" s="88"/>
      <c r="D669" s="88"/>
      <c r="E669" s="88"/>
      <c r="F669" s="88"/>
      <c r="G669" s="88"/>
      <c r="H669" s="89"/>
      <c r="I669" s="90"/>
      <c r="K669" s="88"/>
      <c r="L669" s="88"/>
    </row>
    <row r="670">
      <c r="A670" s="88"/>
      <c r="B670" s="88"/>
      <c r="C670" s="88"/>
      <c r="D670" s="88"/>
      <c r="E670" s="88"/>
      <c r="F670" s="88"/>
      <c r="G670" s="88"/>
      <c r="H670" s="89"/>
      <c r="I670" s="90"/>
      <c r="K670" s="88"/>
      <c r="L670" s="88"/>
    </row>
    <row r="671">
      <c r="A671" s="88"/>
      <c r="B671" s="88"/>
      <c r="C671" s="88"/>
      <c r="D671" s="88"/>
      <c r="E671" s="88"/>
      <c r="F671" s="88"/>
      <c r="G671" s="88"/>
      <c r="H671" s="89"/>
      <c r="I671" s="90"/>
      <c r="K671" s="88"/>
      <c r="L671" s="88"/>
    </row>
    <row r="672">
      <c r="A672" s="88"/>
      <c r="B672" s="88"/>
      <c r="C672" s="88"/>
      <c r="D672" s="88"/>
      <c r="E672" s="88"/>
      <c r="F672" s="88"/>
      <c r="G672" s="88"/>
      <c r="H672" s="89"/>
      <c r="I672" s="90"/>
      <c r="K672" s="88"/>
      <c r="L672" s="88"/>
    </row>
    <row r="673">
      <c r="A673" s="88"/>
      <c r="B673" s="88"/>
      <c r="C673" s="88"/>
      <c r="D673" s="88"/>
      <c r="E673" s="88"/>
      <c r="F673" s="88"/>
      <c r="G673" s="88"/>
      <c r="H673" s="89"/>
      <c r="I673" s="90"/>
      <c r="K673" s="88"/>
      <c r="L673" s="88"/>
    </row>
    <row r="674">
      <c r="A674" s="88"/>
      <c r="B674" s="88"/>
      <c r="C674" s="88"/>
      <c r="D674" s="88"/>
      <c r="E674" s="88"/>
      <c r="F674" s="88"/>
      <c r="G674" s="88"/>
      <c r="H674" s="89"/>
      <c r="I674" s="90"/>
      <c r="K674" s="88"/>
      <c r="L674" s="88"/>
    </row>
    <row r="675">
      <c r="A675" s="88"/>
      <c r="B675" s="88"/>
      <c r="C675" s="88"/>
      <c r="D675" s="88"/>
      <c r="E675" s="88"/>
      <c r="F675" s="88"/>
      <c r="G675" s="88"/>
      <c r="H675" s="89"/>
      <c r="I675" s="90"/>
      <c r="K675" s="88"/>
      <c r="L675" s="88"/>
    </row>
    <row r="676">
      <c r="A676" s="88"/>
      <c r="B676" s="88"/>
      <c r="C676" s="88"/>
      <c r="D676" s="88"/>
      <c r="E676" s="88"/>
      <c r="F676" s="88"/>
      <c r="G676" s="88"/>
      <c r="H676" s="89"/>
      <c r="I676" s="90"/>
      <c r="K676" s="88"/>
      <c r="L676" s="88"/>
    </row>
    <row r="677">
      <c r="A677" s="88"/>
      <c r="B677" s="88"/>
      <c r="C677" s="88"/>
      <c r="D677" s="88"/>
      <c r="E677" s="88"/>
      <c r="F677" s="88"/>
      <c r="G677" s="88"/>
      <c r="H677" s="89"/>
      <c r="I677" s="90"/>
      <c r="K677" s="88"/>
      <c r="L677" s="88"/>
    </row>
    <row r="678">
      <c r="A678" s="88"/>
      <c r="B678" s="88"/>
      <c r="C678" s="88"/>
      <c r="D678" s="88"/>
      <c r="E678" s="88"/>
      <c r="F678" s="88"/>
      <c r="G678" s="88"/>
      <c r="H678" s="89"/>
      <c r="I678" s="90"/>
      <c r="K678" s="88"/>
      <c r="L678" s="88"/>
    </row>
    <row r="679">
      <c r="A679" s="88"/>
      <c r="B679" s="88"/>
      <c r="C679" s="88"/>
      <c r="D679" s="88"/>
      <c r="E679" s="88"/>
      <c r="F679" s="88"/>
      <c r="G679" s="88"/>
      <c r="H679" s="89"/>
      <c r="I679" s="90"/>
      <c r="K679" s="88"/>
      <c r="L679" s="88"/>
    </row>
  </sheetData>
  <hyperlinks>
    <hyperlink r:id="rId1" location="date" ref="L10"/>
    <hyperlink r:id="rId2" location="date" ref="L35"/>
    <hyperlink r:id="rId3" location="string" ref="L97"/>
    <hyperlink r:id="rId4" ref="L139"/>
    <hyperlink r:id="rId5" location="double" ref="L219"/>
    <hyperlink r:id="rId6" location="string" ref="L220"/>
    <hyperlink r:id="rId7" location="gYear" ref="L246"/>
    <hyperlink r:id="rId8" location="gYear" ref="L247"/>
    <hyperlink r:id="rId9" location="date" ref="L248"/>
    <hyperlink r:id="rId10" location="date" ref="L249"/>
  </hyperlinks>
  <drawing r:id="rId11"/>
</worksheet>
</file>