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anaconda3\envs\py10\Lib\site-packages\twscrape\Player scrapes\TS_DRTG\"/>
    </mc:Choice>
  </mc:AlternateContent>
  <xr:revisionPtr revIDLastSave="0" documentId="13_ncr:1_{5C004EB6-1593-4BFC-A1A0-DCC94135033B}" xr6:coauthVersionLast="47" xr6:coauthVersionMax="47" xr10:uidLastSave="{00000000-0000-0000-0000-000000000000}"/>
  <bookViews>
    <workbookView xWindow="38280" yWindow="-120" windowWidth="29040" windowHeight="16440" activeTab="2" xr2:uid="{8A4F9F75-F9FA-422C-8307-61E1454C9BE5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Sheet1!$B$1:$B$21</definedName>
    <definedName name="_xlnm._FilterDatabase" localSheetId="2" hidden="1">Sheet3!$B$1:$B$11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</calcChain>
</file>

<file path=xl/sharedStrings.xml><?xml version="1.0" encoding="utf-8"?>
<sst xmlns="http://schemas.openxmlformats.org/spreadsheetml/2006/main" count="110" uniqueCount="23">
  <si>
    <t>G1</t>
  </si>
  <si>
    <t>G2</t>
  </si>
  <si>
    <t>G3</t>
  </si>
  <si>
    <t>G4</t>
  </si>
  <si>
    <t>G5</t>
  </si>
  <si>
    <t>G6</t>
  </si>
  <si>
    <t>Avg</t>
  </si>
  <si>
    <t>DRTG</t>
  </si>
  <si>
    <t>Shooting</t>
  </si>
  <si>
    <t>Curry</t>
  </si>
  <si>
    <t>Embiid</t>
  </si>
  <si>
    <t>Sentiment</t>
  </si>
  <si>
    <t>Giannis</t>
  </si>
  <si>
    <t>Haliburton</t>
  </si>
  <si>
    <t>Jokic</t>
  </si>
  <si>
    <t>Lebron</t>
  </si>
  <si>
    <t>Luka</t>
  </si>
  <si>
    <t>Sengun</t>
  </si>
  <si>
    <t>Shai</t>
  </si>
  <si>
    <t>Tatum</t>
  </si>
  <si>
    <t>Player</t>
  </si>
  <si>
    <t>Category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</si>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</sst>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DRTG  vs Sentiments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Sentiment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2FA6011-98B8-4147-B646-4E54525C0A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399-42BF-89EB-4EA54970224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928C57C-D856-4A78-9EAB-3F1A6F2BFB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399-42BF-89EB-4EA54970224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80C93A3-CBBD-4DDD-A8EC-09101B19E7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399-42BF-89EB-4EA54970224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B8201AC-80EA-4C21-8B66-41C0F4CF16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399-42BF-89EB-4EA54970224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FC9E7F4-8658-43D0-A154-61D0462BD0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399-42BF-89EB-4EA54970224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556B49A-31CE-45F9-B235-3B898D5166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399-42BF-89EB-4EA54970224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038FA6E-E4B0-424D-9682-73E3C0C03A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399-42BF-89EB-4EA54970224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D329F27-AEF2-47A8-AEFF-FDD131E362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399-42BF-89EB-4EA54970224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3F105E2-94B7-4CB2-AB3B-8257460E4C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399-42BF-89EB-4EA54970224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87A7961-50ED-4887-8166-F5A1CA0E4D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399-42BF-89EB-4EA5497022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Sheet2!$C$2:$C$11</c:f>
              <c:numCache>
                <c:formatCode>General</c:formatCode>
                <c:ptCount val="10"/>
                <c:pt idx="0">
                  <c:v>121.5</c:v>
                </c:pt>
                <c:pt idx="1">
                  <c:v>109</c:v>
                </c:pt>
                <c:pt idx="2">
                  <c:v>112.5</c:v>
                </c:pt>
                <c:pt idx="3">
                  <c:v>128.19999999999999</c:v>
                </c:pt>
                <c:pt idx="4">
                  <c:v>117</c:v>
                </c:pt>
                <c:pt idx="5">
                  <c:v>117</c:v>
                </c:pt>
                <c:pt idx="6">
                  <c:v>108.4</c:v>
                </c:pt>
                <c:pt idx="7">
                  <c:v>112</c:v>
                </c:pt>
                <c:pt idx="8">
                  <c:v>112.33333333333333</c:v>
                </c:pt>
                <c:pt idx="9">
                  <c:v>109.66666666666667</c:v>
                </c:pt>
              </c:numCache>
            </c:numRef>
          </c:xVal>
          <c:yVal>
            <c:numRef>
              <c:f>Sheet2!$D$2:$D$11</c:f>
              <c:numCache>
                <c:formatCode>General</c:formatCode>
                <c:ptCount val="10"/>
                <c:pt idx="0">
                  <c:v>0.71399999999999997</c:v>
                </c:pt>
                <c:pt idx="1">
                  <c:v>0.77900000000000003</c:v>
                </c:pt>
                <c:pt idx="2">
                  <c:v>0.66700000000000004</c:v>
                </c:pt>
                <c:pt idx="3">
                  <c:v>0.67700000000000005</c:v>
                </c:pt>
                <c:pt idx="4">
                  <c:v>0.92600000000000005</c:v>
                </c:pt>
                <c:pt idx="5">
                  <c:v>0.60699999999999998</c:v>
                </c:pt>
                <c:pt idx="6">
                  <c:v>0.81399999999999995</c:v>
                </c:pt>
                <c:pt idx="7">
                  <c:v>0.86199999999999999</c:v>
                </c:pt>
                <c:pt idx="8">
                  <c:v>0.55600000000000005</c:v>
                </c:pt>
                <c:pt idx="9">
                  <c:v>0.83099999999999996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Sheet2!$A$2:$A$11</c15:f>
                <c15:dlblRangeCache>
                  <c:ptCount val="10"/>
                  <c:pt idx="0">
                    <c:v>Curry</c:v>
                  </c:pt>
                  <c:pt idx="1">
                    <c:v>Embiid</c:v>
                  </c:pt>
                  <c:pt idx="2">
                    <c:v>Giannis</c:v>
                  </c:pt>
                  <c:pt idx="3">
                    <c:v>Haliburton</c:v>
                  </c:pt>
                  <c:pt idx="4">
                    <c:v>Jokic</c:v>
                  </c:pt>
                  <c:pt idx="5">
                    <c:v>Lebron</c:v>
                  </c:pt>
                  <c:pt idx="6">
                    <c:v>Luka</c:v>
                  </c:pt>
                  <c:pt idx="7">
                    <c:v>Sengun</c:v>
                  </c:pt>
                  <c:pt idx="8">
                    <c:v>Shai</c:v>
                  </c:pt>
                  <c:pt idx="9">
                    <c:v>Tatum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399-42BF-89EB-4EA549702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311328"/>
        <c:axId val="1514291776"/>
      </c:scatterChart>
      <c:valAx>
        <c:axId val="151431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Defensive Rating</a:t>
                </a:r>
                <a:r>
                  <a:rPr lang="en-US" baseline="0"/>
                  <a:t> (DRTG)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291776"/>
        <c:crosses val="autoZero"/>
        <c:crossBetween val="midCat"/>
      </c:valAx>
      <c:valAx>
        <c:axId val="1514291776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Sentiment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31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</a:t>
            </a:r>
            <a:r>
              <a:rPr lang="en-US" baseline="0"/>
              <a:t> vs </a:t>
            </a:r>
            <a:r>
              <a:rPr lang="en-US"/>
              <a:t>Sentiment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Sheet2!$I$1</c:f>
              <c:strCache>
                <c:ptCount val="1"/>
                <c:pt idx="0">
                  <c:v>Sentiment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60B87DA-D80D-4C29-BAC6-1ADA6C999E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312-4A2C-B274-FFFDBE455F2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855BC66-7C55-4FCA-B1CA-777EDD2E0B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312-4A2C-B274-FFFDBE455F2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C67B02B-F9A6-4F16-B790-AA76CF7D93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312-4A2C-B274-FFFDBE455F2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3E75122-CAC7-4F85-A9A7-857B6DE870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312-4A2C-B274-FFFDBE455F2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FDD8AF6-629F-44CE-BC7A-395DD7BDDB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312-4A2C-B274-FFFDBE455F2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BC34CB5-D242-48DD-8830-CA39783559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312-4A2C-B274-FFFDBE455F2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1FA7443-C449-4FF4-AFAA-C3B91CCB79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312-4A2C-B274-FFFDBE455F2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72B6BD2-9E20-43ED-92AB-42464D6704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312-4A2C-B274-FFFDBE455F2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5D7DC5E-211F-40BE-B63D-50C5F0E633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312-4A2C-B274-FFFDBE455F2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CE6FF3B-2237-44DD-A63C-A157FAF14D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312-4A2C-B274-FFFDBE455F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Sheet2!$H$2:$H$11</c:f>
              <c:numCache>
                <c:formatCode>General</c:formatCode>
                <c:ptCount val="10"/>
                <c:pt idx="0">
                  <c:v>0.65683333333333327</c:v>
                </c:pt>
                <c:pt idx="1">
                  <c:v>0.65100000000000002</c:v>
                </c:pt>
                <c:pt idx="2">
                  <c:v>0.65183333333333338</c:v>
                </c:pt>
                <c:pt idx="3">
                  <c:v>0.70860000000000001</c:v>
                </c:pt>
                <c:pt idx="4">
                  <c:v>0.62319999999999998</c:v>
                </c:pt>
                <c:pt idx="5">
                  <c:v>0.64079999999999993</c:v>
                </c:pt>
                <c:pt idx="6">
                  <c:v>0.59680000000000011</c:v>
                </c:pt>
                <c:pt idx="7">
                  <c:v>0.53666666666666663</c:v>
                </c:pt>
                <c:pt idx="8">
                  <c:v>0.67766666666666664</c:v>
                </c:pt>
                <c:pt idx="9">
                  <c:v>0.63933333333333331</c:v>
                </c:pt>
              </c:numCache>
            </c:numRef>
          </c:xVal>
          <c:yVal>
            <c:numRef>
              <c:f>Sheet2!$I$2:$I$11</c:f>
              <c:numCache>
                <c:formatCode>General</c:formatCode>
                <c:ptCount val="10"/>
                <c:pt idx="0">
                  <c:v>0.71899999999999997</c:v>
                </c:pt>
                <c:pt idx="1">
                  <c:v>0.64400000000000002</c:v>
                </c:pt>
                <c:pt idx="2">
                  <c:v>0.88500000000000001</c:v>
                </c:pt>
                <c:pt idx="3">
                  <c:v>0.78700000000000003</c:v>
                </c:pt>
                <c:pt idx="4">
                  <c:v>0.75</c:v>
                </c:pt>
                <c:pt idx="5">
                  <c:v>0.71899999999999997</c:v>
                </c:pt>
                <c:pt idx="6">
                  <c:v>0.88600000000000001</c:v>
                </c:pt>
                <c:pt idx="7">
                  <c:v>0.84599999999999997</c:v>
                </c:pt>
                <c:pt idx="8">
                  <c:v>0.66</c:v>
                </c:pt>
                <c:pt idx="9">
                  <c:v>0.75700000000000001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Sheet2!$F$2:$F$11</c15:f>
                <c15:dlblRangeCache>
                  <c:ptCount val="10"/>
                  <c:pt idx="0">
                    <c:v>Curry</c:v>
                  </c:pt>
                  <c:pt idx="1">
                    <c:v>Embiid</c:v>
                  </c:pt>
                  <c:pt idx="2">
                    <c:v>Giannis</c:v>
                  </c:pt>
                  <c:pt idx="3">
                    <c:v>Haliburton</c:v>
                  </c:pt>
                  <c:pt idx="4">
                    <c:v>Jokic</c:v>
                  </c:pt>
                  <c:pt idx="5">
                    <c:v>Lebron</c:v>
                  </c:pt>
                  <c:pt idx="6">
                    <c:v>Luka</c:v>
                  </c:pt>
                  <c:pt idx="7">
                    <c:v>Sengun</c:v>
                  </c:pt>
                  <c:pt idx="8">
                    <c:v>Shai</c:v>
                  </c:pt>
                  <c:pt idx="9">
                    <c:v>Tatum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312-4A2C-B274-FFFDBE455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309664"/>
        <c:axId val="1514298016"/>
      </c:scatterChart>
      <c:valAx>
        <c:axId val="1514309664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</a:t>
                </a:r>
                <a:r>
                  <a:rPr lang="en-US" baseline="0"/>
                  <a:t> Shooting (TS)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298016"/>
        <c:crosses val="autoZero"/>
        <c:crossBetween val="midCat"/>
      </c:valAx>
      <c:valAx>
        <c:axId val="1514298016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Sentiment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30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</a:t>
            </a:r>
            <a:r>
              <a:rPr lang="en-US" baseline="0"/>
              <a:t> vs </a:t>
            </a:r>
            <a:r>
              <a:rPr lang="en-US"/>
              <a:t>Sentiment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Sheet2!$I$1</c:f>
              <c:strCache>
                <c:ptCount val="1"/>
                <c:pt idx="0">
                  <c:v>Sentiment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3FCFEAF-FAC0-43F7-B5AB-0F2BBF33F4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312-4A2C-B274-FFFDBE455F2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FC60114-DA7B-43DF-8420-D2448C87D9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312-4A2C-B274-FFFDBE455F2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5BB97CB-13F3-4A7D-BCAE-774AE0039C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312-4A2C-B274-FFFDBE455F2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F67F76D-EEAB-40F8-8AB5-CFCA344AA1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312-4A2C-B274-FFFDBE455F2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AB7C4D8-9819-42A2-A35C-C14E309B8A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312-4A2C-B274-FFFDBE455F2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6DD9B7E-1D16-4234-BF68-AD6CAAB1C0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312-4A2C-B274-FFFDBE455F2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74642ED-5899-48D4-B607-F339C29A22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312-4A2C-B274-FFFDBE455F2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FBCDB6B-E0C2-4781-893B-2A42DE87F9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312-4A2C-B274-FFFDBE455F2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E7CD050-57D5-4E23-A8A1-0B5B9B1858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312-4A2C-B274-FFFDBE455F2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9A5C91D-5FF4-43C4-AC07-4A1BF9558B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312-4A2C-B274-FFFDBE455F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Sheet2!$H$2:$H$11</c:f>
              <c:numCache>
                <c:formatCode>General</c:formatCode>
                <c:ptCount val="10"/>
                <c:pt idx="0">
                  <c:v>0.65683333333333327</c:v>
                </c:pt>
                <c:pt idx="1">
                  <c:v>0.65100000000000002</c:v>
                </c:pt>
                <c:pt idx="2">
                  <c:v>0.65183333333333338</c:v>
                </c:pt>
                <c:pt idx="3">
                  <c:v>0.70860000000000001</c:v>
                </c:pt>
                <c:pt idx="4">
                  <c:v>0.62319999999999998</c:v>
                </c:pt>
                <c:pt idx="5">
                  <c:v>0.64079999999999993</c:v>
                </c:pt>
                <c:pt idx="6">
                  <c:v>0.59680000000000011</c:v>
                </c:pt>
                <c:pt idx="7">
                  <c:v>0.53666666666666663</c:v>
                </c:pt>
                <c:pt idx="8">
                  <c:v>0.67766666666666664</c:v>
                </c:pt>
                <c:pt idx="9">
                  <c:v>0.63933333333333331</c:v>
                </c:pt>
              </c:numCache>
            </c:numRef>
          </c:xVal>
          <c:yVal>
            <c:numRef>
              <c:f>Sheet2!$I$2:$I$11</c:f>
              <c:numCache>
                <c:formatCode>General</c:formatCode>
                <c:ptCount val="10"/>
                <c:pt idx="0">
                  <c:v>0.71899999999999997</c:v>
                </c:pt>
                <c:pt idx="1">
                  <c:v>0.64400000000000002</c:v>
                </c:pt>
                <c:pt idx="2">
                  <c:v>0.88500000000000001</c:v>
                </c:pt>
                <c:pt idx="3">
                  <c:v>0.78700000000000003</c:v>
                </c:pt>
                <c:pt idx="4">
                  <c:v>0.75</c:v>
                </c:pt>
                <c:pt idx="5">
                  <c:v>0.71899999999999997</c:v>
                </c:pt>
                <c:pt idx="6">
                  <c:v>0.88600000000000001</c:v>
                </c:pt>
                <c:pt idx="7">
                  <c:v>0.84599999999999997</c:v>
                </c:pt>
                <c:pt idx="8">
                  <c:v>0.66</c:v>
                </c:pt>
                <c:pt idx="9">
                  <c:v>0.75700000000000001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Sheet2!$F$2:$F$11</c15:f>
                <c15:dlblRangeCache>
                  <c:ptCount val="10"/>
                  <c:pt idx="0">
                    <c:v>Curry</c:v>
                  </c:pt>
                  <c:pt idx="1">
                    <c:v>Embiid</c:v>
                  </c:pt>
                  <c:pt idx="2">
                    <c:v>Giannis</c:v>
                  </c:pt>
                  <c:pt idx="3">
                    <c:v>Haliburton</c:v>
                  </c:pt>
                  <c:pt idx="4">
                    <c:v>Jokic</c:v>
                  </c:pt>
                  <c:pt idx="5">
                    <c:v>Lebron</c:v>
                  </c:pt>
                  <c:pt idx="6">
                    <c:v>Luka</c:v>
                  </c:pt>
                  <c:pt idx="7">
                    <c:v>Sengun</c:v>
                  </c:pt>
                  <c:pt idx="8">
                    <c:v>Shai</c:v>
                  </c:pt>
                  <c:pt idx="9">
                    <c:v>Tatum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312-4A2C-B274-FFFDBE455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309664"/>
        <c:axId val="1514298016"/>
      </c:scatterChart>
      <c:valAx>
        <c:axId val="1514309664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</a:t>
                </a:r>
                <a:r>
                  <a:rPr lang="en-US" baseline="0"/>
                  <a:t> Shooting (TS)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298016"/>
        <c:crosses val="autoZero"/>
        <c:crossBetween val="midCat"/>
      </c:valAx>
      <c:valAx>
        <c:axId val="1514298016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Sentiment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30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NBA Players' Rho scores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Rho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Sheet3!$A$2:$A$11</c:f>
              <c:strCache>
                <c:ptCount val="10"/>
                <c:pt idx="0">
                  <c:v>Luka</c:v>
                </c:pt>
                <c:pt idx="1">
                  <c:v>Shai</c:v>
                </c:pt>
                <c:pt idx="2">
                  <c:v>Giannis</c:v>
                </c:pt>
                <c:pt idx="3">
                  <c:v>Embiid</c:v>
                </c:pt>
                <c:pt idx="4">
                  <c:v>Sengun</c:v>
                </c:pt>
                <c:pt idx="5">
                  <c:v>Tatum</c:v>
                </c:pt>
                <c:pt idx="6">
                  <c:v>Haliburton</c:v>
                </c:pt>
                <c:pt idx="7">
                  <c:v>Jokic</c:v>
                </c:pt>
                <c:pt idx="8">
                  <c:v>Lebron</c:v>
                </c:pt>
                <c:pt idx="9">
                  <c:v>Curry</c:v>
                </c:pt>
              </c:strCache>
            </c:strRef>
          </c:cat>
          <c:val>
            <c:numRef>
              <c:f>Sheet3!$B$2:$B$11</c:f>
              <c:numCache>
                <c:formatCode>General</c:formatCode>
                <c:ptCount val="10"/>
                <c:pt idx="0">
                  <c:v>-0.377</c:v>
                </c:pt>
                <c:pt idx="1">
                  <c:v>-0.371</c:v>
                </c:pt>
                <c:pt idx="2">
                  <c:v>-0.33800000000000002</c:v>
                </c:pt>
                <c:pt idx="3">
                  <c:v>-0.2</c:v>
                </c:pt>
                <c:pt idx="4">
                  <c:v>-8.7999999999999995E-2</c:v>
                </c:pt>
                <c:pt idx="5">
                  <c:v>-8.7999999999999995E-2</c:v>
                </c:pt>
                <c:pt idx="6">
                  <c:v>0.23200000000000001</c:v>
                </c:pt>
                <c:pt idx="7">
                  <c:v>0.42899999999999999</c:v>
                </c:pt>
                <c:pt idx="8">
                  <c:v>0.49299999999999999</c:v>
                </c:pt>
                <c:pt idx="9">
                  <c:v>0.52500000000000002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E5-492E-B386-711E4B44E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961840"/>
        <c:axId val="1516962256"/>
      </c:lineChart>
      <c:catAx>
        <c:axId val="151696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62256"/>
        <c:crosses val="autoZero"/>
        <c:auto val="1"/>
        <c:lblAlgn val="ctr"/>
        <c:lblOffset val="100"/>
        <c:noMultiLvlLbl val="0"/>
      </c:catAx>
      <c:valAx>
        <c:axId val="151696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6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206067</xdr:colOff>
      <xdr:row>11</xdr:row>
      <xdr:rowOff>105496</xdr:rowOff>
    </xdr:from>
    <xdr:to>
      <xdr:col>11</xdr:col>
      <xdr:colOff>71204</xdr:colOff>
      <xdr:row>31</xdr:row>
      <xdr:rowOff>134070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5D71D7-4542-4625-9A42-40CF6E1FF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125865</xdr:colOff>
      <xdr:row>31</xdr:row>
      <xdr:rowOff>182335</xdr:rowOff>
    </xdr:from>
    <xdr:to>
      <xdr:col>10</xdr:col>
      <xdr:colOff>414337</xdr:colOff>
      <xdr:row>52</xdr:row>
      <xdr:rowOff>10885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D89C98-32F5-4E05-8042-FD91B435F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316365</xdr:colOff>
      <xdr:row>32</xdr:row>
      <xdr:rowOff>59871</xdr:rowOff>
    </xdr:from>
    <xdr:to>
      <xdr:col>10</xdr:col>
      <xdr:colOff>604837</xdr:colOff>
      <xdr:row>52</xdr:row>
      <xdr:rowOff>78921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BECBE12-A724-453D-898A-97DF5937E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115957</xdr:colOff>
      <xdr:row>0</xdr:row>
      <xdr:rowOff>49695</xdr:rowOff>
    </xdr:from>
    <xdr:to>
      <xdr:col>9</xdr:col>
      <xdr:colOff>397566</xdr:colOff>
      <xdr:row>14</xdr:row>
      <xdr:rowOff>125895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00399E-2FAC-4CFD-8C73-F75CD7B447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1B8-64CC-4556-853E-B7921BD1FC3F}">
  <dimension ref="A1:I11"/>
  <sheetViews>
    <sheetView zoomScale="85" zoomScaleNormal="85" workbookViewId="0">
      <selection sqref="A1:A11"/>
    </sheetView>
  </sheetViews>
  <sheetFormatPr defaultRowHeight="15" x14ac:dyDescent="0.25"/>
  <sheetData>
    <row r="1" spans="1:9" x14ac:dyDescent="0.25">
      <c r="A1" t="s">
        <v>20</v>
      </c>
      <c r="B1" t="s">
        <v>21</v>
      </c>
      <c r="C1" t="s">
        <v>6</v>
      </c>
      <c r="D1" t="s">
        <v>11</v>
      </c>
      <c r="F1" t="s">
        <v>20</v>
      </c>
      <c r="G1" t="s">
        <v>21</v>
      </c>
      <c r="H1" t="s">
        <v>6</v>
      </c>
      <c r="I1" t="s">
        <v>11</v>
      </c>
    </row>
    <row r="2" spans="1:9" x14ac:dyDescent="0.25">
      <c r="A2" t="s">
        <v>9</v>
      </c>
      <c r="B2" t="s">
        <v>7</v>
      </c>
      <c r="C2">
        <v>121.5</v>
      </c>
      <c r="D2">
        <v>0.71399999999999997</v>
      </c>
      <c r="F2" t="s">
        <v>9</v>
      </c>
      <c r="G2" t="s">
        <v>8</v>
      </c>
      <c r="H2">
        <v>0.65683333333333327</v>
      </c>
      <c r="I2">
        <v>0.71899999999999997</v>
      </c>
    </row>
    <row r="3" spans="1:9" x14ac:dyDescent="0.25">
      <c r="A3" t="s">
        <v>10</v>
      </c>
      <c r="B3" t="s">
        <v>7</v>
      </c>
      <c r="C3">
        <v>109</v>
      </c>
      <c r="D3">
        <v>0.77900000000000003</v>
      </c>
      <c r="F3" t="s">
        <v>10</v>
      </c>
      <c r="G3" t="s">
        <v>8</v>
      </c>
      <c r="H3">
        <v>0.65100000000000002</v>
      </c>
      <c r="I3">
        <v>0.64400000000000002</v>
      </c>
    </row>
    <row r="4" spans="1:9" x14ac:dyDescent="0.25">
      <c r="A4" t="s">
        <v>12</v>
      </c>
      <c r="B4" t="s">
        <v>7</v>
      </c>
      <c r="C4">
        <v>112.5</v>
      </c>
      <c r="D4">
        <v>0.66700000000000004</v>
      </c>
      <c r="F4" t="s">
        <v>12</v>
      </c>
      <c r="G4" t="s">
        <v>8</v>
      </c>
      <c r="H4">
        <v>0.65183333333333338</v>
      </c>
      <c r="I4">
        <v>0.88500000000000001</v>
      </c>
    </row>
    <row r="5" spans="1:9" x14ac:dyDescent="0.25">
      <c r="A5" t="s">
        <v>13</v>
      </c>
      <c r="B5" t="s">
        <v>7</v>
      </c>
      <c r="C5">
        <v>128.19999999999999</v>
      </c>
      <c r="D5">
        <v>0.67700000000000005</v>
      </c>
      <c r="F5" t="s">
        <v>13</v>
      </c>
      <c r="G5" t="s">
        <v>8</v>
      </c>
      <c r="H5">
        <v>0.70860000000000001</v>
      </c>
      <c r="I5">
        <v>0.78700000000000003</v>
      </c>
    </row>
    <row r="6" spans="1:9" x14ac:dyDescent="0.25">
      <c r="A6" t="s">
        <v>14</v>
      </c>
      <c r="B6" t="s">
        <v>7</v>
      </c>
      <c r="C6">
        <v>117</v>
      </c>
      <c r="D6">
        <v>0.92600000000000005</v>
      </c>
      <c r="F6" t="s">
        <v>14</v>
      </c>
      <c r="G6" t="s">
        <v>8</v>
      </c>
      <c r="H6">
        <v>0.62319999999999998</v>
      </c>
      <c r="I6">
        <v>0.75</v>
      </c>
    </row>
    <row r="7" spans="1:9" x14ac:dyDescent="0.25">
      <c r="A7" t="s">
        <v>15</v>
      </c>
      <c r="B7" t="s">
        <v>7</v>
      </c>
      <c r="C7">
        <v>117</v>
      </c>
      <c r="D7">
        <v>0.60699999999999998</v>
      </c>
      <c r="F7" t="s">
        <v>15</v>
      </c>
      <c r="G7" t="s">
        <v>8</v>
      </c>
      <c r="H7">
        <v>0.64079999999999993</v>
      </c>
      <c r="I7">
        <v>0.71899999999999997</v>
      </c>
    </row>
    <row r="8" spans="1:9" x14ac:dyDescent="0.25">
      <c r="A8" t="s">
        <v>16</v>
      </c>
      <c r="B8" t="s">
        <v>7</v>
      </c>
      <c r="C8">
        <v>108.4</v>
      </c>
      <c r="D8">
        <v>0.81399999999999995</v>
      </c>
      <c r="F8" t="s">
        <v>16</v>
      </c>
      <c r="G8" t="s">
        <v>8</v>
      </c>
      <c r="H8">
        <v>0.59680000000000011</v>
      </c>
      <c r="I8">
        <v>0.88600000000000001</v>
      </c>
    </row>
    <row r="9" spans="1:9" x14ac:dyDescent="0.25">
      <c r="A9" t="s">
        <v>17</v>
      </c>
      <c r="B9" t="s">
        <v>7</v>
      </c>
      <c r="C9">
        <v>112</v>
      </c>
      <c r="D9">
        <v>0.86199999999999999</v>
      </c>
      <c r="F9" t="s">
        <v>17</v>
      </c>
      <c r="G9" t="s">
        <v>8</v>
      </c>
      <c r="H9">
        <v>0.53666666666666663</v>
      </c>
      <c r="I9">
        <v>0.84599999999999997</v>
      </c>
    </row>
    <row r="10" spans="1:9" x14ac:dyDescent="0.25">
      <c r="A10" t="s">
        <v>18</v>
      </c>
      <c r="B10" t="s">
        <v>7</v>
      </c>
      <c r="C10">
        <v>112.33333333333333</v>
      </c>
      <c r="D10">
        <v>0.55600000000000005</v>
      </c>
      <c r="F10" t="s">
        <v>18</v>
      </c>
      <c r="G10" t="s">
        <v>8</v>
      </c>
      <c r="H10">
        <v>0.67766666666666664</v>
      </c>
      <c r="I10">
        <v>0.66</v>
      </c>
    </row>
    <row r="11" spans="1:9" x14ac:dyDescent="0.25">
      <c r="A11" t="s">
        <v>19</v>
      </c>
      <c r="B11" t="s">
        <v>7</v>
      </c>
      <c r="C11">
        <v>109.66666666666667</v>
      </c>
      <c r="D11">
        <v>0.83099999999999996</v>
      </c>
      <c r="F11" t="s">
        <v>19</v>
      </c>
      <c r="G11" t="s">
        <v>8</v>
      </c>
      <c r="H11">
        <v>0.63933333333333331</v>
      </c>
      <c r="I11">
        <v>0.75700000000000001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BD58-54FE-4AB2-AF6C-6BE44F343D8F}">
  <dimension ref="A1:J21"/>
  <sheetViews>
    <sheetView workbookViewId="0">
      <selection activeCell="O9" sqref="O9"/>
    </sheetView>
  </sheetViews>
  <sheetFormatPr defaultRowHeight="15" x14ac:dyDescent="0.25"/>
  <cols>
    <col min="2" max="2" width="11.140625" bestFit="1" customWidth="1"/>
    <col min="3" max="3" width="6" bestFit="1" customWidth="1"/>
    <col min="4" max="4" width="7" bestFit="1" customWidth="1"/>
    <col min="5" max="8" width="6" bestFit="1" customWidth="1"/>
    <col min="10" max="10" width="10.28515625" bestFit="1" customWidth="1"/>
  </cols>
  <sheetData>
    <row r="1" spans="1:10" x14ac:dyDescent="0.2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</row>
    <row r="2" spans="1:10" x14ac:dyDescent="0.25">
      <c r="A2" t="s">
        <v>9</v>
      </c>
      <c r="B2" t="s">
        <v>7</v>
      </c>
      <c r="C2">
        <v>131</v>
      </c>
      <c r="D2">
        <v>105</v>
      </c>
      <c r="E2">
        <v>117</v>
      </c>
      <c r="F2">
        <v>116</v>
      </c>
      <c r="G2">
        <v>139</v>
      </c>
      <c r="H2">
        <v>121</v>
      </c>
      <c r="I2">
        <f>AVERAGE(C2:H2)</f>
        <v>121.5</v>
      </c>
      <c r="J2">
        <v>0.71399999999999997</v>
      </c>
    </row>
    <row r="3" spans="1:10" x14ac:dyDescent="0.25">
      <c r="A3" t="s">
        <v>9</v>
      </c>
      <c r="B3" t="s">
        <v>8</v>
      </c>
      <c r="C3">
        <v>0.83</v>
      </c>
      <c r="D3">
        <v>0.49</v>
      </c>
      <c r="E3">
        <v>0.77300000000000002</v>
      </c>
      <c r="F3">
        <v>0.60499999999999998</v>
      </c>
      <c r="G3">
        <v>0.68600000000000005</v>
      </c>
      <c r="H3">
        <v>0.55700000000000005</v>
      </c>
      <c r="I3">
        <f>AVERAGE(C3:H3)</f>
        <v>0.65683333333333327</v>
      </c>
      <c r="J3">
        <v>0.71899999999999997</v>
      </c>
    </row>
    <row r="4" spans="1:10" x14ac:dyDescent="0.25">
      <c r="A4" t="s">
        <v>10</v>
      </c>
      <c r="B4" t="s">
        <v>7</v>
      </c>
      <c r="C4">
        <v>107</v>
      </c>
      <c r="E4">
        <v>123</v>
      </c>
      <c r="F4">
        <v>97</v>
      </c>
      <c r="I4">
        <f>AVERAGE(C4:H4)</f>
        <v>109</v>
      </c>
      <c r="J4">
        <v>0.77900000000000003</v>
      </c>
    </row>
    <row r="5" spans="1:10" x14ac:dyDescent="0.25">
      <c r="A5" t="s">
        <v>10</v>
      </c>
      <c r="B5" t="s">
        <v>8</v>
      </c>
      <c r="C5">
        <v>0.57099999999999995</v>
      </c>
      <c r="E5">
        <v>0.64200000000000002</v>
      </c>
      <c r="F5">
        <v>0.74</v>
      </c>
      <c r="I5">
        <f>AVERAGE(C5:H5)</f>
        <v>0.65100000000000002</v>
      </c>
      <c r="J5">
        <v>0.64400000000000002</v>
      </c>
    </row>
    <row r="6" spans="1:10" x14ac:dyDescent="0.25">
      <c r="A6" t="s">
        <v>12</v>
      </c>
      <c r="B6" t="s">
        <v>7</v>
      </c>
      <c r="C6">
        <v>125</v>
      </c>
      <c r="D6">
        <v>115</v>
      </c>
      <c r="E6">
        <v>118</v>
      </c>
      <c r="F6">
        <v>100</v>
      </c>
      <c r="G6">
        <v>118</v>
      </c>
      <c r="H6">
        <v>99</v>
      </c>
      <c r="I6">
        <f>AVERAGE(C6:H6)</f>
        <v>112.5</v>
      </c>
      <c r="J6">
        <v>0.66700000000000004</v>
      </c>
    </row>
    <row r="7" spans="1:10" x14ac:dyDescent="0.25">
      <c r="A7" t="s">
        <v>12</v>
      </c>
      <c r="B7" t="s">
        <v>8</v>
      </c>
      <c r="C7">
        <v>0.81899999999999995</v>
      </c>
      <c r="D7">
        <v>0.43</v>
      </c>
      <c r="E7">
        <v>0.63800000000000001</v>
      </c>
      <c r="F7">
        <v>0.57099999999999995</v>
      </c>
      <c r="G7">
        <v>0.76</v>
      </c>
      <c r="H7">
        <v>0.69299999999999995</v>
      </c>
      <c r="I7">
        <f>AVERAGE(C7:H7)</f>
        <v>0.65183333333333338</v>
      </c>
      <c r="J7">
        <v>0.88500000000000001</v>
      </c>
    </row>
    <row r="8" spans="1:10" x14ac:dyDescent="0.25">
      <c r="A8" t="s">
        <v>13</v>
      </c>
      <c r="B8" t="s">
        <v>7</v>
      </c>
      <c r="C8">
        <v>137</v>
      </c>
      <c r="D8">
        <v>132</v>
      </c>
      <c r="E8">
        <v>123</v>
      </c>
      <c r="F8">
        <v>118</v>
      </c>
      <c r="G8">
        <v>131</v>
      </c>
      <c r="I8">
        <f>AVERAGE(C8:H8)</f>
        <v>128.19999999999999</v>
      </c>
      <c r="J8">
        <v>0.67700000000000005</v>
      </c>
    </row>
    <row r="9" spans="1:10" x14ac:dyDescent="0.25">
      <c r="A9" t="s">
        <v>13</v>
      </c>
      <c r="B9" t="s">
        <v>8</v>
      </c>
      <c r="C9">
        <v>0.878</v>
      </c>
      <c r="D9">
        <v>0.68200000000000005</v>
      </c>
      <c r="E9">
        <v>0.53500000000000003</v>
      </c>
      <c r="F9">
        <v>0.78700000000000003</v>
      </c>
      <c r="G9">
        <v>0.66100000000000003</v>
      </c>
      <c r="I9">
        <f>AVERAGE(C9:H9)</f>
        <v>0.70860000000000001</v>
      </c>
      <c r="J9">
        <v>0.78700000000000003</v>
      </c>
    </row>
    <row r="10" spans="1:10" x14ac:dyDescent="0.25">
      <c r="A10" t="s">
        <v>14</v>
      </c>
      <c r="B10" t="s">
        <v>7</v>
      </c>
      <c r="C10">
        <v>121</v>
      </c>
      <c r="D10">
        <v>102</v>
      </c>
      <c r="E10">
        <v>114</v>
      </c>
      <c r="G10">
        <v>134</v>
      </c>
      <c r="H10">
        <v>114</v>
      </c>
      <c r="I10">
        <f>AVERAGE(C10:H10)</f>
        <v>117</v>
      </c>
      <c r="J10">
        <v>0.92600000000000005</v>
      </c>
    </row>
    <row r="11" spans="1:10" x14ac:dyDescent="0.25">
      <c r="A11" t="s">
        <v>14</v>
      </c>
      <c r="B11" t="s">
        <v>8</v>
      </c>
      <c r="C11">
        <v>0.74199999999999999</v>
      </c>
      <c r="D11">
        <v>0.53</v>
      </c>
      <c r="E11">
        <v>0.625</v>
      </c>
      <c r="G11">
        <v>0.71</v>
      </c>
      <c r="H11">
        <v>0.50900000000000001</v>
      </c>
      <c r="I11">
        <f>AVERAGE(C11:H11)</f>
        <v>0.62319999999999998</v>
      </c>
      <c r="J11">
        <v>0.75</v>
      </c>
    </row>
    <row r="12" spans="1:10" x14ac:dyDescent="0.25">
      <c r="A12" t="s">
        <v>15</v>
      </c>
      <c r="B12" t="s">
        <v>7</v>
      </c>
      <c r="C12">
        <v>99</v>
      </c>
      <c r="D12">
        <v>112</v>
      </c>
      <c r="E12">
        <v>106</v>
      </c>
      <c r="F12">
        <v>150</v>
      </c>
      <c r="G12">
        <v>107</v>
      </c>
      <c r="H12">
        <v>128</v>
      </c>
      <c r="I12">
        <f>AVERAGE(C12:H12)</f>
        <v>117</v>
      </c>
      <c r="J12">
        <v>0.60699999999999998</v>
      </c>
    </row>
    <row r="13" spans="1:10" x14ac:dyDescent="0.25">
      <c r="A13" t="s">
        <v>15</v>
      </c>
      <c r="B13" t="s">
        <v>8</v>
      </c>
      <c r="C13">
        <v>0.78100000000000003</v>
      </c>
      <c r="D13">
        <v>0.58979999999999999</v>
      </c>
      <c r="E13">
        <v>0.42199999999999999</v>
      </c>
      <c r="F13">
        <v>0.69899999999999995</v>
      </c>
      <c r="G13">
        <v>0.59</v>
      </c>
      <c r="H13">
        <v>0.76300000000000001</v>
      </c>
      <c r="I13">
        <f>AVERAGE(C13:H13)</f>
        <v>0.64079999999999993</v>
      </c>
      <c r="J13">
        <v>0.71899999999999997</v>
      </c>
    </row>
    <row r="14" spans="1:10" x14ac:dyDescent="0.25">
      <c r="A14" t="s">
        <v>16</v>
      </c>
      <c r="B14" t="s">
        <v>7</v>
      </c>
      <c r="C14">
        <v>102</v>
      </c>
      <c r="D14">
        <v>114</v>
      </c>
      <c r="E14">
        <v>114</v>
      </c>
      <c r="G14">
        <v>117</v>
      </c>
      <c r="H14">
        <v>95</v>
      </c>
      <c r="I14">
        <f>AVERAGE(C14:H14)</f>
        <v>108.4</v>
      </c>
      <c r="J14">
        <v>0.81399999999999995</v>
      </c>
    </row>
    <row r="15" spans="1:10" x14ac:dyDescent="0.25">
      <c r="A15" t="s">
        <v>16</v>
      </c>
      <c r="B15" t="s">
        <v>8</v>
      </c>
      <c r="C15">
        <v>0.50800000000000001</v>
      </c>
      <c r="D15">
        <v>0.51400000000000001</v>
      </c>
      <c r="E15">
        <v>0.622</v>
      </c>
      <c r="G15">
        <v>0.63900000000000001</v>
      </c>
      <c r="H15">
        <v>0.70099999999999996</v>
      </c>
      <c r="I15">
        <f>AVERAGE(C15:H15)</f>
        <v>0.59680000000000011</v>
      </c>
      <c r="J15">
        <v>0.88600000000000001</v>
      </c>
    </row>
    <row r="16" spans="1:10" x14ac:dyDescent="0.25">
      <c r="A16" t="s">
        <v>17</v>
      </c>
      <c r="B16" t="s">
        <v>7</v>
      </c>
      <c r="C16">
        <v>122</v>
      </c>
      <c r="D16">
        <v>101</v>
      </c>
      <c r="E16">
        <v>96</v>
      </c>
      <c r="F16">
        <v>126</v>
      </c>
      <c r="G16">
        <v>129</v>
      </c>
      <c r="H16">
        <v>98</v>
      </c>
      <c r="I16">
        <f>AVERAGE(C16:H16)</f>
        <v>112</v>
      </c>
      <c r="J16">
        <v>0.86199999999999999</v>
      </c>
    </row>
    <row r="17" spans="1:10" x14ac:dyDescent="0.25">
      <c r="A17" t="s">
        <v>17</v>
      </c>
      <c r="B17" t="s">
        <v>8</v>
      </c>
      <c r="C17">
        <v>0.59499999999999997</v>
      </c>
      <c r="D17">
        <v>0.53300000000000003</v>
      </c>
      <c r="E17">
        <v>0.48499999999999999</v>
      </c>
      <c r="F17">
        <v>0.61599999999999999</v>
      </c>
      <c r="G17">
        <v>0.61099999999999999</v>
      </c>
      <c r="H17">
        <v>0.38</v>
      </c>
      <c r="I17">
        <f>AVERAGE(C17:H17)</f>
        <v>0.53666666666666663</v>
      </c>
      <c r="J17">
        <v>0.84599999999999997</v>
      </c>
    </row>
    <row r="18" spans="1:10" x14ac:dyDescent="0.25">
      <c r="A18" t="s">
        <v>18</v>
      </c>
      <c r="B18" t="s">
        <v>7</v>
      </c>
      <c r="C18">
        <v>112</v>
      </c>
      <c r="D18">
        <v>131</v>
      </c>
      <c r="E18">
        <v>103</v>
      </c>
      <c r="F18">
        <v>114</v>
      </c>
      <c r="G18">
        <v>112</v>
      </c>
      <c r="H18">
        <v>102</v>
      </c>
      <c r="I18">
        <f>AVERAGE(C18:H18)</f>
        <v>112.33333333333333</v>
      </c>
      <c r="J18">
        <v>0.55600000000000005</v>
      </c>
    </row>
    <row r="19" spans="1:10" x14ac:dyDescent="0.25">
      <c r="A19" t="s">
        <v>18</v>
      </c>
      <c r="B19" t="s">
        <v>8</v>
      </c>
      <c r="C19">
        <v>0.74299999999999999</v>
      </c>
      <c r="D19">
        <v>0.61</v>
      </c>
      <c r="E19">
        <v>0.64900000000000002</v>
      </c>
      <c r="F19">
        <v>0.73699999999999999</v>
      </c>
      <c r="G19">
        <v>0.57599999999999996</v>
      </c>
      <c r="H19">
        <v>0.751</v>
      </c>
      <c r="I19">
        <f>AVERAGE(C19:H19)</f>
        <v>0.67766666666666664</v>
      </c>
      <c r="J19">
        <v>0.66</v>
      </c>
    </row>
    <row r="20" spans="1:10" x14ac:dyDescent="0.25">
      <c r="A20" t="s">
        <v>19</v>
      </c>
      <c r="B20" t="s">
        <v>7</v>
      </c>
      <c r="C20">
        <v>110</v>
      </c>
      <c r="D20">
        <v>111</v>
      </c>
      <c r="E20">
        <v>114</v>
      </c>
      <c r="F20">
        <v>104</v>
      </c>
      <c r="G20">
        <v>106</v>
      </c>
      <c r="H20">
        <v>113</v>
      </c>
      <c r="I20">
        <f>AVERAGE(C20:H20)</f>
        <v>109.66666666666667</v>
      </c>
      <c r="J20">
        <v>0.83099999999999996</v>
      </c>
    </row>
    <row r="21" spans="1:10" x14ac:dyDescent="0.25">
      <c r="A21" t="s">
        <v>19</v>
      </c>
      <c r="B21" t="s">
        <v>8</v>
      </c>
      <c r="C21">
        <v>0.69399999999999995</v>
      </c>
      <c r="D21">
        <v>0.54900000000000004</v>
      </c>
      <c r="E21">
        <v>0.59899999999999998</v>
      </c>
      <c r="F21">
        <v>0.57799999999999996</v>
      </c>
      <c r="G21">
        <v>0.60599999999999998</v>
      </c>
      <c r="H21">
        <v>0.81</v>
      </c>
      <c r="I21">
        <f>AVERAGE(C21:H21)</f>
        <v>0.63933333333333331</v>
      </c>
      <c r="J21">
        <v>0.75700000000000001</v>
      </c>
    </row>
  </sheetData>
  <autoFilter ref="B1:B21" xr:uid="{C779BD58-54FE-4AB2-AF6C-6BE44F343D8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81AC-675A-4900-8696-FB5746598B6F}">
  <dimension ref="A1:B11"/>
  <sheetViews>
    <sheetView tabSelected="1" zoomScale="115" zoomScaleNormal="115" workbookViewId="0">
      <selection activeCell="O7" sqref="O7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20</v>
      </c>
      <c r="B1" t="s">
        <v>22</v>
      </c>
    </row>
    <row r="2" spans="1:2" x14ac:dyDescent="0.25">
      <c r="A2" t="s">
        <v>16</v>
      </c>
      <c r="B2">
        <v>-0.377</v>
      </c>
    </row>
    <row r="3" spans="1:2" x14ac:dyDescent="0.25">
      <c r="A3" t="s">
        <v>18</v>
      </c>
      <c r="B3">
        <v>-0.371</v>
      </c>
    </row>
    <row r="4" spans="1:2" x14ac:dyDescent="0.25">
      <c r="A4" t="s">
        <v>12</v>
      </c>
      <c r="B4">
        <v>-0.33800000000000002</v>
      </c>
    </row>
    <row r="5" spans="1:2" x14ac:dyDescent="0.25">
      <c r="A5" t="s">
        <v>10</v>
      </c>
      <c r="B5">
        <v>-0.2</v>
      </c>
    </row>
    <row r="6" spans="1:2" x14ac:dyDescent="0.25">
      <c r="A6" t="s">
        <v>17</v>
      </c>
      <c r="B6">
        <v>-8.7999999999999995E-2</v>
      </c>
    </row>
    <row r="7" spans="1:2" x14ac:dyDescent="0.25">
      <c r="A7" t="s">
        <v>19</v>
      </c>
      <c r="B7">
        <v>-8.7999999999999995E-2</v>
      </c>
    </row>
    <row r="8" spans="1:2" x14ac:dyDescent="0.25">
      <c r="A8" t="s">
        <v>13</v>
      </c>
      <c r="B8">
        <v>0.23200000000000001</v>
      </c>
    </row>
    <row r="9" spans="1:2" x14ac:dyDescent="0.25">
      <c r="A9" t="s">
        <v>14</v>
      </c>
      <c r="B9">
        <v>0.42899999999999999</v>
      </c>
    </row>
    <row r="10" spans="1:2" x14ac:dyDescent="0.25">
      <c r="A10" t="s">
        <v>15</v>
      </c>
      <c r="B10">
        <v>0.49299999999999999</v>
      </c>
    </row>
    <row r="11" spans="1:2" x14ac:dyDescent="0.25">
      <c r="A11" t="s">
        <v>9</v>
      </c>
      <c r="B11">
        <v>0.52500000000000002</v>
      </c>
    </row>
  </sheetData>
  <autoFilter ref="B1:B11" xr:uid="{FA5181AC-675A-4900-8696-FB5746598B6F}">
    <sortState xmlns:xlrd2="http://schemas.microsoft.com/office/spreadsheetml/2017/richdata2" ref="A2:B11">
      <sortCondition ref="B1:B11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2023-12-07T16:09:05Z</dcterms:created>
  <dcterms:modified xsi:type="dcterms:W3CDTF">2023-12-08T00:08:10Z</dcterms:modified>
</cp:coreProperties>
</file>