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fantacalcio\fantacalcio-rating-optimizer\"/>
    </mc:Choice>
  </mc:AlternateContent>
  <xr:revisionPtr revIDLastSave="0" documentId="13_ncr:1_{24F26732-88B8-4914-99CE-FF6864E7E8CD}" xr6:coauthVersionLast="47" xr6:coauthVersionMax="47" xr10:uidLastSave="{00000000-0000-0000-0000-000000000000}"/>
  <bookViews>
    <workbookView xWindow="25974" yWindow="-109" windowWidth="34995" windowHeight="19060" xr2:uid="{00000000-000D-0000-FFFF-FFFF00000000}"/>
  </bookViews>
  <sheets>
    <sheet name="Rating - Stats" sheetId="2" r:id="rId1"/>
  </sheets>
  <definedNames>
    <definedName name="DatiEsterni_1" localSheetId="0" hidden="1">'Rating - Stats'!$A$1:$AQ$2251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28" i="2" l="1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S589" i="2"/>
  <c r="AS590" i="2"/>
  <c r="AS591" i="2"/>
  <c r="AS592" i="2"/>
  <c r="AS593" i="2"/>
  <c r="AS594" i="2"/>
  <c r="AS595" i="2"/>
  <c r="AS596" i="2"/>
  <c r="AS597" i="2"/>
  <c r="AS598" i="2"/>
  <c r="AS599" i="2"/>
  <c r="AS600" i="2"/>
  <c r="AS601" i="2"/>
  <c r="AS602" i="2"/>
  <c r="AS603" i="2"/>
  <c r="AS604" i="2"/>
  <c r="AS605" i="2"/>
  <c r="AS606" i="2"/>
  <c r="AS607" i="2"/>
  <c r="AS608" i="2"/>
  <c r="AS609" i="2"/>
  <c r="AS610" i="2"/>
  <c r="AS611" i="2"/>
  <c r="AS612" i="2"/>
  <c r="AS613" i="2"/>
  <c r="AS614" i="2"/>
  <c r="AS615" i="2"/>
  <c r="AS616" i="2"/>
  <c r="AS617" i="2"/>
  <c r="AS618" i="2"/>
  <c r="AS619" i="2"/>
  <c r="AS620" i="2"/>
  <c r="AS621" i="2"/>
  <c r="AS622" i="2"/>
  <c r="AS623" i="2"/>
  <c r="AS624" i="2"/>
  <c r="AS625" i="2"/>
  <c r="AS626" i="2"/>
  <c r="AS627" i="2"/>
  <c r="AS628" i="2"/>
  <c r="AS629" i="2"/>
  <c r="AS630" i="2"/>
  <c r="AS631" i="2"/>
  <c r="AS632" i="2"/>
  <c r="AS633" i="2"/>
  <c r="AS634" i="2"/>
  <c r="AS635" i="2"/>
  <c r="AS636" i="2"/>
  <c r="AS637" i="2"/>
  <c r="AS638" i="2"/>
  <c r="AS639" i="2"/>
  <c r="AS640" i="2"/>
  <c r="AS641" i="2"/>
  <c r="AS642" i="2"/>
  <c r="AS643" i="2"/>
  <c r="AS644" i="2"/>
  <c r="AS645" i="2"/>
  <c r="AS646" i="2"/>
  <c r="AS647" i="2"/>
  <c r="AS648" i="2"/>
  <c r="AS649" i="2"/>
  <c r="AS650" i="2"/>
  <c r="AS651" i="2"/>
  <c r="AS652" i="2"/>
  <c r="AS653" i="2"/>
  <c r="AS654" i="2"/>
  <c r="AS655" i="2"/>
  <c r="AS656" i="2"/>
  <c r="AS657" i="2"/>
  <c r="AS658" i="2"/>
  <c r="AS659" i="2"/>
  <c r="AS660" i="2"/>
  <c r="AS661" i="2"/>
  <c r="AS662" i="2"/>
  <c r="AS663" i="2"/>
  <c r="AS664" i="2"/>
  <c r="AS665" i="2"/>
  <c r="AS666" i="2"/>
  <c r="AS667" i="2"/>
  <c r="AS668" i="2"/>
  <c r="AS669" i="2"/>
  <c r="AS670" i="2"/>
  <c r="AS671" i="2"/>
  <c r="AS672" i="2"/>
  <c r="AS673" i="2"/>
  <c r="AS674" i="2"/>
  <c r="AS675" i="2"/>
  <c r="AS676" i="2"/>
  <c r="AS677" i="2"/>
  <c r="AS678" i="2"/>
  <c r="AS679" i="2"/>
  <c r="AS680" i="2"/>
  <c r="AS681" i="2"/>
  <c r="AS682" i="2"/>
  <c r="AS683" i="2"/>
  <c r="AS684" i="2"/>
  <c r="AS685" i="2"/>
  <c r="AS686" i="2"/>
  <c r="AS687" i="2"/>
  <c r="AS688" i="2"/>
  <c r="AS689" i="2"/>
  <c r="AS690" i="2"/>
  <c r="AS691" i="2"/>
  <c r="AS692" i="2"/>
  <c r="AS693" i="2"/>
  <c r="AS694" i="2"/>
  <c r="AS695" i="2"/>
  <c r="AS696" i="2"/>
  <c r="AS697" i="2"/>
  <c r="AS698" i="2"/>
  <c r="AS699" i="2"/>
  <c r="AS700" i="2"/>
  <c r="AS701" i="2"/>
  <c r="AS702" i="2"/>
  <c r="AS703" i="2"/>
  <c r="AS704" i="2"/>
  <c r="AS705" i="2"/>
  <c r="AS706" i="2"/>
  <c r="AS707" i="2"/>
  <c r="AS708" i="2"/>
  <c r="AS709" i="2"/>
  <c r="AS710" i="2"/>
  <c r="AS711" i="2"/>
  <c r="AS712" i="2"/>
  <c r="AS713" i="2"/>
  <c r="AS714" i="2"/>
  <c r="AS715" i="2"/>
  <c r="AS716" i="2"/>
  <c r="AS717" i="2"/>
  <c r="AS718" i="2"/>
  <c r="AS719" i="2"/>
  <c r="AS720" i="2"/>
  <c r="AS721" i="2"/>
  <c r="AS722" i="2"/>
  <c r="AS723" i="2"/>
  <c r="AS724" i="2"/>
  <c r="AS725" i="2"/>
  <c r="AS726" i="2"/>
  <c r="AS727" i="2"/>
  <c r="AS728" i="2"/>
  <c r="AS729" i="2"/>
  <c r="AS730" i="2"/>
  <c r="AS731" i="2"/>
  <c r="AS732" i="2"/>
  <c r="AS733" i="2"/>
  <c r="AS734" i="2"/>
  <c r="AS735" i="2"/>
  <c r="AS736" i="2"/>
  <c r="AS737" i="2"/>
  <c r="AS738" i="2"/>
  <c r="AS739" i="2"/>
  <c r="AS740" i="2"/>
  <c r="AS741" i="2"/>
  <c r="AS742" i="2"/>
  <c r="AS743" i="2"/>
  <c r="AS744" i="2"/>
  <c r="AS745" i="2"/>
  <c r="AS746" i="2"/>
  <c r="AS747" i="2"/>
  <c r="AS748" i="2"/>
  <c r="AS749" i="2"/>
  <c r="AS750" i="2"/>
  <c r="AS751" i="2"/>
  <c r="AS752" i="2"/>
  <c r="AS753" i="2"/>
  <c r="AS754" i="2"/>
  <c r="AS755" i="2"/>
  <c r="AS756" i="2"/>
  <c r="AS757" i="2"/>
  <c r="AS758" i="2"/>
  <c r="AS759" i="2"/>
  <c r="AS760" i="2"/>
  <c r="AS761" i="2"/>
  <c r="AS762" i="2"/>
  <c r="AS763" i="2"/>
  <c r="AS764" i="2"/>
  <c r="AS765" i="2"/>
  <c r="AS766" i="2"/>
  <c r="AS767" i="2"/>
  <c r="AS768" i="2"/>
  <c r="AS769" i="2"/>
  <c r="AS770" i="2"/>
  <c r="AS771" i="2"/>
  <c r="AS772" i="2"/>
  <c r="AS773" i="2"/>
  <c r="AS774" i="2"/>
  <c r="AS775" i="2"/>
  <c r="AS776" i="2"/>
  <c r="AS777" i="2"/>
  <c r="AS778" i="2"/>
  <c r="AS779" i="2"/>
  <c r="AS780" i="2"/>
  <c r="AS781" i="2"/>
  <c r="AS782" i="2"/>
  <c r="AS783" i="2"/>
  <c r="AS784" i="2"/>
  <c r="AS785" i="2"/>
  <c r="AS786" i="2"/>
  <c r="AS787" i="2"/>
  <c r="AS788" i="2"/>
  <c r="AS789" i="2"/>
  <c r="AS790" i="2"/>
  <c r="AS791" i="2"/>
  <c r="AS792" i="2"/>
  <c r="AS793" i="2"/>
  <c r="AS794" i="2"/>
  <c r="AS795" i="2"/>
  <c r="AS796" i="2"/>
  <c r="AS797" i="2"/>
  <c r="AS798" i="2"/>
  <c r="AS799" i="2"/>
  <c r="AS800" i="2"/>
  <c r="AS801" i="2"/>
  <c r="AS802" i="2"/>
  <c r="AS803" i="2"/>
  <c r="AS804" i="2"/>
  <c r="AS805" i="2"/>
  <c r="AS806" i="2"/>
  <c r="AS807" i="2"/>
  <c r="AS808" i="2"/>
  <c r="AS809" i="2"/>
  <c r="AS810" i="2"/>
  <c r="AS811" i="2"/>
  <c r="AS812" i="2"/>
  <c r="AS813" i="2"/>
  <c r="AS814" i="2"/>
  <c r="AS815" i="2"/>
  <c r="AS816" i="2"/>
  <c r="AS817" i="2"/>
  <c r="AS818" i="2"/>
  <c r="AS819" i="2"/>
  <c r="AS820" i="2"/>
  <c r="AS821" i="2"/>
  <c r="AS822" i="2"/>
  <c r="AS823" i="2"/>
  <c r="AS824" i="2"/>
  <c r="AS825" i="2"/>
  <c r="AS826" i="2"/>
  <c r="AS827" i="2"/>
  <c r="AS828" i="2"/>
  <c r="AS829" i="2"/>
  <c r="AS830" i="2"/>
  <c r="AS831" i="2"/>
  <c r="AS832" i="2"/>
  <c r="AS833" i="2"/>
  <c r="AS834" i="2"/>
  <c r="AS835" i="2"/>
  <c r="AS836" i="2"/>
  <c r="AS837" i="2"/>
  <c r="AS838" i="2"/>
  <c r="AS839" i="2"/>
  <c r="AS840" i="2"/>
  <c r="AS841" i="2"/>
  <c r="AS842" i="2"/>
  <c r="AS843" i="2"/>
  <c r="AS844" i="2"/>
  <c r="AS845" i="2"/>
  <c r="AS846" i="2"/>
  <c r="AS847" i="2"/>
  <c r="AS848" i="2"/>
  <c r="AS849" i="2"/>
  <c r="AS850" i="2"/>
  <c r="AS851" i="2"/>
  <c r="AS852" i="2"/>
  <c r="AS853" i="2"/>
  <c r="AS854" i="2"/>
  <c r="AS855" i="2"/>
  <c r="AS856" i="2"/>
  <c r="AS857" i="2"/>
  <c r="AS858" i="2"/>
  <c r="AS859" i="2"/>
  <c r="AS860" i="2"/>
  <c r="AS861" i="2"/>
  <c r="AS862" i="2"/>
  <c r="AS863" i="2"/>
  <c r="AS864" i="2"/>
  <c r="AS865" i="2"/>
  <c r="AS866" i="2"/>
  <c r="AS867" i="2"/>
  <c r="AS868" i="2"/>
  <c r="AS869" i="2"/>
  <c r="AS870" i="2"/>
  <c r="AS871" i="2"/>
  <c r="AS872" i="2"/>
  <c r="AS873" i="2"/>
  <c r="AS874" i="2"/>
  <c r="AS875" i="2"/>
  <c r="AS876" i="2"/>
  <c r="AS877" i="2"/>
  <c r="AS878" i="2"/>
  <c r="AS879" i="2"/>
  <c r="AS880" i="2"/>
  <c r="AS881" i="2"/>
  <c r="AS882" i="2"/>
  <c r="AS883" i="2"/>
  <c r="AS884" i="2"/>
  <c r="AS885" i="2"/>
  <c r="AS886" i="2"/>
  <c r="AS887" i="2"/>
  <c r="AS888" i="2"/>
  <c r="AS889" i="2"/>
  <c r="AS890" i="2"/>
  <c r="AS891" i="2"/>
  <c r="AS892" i="2"/>
  <c r="AS893" i="2"/>
  <c r="AS894" i="2"/>
  <c r="AS895" i="2"/>
  <c r="AS896" i="2"/>
  <c r="AS897" i="2"/>
  <c r="AS898" i="2"/>
  <c r="AS899" i="2"/>
  <c r="AS900" i="2"/>
  <c r="AS901" i="2"/>
  <c r="AS902" i="2"/>
  <c r="AS903" i="2"/>
  <c r="AS904" i="2"/>
  <c r="AS905" i="2"/>
  <c r="AS906" i="2"/>
  <c r="AS907" i="2"/>
  <c r="AS908" i="2"/>
  <c r="AS909" i="2"/>
  <c r="AS910" i="2"/>
  <c r="AS911" i="2"/>
  <c r="AS912" i="2"/>
  <c r="AS913" i="2"/>
  <c r="AS914" i="2"/>
  <c r="AS915" i="2"/>
  <c r="AS916" i="2"/>
  <c r="AS917" i="2"/>
  <c r="AS918" i="2"/>
  <c r="AS919" i="2"/>
  <c r="AS920" i="2"/>
  <c r="AS921" i="2"/>
  <c r="AS922" i="2"/>
  <c r="AS923" i="2"/>
  <c r="AS924" i="2"/>
  <c r="AS925" i="2"/>
  <c r="AS926" i="2"/>
  <c r="AS927" i="2"/>
  <c r="AS928" i="2"/>
  <c r="AS929" i="2"/>
  <c r="AS930" i="2"/>
  <c r="AS931" i="2"/>
  <c r="AS932" i="2"/>
  <c r="AS933" i="2"/>
  <c r="AS934" i="2"/>
  <c r="AS935" i="2"/>
  <c r="AS936" i="2"/>
  <c r="AS937" i="2"/>
  <c r="AS938" i="2"/>
  <c r="AS939" i="2"/>
  <c r="AS940" i="2"/>
  <c r="AS941" i="2"/>
  <c r="AS942" i="2"/>
  <c r="AS943" i="2"/>
  <c r="AS944" i="2"/>
  <c r="AS945" i="2"/>
  <c r="AS946" i="2"/>
  <c r="AS947" i="2"/>
  <c r="AS948" i="2"/>
  <c r="AS949" i="2"/>
  <c r="AS950" i="2"/>
  <c r="AS951" i="2"/>
  <c r="AS952" i="2"/>
  <c r="AS953" i="2"/>
  <c r="AS954" i="2"/>
  <c r="AS955" i="2"/>
  <c r="AS956" i="2"/>
  <c r="AS957" i="2"/>
  <c r="AS958" i="2"/>
  <c r="AS959" i="2"/>
  <c r="AS960" i="2"/>
  <c r="AS961" i="2"/>
  <c r="AS962" i="2"/>
  <c r="AS963" i="2"/>
  <c r="AS964" i="2"/>
  <c r="AS965" i="2"/>
  <c r="AS966" i="2"/>
  <c r="AS967" i="2"/>
  <c r="AS968" i="2"/>
  <c r="AS969" i="2"/>
  <c r="AS970" i="2"/>
  <c r="AS971" i="2"/>
  <c r="AS972" i="2"/>
  <c r="AS973" i="2"/>
  <c r="AS974" i="2"/>
  <c r="AS975" i="2"/>
  <c r="AS976" i="2"/>
  <c r="AS977" i="2"/>
  <c r="AS978" i="2"/>
  <c r="AS979" i="2"/>
  <c r="AS980" i="2"/>
  <c r="AS981" i="2"/>
  <c r="AS982" i="2"/>
  <c r="AS983" i="2"/>
  <c r="AS984" i="2"/>
  <c r="AS985" i="2"/>
  <c r="AS986" i="2"/>
  <c r="AS987" i="2"/>
  <c r="AS988" i="2"/>
  <c r="AS989" i="2"/>
  <c r="AS990" i="2"/>
  <c r="AS991" i="2"/>
  <c r="AS992" i="2"/>
  <c r="AS993" i="2"/>
  <c r="AS994" i="2"/>
  <c r="AS995" i="2"/>
  <c r="AS996" i="2"/>
  <c r="AS997" i="2"/>
  <c r="AS998" i="2"/>
  <c r="AS999" i="2"/>
  <c r="AS1000" i="2"/>
  <c r="AS1001" i="2"/>
  <c r="AS1002" i="2"/>
  <c r="AS1003" i="2"/>
  <c r="AS1004" i="2"/>
  <c r="AS1005" i="2"/>
  <c r="AS1006" i="2"/>
  <c r="AS1007" i="2"/>
  <c r="AS1008" i="2"/>
  <c r="AS1009" i="2"/>
  <c r="AS1010" i="2"/>
  <c r="AS1011" i="2"/>
  <c r="AS1012" i="2"/>
  <c r="AS1013" i="2"/>
  <c r="AS1014" i="2"/>
  <c r="AS1015" i="2"/>
  <c r="AS1016" i="2"/>
  <c r="AS1017" i="2"/>
  <c r="AS1018" i="2"/>
  <c r="AS1019" i="2"/>
  <c r="AS1020" i="2"/>
  <c r="AS1021" i="2"/>
  <c r="AS1022" i="2"/>
  <c r="AS1023" i="2"/>
  <c r="AS1024" i="2"/>
  <c r="AS1025" i="2"/>
  <c r="AS1026" i="2"/>
  <c r="AS1027" i="2"/>
  <c r="AS1028" i="2"/>
  <c r="AS1029" i="2"/>
  <c r="AS1030" i="2"/>
  <c r="AS1031" i="2"/>
  <c r="AS1032" i="2"/>
  <c r="AS1033" i="2"/>
  <c r="AS1034" i="2"/>
  <c r="AS1035" i="2"/>
  <c r="AS1036" i="2"/>
  <c r="AS1037" i="2"/>
  <c r="AS1038" i="2"/>
  <c r="AS1039" i="2"/>
  <c r="AS1040" i="2"/>
  <c r="AS1041" i="2"/>
  <c r="AS1042" i="2"/>
  <c r="AS1043" i="2"/>
  <c r="AS1044" i="2"/>
  <c r="AS1045" i="2"/>
  <c r="AS1046" i="2"/>
  <c r="AS1047" i="2"/>
  <c r="AS1048" i="2"/>
  <c r="AS1049" i="2"/>
  <c r="AS1050" i="2"/>
  <c r="AS1051" i="2"/>
  <c r="AS1052" i="2"/>
  <c r="AS1053" i="2"/>
  <c r="AS1054" i="2"/>
  <c r="AS1055" i="2"/>
  <c r="AS1056" i="2"/>
  <c r="AS1057" i="2"/>
  <c r="AS1058" i="2"/>
  <c r="AS1059" i="2"/>
  <c r="AS1060" i="2"/>
  <c r="AS1061" i="2"/>
  <c r="AS1062" i="2"/>
  <c r="AS1063" i="2"/>
  <c r="AS1064" i="2"/>
  <c r="AS1065" i="2"/>
  <c r="AS1066" i="2"/>
  <c r="AS1067" i="2"/>
  <c r="AS1068" i="2"/>
  <c r="AS1069" i="2"/>
  <c r="AS1070" i="2"/>
  <c r="AS1071" i="2"/>
  <c r="AS1072" i="2"/>
  <c r="AS1073" i="2"/>
  <c r="AS1074" i="2"/>
  <c r="AS1075" i="2"/>
  <c r="AS1076" i="2"/>
  <c r="AS1077" i="2"/>
  <c r="AS1078" i="2"/>
  <c r="AS1079" i="2"/>
  <c r="AS1080" i="2"/>
  <c r="AS1081" i="2"/>
  <c r="AS1082" i="2"/>
  <c r="AS1083" i="2"/>
  <c r="AS1084" i="2"/>
  <c r="AS1085" i="2"/>
  <c r="AS1086" i="2"/>
  <c r="AS1087" i="2"/>
  <c r="AS1088" i="2"/>
  <c r="AS1089" i="2"/>
  <c r="AS1090" i="2"/>
  <c r="AS1091" i="2"/>
  <c r="AS1092" i="2"/>
  <c r="AS1093" i="2"/>
  <c r="AS1094" i="2"/>
  <c r="AS1095" i="2"/>
  <c r="AS1096" i="2"/>
  <c r="AS1097" i="2"/>
  <c r="AS1098" i="2"/>
  <c r="AS1099" i="2"/>
  <c r="AS1100" i="2"/>
  <c r="AS1101" i="2"/>
  <c r="AS1102" i="2"/>
  <c r="AS1103" i="2"/>
  <c r="AS1104" i="2"/>
  <c r="AS1105" i="2"/>
  <c r="AS1106" i="2"/>
  <c r="AS1107" i="2"/>
  <c r="AS1108" i="2"/>
  <c r="AS1109" i="2"/>
  <c r="AS1110" i="2"/>
  <c r="AS1111" i="2"/>
  <c r="AS1112" i="2"/>
  <c r="AS1113" i="2"/>
  <c r="AS1114" i="2"/>
  <c r="AS1115" i="2"/>
  <c r="AS1116" i="2"/>
  <c r="AS1117" i="2"/>
  <c r="AS1118" i="2"/>
  <c r="AS1119" i="2"/>
  <c r="AS1120" i="2"/>
  <c r="AS1121" i="2"/>
  <c r="AS1122" i="2"/>
  <c r="AS1123" i="2"/>
  <c r="AS1124" i="2"/>
  <c r="AS1125" i="2"/>
  <c r="AS1126" i="2"/>
  <c r="AS1127" i="2"/>
  <c r="AS1128" i="2"/>
  <c r="AS1129" i="2"/>
  <c r="AS1130" i="2"/>
  <c r="AS1131" i="2"/>
  <c r="AS1132" i="2"/>
  <c r="AS1133" i="2"/>
  <c r="AS1134" i="2"/>
  <c r="AS1135" i="2"/>
  <c r="AS1136" i="2"/>
  <c r="AS1137" i="2"/>
  <c r="AS1138" i="2"/>
  <c r="AS1139" i="2"/>
  <c r="AS1140" i="2"/>
  <c r="AS1141" i="2"/>
  <c r="AS1142" i="2"/>
  <c r="AS1143" i="2"/>
  <c r="AS1144" i="2"/>
  <c r="AS1145" i="2"/>
  <c r="AS1146" i="2"/>
  <c r="AS1147" i="2"/>
  <c r="AS1148" i="2"/>
  <c r="AS1149" i="2"/>
  <c r="AS1150" i="2"/>
  <c r="AS1151" i="2"/>
  <c r="AS1152" i="2"/>
  <c r="AS1153" i="2"/>
  <c r="AS1154" i="2"/>
  <c r="AS1155" i="2"/>
  <c r="AS1156" i="2"/>
  <c r="AS1157" i="2"/>
  <c r="AS1158" i="2"/>
  <c r="AS1159" i="2"/>
  <c r="AS1160" i="2"/>
  <c r="AS1161" i="2"/>
  <c r="AS1162" i="2"/>
  <c r="AS1163" i="2"/>
  <c r="AS1164" i="2"/>
  <c r="AS1165" i="2"/>
  <c r="AS1166" i="2"/>
  <c r="AS1167" i="2"/>
  <c r="AS1168" i="2"/>
  <c r="AS1169" i="2"/>
  <c r="AS1170" i="2"/>
  <c r="AS1171" i="2"/>
  <c r="AS1172" i="2"/>
  <c r="AS1173" i="2"/>
  <c r="AS1174" i="2"/>
  <c r="AS1175" i="2"/>
  <c r="AS1176" i="2"/>
  <c r="AS1177" i="2"/>
  <c r="AS1178" i="2"/>
  <c r="AS1179" i="2"/>
  <c r="AS1180" i="2"/>
  <c r="AS1181" i="2"/>
  <c r="AS1182" i="2"/>
  <c r="AS1183" i="2"/>
  <c r="AS1184" i="2"/>
  <c r="AS1185" i="2"/>
  <c r="AS1186" i="2"/>
  <c r="AS1187" i="2"/>
  <c r="AS1188" i="2"/>
  <c r="AS1189" i="2"/>
  <c r="AS1190" i="2"/>
  <c r="AS1191" i="2"/>
  <c r="AS1192" i="2"/>
  <c r="AS1193" i="2"/>
  <c r="AS1194" i="2"/>
  <c r="AS1195" i="2"/>
  <c r="AS1196" i="2"/>
  <c r="AS1197" i="2"/>
  <c r="AS1198" i="2"/>
  <c r="AS1199" i="2"/>
  <c r="AS1200" i="2"/>
  <c r="AS1201" i="2"/>
  <c r="AS1202" i="2"/>
  <c r="AS1203" i="2"/>
  <c r="AS1204" i="2"/>
  <c r="AS1205" i="2"/>
  <c r="AS1206" i="2"/>
  <c r="AS1207" i="2"/>
  <c r="AS1208" i="2"/>
  <c r="AS1209" i="2"/>
  <c r="AS1210" i="2"/>
  <c r="AS1211" i="2"/>
  <c r="AS1212" i="2"/>
  <c r="AS1213" i="2"/>
  <c r="AS1214" i="2"/>
  <c r="AS1215" i="2"/>
  <c r="AS1216" i="2"/>
  <c r="AS1217" i="2"/>
  <c r="AS1218" i="2"/>
  <c r="AS1219" i="2"/>
  <c r="AS1220" i="2"/>
  <c r="AS1221" i="2"/>
  <c r="AS1222" i="2"/>
  <c r="AS1223" i="2"/>
  <c r="AS1224" i="2"/>
  <c r="AS1225" i="2"/>
  <c r="AS1226" i="2"/>
  <c r="AS1227" i="2"/>
  <c r="AS1228" i="2"/>
  <c r="AS1229" i="2"/>
  <c r="AS1230" i="2"/>
  <c r="AS1231" i="2"/>
  <c r="AS1232" i="2"/>
  <c r="AS1233" i="2"/>
  <c r="AS1234" i="2"/>
  <c r="AS1235" i="2"/>
  <c r="AS1236" i="2"/>
  <c r="AS1237" i="2"/>
  <c r="AS1238" i="2"/>
  <c r="AS1239" i="2"/>
  <c r="AS1240" i="2"/>
  <c r="AS1241" i="2"/>
  <c r="AS1242" i="2"/>
  <c r="AS1243" i="2"/>
  <c r="AS1244" i="2"/>
  <c r="AS1245" i="2"/>
  <c r="AS1246" i="2"/>
  <c r="AS1247" i="2"/>
  <c r="AS1248" i="2"/>
  <c r="AS1249" i="2"/>
  <c r="AS1250" i="2"/>
  <c r="AS1251" i="2"/>
  <c r="AS1252" i="2"/>
  <c r="AS1253" i="2"/>
  <c r="AS1254" i="2"/>
  <c r="AS1255" i="2"/>
  <c r="AS1256" i="2"/>
  <c r="AS1257" i="2"/>
  <c r="AS1258" i="2"/>
  <c r="AS1259" i="2"/>
  <c r="AS1260" i="2"/>
  <c r="AS1261" i="2"/>
  <c r="AS1262" i="2"/>
  <c r="AS1263" i="2"/>
  <c r="AS1264" i="2"/>
  <c r="AS1265" i="2"/>
  <c r="AS1266" i="2"/>
  <c r="AS1267" i="2"/>
  <c r="AS1268" i="2"/>
  <c r="AS1269" i="2"/>
  <c r="AS1270" i="2"/>
  <c r="AS1271" i="2"/>
  <c r="AS1272" i="2"/>
  <c r="AS1273" i="2"/>
  <c r="AS1274" i="2"/>
  <c r="AS1275" i="2"/>
  <c r="AS1276" i="2"/>
  <c r="AS1277" i="2"/>
  <c r="AS1278" i="2"/>
  <c r="AS1279" i="2"/>
  <c r="AS1280" i="2"/>
  <c r="AS1281" i="2"/>
  <c r="AS1282" i="2"/>
  <c r="AS1283" i="2"/>
  <c r="AS1284" i="2"/>
  <c r="AS1285" i="2"/>
  <c r="AS1286" i="2"/>
  <c r="AS1287" i="2"/>
  <c r="AS1288" i="2"/>
  <c r="AS1289" i="2"/>
  <c r="AS1290" i="2"/>
  <c r="AS1291" i="2"/>
  <c r="AS1292" i="2"/>
  <c r="AS1293" i="2"/>
  <c r="AS1294" i="2"/>
  <c r="AS1295" i="2"/>
  <c r="AS1296" i="2"/>
  <c r="AS1297" i="2"/>
  <c r="AS1298" i="2"/>
  <c r="AS1299" i="2"/>
  <c r="AS1300" i="2"/>
  <c r="AS1301" i="2"/>
  <c r="AS1302" i="2"/>
  <c r="AS1303" i="2"/>
  <c r="AS1304" i="2"/>
  <c r="AS1305" i="2"/>
  <c r="AS1306" i="2"/>
  <c r="AS1307" i="2"/>
  <c r="AS1308" i="2"/>
  <c r="AS1309" i="2"/>
  <c r="AS1310" i="2"/>
  <c r="AS1311" i="2"/>
  <c r="AS1312" i="2"/>
  <c r="AS1313" i="2"/>
  <c r="AS1314" i="2"/>
  <c r="AS1315" i="2"/>
  <c r="AS1316" i="2"/>
  <c r="AS1317" i="2"/>
  <c r="AS1318" i="2"/>
  <c r="AS1319" i="2"/>
  <c r="AS1320" i="2"/>
  <c r="AS1321" i="2"/>
  <c r="AS1322" i="2"/>
  <c r="AS1323" i="2"/>
  <c r="AS1324" i="2"/>
  <c r="AS1325" i="2"/>
  <c r="AS1326" i="2"/>
  <c r="AS1327" i="2"/>
  <c r="AS1328" i="2"/>
  <c r="AS1329" i="2"/>
  <c r="AS1330" i="2"/>
  <c r="AS1331" i="2"/>
  <c r="AS1332" i="2"/>
  <c r="AS1333" i="2"/>
  <c r="AS1334" i="2"/>
  <c r="AS1335" i="2"/>
  <c r="AS1336" i="2"/>
  <c r="AS1337" i="2"/>
  <c r="AS1338" i="2"/>
  <c r="AS1339" i="2"/>
  <c r="AS1340" i="2"/>
  <c r="AS1341" i="2"/>
  <c r="AS1342" i="2"/>
  <c r="AS1343" i="2"/>
  <c r="AS1344" i="2"/>
  <c r="AS1345" i="2"/>
  <c r="AS1346" i="2"/>
  <c r="AS1347" i="2"/>
  <c r="AS1348" i="2"/>
  <c r="AS1349" i="2"/>
  <c r="AS1350" i="2"/>
  <c r="AS1351" i="2"/>
  <c r="AS1352" i="2"/>
  <c r="AS1353" i="2"/>
  <c r="AS1354" i="2"/>
  <c r="AS1355" i="2"/>
  <c r="AS1356" i="2"/>
  <c r="AS1357" i="2"/>
  <c r="AS1358" i="2"/>
  <c r="AS1359" i="2"/>
  <c r="AS1360" i="2"/>
  <c r="AS1361" i="2"/>
  <c r="AS1362" i="2"/>
  <c r="AS1363" i="2"/>
  <c r="AS1364" i="2"/>
  <c r="AS1365" i="2"/>
  <c r="AS1366" i="2"/>
  <c r="AS1367" i="2"/>
  <c r="AS1368" i="2"/>
  <c r="AS1369" i="2"/>
  <c r="AS1370" i="2"/>
  <c r="AS1371" i="2"/>
  <c r="AS1372" i="2"/>
  <c r="AS1373" i="2"/>
  <c r="AS1374" i="2"/>
  <c r="AS1375" i="2"/>
  <c r="AS1376" i="2"/>
  <c r="AS1377" i="2"/>
  <c r="AS1378" i="2"/>
  <c r="AS1379" i="2"/>
  <c r="AS1380" i="2"/>
  <c r="AS1381" i="2"/>
  <c r="AS1382" i="2"/>
  <c r="AS1383" i="2"/>
  <c r="AS1384" i="2"/>
  <c r="AS1385" i="2"/>
  <c r="AS1386" i="2"/>
  <c r="AS1387" i="2"/>
  <c r="AS1388" i="2"/>
  <c r="AS1389" i="2"/>
  <c r="AS1390" i="2"/>
  <c r="AS1391" i="2"/>
  <c r="AS1392" i="2"/>
  <c r="AS1393" i="2"/>
  <c r="AS1394" i="2"/>
  <c r="AS1395" i="2"/>
  <c r="AS1396" i="2"/>
  <c r="AS1397" i="2"/>
  <c r="AS1398" i="2"/>
  <c r="AS1399" i="2"/>
  <c r="AS1400" i="2"/>
  <c r="AS1401" i="2"/>
  <c r="AS1402" i="2"/>
  <c r="AS1403" i="2"/>
  <c r="AS1404" i="2"/>
  <c r="AS1405" i="2"/>
  <c r="AS1406" i="2"/>
  <c r="AS1407" i="2"/>
  <c r="AS1408" i="2"/>
  <c r="AS1409" i="2"/>
  <c r="AS1410" i="2"/>
  <c r="AS1411" i="2"/>
  <c r="AS1412" i="2"/>
  <c r="AS1413" i="2"/>
  <c r="AS1414" i="2"/>
  <c r="AS1415" i="2"/>
  <c r="AS1416" i="2"/>
  <c r="AS1417" i="2"/>
  <c r="AS1418" i="2"/>
  <c r="AS1419" i="2"/>
  <c r="AS1420" i="2"/>
  <c r="AS1421" i="2"/>
  <c r="AS1422" i="2"/>
  <c r="AS1423" i="2"/>
  <c r="AS1424" i="2"/>
  <c r="AS1425" i="2"/>
  <c r="AS1426" i="2"/>
  <c r="AS1427" i="2"/>
  <c r="AS1429" i="2"/>
  <c r="AS1430" i="2"/>
  <c r="AS1431" i="2"/>
  <c r="AS1432" i="2"/>
  <c r="AS1433" i="2"/>
  <c r="AS1434" i="2"/>
  <c r="AS1435" i="2"/>
  <c r="AS1436" i="2"/>
  <c r="AS1437" i="2"/>
  <c r="AS1438" i="2"/>
  <c r="AS1439" i="2"/>
  <c r="AS1440" i="2"/>
  <c r="AS1441" i="2"/>
  <c r="AS1442" i="2"/>
  <c r="AS1443" i="2"/>
  <c r="AS1444" i="2"/>
  <c r="AS1445" i="2"/>
  <c r="AS1446" i="2"/>
  <c r="AS1447" i="2"/>
  <c r="AS1448" i="2"/>
  <c r="AS1449" i="2"/>
  <c r="AS1450" i="2"/>
  <c r="AS1451" i="2"/>
  <c r="AS1452" i="2"/>
  <c r="AS1453" i="2"/>
  <c r="AS1454" i="2"/>
  <c r="AS1455" i="2"/>
  <c r="AS1456" i="2"/>
  <c r="AS1457" i="2"/>
  <c r="AS1458" i="2"/>
  <c r="AS1459" i="2"/>
  <c r="AS1460" i="2"/>
  <c r="AS1461" i="2"/>
  <c r="AS1462" i="2"/>
  <c r="AS1463" i="2"/>
  <c r="AS1464" i="2"/>
  <c r="AS1465" i="2"/>
  <c r="AS1466" i="2"/>
  <c r="AS1467" i="2"/>
  <c r="AS1468" i="2"/>
  <c r="AS1469" i="2"/>
  <c r="AS1470" i="2"/>
  <c r="AS1471" i="2"/>
  <c r="AS1472" i="2"/>
  <c r="AS1473" i="2"/>
  <c r="AS1474" i="2"/>
  <c r="AS1475" i="2"/>
  <c r="AS1476" i="2"/>
  <c r="AS1477" i="2"/>
  <c r="AS1478" i="2"/>
  <c r="AS1479" i="2"/>
  <c r="AS1480" i="2"/>
  <c r="AS1481" i="2"/>
  <c r="AS1482" i="2"/>
  <c r="AS1483" i="2"/>
  <c r="AS1484" i="2"/>
  <c r="AS1485" i="2"/>
  <c r="AS1486" i="2"/>
  <c r="AS1487" i="2"/>
  <c r="AS1488" i="2"/>
  <c r="AS1489" i="2"/>
  <c r="AS1490" i="2"/>
  <c r="AS1491" i="2"/>
  <c r="AS1492" i="2"/>
  <c r="AS1493" i="2"/>
  <c r="AS1494" i="2"/>
  <c r="AS1495" i="2"/>
  <c r="AS1496" i="2"/>
  <c r="AS1497" i="2"/>
  <c r="AS1498" i="2"/>
  <c r="AS1499" i="2"/>
  <c r="AS1500" i="2"/>
  <c r="AS1501" i="2"/>
  <c r="AS1502" i="2"/>
  <c r="AS1503" i="2"/>
  <c r="AS1504" i="2"/>
  <c r="AS1505" i="2"/>
  <c r="AS1506" i="2"/>
  <c r="AS1507" i="2"/>
  <c r="AS1508" i="2"/>
  <c r="AS1509" i="2"/>
  <c r="AS1510" i="2"/>
  <c r="AS1511" i="2"/>
  <c r="AS1512" i="2"/>
  <c r="AS1513" i="2"/>
  <c r="AS1514" i="2"/>
  <c r="AS1515" i="2"/>
  <c r="AS1516" i="2"/>
  <c r="AS1517" i="2"/>
  <c r="AS1518" i="2"/>
  <c r="AS1519" i="2"/>
  <c r="AS1520" i="2"/>
  <c r="AS1521" i="2"/>
  <c r="AS1522" i="2"/>
  <c r="AS1523" i="2"/>
  <c r="AS1524" i="2"/>
  <c r="AS1525" i="2"/>
  <c r="AS1526" i="2"/>
  <c r="AS1527" i="2"/>
  <c r="AS1528" i="2"/>
  <c r="AS1529" i="2"/>
  <c r="AS1530" i="2"/>
  <c r="AS1531" i="2"/>
  <c r="AS1532" i="2"/>
  <c r="AS1533" i="2"/>
  <c r="AS1534" i="2"/>
  <c r="AS1535" i="2"/>
  <c r="AS1536" i="2"/>
  <c r="AS1537" i="2"/>
  <c r="AS1538" i="2"/>
  <c r="AS1539" i="2"/>
  <c r="AS1540" i="2"/>
  <c r="AS1541" i="2"/>
  <c r="AS1542" i="2"/>
  <c r="AS1543" i="2"/>
  <c r="AS1544" i="2"/>
  <c r="AS1545" i="2"/>
  <c r="AS1546" i="2"/>
  <c r="AS1547" i="2"/>
  <c r="AS1548" i="2"/>
  <c r="AS1549" i="2"/>
  <c r="AS1550" i="2"/>
  <c r="AS1551" i="2"/>
  <c r="AS1552" i="2"/>
  <c r="AS1553" i="2"/>
  <c r="AS1554" i="2"/>
  <c r="AS1555" i="2"/>
  <c r="AS1556" i="2"/>
  <c r="AS1557" i="2"/>
  <c r="AS1558" i="2"/>
  <c r="AS1559" i="2"/>
  <c r="AS1560" i="2"/>
  <c r="AS1561" i="2"/>
  <c r="AS1562" i="2"/>
  <c r="AS1563" i="2"/>
  <c r="AS1564" i="2"/>
  <c r="AS1565" i="2"/>
  <c r="AS1566" i="2"/>
  <c r="AS1567" i="2"/>
  <c r="AS1568" i="2"/>
  <c r="AS1569" i="2"/>
  <c r="AS1570" i="2"/>
  <c r="AS1571" i="2"/>
  <c r="AS1572" i="2"/>
  <c r="AS1573" i="2"/>
  <c r="AS1574" i="2"/>
  <c r="AS1575" i="2"/>
  <c r="AS1576" i="2"/>
  <c r="AS1577" i="2"/>
  <c r="AS1578" i="2"/>
  <c r="AS1579" i="2"/>
  <c r="AS1580" i="2"/>
  <c r="AS1581" i="2"/>
  <c r="AS1582" i="2"/>
  <c r="AS1583" i="2"/>
  <c r="AS1584" i="2"/>
  <c r="AS1585" i="2"/>
  <c r="AS1586" i="2"/>
  <c r="AS1587" i="2"/>
  <c r="AS1588" i="2"/>
  <c r="AS1589" i="2"/>
  <c r="AS1590" i="2"/>
  <c r="AS1591" i="2"/>
  <c r="AS1592" i="2"/>
  <c r="AS1593" i="2"/>
  <c r="AS1594" i="2"/>
  <c r="AS1595" i="2"/>
  <c r="AS1596" i="2"/>
  <c r="AS1597" i="2"/>
  <c r="AS1598" i="2"/>
  <c r="AS1599" i="2"/>
  <c r="AS1600" i="2"/>
  <c r="AS1601" i="2"/>
  <c r="AS1602" i="2"/>
  <c r="AS1603" i="2"/>
  <c r="AS1604" i="2"/>
  <c r="AS1605" i="2"/>
  <c r="AS1606" i="2"/>
  <c r="AS1607" i="2"/>
  <c r="AS1608" i="2"/>
  <c r="AS1609" i="2"/>
  <c r="AS1610" i="2"/>
  <c r="AS1611" i="2"/>
  <c r="AS1612" i="2"/>
  <c r="AS1613" i="2"/>
  <c r="AS1614" i="2"/>
  <c r="AS1615" i="2"/>
  <c r="AS1616" i="2"/>
  <c r="AS1617" i="2"/>
  <c r="AS1618" i="2"/>
  <c r="AS1619" i="2"/>
  <c r="AS1620" i="2"/>
  <c r="AS1621" i="2"/>
  <c r="AS1622" i="2"/>
  <c r="AS1623" i="2"/>
  <c r="AS1624" i="2"/>
  <c r="AS1625" i="2"/>
  <c r="AS1626" i="2"/>
  <c r="AS1627" i="2"/>
  <c r="AS1628" i="2"/>
  <c r="AS1629" i="2"/>
  <c r="AS1630" i="2"/>
  <c r="AS1631" i="2"/>
  <c r="AS1632" i="2"/>
  <c r="AS1633" i="2"/>
  <c r="AS1634" i="2"/>
  <c r="AS1635" i="2"/>
  <c r="AS1636" i="2"/>
  <c r="AS1637" i="2"/>
  <c r="AS1638" i="2"/>
  <c r="AS1639" i="2"/>
  <c r="AS1640" i="2"/>
  <c r="AS1641" i="2"/>
  <c r="AS1642" i="2"/>
  <c r="AS1643" i="2"/>
  <c r="AS1644" i="2"/>
  <c r="AS1645" i="2"/>
  <c r="AS1646" i="2"/>
  <c r="AS1647" i="2"/>
  <c r="AS1648" i="2"/>
  <c r="AS1649" i="2"/>
  <c r="AS1650" i="2"/>
  <c r="AS1651" i="2"/>
  <c r="AS1652" i="2"/>
  <c r="AS1653" i="2"/>
  <c r="AS1654" i="2"/>
  <c r="AS1655" i="2"/>
  <c r="AS1656" i="2"/>
  <c r="AS1657" i="2"/>
  <c r="AS1658" i="2"/>
  <c r="AS1659" i="2"/>
  <c r="AS1660" i="2"/>
  <c r="AS1661" i="2"/>
  <c r="AS1662" i="2"/>
  <c r="AS1663" i="2"/>
  <c r="AS1664" i="2"/>
  <c r="AS1665" i="2"/>
  <c r="AS1666" i="2"/>
  <c r="AS1667" i="2"/>
  <c r="AS1668" i="2"/>
  <c r="AS1669" i="2"/>
  <c r="AS1670" i="2"/>
  <c r="AS1671" i="2"/>
  <c r="AS1672" i="2"/>
  <c r="AS1673" i="2"/>
  <c r="AS1674" i="2"/>
  <c r="AS1675" i="2"/>
  <c r="AS1676" i="2"/>
  <c r="AS1677" i="2"/>
  <c r="AS1678" i="2"/>
  <c r="AS1679" i="2"/>
  <c r="AS1680" i="2"/>
  <c r="AS1681" i="2"/>
  <c r="AS1682" i="2"/>
  <c r="AS1683" i="2"/>
  <c r="AS1684" i="2"/>
  <c r="AS1685" i="2"/>
  <c r="AS1686" i="2"/>
  <c r="AS1687" i="2"/>
  <c r="AS1688" i="2"/>
  <c r="AS1689" i="2"/>
  <c r="AS1690" i="2"/>
  <c r="AS1691" i="2"/>
  <c r="AS1692" i="2"/>
  <c r="AS1693" i="2"/>
  <c r="AS1694" i="2"/>
  <c r="AS1695" i="2"/>
  <c r="AS1696" i="2"/>
  <c r="AS1697" i="2"/>
  <c r="AS1698" i="2"/>
  <c r="AS1699" i="2"/>
  <c r="AS1700" i="2"/>
  <c r="AS1701" i="2"/>
  <c r="AS1702" i="2"/>
  <c r="AS1703" i="2"/>
  <c r="AS1704" i="2"/>
  <c r="AS1705" i="2"/>
  <c r="AS1706" i="2"/>
  <c r="AS1707" i="2"/>
  <c r="AS1708" i="2"/>
  <c r="AS1709" i="2"/>
  <c r="AS1710" i="2"/>
  <c r="AS1711" i="2"/>
  <c r="AS1712" i="2"/>
  <c r="AS1713" i="2"/>
  <c r="AS1714" i="2"/>
  <c r="AS1715" i="2"/>
  <c r="AS1716" i="2"/>
  <c r="AS1717" i="2"/>
  <c r="AS1718" i="2"/>
  <c r="AS1719" i="2"/>
  <c r="AS1720" i="2"/>
  <c r="AS1721" i="2"/>
  <c r="AS1722" i="2"/>
  <c r="AS1723" i="2"/>
  <c r="AS1724" i="2"/>
  <c r="AS1725" i="2"/>
  <c r="AS1726" i="2"/>
  <c r="AS1727" i="2"/>
  <c r="AS1728" i="2"/>
  <c r="AS1729" i="2"/>
  <c r="AS1730" i="2"/>
  <c r="AS1731" i="2"/>
  <c r="AS1732" i="2"/>
  <c r="AS1733" i="2"/>
  <c r="AS1734" i="2"/>
  <c r="AS1735" i="2"/>
  <c r="AS1736" i="2"/>
  <c r="AS1737" i="2"/>
  <c r="AS1738" i="2"/>
  <c r="AS1739" i="2"/>
  <c r="AS1740" i="2"/>
  <c r="AS1741" i="2"/>
  <c r="AS1742" i="2"/>
  <c r="AS1743" i="2"/>
  <c r="AS1744" i="2"/>
  <c r="AS1745" i="2"/>
  <c r="AS1746" i="2"/>
  <c r="AS1747" i="2"/>
  <c r="AS1748" i="2"/>
  <c r="AS1749" i="2"/>
  <c r="AS1750" i="2"/>
  <c r="AS1751" i="2"/>
  <c r="AS1752" i="2"/>
  <c r="AS1753" i="2"/>
  <c r="AS1754" i="2"/>
  <c r="AS1755" i="2"/>
  <c r="AS1756" i="2"/>
  <c r="AS1757" i="2"/>
  <c r="AS1758" i="2"/>
  <c r="AS1759" i="2"/>
  <c r="AS1760" i="2"/>
  <c r="AS1761" i="2"/>
  <c r="AS1762" i="2"/>
  <c r="AS1763" i="2"/>
  <c r="AS1764" i="2"/>
  <c r="AS1765" i="2"/>
  <c r="AS1766" i="2"/>
  <c r="AS1767" i="2"/>
  <c r="AS1768" i="2"/>
  <c r="AS1769" i="2"/>
  <c r="AS1770" i="2"/>
  <c r="AS1771" i="2"/>
  <c r="AS1772" i="2"/>
  <c r="AS1773" i="2"/>
  <c r="AS1774" i="2"/>
  <c r="AS1775" i="2"/>
  <c r="AS1776" i="2"/>
  <c r="AS1777" i="2"/>
  <c r="AS1778" i="2"/>
  <c r="AS1779" i="2"/>
  <c r="AS1780" i="2"/>
  <c r="AS1781" i="2"/>
  <c r="AS1782" i="2"/>
  <c r="AS1783" i="2"/>
  <c r="AS1784" i="2"/>
  <c r="AS1785" i="2"/>
  <c r="AS1786" i="2"/>
  <c r="AS1787" i="2"/>
  <c r="AS1788" i="2"/>
  <c r="AS1789" i="2"/>
  <c r="AS1790" i="2"/>
  <c r="AS1791" i="2"/>
  <c r="AS1792" i="2"/>
  <c r="AS1793" i="2"/>
  <c r="AS1794" i="2"/>
  <c r="AS1795" i="2"/>
  <c r="AS1796" i="2"/>
  <c r="AS1797" i="2"/>
  <c r="AS1798" i="2"/>
  <c r="AS1799" i="2"/>
  <c r="AS1800" i="2"/>
  <c r="AS1801" i="2"/>
  <c r="AS1802" i="2"/>
  <c r="AS1803" i="2"/>
  <c r="AS1804" i="2"/>
  <c r="AS1805" i="2"/>
  <c r="AS1806" i="2"/>
  <c r="AS1807" i="2"/>
  <c r="AS1808" i="2"/>
  <c r="AS1809" i="2"/>
  <c r="AS1810" i="2"/>
  <c r="AS1811" i="2"/>
  <c r="AS1812" i="2"/>
  <c r="AS1813" i="2"/>
  <c r="AS1814" i="2"/>
  <c r="AS1815" i="2"/>
  <c r="AS1816" i="2"/>
  <c r="AS1817" i="2"/>
  <c r="AS1818" i="2"/>
  <c r="AS1819" i="2"/>
  <c r="AS1820" i="2"/>
  <c r="AS1821" i="2"/>
  <c r="AS1822" i="2"/>
  <c r="AS1823" i="2"/>
  <c r="AS1824" i="2"/>
  <c r="AS1825" i="2"/>
  <c r="AS1826" i="2"/>
  <c r="AS1827" i="2"/>
  <c r="AS1828" i="2"/>
  <c r="AS1829" i="2"/>
  <c r="AS1830" i="2"/>
  <c r="AS1831" i="2"/>
  <c r="AS1832" i="2"/>
  <c r="AS1833" i="2"/>
  <c r="AS1834" i="2"/>
  <c r="AS1835" i="2"/>
  <c r="AS1836" i="2"/>
  <c r="AS1837" i="2"/>
  <c r="AS1838" i="2"/>
  <c r="AS1839" i="2"/>
  <c r="AS1840" i="2"/>
  <c r="AS1841" i="2"/>
  <c r="AS1842" i="2"/>
  <c r="AS1843" i="2"/>
  <c r="AS1844" i="2"/>
  <c r="AS1845" i="2"/>
  <c r="AS1846" i="2"/>
  <c r="AS1847" i="2"/>
  <c r="AS1848" i="2"/>
  <c r="AS1849" i="2"/>
  <c r="AS1850" i="2"/>
  <c r="AS1851" i="2"/>
  <c r="AS1852" i="2"/>
  <c r="AS1853" i="2"/>
  <c r="AS1854" i="2"/>
  <c r="AS1855" i="2"/>
  <c r="AS1856" i="2"/>
  <c r="AS1857" i="2"/>
  <c r="AS1858" i="2"/>
  <c r="AS1859" i="2"/>
  <c r="AS1860" i="2"/>
  <c r="AS1861" i="2"/>
  <c r="AS1862" i="2"/>
  <c r="AS1863" i="2"/>
  <c r="AS1864" i="2"/>
  <c r="AS1865" i="2"/>
  <c r="AS1866" i="2"/>
  <c r="AS1867" i="2"/>
  <c r="AS1868" i="2"/>
  <c r="AS1869" i="2"/>
  <c r="AS1870" i="2"/>
  <c r="AS1871" i="2"/>
  <c r="AS1872" i="2"/>
  <c r="AS1873" i="2"/>
  <c r="AS1874" i="2"/>
  <c r="AS1875" i="2"/>
  <c r="AS1876" i="2"/>
  <c r="AS1877" i="2"/>
  <c r="AS1878" i="2"/>
  <c r="AS1879" i="2"/>
  <c r="AS1880" i="2"/>
  <c r="AS1881" i="2"/>
  <c r="AS1882" i="2"/>
  <c r="AS1883" i="2"/>
  <c r="AS1884" i="2"/>
  <c r="AS1885" i="2"/>
  <c r="AS1886" i="2"/>
  <c r="AS1887" i="2"/>
  <c r="AS1888" i="2"/>
  <c r="AS1889" i="2"/>
  <c r="AS1890" i="2"/>
  <c r="AS1891" i="2"/>
  <c r="AS1892" i="2"/>
  <c r="AS1893" i="2"/>
  <c r="AS1894" i="2"/>
  <c r="AS1895" i="2"/>
  <c r="AS1896" i="2"/>
  <c r="AS1897" i="2"/>
  <c r="AS1898" i="2"/>
  <c r="AS1899" i="2"/>
  <c r="AS1900" i="2"/>
  <c r="AS1901" i="2"/>
  <c r="AS1902" i="2"/>
  <c r="AS1903" i="2"/>
  <c r="AS1904" i="2"/>
  <c r="AS1905" i="2"/>
  <c r="AS1906" i="2"/>
  <c r="AS1907" i="2"/>
  <c r="AS1908" i="2"/>
  <c r="AS1909" i="2"/>
  <c r="AS1910" i="2"/>
  <c r="AS1911" i="2"/>
  <c r="AS1912" i="2"/>
  <c r="AS1913" i="2"/>
  <c r="AS1914" i="2"/>
  <c r="AS1915" i="2"/>
  <c r="AS1916" i="2"/>
  <c r="AS1917" i="2"/>
  <c r="AS1918" i="2"/>
  <c r="AS1919" i="2"/>
  <c r="AS1920" i="2"/>
  <c r="AS1921" i="2"/>
  <c r="AS1922" i="2"/>
  <c r="AS1923" i="2"/>
  <c r="AS1924" i="2"/>
  <c r="AS1925" i="2"/>
  <c r="AS1926" i="2"/>
  <c r="AS1927" i="2"/>
  <c r="AS1928" i="2"/>
  <c r="AS1929" i="2"/>
  <c r="AS1930" i="2"/>
  <c r="AS1931" i="2"/>
  <c r="AS1932" i="2"/>
  <c r="AS1933" i="2"/>
  <c r="AS1934" i="2"/>
  <c r="AS1935" i="2"/>
  <c r="AS1936" i="2"/>
  <c r="AS1937" i="2"/>
  <c r="AS1938" i="2"/>
  <c r="AS1939" i="2"/>
  <c r="AS1940" i="2"/>
  <c r="AS1941" i="2"/>
  <c r="AS1942" i="2"/>
  <c r="AS1943" i="2"/>
  <c r="AS1944" i="2"/>
  <c r="AS1945" i="2"/>
  <c r="AS1946" i="2"/>
  <c r="AS1947" i="2"/>
  <c r="AS1948" i="2"/>
  <c r="AS1949" i="2"/>
  <c r="AS1950" i="2"/>
  <c r="AS1951" i="2"/>
  <c r="AS1952" i="2"/>
  <c r="AS1953" i="2"/>
  <c r="AS1954" i="2"/>
  <c r="AS1955" i="2"/>
  <c r="AS1956" i="2"/>
  <c r="AS1957" i="2"/>
  <c r="AS1958" i="2"/>
  <c r="AS1959" i="2"/>
  <c r="AS1960" i="2"/>
  <c r="AS1961" i="2"/>
  <c r="AS1962" i="2"/>
  <c r="AS1963" i="2"/>
  <c r="AS1964" i="2"/>
  <c r="AS1965" i="2"/>
  <c r="AS1966" i="2"/>
  <c r="AS1967" i="2"/>
  <c r="AS1968" i="2"/>
  <c r="AS1969" i="2"/>
  <c r="AS1970" i="2"/>
  <c r="AS1971" i="2"/>
  <c r="AS1972" i="2"/>
  <c r="AS1973" i="2"/>
  <c r="AS1974" i="2"/>
  <c r="AS1975" i="2"/>
  <c r="AS1976" i="2"/>
  <c r="AS1977" i="2"/>
  <c r="AS1978" i="2"/>
  <c r="AS1979" i="2"/>
  <c r="AS1980" i="2"/>
  <c r="AS1981" i="2"/>
  <c r="AS1982" i="2"/>
  <c r="AS1983" i="2"/>
  <c r="AS1984" i="2"/>
  <c r="AS1985" i="2"/>
  <c r="AS1986" i="2"/>
  <c r="AS1987" i="2"/>
  <c r="AS1988" i="2"/>
  <c r="AS1989" i="2"/>
  <c r="AS1990" i="2"/>
  <c r="AS1991" i="2"/>
  <c r="AS1992" i="2"/>
  <c r="AS1993" i="2"/>
  <c r="AS1994" i="2"/>
  <c r="AS1995" i="2"/>
  <c r="AS1996" i="2"/>
  <c r="AS1997" i="2"/>
  <c r="AS1998" i="2"/>
  <c r="AS1999" i="2"/>
  <c r="AS2000" i="2"/>
  <c r="AS2001" i="2"/>
  <c r="AS2002" i="2"/>
  <c r="AS2003" i="2"/>
  <c r="AS2004" i="2"/>
  <c r="AS2005" i="2"/>
  <c r="AS2006" i="2"/>
  <c r="AS2007" i="2"/>
  <c r="AS2008" i="2"/>
  <c r="AS2009" i="2"/>
  <c r="AS2010" i="2"/>
  <c r="AS2011" i="2"/>
  <c r="AS2012" i="2"/>
  <c r="AS2013" i="2"/>
  <c r="AS2014" i="2"/>
  <c r="AS2015" i="2"/>
  <c r="AS2016" i="2"/>
  <c r="AS2017" i="2"/>
  <c r="AS2018" i="2"/>
  <c r="AS2019" i="2"/>
  <c r="AS2020" i="2"/>
  <c r="AS2021" i="2"/>
  <c r="AS2022" i="2"/>
  <c r="AS2023" i="2"/>
  <c r="AS2024" i="2"/>
  <c r="AS2025" i="2"/>
  <c r="AS2026" i="2"/>
  <c r="AS2027" i="2"/>
  <c r="AS2028" i="2"/>
  <c r="AS2029" i="2"/>
  <c r="AS2030" i="2"/>
  <c r="AS2031" i="2"/>
  <c r="AS2032" i="2"/>
  <c r="AS2033" i="2"/>
  <c r="AS2034" i="2"/>
  <c r="AS2035" i="2"/>
  <c r="AS2036" i="2"/>
  <c r="AS2037" i="2"/>
  <c r="AS2038" i="2"/>
  <c r="AS2039" i="2"/>
  <c r="AS2040" i="2"/>
  <c r="AS2041" i="2"/>
  <c r="AS2042" i="2"/>
  <c r="AS2043" i="2"/>
  <c r="AS2044" i="2"/>
  <c r="AS2045" i="2"/>
  <c r="AS2046" i="2"/>
  <c r="AS2047" i="2"/>
  <c r="AS2048" i="2"/>
  <c r="AS2049" i="2"/>
  <c r="AS2050" i="2"/>
  <c r="AS2051" i="2"/>
  <c r="AS2052" i="2"/>
  <c r="AS2053" i="2"/>
  <c r="AS2054" i="2"/>
  <c r="AS2055" i="2"/>
  <c r="AS2056" i="2"/>
  <c r="AS2057" i="2"/>
  <c r="AS2058" i="2"/>
  <c r="AS2059" i="2"/>
  <c r="AS2060" i="2"/>
  <c r="AS2061" i="2"/>
  <c r="AS2062" i="2"/>
  <c r="AS2063" i="2"/>
  <c r="AS2064" i="2"/>
  <c r="AS2065" i="2"/>
  <c r="AS2066" i="2"/>
  <c r="AS2067" i="2"/>
  <c r="AS2068" i="2"/>
  <c r="AS2069" i="2"/>
  <c r="AS2070" i="2"/>
  <c r="AS2071" i="2"/>
  <c r="AS2072" i="2"/>
  <c r="AS2073" i="2"/>
  <c r="AS2074" i="2"/>
  <c r="AS2075" i="2"/>
  <c r="AS2076" i="2"/>
  <c r="AS2077" i="2"/>
  <c r="AS2078" i="2"/>
  <c r="AS2079" i="2"/>
  <c r="AS2080" i="2"/>
  <c r="AS2081" i="2"/>
  <c r="AS2082" i="2"/>
  <c r="AS2083" i="2"/>
  <c r="AS2084" i="2"/>
  <c r="AS2085" i="2"/>
  <c r="AS2086" i="2"/>
  <c r="AS2087" i="2"/>
  <c r="AS2088" i="2"/>
  <c r="AS2089" i="2"/>
  <c r="AS2090" i="2"/>
  <c r="AS2091" i="2"/>
  <c r="AS2092" i="2"/>
  <c r="AS2093" i="2"/>
  <c r="AS2094" i="2"/>
  <c r="AS2095" i="2"/>
  <c r="AS2096" i="2"/>
  <c r="AS2097" i="2"/>
  <c r="AS2098" i="2"/>
  <c r="AS2099" i="2"/>
  <c r="AS2100" i="2"/>
  <c r="AS2101" i="2"/>
  <c r="AS2102" i="2"/>
  <c r="AS2103" i="2"/>
  <c r="AS2104" i="2"/>
  <c r="AS2105" i="2"/>
  <c r="AS2106" i="2"/>
  <c r="AS2107" i="2"/>
  <c r="AS2108" i="2"/>
  <c r="AS2109" i="2"/>
  <c r="AS2110" i="2"/>
  <c r="AS2111" i="2"/>
  <c r="AS2112" i="2"/>
  <c r="AS2113" i="2"/>
  <c r="AS2114" i="2"/>
  <c r="AS2115" i="2"/>
  <c r="AS2116" i="2"/>
  <c r="AS2117" i="2"/>
  <c r="AS2118" i="2"/>
  <c r="AS2119" i="2"/>
  <c r="AS2120" i="2"/>
  <c r="AS2121" i="2"/>
  <c r="AS2122" i="2"/>
  <c r="AS2123" i="2"/>
  <c r="AS2124" i="2"/>
  <c r="AS2125" i="2"/>
  <c r="AS2126" i="2"/>
  <c r="AS2127" i="2"/>
  <c r="AS2128" i="2"/>
  <c r="AS2129" i="2"/>
  <c r="AS2130" i="2"/>
  <c r="AS2131" i="2"/>
  <c r="AS2132" i="2"/>
  <c r="AS2133" i="2"/>
  <c r="AS2134" i="2"/>
  <c r="AS2135" i="2"/>
  <c r="AS2136" i="2"/>
  <c r="AS2137" i="2"/>
  <c r="AS2138" i="2"/>
  <c r="AS2139" i="2"/>
  <c r="AS2140" i="2"/>
  <c r="AS2141" i="2"/>
  <c r="AS2142" i="2"/>
  <c r="AS2143" i="2"/>
  <c r="AS2144" i="2"/>
  <c r="AS2145" i="2"/>
  <c r="AS2146" i="2"/>
  <c r="AS2147" i="2"/>
  <c r="AS2148" i="2"/>
  <c r="AS2149" i="2"/>
  <c r="AS2150" i="2"/>
  <c r="AS2151" i="2"/>
  <c r="AS2152" i="2"/>
  <c r="AS2153" i="2"/>
  <c r="AS2154" i="2"/>
  <c r="AS2155" i="2"/>
  <c r="AS2156" i="2"/>
  <c r="AS2157" i="2"/>
  <c r="AS2158" i="2"/>
  <c r="AS2159" i="2"/>
  <c r="AS2160" i="2"/>
  <c r="AS2161" i="2"/>
  <c r="AS2162" i="2"/>
  <c r="AS2163" i="2"/>
  <c r="AS2164" i="2"/>
  <c r="AS2165" i="2"/>
  <c r="AS2166" i="2"/>
  <c r="AS2167" i="2"/>
  <c r="AS2168" i="2"/>
  <c r="AS2169" i="2"/>
  <c r="AS2170" i="2"/>
  <c r="AS2171" i="2"/>
  <c r="AS2172" i="2"/>
  <c r="AS2173" i="2"/>
  <c r="AS2174" i="2"/>
  <c r="AS2175" i="2"/>
  <c r="AS2176" i="2"/>
  <c r="AS2177" i="2"/>
  <c r="AS2178" i="2"/>
  <c r="AS2179" i="2"/>
  <c r="AS2180" i="2"/>
  <c r="AS2181" i="2"/>
  <c r="AS2182" i="2"/>
  <c r="AS2183" i="2"/>
  <c r="AS2184" i="2"/>
  <c r="AS2185" i="2"/>
  <c r="AS2186" i="2"/>
  <c r="AS2187" i="2"/>
  <c r="AS2188" i="2"/>
  <c r="AS2189" i="2"/>
  <c r="AS2190" i="2"/>
  <c r="AS2191" i="2"/>
  <c r="AS2192" i="2"/>
  <c r="AS2193" i="2"/>
  <c r="AS2194" i="2"/>
  <c r="AS2195" i="2"/>
  <c r="AS2196" i="2"/>
  <c r="AS2197" i="2"/>
  <c r="AS2198" i="2"/>
  <c r="AS2199" i="2"/>
  <c r="AS2200" i="2"/>
  <c r="AS2201" i="2"/>
  <c r="AS2202" i="2"/>
  <c r="AS2203" i="2"/>
  <c r="AS2204" i="2"/>
  <c r="AS2205" i="2"/>
  <c r="AS2206" i="2"/>
  <c r="AS2207" i="2"/>
  <c r="AS2208" i="2"/>
  <c r="AS2209" i="2"/>
  <c r="AS2210" i="2"/>
  <c r="AS2211" i="2"/>
  <c r="AS2212" i="2"/>
  <c r="AS2213" i="2"/>
  <c r="AS2214" i="2"/>
  <c r="AS2215" i="2"/>
  <c r="AS2216" i="2"/>
  <c r="AS2217" i="2"/>
  <c r="AS2218" i="2"/>
  <c r="AS2219" i="2"/>
  <c r="AS2220" i="2"/>
  <c r="AS2221" i="2"/>
  <c r="AS2222" i="2"/>
  <c r="AS2223" i="2"/>
  <c r="AS2224" i="2"/>
  <c r="AS2225" i="2"/>
  <c r="AS2226" i="2"/>
  <c r="AS2227" i="2"/>
  <c r="AS2228" i="2"/>
  <c r="AS2229" i="2"/>
  <c r="AS2230" i="2"/>
  <c r="AS2231" i="2"/>
  <c r="AS2232" i="2"/>
  <c r="AS2233" i="2"/>
  <c r="AS2234" i="2"/>
  <c r="AS2235" i="2"/>
  <c r="AS2236" i="2"/>
  <c r="AS2237" i="2"/>
  <c r="AS2238" i="2"/>
  <c r="AS2239" i="2"/>
  <c r="AS2240" i="2"/>
  <c r="AS2241" i="2"/>
  <c r="AS2242" i="2"/>
  <c r="AS2243" i="2"/>
  <c r="AS2244" i="2"/>
  <c r="AS2245" i="2"/>
  <c r="AS2246" i="2"/>
  <c r="AS2247" i="2"/>
  <c r="AS2248" i="2"/>
  <c r="AS2249" i="2"/>
  <c r="AS2250" i="2"/>
  <c r="AS225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AT1431" i="2" s="1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AT1443" i="2" s="1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AT1455" i="2" s="1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AT1467" i="2" s="1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AT1479" i="2" s="1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AT1491" i="2" s="1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AT1503" i="2" s="1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AT1515" i="2" s="1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AT1527" i="2" s="1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AT1539" i="2" s="1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AT1551" i="2" s="1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AT1563" i="2" s="1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AT1575" i="2" s="1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AT1587" i="2" s="1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AT1599" i="2" s="1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AT1611" i="2" s="1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AT1623" i="2" s="1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AT1635" i="2" s="1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AT1647" i="2" s="1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AT1659" i="2" s="1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AT1671" i="2" s="1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AT1683" i="2" s="1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AT1695" i="2" s="1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AT1707" i="2" s="1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AT1719" i="2" s="1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AT1731" i="2" s="1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AT1743" i="2" s="1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AT1755" i="2" s="1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AT1767" i="2" s="1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AT1779" i="2" s="1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AT1791" i="2" s="1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AT1803" i="2" s="1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AT1815" i="2" s="1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AT1827" i="2" s="1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AT1839" i="2" s="1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AT1851" i="2" s="1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AT1863" i="2" s="1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AT1875" i="2" s="1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AT1887" i="2" s="1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AT1899" i="2" s="1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AT1911" i="2" s="1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AT1923" i="2" s="1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AT1935" i="2" s="1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AT1947" i="2" s="1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AT1959" i="2" s="1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AT1971" i="2" s="1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AT1983" i="2" s="1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AT1995" i="2" s="1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AT2007" i="2" s="1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AT2019" i="2" s="1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AT2031" i="2" s="1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AT2043" i="2" s="1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AT2055" i="2" s="1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AT2067" i="2" s="1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AT2079" i="2" s="1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AT2091" i="2" s="1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AT2103" i="2" s="1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AT2115" i="2" s="1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AT2127" i="2" s="1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AT2139" i="2" s="1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AT2151" i="2" s="1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AT2163" i="2" s="1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AT2175" i="2" s="1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AT2187" i="2" s="1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AT2199" i="2" s="1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AT2211" i="2" s="1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AT2223" i="2" s="1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AT2235" i="2" s="1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AT2247" i="2" s="1"/>
  <c r="G2248" i="2"/>
  <c r="G2249" i="2"/>
  <c r="G2250" i="2"/>
  <c r="G2251" i="2"/>
  <c r="AT3" i="2" l="1"/>
  <c r="AT856" i="2"/>
  <c r="AT1419" i="2"/>
  <c r="AT1383" i="2"/>
  <c r="AT1359" i="2"/>
  <c r="AT1323" i="2"/>
  <c r="AT1287" i="2"/>
  <c r="AT1155" i="2"/>
  <c r="AT1131" i="2"/>
  <c r="AT1095" i="2"/>
  <c r="AT1071" i="2"/>
  <c r="AT1035" i="2"/>
  <c r="AT999" i="2"/>
  <c r="AT975" i="2"/>
  <c r="AT939" i="2"/>
  <c r="AT903" i="2"/>
  <c r="AT867" i="2"/>
  <c r="AT843" i="2"/>
  <c r="AT807" i="2"/>
  <c r="AT783" i="2"/>
  <c r="AT747" i="2"/>
  <c r="AT723" i="2"/>
  <c r="AT687" i="2"/>
  <c r="AT651" i="2"/>
  <c r="AT627" i="2"/>
  <c r="AT591" i="2"/>
  <c r="AT567" i="2"/>
  <c r="AT543" i="2"/>
  <c r="AT507" i="2"/>
  <c r="AT471" i="2"/>
  <c r="AT435" i="2"/>
  <c r="AT411" i="2"/>
  <c r="AT375" i="2"/>
  <c r="AT339" i="2"/>
  <c r="AT303" i="2"/>
  <c r="AT279" i="2"/>
  <c r="AT255" i="2"/>
  <c r="AT231" i="2"/>
  <c r="AT195" i="2"/>
  <c r="AT171" i="2"/>
  <c r="AT147" i="2"/>
  <c r="AT123" i="2"/>
  <c r="AT87" i="2"/>
  <c r="AT63" i="2"/>
  <c r="AT39" i="2"/>
  <c r="AT27" i="2"/>
  <c r="AT15" i="2"/>
  <c r="AT1407" i="2"/>
  <c r="AT1395" i="2"/>
  <c r="AT1371" i="2"/>
  <c r="AT1347" i="2"/>
  <c r="AT1335" i="2"/>
  <c r="AT1311" i="2"/>
  <c r="AT1299" i="2"/>
  <c r="AT1167" i="2"/>
  <c r="AT1143" i="2"/>
  <c r="AT1119" i="2"/>
  <c r="AT1107" i="2"/>
  <c r="AT1083" i="2"/>
  <c r="AT1059" i="2"/>
  <c r="AT1047" i="2"/>
  <c r="AT1023" i="2"/>
  <c r="AT1011" i="2"/>
  <c r="AT987" i="2"/>
  <c r="AT963" i="2"/>
  <c r="AT951" i="2"/>
  <c r="AT927" i="2"/>
  <c r="AT915" i="2"/>
  <c r="AT891" i="2"/>
  <c r="AT879" i="2"/>
  <c r="AT855" i="2"/>
  <c r="AT831" i="2"/>
  <c r="AT819" i="2"/>
  <c r="AT795" i="2"/>
  <c r="AT771" i="2"/>
  <c r="AT759" i="2"/>
  <c r="AT735" i="2"/>
  <c r="AT711" i="2"/>
  <c r="AT699" i="2"/>
  <c r="AT675" i="2"/>
  <c r="AT663" i="2"/>
  <c r="AT639" i="2"/>
  <c r="AT615" i="2"/>
  <c r="AT603" i="2"/>
  <c r="AT579" i="2"/>
  <c r="AT555" i="2"/>
  <c r="AT531" i="2"/>
  <c r="AT519" i="2"/>
  <c r="AT495" i="2"/>
  <c r="AT483" i="2"/>
  <c r="AT459" i="2"/>
  <c r="AT447" i="2"/>
  <c r="AT423" i="2"/>
  <c r="AT399" i="2"/>
  <c r="AT387" i="2"/>
  <c r="AT363" i="2"/>
  <c r="AT351" i="2"/>
  <c r="AT327" i="2"/>
  <c r="AT315" i="2"/>
  <c r="AT291" i="2"/>
  <c r="AT267" i="2"/>
  <c r="AT243" i="2"/>
  <c r="AT219" i="2"/>
  <c r="AT207" i="2"/>
  <c r="AT183" i="2"/>
  <c r="AT159" i="2"/>
  <c r="AT135" i="2"/>
  <c r="AT111" i="2"/>
  <c r="AT99" i="2"/>
  <c r="AT75" i="2"/>
  <c r="AT51" i="2"/>
  <c r="AT2246" i="2"/>
  <c r="AT986" i="2"/>
  <c r="AT782" i="2"/>
  <c r="AT530" i="2"/>
  <c r="AT2234" i="2"/>
  <c r="AT2222" i="2"/>
  <c r="AT2210" i="2"/>
  <c r="AT2198" i="2"/>
  <c r="AT2186" i="2"/>
  <c r="AT2174" i="2"/>
  <c r="AT2162" i="2"/>
  <c r="AT2150" i="2"/>
  <c r="AT2138" i="2"/>
  <c r="AT2126" i="2"/>
  <c r="AT2114" i="2"/>
  <c r="AT2102" i="2"/>
  <c r="AT2090" i="2"/>
  <c r="AT2078" i="2"/>
  <c r="AT2066" i="2"/>
  <c r="AT2054" i="2"/>
  <c r="AT2042" i="2"/>
  <c r="AT2030" i="2"/>
  <c r="AT2018" i="2"/>
  <c r="AT2006" i="2"/>
  <c r="AT1994" i="2"/>
  <c r="AT1982" i="2"/>
  <c r="AT1970" i="2"/>
  <c r="AT1958" i="2"/>
  <c r="AT1946" i="2"/>
  <c r="AT1934" i="2"/>
  <c r="AT1922" i="2"/>
  <c r="AT1910" i="2"/>
  <c r="AT1898" i="2"/>
  <c r="AT1886" i="2"/>
  <c r="AT1874" i="2"/>
  <c r="AT1862" i="2"/>
  <c r="AT1850" i="2"/>
  <c r="AT1838" i="2"/>
  <c r="AT1826" i="2"/>
  <c r="AT1814" i="2"/>
  <c r="AT1802" i="2"/>
  <c r="AT1790" i="2"/>
  <c r="AT1778" i="2"/>
  <c r="AT1766" i="2"/>
  <c r="AT1754" i="2"/>
  <c r="AT1742" i="2"/>
  <c r="AT1730" i="2"/>
  <c r="AT1718" i="2"/>
  <c r="AT1706" i="2"/>
  <c r="AT1694" i="2"/>
  <c r="AT1682" i="2"/>
  <c r="AT1670" i="2"/>
  <c r="AT1658" i="2"/>
  <c r="AT1646" i="2"/>
  <c r="AT1634" i="2"/>
  <c r="AT1622" i="2"/>
  <c r="AT1610" i="2"/>
  <c r="AT1598" i="2"/>
  <c r="AT1586" i="2"/>
  <c r="AT1574" i="2"/>
  <c r="AT1562" i="2"/>
  <c r="AT1550" i="2"/>
  <c r="AT1538" i="2"/>
  <c r="AT1526" i="2"/>
  <c r="AT1514" i="2"/>
  <c r="AT1502" i="2"/>
  <c r="AT1490" i="2"/>
  <c r="AT1478" i="2"/>
  <c r="AT1466" i="2"/>
  <c r="AT1454" i="2"/>
  <c r="AT1442" i="2"/>
  <c r="AT1430" i="2"/>
  <c r="AT1418" i="2"/>
  <c r="AT1406" i="2"/>
  <c r="AT1394" i="2"/>
  <c r="AT1382" i="2"/>
  <c r="AT1370" i="2"/>
  <c r="AT1358" i="2"/>
  <c r="AT1346" i="2"/>
  <c r="AT1334" i="2"/>
  <c r="AT1322" i="2"/>
  <c r="AT1310" i="2"/>
  <c r="AT1298" i="2"/>
  <c r="AT1286" i="2"/>
  <c r="AT1274" i="2"/>
  <c r="AT1262" i="2"/>
  <c r="AT1178" i="2"/>
  <c r="AT1166" i="2"/>
  <c r="AT350" i="2"/>
  <c r="AT272" i="2"/>
  <c r="AT224" i="2"/>
  <c r="AT2240" i="2"/>
  <c r="AT2072" i="2"/>
  <c r="AT1988" i="2"/>
  <c r="AT1916" i="2"/>
  <c r="AT1568" i="2"/>
  <c r="AT2233" i="2"/>
  <c r="AT2221" i="2"/>
  <c r="AT2197" i="2"/>
  <c r="AT2173" i="2"/>
  <c r="AT2149" i="2"/>
  <c r="AT2137" i="2"/>
  <c r="AT2101" i="2"/>
  <c r="AT2029" i="2"/>
  <c r="AT2017" i="2"/>
  <c r="AT1993" i="2"/>
  <c r="AT1981" i="2"/>
  <c r="AT1969" i="2"/>
  <c r="AT1945" i="2"/>
  <c r="AT1933" i="2"/>
  <c r="AT1909" i="2"/>
  <c r="AT1885" i="2"/>
  <c r="AT1873" i="2"/>
  <c r="AT1849" i="2"/>
  <c r="AT1825" i="2"/>
  <c r="AT1813" i="2"/>
  <c r="AT1789" i="2"/>
  <c r="AT1777" i="2"/>
  <c r="AT1753" i="2"/>
  <c r="AT1741" i="2"/>
  <c r="AT1717" i="2"/>
  <c r="AT1705" i="2"/>
  <c r="AT1681" i="2"/>
  <c r="AT1669" i="2"/>
  <c r="AT1645" i="2"/>
  <c r="AT1633" i="2"/>
  <c r="AT1609" i="2"/>
  <c r="AT1585" i="2"/>
  <c r="AT1573" i="2"/>
  <c r="AT1549" i="2"/>
  <c r="AT1525" i="2"/>
  <c r="AT1513" i="2"/>
  <c r="AT1489" i="2"/>
  <c r="AT1477" i="2"/>
  <c r="AT1453" i="2"/>
  <c r="AT1441" i="2"/>
  <c r="AT1417" i="2"/>
  <c r="AT1393" i="2"/>
  <c r="AT1369" i="2"/>
  <c r="AT1345" i="2"/>
  <c r="AT1333" i="2"/>
  <c r="AT1309" i="2"/>
  <c r="AT1285" i="2"/>
  <c r="AT1273" i="2"/>
  <c r="AT1249" i="2"/>
  <c r="AT1237" i="2"/>
  <c r="AT1213" i="2"/>
  <c r="AT1189" i="2"/>
  <c r="AT1177" i="2"/>
  <c r="AT1153" i="2"/>
  <c r="AT1141" i="2"/>
  <c r="AT1129" i="2"/>
  <c r="AT1105" i="2"/>
  <c r="AT1093" i="2"/>
  <c r="AT1069" i="2"/>
  <c r="AT1045" i="2"/>
  <c r="AT1021" i="2"/>
  <c r="AT973" i="2"/>
  <c r="AT2245" i="2"/>
  <c r="AT2209" i="2"/>
  <c r="AT2185" i="2"/>
  <c r="AT2161" i="2"/>
  <c r="AT2125" i="2"/>
  <c r="AT2113" i="2"/>
  <c r="AT2089" i="2"/>
  <c r="AT2077" i="2"/>
  <c r="AT2065" i="2"/>
  <c r="AT2053" i="2"/>
  <c r="AT2041" i="2"/>
  <c r="AT2005" i="2"/>
  <c r="AT1957" i="2"/>
  <c r="AT1921" i="2"/>
  <c r="AT1897" i="2"/>
  <c r="AT1861" i="2"/>
  <c r="AT1837" i="2"/>
  <c r="AT1801" i="2"/>
  <c r="AT1765" i="2"/>
  <c r="AT1729" i="2"/>
  <c r="AT1693" i="2"/>
  <c r="AT1657" i="2"/>
  <c r="AT1621" i="2"/>
  <c r="AT1597" i="2"/>
  <c r="AT1561" i="2"/>
  <c r="AT1537" i="2"/>
  <c r="AT1501" i="2"/>
  <c r="AT1465" i="2"/>
  <c r="AT1429" i="2"/>
  <c r="AT1405" i="2"/>
  <c r="AT1381" i="2"/>
  <c r="AT1357" i="2"/>
  <c r="AT1321" i="2"/>
  <c r="AT1297" i="2"/>
  <c r="AT1261" i="2"/>
  <c r="AT1225" i="2"/>
  <c r="AT1201" i="2"/>
  <c r="AT1165" i="2"/>
  <c r="AT1117" i="2"/>
  <c r="AT1081" i="2"/>
  <c r="AT1057" i="2"/>
  <c r="AT1033" i="2"/>
  <c r="AT1009" i="2"/>
  <c r="AT997" i="2"/>
  <c r="AT985" i="2"/>
  <c r="AT2231" i="2"/>
  <c r="AT2195" i="2"/>
  <c r="AT2159" i="2"/>
  <c r="AT2135" i="2"/>
  <c r="AT2087" i="2"/>
  <c r="AT2039" i="2"/>
  <c r="AT2003" i="2"/>
  <c r="AT1979" i="2"/>
  <c r="AT1943" i="2"/>
  <c r="AT1919" i="2"/>
  <c r="AT1871" i="2"/>
  <c r="AT1811" i="2"/>
  <c r="AT1571" i="2"/>
  <c r="AT1559" i="2"/>
  <c r="AT1547" i="2"/>
  <c r="AT1535" i="2"/>
  <c r="AT1523" i="2"/>
  <c r="AT1511" i="2"/>
  <c r="AT1499" i="2"/>
  <c r="AT1487" i="2"/>
  <c r="AT1475" i="2"/>
  <c r="AT1463" i="2"/>
  <c r="AT1451" i="2"/>
  <c r="AT1439" i="2"/>
  <c r="AT1427" i="2"/>
  <c r="AT1415" i="2"/>
  <c r="AT1403" i="2"/>
  <c r="AT1391" i="2"/>
  <c r="AT1379" i="2"/>
  <c r="AT1367" i="2"/>
  <c r="AT1355" i="2"/>
  <c r="AT1343" i="2"/>
  <c r="AT1331" i="2"/>
  <c r="AT1319" i="2"/>
  <c r="AT1307" i="2"/>
  <c r="AT1295" i="2"/>
  <c r="AT1283" i="2"/>
  <c r="AT1271" i="2"/>
  <c r="AT1259" i="2"/>
  <c r="AT1247" i="2"/>
  <c r="AT1235" i="2"/>
  <c r="AT1223" i="2"/>
  <c r="AT1211" i="2"/>
  <c r="AT1199" i="2"/>
  <c r="AT1187" i="2"/>
  <c r="AT1175" i="2"/>
  <c r="AT1163" i="2"/>
  <c r="AT1151" i="2"/>
  <c r="AT1139" i="2"/>
  <c r="AT1127" i="2"/>
  <c r="AT1115" i="2"/>
  <c r="AT1103" i="2"/>
  <c r="AT1091" i="2"/>
  <c r="AT1079" i="2"/>
  <c r="AT1067" i="2"/>
  <c r="AT1055" i="2"/>
  <c r="AT1043" i="2"/>
  <c r="AT1031" i="2"/>
  <c r="AT2243" i="2"/>
  <c r="AT2183" i="2"/>
  <c r="AT2123" i="2"/>
  <c r="AT2075" i="2"/>
  <c r="AT2015" i="2"/>
  <c r="AT1955" i="2"/>
  <c r="AT1907" i="2"/>
  <c r="AT1859" i="2"/>
  <c r="AT1787" i="2"/>
  <c r="AT1751" i="2"/>
  <c r="AT1715" i="2"/>
  <c r="AT1679" i="2"/>
  <c r="AT1631" i="2"/>
  <c r="AT1595" i="2"/>
  <c r="AT2206" i="2"/>
  <c r="AT2062" i="2"/>
  <c r="AT1198" i="2"/>
  <c r="AT2207" i="2"/>
  <c r="AT2147" i="2"/>
  <c r="AT2099" i="2"/>
  <c r="AT2051" i="2"/>
  <c r="AT1991" i="2"/>
  <c r="AT1931" i="2"/>
  <c r="AT1883" i="2"/>
  <c r="AT1835" i="2"/>
  <c r="AT1823" i="2"/>
  <c r="AT1775" i="2"/>
  <c r="AT1739" i="2"/>
  <c r="AT1703" i="2"/>
  <c r="AT1667" i="2"/>
  <c r="AT1643" i="2"/>
  <c r="AT1607" i="2"/>
  <c r="AT2242" i="2"/>
  <c r="AT2218" i="2"/>
  <c r="AT2182" i="2"/>
  <c r="AT2158" i="2"/>
  <c r="AT2134" i="2"/>
  <c r="AT2110" i="2"/>
  <c r="AT2086" i="2"/>
  <c r="AT2038" i="2"/>
  <c r="AT2026" i="2"/>
  <c r="AT2002" i="2"/>
  <c r="AT1978" i="2"/>
  <c r="AT1954" i="2"/>
  <c r="AT1930" i="2"/>
  <c r="AT1906" i="2"/>
  <c r="AT1882" i="2"/>
  <c r="AT1858" i="2"/>
  <c r="AT1834" i="2"/>
  <c r="AT1810" i="2"/>
  <c r="AT1786" i="2"/>
  <c r="AT1762" i="2"/>
  <c r="AT1738" i="2"/>
  <c r="AT1714" i="2"/>
  <c r="AT1690" i="2"/>
  <c r="AT1666" i="2"/>
  <c r="AT1642" i="2"/>
  <c r="AT1618" i="2"/>
  <c r="AT1594" i="2"/>
  <c r="AT1570" i="2"/>
  <c r="AT1546" i="2"/>
  <c r="AT1522" i="2"/>
  <c r="AT1498" i="2"/>
  <c r="AT1474" i="2"/>
  <c r="AT1450" i="2"/>
  <c r="AT1426" i="2"/>
  <c r="AT1402" i="2"/>
  <c r="AT1378" i="2"/>
  <c r="AT1354" i="2"/>
  <c r="AT1342" i="2"/>
  <c r="AT1318" i="2"/>
  <c r="AT1294" i="2"/>
  <c r="AT1270" i="2"/>
  <c r="AT1246" i="2"/>
  <c r="AT1222" i="2"/>
  <c r="AT2219" i="2"/>
  <c r="AT2171" i="2"/>
  <c r="AT2111" i="2"/>
  <c r="AT2063" i="2"/>
  <c r="AT2027" i="2"/>
  <c r="AT1967" i="2"/>
  <c r="AT1895" i="2"/>
  <c r="AT1847" i="2"/>
  <c r="AT1799" i="2"/>
  <c r="AT1763" i="2"/>
  <c r="AT1727" i="2"/>
  <c r="AT1691" i="2"/>
  <c r="AT1655" i="2"/>
  <c r="AT1619" i="2"/>
  <c r="AT1583" i="2"/>
  <c r="AT2230" i="2"/>
  <c r="AT2194" i="2"/>
  <c r="AT2170" i="2"/>
  <c r="AT2146" i="2"/>
  <c r="AT2122" i="2"/>
  <c r="AT2098" i="2"/>
  <c r="AT2074" i="2"/>
  <c r="AT2050" i="2"/>
  <c r="AT2014" i="2"/>
  <c r="AT1990" i="2"/>
  <c r="AT1966" i="2"/>
  <c r="AT1942" i="2"/>
  <c r="AT1918" i="2"/>
  <c r="AT1894" i="2"/>
  <c r="AT1870" i="2"/>
  <c r="AT1846" i="2"/>
  <c r="AT1822" i="2"/>
  <c r="AT1798" i="2"/>
  <c r="AT1774" i="2"/>
  <c r="AT1750" i="2"/>
  <c r="AT1726" i="2"/>
  <c r="AT1702" i="2"/>
  <c r="AT1678" i="2"/>
  <c r="AT1654" i="2"/>
  <c r="AT1630" i="2"/>
  <c r="AT1606" i="2"/>
  <c r="AT1582" i="2"/>
  <c r="AT1558" i="2"/>
  <c r="AT1534" i="2"/>
  <c r="AT1510" i="2"/>
  <c r="AT1486" i="2"/>
  <c r="AT1462" i="2"/>
  <c r="AT1438" i="2"/>
  <c r="AT1414" i="2"/>
  <c r="AT1390" i="2"/>
  <c r="AT1366" i="2"/>
  <c r="AT1330" i="2"/>
  <c r="AT1306" i="2"/>
  <c r="AT1282" i="2"/>
  <c r="AT1258" i="2"/>
  <c r="AT1234" i="2"/>
  <c r="AT1210" i="2"/>
  <c r="AT937" i="2"/>
  <c r="AT901" i="2"/>
  <c r="AT865" i="2"/>
  <c r="AT841" i="2"/>
  <c r="AT817" i="2"/>
  <c r="AT781" i="2"/>
  <c r="AT745" i="2"/>
  <c r="AT709" i="2"/>
  <c r="AT685" i="2"/>
  <c r="AT649" i="2"/>
  <c r="AT625" i="2"/>
  <c r="AT589" i="2"/>
  <c r="AT553" i="2"/>
  <c r="AT529" i="2"/>
  <c r="AT493" i="2"/>
  <c r="AT469" i="2"/>
  <c r="AT433" i="2"/>
  <c r="AT397" i="2"/>
  <c r="AT361" i="2"/>
  <c r="AT337" i="2"/>
  <c r="AT301" i="2"/>
  <c r="AT277" i="2"/>
  <c r="AT241" i="2"/>
  <c r="AT205" i="2"/>
  <c r="AT169" i="2"/>
  <c r="AT133" i="2"/>
  <c r="AT109" i="2"/>
  <c r="AT85" i="2"/>
  <c r="AT61" i="2"/>
  <c r="AT37" i="2"/>
  <c r="AT13" i="2"/>
  <c r="AT961" i="2"/>
  <c r="AT949" i="2"/>
  <c r="AT925" i="2"/>
  <c r="AT913" i="2"/>
  <c r="AT889" i="2"/>
  <c r="AT877" i="2"/>
  <c r="AT853" i="2"/>
  <c r="AT829" i="2"/>
  <c r="AT805" i="2"/>
  <c r="AT793" i="2"/>
  <c r="AT769" i="2"/>
  <c r="AT757" i="2"/>
  <c r="AT733" i="2"/>
  <c r="AT721" i="2"/>
  <c r="AT697" i="2"/>
  <c r="AT673" i="2"/>
  <c r="AT661" i="2"/>
  <c r="AT637" i="2"/>
  <c r="AT613" i="2"/>
  <c r="AT601" i="2"/>
  <c r="AT577" i="2"/>
  <c r="AT565" i="2"/>
  <c r="AT541" i="2"/>
  <c r="AT517" i="2"/>
  <c r="AT505" i="2"/>
  <c r="AT481" i="2"/>
  <c r="AT457" i="2"/>
  <c r="AT445" i="2"/>
  <c r="AT421" i="2"/>
  <c r="AT409" i="2"/>
  <c r="AT385" i="2"/>
  <c r="AT373" i="2"/>
  <c r="AT349" i="2"/>
  <c r="AT325" i="2"/>
  <c r="AT313" i="2"/>
  <c r="AT289" i="2"/>
  <c r="AT265" i="2"/>
  <c r="AT253" i="2"/>
  <c r="AT229" i="2"/>
  <c r="AT217" i="2"/>
  <c r="AT193" i="2"/>
  <c r="AT181" i="2"/>
  <c r="AT157" i="2"/>
  <c r="AT145" i="2"/>
  <c r="AT121" i="2"/>
  <c r="AT97" i="2"/>
  <c r="AT73" i="2"/>
  <c r="AT49" i="2"/>
  <c r="AT25" i="2"/>
  <c r="AT1019" i="2"/>
  <c r="AT1007" i="2"/>
  <c r="AT995" i="2"/>
  <c r="AT983" i="2"/>
  <c r="AT971" i="2"/>
  <c r="AT959" i="2"/>
  <c r="AT947" i="2"/>
  <c r="AT935" i="2"/>
  <c r="AT923" i="2"/>
  <c r="AT911" i="2"/>
  <c r="AT899" i="2"/>
  <c r="AT887" i="2"/>
  <c r="AT875" i="2"/>
  <c r="AT863" i="2"/>
  <c r="AT851" i="2"/>
  <c r="AT839" i="2"/>
  <c r="AT827" i="2"/>
  <c r="AT815" i="2"/>
  <c r="AT803" i="2"/>
  <c r="AT791" i="2"/>
  <c r="AT779" i="2"/>
  <c r="AT767" i="2"/>
  <c r="AT755" i="2"/>
  <c r="AT743" i="2"/>
  <c r="AT731" i="2"/>
  <c r="AT719" i="2"/>
  <c r="AT707" i="2"/>
  <c r="AT695" i="2"/>
  <c r="AT683" i="2"/>
  <c r="AT671" i="2"/>
  <c r="AT659" i="2"/>
  <c r="AT647" i="2"/>
  <c r="AT635" i="2"/>
  <c r="AT623" i="2"/>
  <c r="AT611" i="2"/>
  <c r="AT599" i="2"/>
  <c r="AT587" i="2"/>
  <c r="AT575" i="2"/>
  <c r="AT563" i="2"/>
  <c r="AT551" i="2"/>
  <c r="AT539" i="2"/>
  <c r="AT527" i="2"/>
  <c r="AT515" i="2"/>
  <c r="AT503" i="2"/>
  <c r="AT491" i="2"/>
  <c r="AT479" i="2"/>
  <c r="AT467" i="2"/>
  <c r="AT455" i="2"/>
  <c r="AT443" i="2"/>
  <c r="AT431" i="2"/>
  <c r="AT419" i="2"/>
  <c r="AT407" i="2"/>
  <c r="AT395" i="2"/>
  <c r="AT383" i="2"/>
  <c r="AT371" i="2"/>
  <c r="AT359" i="2"/>
  <c r="AT347" i="2"/>
  <c r="AT335" i="2"/>
  <c r="AT323" i="2"/>
  <c r="AT311" i="2"/>
  <c r="AT299" i="2"/>
  <c r="AT287" i="2"/>
  <c r="AT275" i="2"/>
  <c r="AT263" i="2"/>
  <c r="AT251" i="2"/>
  <c r="AT239" i="2"/>
  <c r="AT227" i="2"/>
  <c r="AT215" i="2"/>
  <c r="AT203" i="2"/>
  <c r="AT191" i="2"/>
  <c r="AT179" i="2"/>
  <c r="AT167" i="2"/>
  <c r="AT155" i="2"/>
  <c r="AT143" i="2"/>
  <c r="AT131" i="2"/>
  <c r="AT119" i="2"/>
  <c r="AT107" i="2"/>
  <c r="AT95" i="2"/>
  <c r="AT83" i="2"/>
  <c r="AT71" i="2"/>
  <c r="AT59" i="2"/>
  <c r="AT47" i="2"/>
  <c r="AT35" i="2"/>
  <c r="AT23" i="2"/>
  <c r="AT11" i="2"/>
  <c r="AT1186" i="2"/>
  <c r="AT1174" i="2"/>
  <c r="AT1162" i="2"/>
  <c r="AT1150" i="2"/>
  <c r="AT1138" i="2"/>
  <c r="AT1126" i="2"/>
  <c r="AT1114" i="2"/>
  <c r="AT1102" i="2"/>
  <c r="AT1090" i="2"/>
  <c r="AT1078" i="2"/>
  <c r="AT1066" i="2"/>
  <c r="AT1054" i="2"/>
  <c r="AT1042" i="2"/>
  <c r="AT1030" i="2"/>
  <c r="AT1629" i="2"/>
  <c r="AT1485" i="2"/>
  <c r="AT1437" i="2"/>
  <c r="AT1053" i="2"/>
  <c r="AT1018" i="2"/>
  <c r="AT1006" i="2"/>
  <c r="AT994" i="2"/>
  <c r="AT982" i="2"/>
  <c r="AT970" i="2"/>
  <c r="AT958" i="2"/>
  <c r="AT946" i="2"/>
  <c r="AT934" i="2"/>
  <c r="AT922" i="2"/>
  <c r="AT910" i="2"/>
  <c r="AT898" i="2"/>
  <c r="AT886" i="2"/>
  <c r="AT874" i="2"/>
  <c r="AT862" i="2"/>
  <c r="AT850" i="2"/>
  <c r="AT838" i="2"/>
  <c r="AT826" i="2"/>
  <c r="AT814" i="2"/>
  <c r="AT802" i="2"/>
  <c r="AT790" i="2"/>
  <c r="AT778" i="2"/>
  <c r="AT766" i="2"/>
  <c r="AT754" i="2"/>
  <c r="AT742" i="2"/>
  <c r="AT730" i="2"/>
  <c r="AT718" i="2"/>
  <c r="AT706" i="2"/>
  <c r="AT694" i="2"/>
  <c r="AT682" i="2"/>
  <c r="AT670" i="2"/>
  <c r="AT658" i="2"/>
  <c r="AT646" i="2"/>
  <c r="AT634" i="2"/>
  <c r="AT622" i="2"/>
  <c r="AT610" i="2"/>
  <c r="AT598" i="2"/>
  <c r="AT586" i="2"/>
  <c r="AT574" i="2"/>
  <c r="AT562" i="2"/>
  <c r="AT550" i="2"/>
  <c r="AT538" i="2"/>
  <c r="AT526" i="2"/>
  <c r="AT514" i="2"/>
  <c r="AT502" i="2"/>
  <c r="AT490" i="2"/>
  <c r="AT478" i="2"/>
  <c r="AT466" i="2"/>
  <c r="AT454" i="2"/>
  <c r="AT442" i="2"/>
  <c r="AT430" i="2"/>
  <c r="AT418" i="2"/>
  <c r="AT406" i="2"/>
  <c r="AT394" i="2"/>
  <c r="AT382" i="2"/>
  <c r="AT370" i="2"/>
  <c r="AT358" i="2"/>
  <c r="AT346" i="2"/>
  <c r="AT334" i="2"/>
  <c r="AT322" i="2"/>
  <c r="AT310" i="2"/>
  <c r="AT298" i="2"/>
  <c r="AT286" i="2"/>
  <c r="AT274" i="2"/>
  <c r="AT262" i="2"/>
  <c r="AT250" i="2"/>
  <c r="AT238" i="2"/>
  <c r="AT226" i="2"/>
  <c r="AT214" i="2"/>
  <c r="AT202" i="2"/>
  <c r="AT190" i="2"/>
  <c r="AT178" i="2"/>
  <c r="AT166" i="2"/>
  <c r="AT154" i="2"/>
  <c r="AT142" i="2"/>
  <c r="AT130" i="2"/>
  <c r="AT118" i="2"/>
  <c r="AT106" i="2"/>
  <c r="AT94" i="2"/>
  <c r="AT82" i="2"/>
  <c r="AT70" i="2"/>
  <c r="AT58" i="2"/>
  <c r="AT46" i="2"/>
  <c r="AT34" i="2"/>
  <c r="AT22" i="2"/>
  <c r="AT10" i="2"/>
  <c r="AT417" i="2"/>
  <c r="AT273" i="2"/>
  <c r="AT1275" i="2"/>
  <c r="AT1263" i="2"/>
  <c r="AT1251" i="2"/>
  <c r="AT1239" i="2"/>
  <c r="AT1227" i="2"/>
  <c r="AT1215" i="2"/>
  <c r="AT1203" i="2"/>
  <c r="AT1191" i="2"/>
  <c r="AT1179" i="2"/>
  <c r="AT2241" i="2"/>
  <c r="AT2229" i="2"/>
  <c r="AT2217" i="2"/>
  <c r="AT2205" i="2"/>
  <c r="AT2157" i="2"/>
  <c r="AT2145" i="2"/>
  <c r="AT2133" i="2"/>
  <c r="AT2097" i="2"/>
  <c r="AT2085" i="2"/>
  <c r="AT2073" i="2"/>
  <c r="AT2061" i="2"/>
  <c r="AT2025" i="2"/>
  <c r="AT2013" i="2"/>
  <c r="AT2001" i="2"/>
  <c r="AT1953" i="2"/>
  <c r="AT1941" i="2"/>
  <c r="AT1929" i="2"/>
  <c r="AT1869" i="2"/>
  <c r="AT1857" i="2"/>
  <c r="AT1845" i="2"/>
  <c r="AT1809" i="2"/>
  <c r="AT691" i="2"/>
  <c r="AT679" i="2"/>
  <c r="AT667" i="2"/>
  <c r="AT643" i="2"/>
  <c r="AT631" i="2"/>
  <c r="AT595" i="2"/>
  <c r="AT571" i="2"/>
  <c r="AT559" i="2"/>
  <c r="AT535" i="2"/>
  <c r="AT499" i="2"/>
  <c r="AT451" i="2"/>
  <c r="AT415" i="2"/>
  <c r="AT403" i="2"/>
  <c r="AT391" i="2"/>
  <c r="AT331" i="2"/>
  <c r="AT307" i="2"/>
  <c r="AT283" i="2"/>
  <c r="AT271" i="2"/>
  <c r="AT247" i="2"/>
  <c r="AT235" i="2"/>
  <c r="AT211" i="2"/>
  <c r="AT187" i="2"/>
  <c r="AT175" i="2"/>
  <c r="AT163" i="2"/>
  <c r="AT139" i="2"/>
  <c r="AT127" i="2"/>
  <c r="AT115" i="2"/>
  <c r="AT103" i="2"/>
  <c r="AT67" i="2"/>
  <c r="AT55" i="2"/>
  <c r="AT31" i="2"/>
  <c r="AT19" i="2"/>
  <c r="AT7" i="2"/>
  <c r="AT1147" i="2"/>
  <c r="AT1135" i="2"/>
  <c r="AT1123" i="2"/>
  <c r="AT1111" i="2"/>
  <c r="AT1075" i="2"/>
  <c r="AT1063" i="2"/>
  <c r="AT1039" i="2"/>
  <c r="AT1015" i="2"/>
  <c r="AT991" i="2"/>
  <c r="AT967" i="2"/>
  <c r="AT955" i="2"/>
  <c r="AT931" i="2"/>
  <c r="AT919" i="2"/>
  <c r="AT895" i="2"/>
  <c r="AT883" i="2"/>
  <c r="AT787" i="2"/>
  <c r="AT751" i="2"/>
  <c r="AT222" i="2"/>
  <c r="AT724" i="2"/>
  <c r="AT1989" i="2"/>
  <c r="AT1917" i="2"/>
  <c r="AT1797" i="2"/>
  <c r="AT1785" i="2"/>
  <c r="AT1725" i="2"/>
  <c r="AT1713" i="2"/>
  <c r="AT1701" i="2"/>
  <c r="AT1665" i="2"/>
  <c r="AT1653" i="2"/>
  <c r="AT1641" i="2"/>
  <c r="AT1593" i="2"/>
  <c r="AT1581" i="2"/>
  <c r="AT1569" i="2"/>
  <c r="AT1557" i="2"/>
  <c r="AT1521" i="2"/>
  <c r="AT1509" i="2"/>
  <c r="AT1497" i="2"/>
  <c r="AT1449" i="2"/>
  <c r="AT1425" i="2"/>
  <c r="AT1413" i="2"/>
  <c r="AT1365" i="2"/>
  <c r="AT1353" i="2"/>
  <c r="AT1341" i="2"/>
  <c r="AT1305" i="2"/>
  <c r="AT1293" i="2"/>
  <c r="AT1281" i="2"/>
  <c r="AT1269" i="2"/>
  <c r="AT1233" i="2"/>
  <c r="AT1221" i="2"/>
  <c r="AT1209" i="2"/>
  <c r="AT1197" i="2"/>
  <c r="AT1161" i="2"/>
  <c r="AT1149" i="2"/>
  <c r="AT1125" i="2"/>
  <c r="AT1101" i="2"/>
  <c r="AT1089" i="2"/>
  <c r="AT1077" i="2"/>
  <c r="AT1065" i="2"/>
  <c r="AT1029" i="2"/>
  <c r="AT1005" i="2"/>
  <c r="AT993" i="2"/>
  <c r="AT981" i="2"/>
  <c r="AT957" i="2"/>
  <c r="AT921" i="2"/>
  <c r="AT897" i="2"/>
  <c r="AT873" i="2"/>
  <c r="AT861" i="2"/>
  <c r="AT849" i="2"/>
  <c r="AT837" i="2"/>
  <c r="AT813" i="2"/>
  <c r="AT801" i="2"/>
  <c r="AT741" i="2"/>
  <c r="AT705" i="2"/>
  <c r="AT693" i="2"/>
  <c r="AT669" i="2"/>
  <c r="AT657" i="2"/>
  <c r="AT633" i="2"/>
  <c r="AT609" i="2"/>
  <c r="AT597" i="2"/>
  <c r="AT585" i="2"/>
  <c r="AT573" i="2"/>
  <c r="AT561" i="2"/>
  <c r="AT537" i="2"/>
  <c r="AT513" i="2"/>
  <c r="AT501" i="2"/>
  <c r="AT489" i="2"/>
  <c r="AT477" i="2"/>
  <c r="AT465" i="2"/>
  <c r="AT429" i="2"/>
  <c r="AT393" i="2"/>
  <c r="AT369" i="2"/>
  <c r="AT357" i="2"/>
  <c r="AT345" i="2"/>
  <c r="AT333" i="2"/>
  <c r="AT321" i="2"/>
  <c r="AT297" i="2"/>
  <c r="AT249" i="2"/>
  <c r="AT201" i="2"/>
  <c r="AT189" i="2"/>
  <c r="AT153" i="2"/>
  <c r="AT117" i="2"/>
  <c r="AT81" i="2"/>
  <c r="AT69" i="2"/>
  <c r="AT57" i="2"/>
  <c r="AT45" i="2"/>
  <c r="AT33" i="2"/>
  <c r="AT2169" i="2"/>
  <c r="AT1773" i="2"/>
  <c r="AT1737" i="2"/>
  <c r="AT225" i="2"/>
  <c r="AT105" i="2"/>
  <c r="AT1377" i="2"/>
  <c r="AT261" i="2"/>
  <c r="AT141" i="2"/>
  <c r="AT2168" i="2"/>
  <c r="AT1376" i="2"/>
  <c r="AT1208" i="2"/>
  <c r="AT596" i="2"/>
  <c r="AT128" i="2"/>
  <c r="AT1881" i="2"/>
  <c r="AT703" i="2"/>
  <c r="AT2249" i="2"/>
  <c r="AT2237" i="2"/>
  <c r="AT2225" i="2"/>
  <c r="AT2213" i="2"/>
  <c r="AT2201" i="2"/>
  <c r="AT2248" i="2"/>
  <c r="AT2236" i="2"/>
  <c r="AT2224" i="2"/>
  <c r="AT2212" i="2"/>
  <c r="AT2200" i="2"/>
  <c r="AT2188" i="2"/>
  <c r="AT2176" i="2"/>
  <c r="AT2164" i="2"/>
  <c r="AT2152" i="2"/>
  <c r="AT2140" i="2"/>
  <c r="AT2128" i="2"/>
  <c r="AT2116" i="2"/>
  <c r="AT2104" i="2"/>
  <c r="AT2092" i="2"/>
  <c r="AT2080" i="2"/>
  <c r="AT2068" i="2"/>
  <c r="AT2056" i="2"/>
  <c r="AT2044" i="2"/>
  <c r="AT2032" i="2"/>
  <c r="AT2020" i="2"/>
  <c r="AT2008" i="2"/>
  <c r="AT1996" i="2"/>
  <c r="AT1984" i="2"/>
  <c r="AT1972" i="2"/>
  <c r="AT1960" i="2"/>
  <c r="AT1948" i="2"/>
  <c r="AT1936" i="2"/>
  <c r="AT1924" i="2"/>
  <c r="AT1912" i="2"/>
  <c r="AT1900" i="2"/>
  <c r="AT1888" i="2"/>
  <c r="AT1876" i="2"/>
  <c r="AT1864" i="2"/>
  <c r="AT1852" i="2"/>
  <c r="AT1840" i="2"/>
  <c r="AT1828" i="2"/>
  <c r="AT1816" i="2"/>
  <c r="AT1804" i="2"/>
  <c r="AT1792" i="2"/>
  <c r="AT1780" i="2"/>
  <c r="AT1768" i="2"/>
  <c r="AT1756" i="2"/>
  <c r="AT1744" i="2"/>
  <c r="AT1732" i="2"/>
  <c r="AT9" i="2"/>
  <c r="AT2204" i="2"/>
  <c r="AT2108" i="2"/>
  <c r="AT2084" i="2"/>
  <c r="AT2024" i="2"/>
  <c r="AT2000" i="2"/>
  <c r="AT1952" i="2"/>
  <c r="AT1880" i="2"/>
  <c r="AT1844" i="2"/>
  <c r="AT1820" i="2"/>
  <c r="AT1796" i="2"/>
  <c r="AT1784" i="2"/>
  <c r="AT1724" i="2"/>
  <c r="AT1700" i="2"/>
  <c r="AT1640" i="2"/>
  <c r="AT1628" i="2"/>
  <c r="AT1592" i="2"/>
  <c r="AT1532" i="2"/>
  <c r="AT1520" i="2"/>
  <c r="AT1436" i="2"/>
  <c r="AT1412" i="2"/>
  <c r="AT1280" i="2"/>
  <c r="AT1268" i="2"/>
  <c r="AT1220" i="2"/>
  <c r="AT932" i="2"/>
  <c r="AT788" i="2"/>
  <c r="AT704" i="2"/>
  <c r="AT656" i="2"/>
  <c r="AT512" i="2"/>
  <c r="AT476" i="2"/>
  <c r="AT440" i="2"/>
  <c r="AT308" i="2"/>
  <c r="AT80" i="2"/>
  <c r="AT446" i="2"/>
  <c r="AT2202" i="2"/>
  <c r="AT2190" i="2"/>
  <c r="AT2082" i="2"/>
  <c r="AT2070" i="2"/>
  <c r="AT2046" i="2"/>
  <c r="AT1986" i="2"/>
  <c r="AT1914" i="2"/>
  <c r="AT1830" i="2"/>
  <c r="AT1794" i="2"/>
  <c r="AT1782" i="2"/>
  <c r="AT1758" i="2"/>
  <c r="AT1722" i="2"/>
  <c r="AT1566" i="2"/>
  <c r="AT1434" i="2"/>
  <c r="AT1422" i="2"/>
  <c r="AT1398" i="2"/>
  <c r="AT1362" i="2"/>
  <c r="AT1326" i="2"/>
  <c r="AT1254" i="2"/>
  <c r="AT1206" i="2"/>
  <c r="AT1050" i="2"/>
  <c r="AT1014" i="2"/>
  <c r="AT990" i="2"/>
  <c r="AT882" i="2"/>
  <c r="AT858" i="2"/>
  <c r="AT834" i="2"/>
  <c r="AT798" i="2"/>
  <c r="AT582" i="2"/>
  <c r="AT498" i="2"/>
  <c r="AT474" i="2"/>
  <c r="AT438" i="2"/>
  <c r="AT366" i="2"/>
  <c r="AT270" i="2"/>
  <c r="AT150" i="2"/>
  <c r="AT66" i="2"/>
  <c r="AT54" i="2"/>
  <c r="AT1032" i="2"/>
  <c r="AT648" i="2"/>
  <c r="AT588" i="2"/>
  <c r="AT396" i="2"/>
  <c r="AT2189" i="2"/>
  <c r="AT2177" i="2"/>
  <c r="AT2165" i="2"/>
  <c r="AT2153" i="2"/>
  <c r="AT2141" i="2"/>
  <c r="AT2129" i="2"/>
  <c r="AT2117" i="2"/>
  <c r="AT2105" i="2"/>
  <c r="AT2093" i="2"/>
  <c r="AT2081" i="2"/>
  <c r="AT2069" i="2"/>
  <c r="AT2057" i="2"/>
  <c r="AT2045" i="2"/>
  <c r="AT2033" i="2"/>
  <c r="AT2021" i="2"/>
  <c r="AT2009" i="2"/>
  <c r="AT1997" i="2"/>
  <c r="AT1985" i="2"/>
  <c r="AT1973" i="2"/>
  <c r="AT1961" i="2"/>
  <c r="AT1949" i="2"/>
  <c r="AT1937" i="2"/>
  <c r="AT1925" i="2"/>
  <c r="AT1913" i="2"/>
  <c r="AT1901" i="2"/>
  <c r="AT1889" i="2"/>
  <c r="AT1877" i="2"/>
  <c r="AT1865" i="2"/>
  <c r="AT1853" i="2"/>
  <c r="AT1841" i="2"/>
  <c r="AT1829" i="2"/>
  <c r="AT1817" i="2"/>
  <c r="AT1805" i="2"/>
  <c r="AT1793" i="2"/>
  <c r="AT1781" i="2"/>
  <c r="AT1769" i="2"/>
  <c r="AT1757" i="2"/>
  <c r="AT1745" i="2"/>
  <c r="AT1733" i="2"/>
  <c r="AT1721" i="2"/>
  <c r="AT1709" i="2"/>
  <c r="AT1697" i="2"/>
  <c r="AT1685" i="2"/>
  <c r="AT1673" i="2"/>
  <c r="AT1661" i="2"/>
  <c r="AT1649" i="2"/>
  <c r="AT1637" i="2"/>
  <c r="AT1625" i="2"/>
  <c r="AT1613" i="2"/>
  <c r="AT1601" i="2"/>
  <c r="AT1589" i="2"/>
  <c r="AT1577" i="2"/>
  <c r="AT1565" i="2"/>
  <c r="AT1553" i="2"/>
  <c r="AT1541" i="2"/>
  <c r="AT1529" i="2"/>
  <c r="AT1517" i="2"/>
  <c r="AT1505" i="2"/>
  <c r="AT1493" i="2"/>
  <c r="AT1481" i="2"/>
  <c r="AT1469" i="2"/>
  <c r="AT1325" i="2"/>
  <c r="AT1720" i="2"/>
  <c r="AT1708" i="2"/>
  <c r="AT1696" i="2"/>
  <c r="AT1684" i="2"/>
  <c r="AT1672" i="2"/>
  <c r="AT1660" i="2"/>
  <c r="AT1648" i="2"/>
  <c r="AT1348" i="2"/>
  <c r="AT1336" i="2"/>
  <c r="AT1324" i="2"/>
  <c r="AT1312" i="2"/>
  <c r="AT1300" i="2"/>
  <c r="AT1288" i="2"/>
  <c r="AT1276" i="2"/>
  <c r="AT1264" i="2"/>
  <c r="AT1252" i="2"/>
  <c r="AT1240" i="2"/>
  <c r="AT1228" i="2"/>
  <c r="AT1216" i="2"/>
  <c r="AT1204" i="2"/>
  <c r="AT1192" i="2"/>
  <c r="AT1180" i="2"/>
  <c r="AT1168" i="2"/>
  <c r="AT1156" i="2"/>
  <c r="AT1144" i="2"/>
  <c r="AT1132" i="2"/>
  <c r="AT1120" i="2"/>
  <c r="AT1108" i="2"/>
  <c r="AT1096" i="2"/>
  <c r="AT1084" i="2"/>
  <c r="AT1072" i="2"/>
  <c r="AT1060" i="2"/>
  <c r="AT1048" i="2"/>
  <c r="AT1036" i="2"/>
  <c r="AT1024" i="2"/>
  <c r="AT1012" i="2"/>
  <c r="AT1000" i="2"/>
  <c r="AT988" i="2"/>
  <c r="AT976" i="2"/>
  <c r="AT964" i="2"/>
  <c r="AT952" i="2"/>
  <c r="AT940" i="2"/>
  <c r="AT928" i="2"/>
  <c r="AT916" i="2"/>
  <c r="AT904" i="2"/>
  <c r="AT892" i="2"/>
  <c r="AT880" i="2"/>
  <c r="AT868" i="2"/>
  <c r="AT844" i="2"/>
  <c r="AT832" i="2"/>
  <c r="AT820" i="2"/>
  <c r="AT808" i="2"/>
  <c r="AT796" i="2"/>
  <c r="AT784" i="2"/>
  <c r="AT772" i="2"/>
  <c r="AT760" i="2"/>
  <c r="AT748" i="2"/>
  <c r="AT736" i="2"/>
  <c r="AT712" i="2"/>
  <c r="AT700" i="2"/>
  <c r="AT688" i="2"/>
  <c r="AT676" i="2"/>
  <c r="AT664" i="2"/>
  <c r="AT652" i="2"/>
  <c r="AT640" i="2"/>
  <c r="AT628" i="2"/>
  <c r="AT616" i="2"/>
  <c r="AT604" i="2"/>
  <c r="AT592" i="2"/>
  <c r="AT580" i="2"/>
  <c r="AT568" i="2"/>
  <c r="AT556" i="2"/>
  <c r="AT544" i="2"/>
  <c r="AT532" i="2"/>
  <c r="AT520" i="2"/>
  <c r="AT508" i="2"/>
  <c r="AT496" i="2"/>
  <c r="AT484" i="2"/>
  <c r="AT472" i="2"/>
  <c r="AT460" i="2"/>
  <c r="AT2244" i="2"/>
  <c r="AT2232" i="2"/>
  <c r="AT2220" i="2"/>
  <c r="AT2208" i="2"/>
  <c r="AT2196" i="2"/>
  <c r="AT2184" i="2"/>
  <c r="AT2172" i="2"/>
  <c r="AT2160" i="2"/>
  <c r="AT2148" i="2"/>
  <c r="AT2136" i="2"/>
  <c r="AT2124" i="2"/>
  <c r="AT2112" i="2"/>
  <c r="AT2100" i="2"/>
  <c r="AT2088" i="2"/>
  <c r="AT2076" i="2"/>
  <c r="AT2064" i="2"/>
  <c r="AT2052" i="2"/>
  <c r="AT2040" i="2"/>
  <c r="AT2028" i="2"/>
  <c r="AT2016" i="2"/>
  <c r="AT2004" i="2"/>
  <c r="AT1992" i="2"/>
  <c r="AT1980" i="2"/>
  <c r="AT1968" i="2"/>
  <c r="AT1956" i="2"/>
  <c r="AT1944" i="2"/>
  <c r="AT1932" i="2"/>
  <c r="AT1920" i="2"/>
  <c r="AT1908" i="2"/>
  <c r="AT1896" i="2"/>
  <c r="AT1884" i="2"/>
  <c r="AT1872" i="2"/>
  <c r="AT1860" i="2"/>
  <c r="AT1848" i="2"/>
  <c r="AT1836" i="2"/>
  <c r="AT1824" i="2"/>
  <c r="AT1812" i="2"/>
  <c r="AT1800" i="2"/>
  <c r="AT1260" i="2"/>
  <c r="AT1224" i="2"/>
  <c r="AT1788" i="2"/>
  <c r="AT1776" i="2"/>
  <c r="AT1764" i="2"/>
  <c r="AT1752" i="2"/>
  <c r="AT1740" i="2"/>
  <c r="AT1728" i="2"/>
  <c r="AT1716" i="2"/>
  <c r="AT1704" i="2"/>
  <c r="AT1692" i="2"/>
  <c r="AT1680" i="2"/>
  <c r="AT1668" i="2"/>
  <c r="AT1656" i="2"/>
  <c r="AT1644" i="2"/>
  <c r="AT1632" i="2"/>
  <c r="AT1620" i="2"/>
  <c r="AT1608" i="2"/>
  <c r="AT1596" i="2"/>
  <c r="AT1584" i="2"/>
  <c r="AT1572" i="2"/>
  <c r="AT1560" i="2"/>
  <c r="AT1548" i="2"/>
  <c r="AT1536" i="2"/>
  <c r="AT1524" i="2"/>
  <c r="AT1512" i="2"/>
  <c r="AT1500" i="2"/>
  <c r="AT1488" i="2"/>
  <c r="AT1476" i="2"/>
  <c r="AT1464" i="2"/>
  <c r="AT1452" i="2"/>
  <c r="AT1440" i="2"/>
  <c r="AT1428" i="2"/>
  <c r="AT1416" i="2"/>
  <c r="AT1404" i="2"/>
  <c r="AT1392" i="2"/>
  <c r="AT1380" i="2"/>
  <c r="AT1368" i="2"/>
  <c r="AT1356" i="2"/>
  <c r="AT1344" i="2"/>
  <c r="AT1332" i="2"/>
  <c r="AT1320" i="2"/>
  <c r="AT1308" i="2"/>
  <c r="AT1296" i="2"/>
  <c r="AT1284" i="2"/>
  <c r="AT1272" i="2"/>
  <c r="AT1248" i="2"/>
  <c r="AT1236" i="2"/>
  <c r="AT1212" i="2"/>
  <c r="AT1200" i="2"/>
  <c r="AT1188" i="2"/>
  <c r="AT1176" i="2"/>
  <c r="AT1164" i="2"/>
  <c r="AT1152" i="2"/>
  <c r="AT1140" i="2"/>
  <c r="AT1128" i="2"/>
  <c r="AT1116" i="2"/>
  <c r="AT1104" i="2"/>
  <c r="AT1092" i="2"/>
  <c r="AT1080" i="2"/>
  <c r="AT1068" i="2"/>
  <c r="AT1056" i="2"/>
  <c r="AT1044" i="2"/>
  <c r="AT1020" i="2"/>
  <c r="AT1008" i="2"/>
  <c r="AT996" i="2"/>
  <c r="AT984" i="2"/>
  <c r="AT972" i="2"/>
  <c r="AT960" i="2"/>
  <c r="AT948" i="2"/>
  <c r="AT936" i="2"/>
  <c r="AT924" i="2"/>
  <c r="AT852" i="2"/>
  <c r="AT444" i="2"/>
  <c r="AT912" i="2"/>
  <c r="AT900" i="2"/>
  <c r="AT888" i="2"/>
  <c r="AT876" i="2"/>
  <c r="AT864" i="2"/>
  <c r="AT840" i="2"/>
  <c r="AT828" i="2"/>
  <c r="AT816" i="2"/>
  <c r="AT804" i="2"/>
  <c r="AT792" i="2"/>
  <c r="AT780" i="2"/>
  <c r="AT768" i="2"/>
  <c r="AT756" i="2"/>
  <c r="AT744" i="2"/>
  <c r="AT732" i="2"/>
  <c r="AT720" i="2"/>
  <c r="AT708" i="2"/>
  <c r="AT696" i="2"/>
  <c r="AT684" i="2"/>
  <c r="AT672" i="2"/>
  <c r="AT660" i="2"/>
  <c r="AT636" i="2"/>
  <c r="AT624" i="2"/>
  <c r="AT612" i="2"/>
  <c r="AT600" i="2"/>
  <c r="AT576" i="2"/>
  <c r="AT564" i="2"/>
  <c r="AT552" i="2"/>
  <c r="AT540" i="2"/>
  <c r="AT528" i="2"/>
  <c r="AT516" i="2"/>
  <c r="AT504" i="2"/>
  <c r="AT492" i="2"/>
  <c r="AT480" i="2"/>
  <c r="AT468" i="2"/>
  <c r="AT456" i="2"/>
  <c r="AT432" i="2"/>
  <c r="AT420" i="2"/>
  <c r="AT408" i="2"/>
  <c r="AT384" i="2"/>
  <c r="AT372" i="2"/>
  <c r="AT360" i="2"/>
  <c r="AT348" i="2"/>
  <c r="AT336" i="2"/>
  <c r="AT324" i="2"/>
  <c r="AT312" i="2"/>
  <c r="AT300" i="2"/>
  <c r="AT288" i="2"/>
  <c r="AT276" i="2"/>
  <c r="AT264" i="2"/>
  <c r="AT252" i="2"/>
  <c r="AT240" i="2"/>
  <c r="AT228" i="2"/>
  <c r="AT216" i="2"/>
  <c r="AT204" i="2"/>
  <c r="AT192" i="2"/>
  <c r="AT180" i="2"/>
  <c r="AT168" i="2"/>
  <c r="AT156" i="2"/>
  <c r="AT144" i="2"/>
  <c r="AT132" i="2"/>
  <c r="AT120" i="2"/>
  <c r="AT108" i="2"/>
  <c r="AT96" i="2"/>
  <c r="AT84" i="2"/>
  <c r="AT72" i="2"/>
  <c r="AT60" i="2"/>
  <c r="AT48" i="2"/>
  <c r="AT36" i="2"/>
  <c r="AT24" i="2"/>
  <c r="AT12" i="2"/>
  <c r="AT2250" i="2"/>
  <c r="AT2226" i="2"/>
  <c r="AT2214" i="2"/>
  <c r="AT2178" i="2"/>
  <c r="AT2154" i="2"/>
  <c r="AT2142" i="2"/>
  <c r="AT2130" i="2"/>
  <c r="AT2118" i="2"/>
  <c r="AT2106" i="2"/>
  <c r="AT2058" i="2"/>
  <c r="AT2034" i="2"/>
  <c r="AT2010" i="2"/>
  <c r="AT1998" i="2"/>
  <c r="AT1974" i="2"/>
  <c r="AT1962" i="2"/>
  <c r="AT1938" i="2"/>
  <c r="AT1926" i="2"/>
  <c r="AT1902" i="2"/>
  <c r="AT1890" i="2"/>
  <c r="AT1866" i="2"/>
  <c r="AT1854" i="2"/>
  <c r="AT1842" i="2"/>
  <c r="AT1818" i="2"/>
  <c r="AT1770" i="2"/>
  <c r="AT1746" i="2"/>
  <c r="AT1710" i="2"/>
  <c r="AT1698" i="2"/>
  <c r="AT1686" i="2"/>
  <c r="AT1674" i="2"/>
  <c r="AT1650" i="2"/>
  <c r="AT1638" i="2"/>
  <c r="AT1626" i="2"/>
  <c r="AT1614" i="2"/>
  <c r="AT1602" i="2"/>
  <c r="AT1578" i="2"/>
  <c r="AT1554" i="2"/>
  <c r="AT1542" i="2"/>
  <c r="AT1530" i="2"/>
  <c r="AT1506" i="2"/>
  <c r="AT1494" i="2"/>
  <c r="AT1482" i="2"/>
  <c r="AT1470" i="2"/>
  <c r="AT1458" i="2"/>
  <c r="AT1410" i="2"/>
  <c r="AT1386" i="2"/>
  <c r="AT1350" i="2"/>
  <c r="AT1338" i="2"/>
  <c r="AT1314" i="2"/>
  <c r="AT1290" i="2"/>
  <c r="AT1278" i="2"/>
  <c r="AT1266" i="2"/>
  <c r="AT1242" i="2"/>
  <c r="AT1218" i="2"/>
  <c r="AT1194" i="2"/>
  <c r="AT1182" i="2"/>
  <c r="AT1170" i="2"/>
  <c r="AT1134" i="2"/>
  <c r="AT1122" i="2"/>
  <c r="AT1110" i="2"/>
  <c r="AT1098" i="2"/>
  <c r="AT1062" i="2"/>
  <c r="AT1026" i="2"/>
  <c r="AT1002" i="2"/>
  <c r="AT966" i="2"/>
  <c r="AT954" i="2"/>
  <c r="AT942" i="2"/>
  <c r="AT846" i="2"/>
  <c r="AT822" i="2"/>
  <c r="AT810" i="2"/>
  <c r="AT774" i="2"/>
  <c r="AT762" i="2"/>
  <c r="AT738" i="2"/>
  <c r="AT726" i="2"/>
  <c r="AT690" i="2"/>
  <c r="AT678" i="2"/>
  <c r="AT630" i="2"/>
  <c r="AT618" i="2"/>
  <c r="AT594" i="2"/>
  <c r="AT570" i="2"/>
  <c r="AT558" i="2"/>
  <c r="AT534" i="2"/>
  <c r="AT486" i="2"/>
  <c r="AT426" i="2"/>
  <c r="AT414" i="2"/>
  <c r="AT390" i="2"/>
  <c r="AT342" i="2"/>
  <c r="AT354" i="2"/>
  <c r="AT318" i="2"/>
  <c r="AT174" i="2"/>
  <c r="AT138" i="2"/>
  <c r="AT102" i="2"/>
  <c r="AT30" i="2"/>
  <c r="AT330" i="2"/>
  <c r="AT294" i="2"/>
  <c r="AT258" i="2"/>
  <c r="AT210" i="2"/>
  <c r="AT186" i="2"/>
  <c r="AT114" i="2"/>
  <c r="AT42" i="2"/>
  <c r="AT2251" i="2"/>
  <c r="AT2239" i="2"/>
  <c r="AT2227" i="2"/>
  <c r="AT2215" i="2"/>
  <c r="AT2203" i="2"/>
  <c r="AT2191" i="2"/>
  <c r="AT2179" i="2"/>
  <c r="AT2167" i="2"/>
  <c r="AT2155" i="2"/>
  <c r="AT2143" i="2"/>
  <c r="AT2131" i="2"/>
  <c r="AT2119" i="2"/>
  <c r="AT2107" i="2"/>
  <c r="AT2095" i="2"/>
  <c r="AT2083" i="2"/>
  <c r="AT2071" i="2"/>
  <c r="AT2059" i="2"/>
  <c r="AT2047" i="2"/>
  <c r="AT2035" i="2"/>
  <c r="AT2023" i="2"/>
  <c r="AT2011" i="2"/>
  <c r="AT1999" i="2"/>
  <c r="AT1987" i="2"/>
  <c r="AT1975" i="2"/>
  <c r="AT1963" i="2"/>
  <c r="AT1951" i="2"/>
  <c r="AT1939" i="2"/>
  <c r="AT1927" i="2"/>
  <c r="AT1915" i="2"/>
  <c r="AT1903" i="2"/>
  <c r="AT835" i="2"/>
  <c r="AT727" i="2"/>
  <c r="AT1457" i="2"/>
  <c r="AT1445" i="2"/>
  <c r="AT1433" i="2"/>
  <c r="AT1421" i="2"/>
  <c r="AT1409" i="2"/>
  <c r="AT1397" i="2"/>
  <c r="AT1385" i="2"/>
  <c r="AT1373" i="2"/>
  <c r="AT1361" i="2"/>
  <c r="AT1349" i="2"/>
  <c r="AT1337" i="2"/>
  <c r="AT1313" i="2"/>
  <c r="AT1301" i="2"/>
  <c r="AT1289" i="2"/>
  <c r="AT1277" i="2"/>
  <c r="AT1265" i="2"/>
  <c r="AT1253" i="2"/>
  <c r="AT1241" i="2"/>
  <c r="AT1229" i="2"/>
  <c r="AT1217" i="2"/>
  <c r="AT1205" i="2"/>
  <c r="AT1193" i="2"/>
  <c r="AT1181" i="2"/>
  <c r="AT1169" i="2"/>
  <c r="AT1157" i="2"/>
  <c r="AT1145" i="2"/>
  <c r="AT1133" i="2"/>
  <c r="AT1121" i="2"/>
  <c r="AT1109" i="2"/>
  <c r="AT1097" i="2"/>
  <c r="AT1085" i="2"/>
  <c r="AT1073" i="2"/>
  <c r="AT1061" i="2"/>
  <c r="AT1049" i="2"/>
  <c r="AT1037" i="2"/>
  <c r="AT1025" i="2"/>
  <c r="AT1013" i="2"/>
  <c r="AT1001" i="2"/>
  <c r="AT989" i="2"/>
  <c r="AT977" i="2"/>
  <c r="AT965" i="2"/>
  <c r="AT953" i="2"/>
  <c r="AT941" i="2"/>
  <c r="AT929" i="2"/>
  <c r="AT917" i="2"/>
  <c r="AT905" i="2"/>
  <c r="AT893" i="2"/>
  <c r="AT881" i="2"/>
  <c r="AT869" i="2"/>
  <c r="AT857" i="2"/>
  <c r="AT845" i="2"/>
  <c r="AT833" i="2"/>
  <c r="AT821" i="2"/>
  <c r="AT809" i="2"/>
  <c r="AT797" i="2"/>
  <c r="AT785" i="2"/>
  <c r="AT773" i="2"/>
  <c r="AT761" i="2"/>
  <c r="AT749" i="2"/>
  <c r="AT737" i="2"/>
  <c r="AT725" i="2"/>
  <c r="AT713" i="2"/>
  <c r="AT701" i="2"/>
  <c r="AT689" i="2"/>
  <c r="AT677" i="2"/>
  <c r="AT665" i="2"/>
  <c r="AT653" i="2"/>
  <c r="AT641" i="2"/>
  <c r="AT1636" i="2"/>
  <c r="AT1624" i="2"/>
  <c r="AT1612" i="2"/>
  <c r="AT1600" i="2"/>
  <c r="AT1588" i="2"/>
  <c r="AT1576" i="2"/>
  <c r="AT1564" i="2"/>
  <c r="AT1552" i="2"/>
  <c r="AT1540" i="2"/>
  <c r="AT1528" i="2"/>
  <c r="AT1516" i="2"/>
  <c r="AT1504" i="2"/>
  <c r="AT1492" i="2"/>
  <c r="AT1480" i="2"/>
  <c r="AT1468" i="2"/>
  <c r="AT1456" i="2"/>
  <c r="AT1444" i="2"/>
  <c r="AT1432" i="2"/>
  <c r="AT1420" i="2"/>
  <c r="AT1408" i="2"/>
  <c r="AT1396" i="2"/>
  <c r="AT1384" i="2"/>
  <c r="AT1372" i="2"/>
  <c r="AT1360" i="2"/>
  <c r="AT1250" i="2"/>
  <c r="AT1238" i="2"/>
  <c r="AT1226" i="2"/>
  <c r="AT1214" i="2"/>
  <c r="AT1202" i="2"/>
  <c r="AT1190" i="2"/>
  <c r="AT1154" i="2"/>
  <c r="AT1142" i="2"/>
  <c r="AT1130" i="2"/>
  <c r="AT1118" i="2"/>
  <c r="AT1106" i="2"/>
  <c r="AT1094" i="2"/>
  <c r="AT1082" i="2"/>
  <c r="AT1070" i="2"/>
  <c r="AT1058" i="2"/>
  <c r="AT1046" i="2"/>
  <c r="AT1034" i="2"/>
  <c r="AT1022" i="2"/>
  <c r="AT1010" i="2"/>
  <c r="AT998" i="2"/>
  <c r="AT974" i="2"/>
  <c r="AT962" i="2"/>
  <c r="AT950" i="2"/>
  <c r="AT938" i="2"/>
  <c r="AT926" i="2"/>
  <c r="AT914" i="2"/>
  <c r="AT902" i="2"/>
  <c r="AT890" i="2"/>
  <c r="AT878" i="2"/>
  <c r="AT866" i="2"/>
  <c r="AT854" i="2"/>
  <c r="AT842" i="2"/>
  <c r="AT830" i="2"/>
  <c r="AT818" i="2"/>
  <c r="AT806" i="2"/>
  <c r="AT794" i="2"/>
  <c r="AT770" i="2"/>
  <c r="AT758" i="2"/>
  <c r="AT746" i="2"/>
  <c r="AT734" i="2"/>
  <c r="AT722" i="2"/>
  <c r="AT710" i="2"/>
  <c r="AT698" i="2"/>
  <c r="AT686" i="2"/>
  <c r="AT674" i="2"/>
  <c r="AT662" i="2"/>
  <c r="AT650" i="2"/>
  <c r="AT638" i="2"/>
  <c r="AT626" i="2"/>
  <c r="AT614" i="2"/>
  <c r="AT602" i="2"/>
  <c r="AT590" i="2"/>
  <c r="AT578" i="2"/>
  <c r="AT566" i="2"/>
  <c r="AT554" i="2"/>
  <c r="AT542" i="2"/>
  <c r="AT518" i="2"/>
  <c r="AT506" i="2"/>
  <c r="AT494" i="2"/>
  <c r="AT482" i="2"/>
  <c r="AT470" i="2"/>
  <c r="AT458" i="2"/>
  <c r="AT434" i="2"/>
  <c r="AT422" i="2"/>
  <c r="AT410" i="2"/>
  <c r="AT398" i="2"/>
  <c r="AT386" i="2"/>
  <c r="AT374" i="2"/>
  <c r="AT362" i="2"/>
  <c r="AT338" i="2"/>
  <c r="AT326" i="2"/>
  <c r="AT314" i="2"/>
  <c r="AT302" i="2"/>
  <c r="AT290" i="2"/>
  <c r="AT278" i="2"/>
  <c r="AT266" i="2"/>
  <c r="AT254" i="2"/>
  <c r="AT242" i="2"/>
  <c r="AT230" i="2"/>
  <c r="AT218" i="2"/>
  <c r="AT206" i="2"/>
  <c r="AT194" i="2"/>
  <c r="AT182" i="2"/>
  <c r="AT170" i="2"/>
  <c r="AT158" i="2"/>
  <c r="AT146" i="2"/>
  <c r="AT134" i="2"/>
  <c r="AT122" i="2"/>
  <c r="AT110" i="2"/>
  <c r="AT98" i="2"/>
  <c r="AT86" i="2"/>
  <c r="AT74" i="2"/>
  <c r="AT62" i="2"/>
  <c r="AT50" i="2"/>
  <c r="AT38" i="2"/>
  <c r="AT26" i="2"/>
  <c r="AT14" i="2"/>
  <c r="AT2" i="2"/>
  <c r="AT2216" i="2"/>
  <c r="AT2180" i="2"/>
  <c r="AT2144" i="2"/>
  <c r="AT2132" i="2"/>
  <c r="AT2096" i="2"/>
  <c r="AT2060" i="2"/>
  <c r="AT2012" i="2"/>
  <c r="AT1928" i="2"/>
  <c r="AT1892" i="2"/>
  <c r="AT1856" i="2"/>
  <c r="AT1808" i="2"/>
  <c r="AT1712" i="2"/>
  <c r="AT1664" i="2"/>
  <c r="AT1604" i="2"/>
  <c r="AT1556" i="2"/>
  <c r="AT1508" i="2"/>
  <c r="AT1496" i="2"/>
  <c r="AT1424" i="2"/>
  <c r="AT1352" i="2"/>
  <c r="AT1340" i="2"/>
  <c r="AT1316" i="2"/>
  <c r="AT1304" i="2"/>
  <c r="AT1244" i="2"/>
  <c r="AT1232" i="2"/>
  <c r="AT1148" i="2"/>
  <c r="AT1136" i="2"/>
  <c r="AT1100" i="2"/>
  <c r="AT1076" i="2"/>
  <c r="AT1040" i="2"/>
  <c r="AT1028" i="2"/>
  <c r="AT1004" i="2"/>
  <c r="AT908" i="2"/>
  <c r="AT860" i="2"/>
  <c r="AT824" i="2"/>
  <c r="AT800" i="2"/>
  <c r="AT764" i="2"/>
  <c r="AT752" i="2"/>
  <c r="AT740" i="2"/>
  <c r="AT728" i="2"/>
  <c r="AT692" i="2"/>
  <c r="AT548" i="2"/>
  <c r="AT500" i="2"/>
  <c r="AT452" i="2"/>
  <c r="AT428" i="2"/>
  <c r="AT416" i="2"/>
  <c r="AT356" i="2"/>
  <c r="AT344" i="2"/>
  <c r="AT284" i="2"/>
  <c r="AT260" i="2"/>
  <c r="AT200" i="2"/>
  <c r="AT188" i="2"/>
  <c r="AT140" i="2"/>
  <c r="AT116" i="2"/>
  <c r="AT44" i="2"/>
  <c r="AT20" i="2"/>
  <c r="AT1891" i="2"/>
  <c r="AT1879" i="2"/>
  <c r="AT1867" i="2"/>
  <c r="AT1855" i="2"/>
  <c r="AT1843" i="2"/>
  <c r="AT1831" i="2"/>
  <c r="AT1819" i="2"/>
  <c r="AT1807" i="2"/>
  <c r="AT1795" i="2"/>
  <c r="AT1783" i="2"/>
  <c r="AT1771" i="2"/>
  <c r="AT1759" i="2"/>
  <c r="AT1747" i="2"/>
  <c r="AT1735" i="2"/>
  <c r="AT1723" i="2"/>
  <c r="AT1711" i="2"/>
  <c r="AT1699" i="2"/>
  <c r="AT1687" i="2"/>
  <c r="AT1675" i="2"/>
  <c r="AT1663" i="2"/>
  <c r="AT1651" i="2"/>
  <c r="AT1639" i="2"/>
  <c r="AT1627" i="2"/>
  <c r="AT1615" i="2"/>
  <c r="AT1603" i="2"/>
  <c r="AT1591" i="2"/>
  <c r="AT1579" i="2"/>
  <c r="AT1567" i="2"/>
  <c r="AT1555" i="2"/>
  <c r="AT1543" i="2"/>
  <c r="AT1531" i="2"/>
  <c r="AT1519" i="2"/>
  <c r="AT1507" i="2"/>
  <c r="AT1495" i="2"/>
  <c r="AT1483" i="2"/>
  <c r="AT1471" i="2"/>
  <c r="AT1459" i="2"/>
  <c r="AT1447" i="2"/>
  <c r="AT1435" i="2"/>
  <c r="AT1423" i="2"/>
  <c r="AT1411" i="2"/>
  <c r="AT1399" i="2"/>
  <c r="AT1387" i="2"/>
  <c r="AT1375" i="2"/>
  <c r="AT1363" i="2"/>
  <c r="AT1087" i="2"/>
  <c r="AT1051" i="2"/>
  <c r="AT1003" i="2"/>
  <c r="AT979" i="2"/>
  <c r="AT847" i="2"/>
  <c r="AT775" i="2"/>
  <c r="AT739" i="2"/>
  <c r="AT715" i="2"/>
  <c r="AT607" i="2"/>
  <c r="AT583" i="2"/>
  <c r="AT547" i="2"/>
  <c r="AT487" i="2"/>
  <c r="AT463" i="2"/>
  <c r="AT427" i="2"/>
  <c r="AT379" i="2"/>
  <c r="AT343" i="2"/>
  <c r="AT259" i="2"/>
  <c r="AT2238" i="2"/>
  <c r="AT2166" i="2"/>
  <c r="AT2094" i="2"/>
  <c r="AT2022" i="2"/>
  <c r="AT1950" i="2"/>
  <c r="AT1878" i="2"/>
  <c r="AT1806" i="2"/>
  <c r="AT1734" i="2"/>
  <c r="AT1662" i="2"/>
  <c r="AT1590" i="2"/>
  <c r="AT1518" i="2"/>
  <c r="AT1446" i="2"/>
  <c r="AT1374" i="2"/>
  <c r="AT1302" i="2"/>
  <c r="AT1230" i="2"/>
  <c r="AT1158" i="2"/>
  <c r="AT1086" i="2"/>
  <c r="AT1038" i="2"/>
  <c r="AT978" i="2"/>
  <c r="AT870" i="2"/>
  <c r="AT546" i="2"/>
  <c r="AT462" i="2"/>
  <c r="AT198" i="2"/>
  <c r="AT448" i="2"/>
  <c r="AT436" i="2"/>
  <c r="AT424" i="2"/>
  <c r="AT412" i="2"/>
  <c r="AT400" i="2"/>
  <c r="AT388" i="2"/>
  <c r="AT376" i="2"/>
  <c r="AT364" i="2"/>
  <c r="AT352" i="2"/>
  <c r="AT340" i="2"/>
  <c r="AT328" i="2"/>
  <c r="AT316" i="2"/>
  <c r="AT304" i="2"/>
  <c r="AT292" i="2"/>
  <c r="AT280" i="2"/>
  <c r="AT268" i="2"/>
  <c r="AT256" i="2"/>
  <c r="AT244" i="2"/>
  <c r="AT232" i="2"/>
  <c r="AT220" i="2"/>
  <c r="AT208" i="2"/>
  <c r="AT196" i="2"/>
  <c r="AT184" i="2"/>
  <c r="AT172" i="2"/>
  <c r="AT160" i="2"/>
  <c r="AT148" i="2"/>
  <c r="AT136" i="2"/>
  <c r="AT124" i="2"/>
  <c r="AT112" i="2"/>
  <c r="AT100" i="2"/>
  <c r="AT88" i="2"/>
  <c r="AT2193" i="2"/>
  <c r="AT2181" i="2"/>
  <c r="AT2121" i="2"/>
  <c r="AT2109" i="2"/>
  <c r="AT2049" i="2"/>
  <c r="AT2037" i="2"/>
  <c r="AT1977" i="2"/>
  <c r="AT1965" i="2"/>
  <c r="AT1905" i="2"/>
  <c r="AT1893" i="2"/>
  <c r="AT1833" i="2"/>
  <c r="AT1821" i="2"/>
  <c r="AT1761" i="2"/>
  <c r="AT1749" i="2"/>
  <c r="AT1689" i="2"/>
  <c r="AT1677" i="2"/>
  <c r="AT1617" i="2"/>
  <c r="AT1605" i="2"/>
  <c r="AT1545" i="2"/>
  <c r="AT1533" i="2"/>
  <c r="AT1473" i="2"/>
  <c r="AT1461" i="2"/>
  <c r="AT1401" i="2"/>
  <c r="AT1389" i="2"/>
  <c r="AT1329" i="2"/>
  <c r="AT1317" i="2"/>
  <c r="AT1257" i="2"/>
  <c r="AT1245" i="2"/>
  <c r="AT1185" i="2"/>
  <c r="AT1173" i="2"/>
  <c r="AT1137" i="2"/>
  <c r="AT1017" i="2"/>
  <c r="AT945" i="2"/>
  <c r="AT909" i="2"/>
  <c r="AT885" i="2"/>
  <c r="AT753" i="2"/>
  <c r="AT621" i="2"/>
  <c r="AT549" i="2"/>
  <c r="AT213" i="2"/>
  <c r="AT2228" i="2"/>
  <c r="AT2192" i="2"/>
  <c r="AT2156" i="2"/>
  <c r="AT2120" i="2"/>
  <c r="AT2048" i="2"/>
  <c r="AT2036" i="2"/>
  <c r="AT1976" i="2"/>
  <c r="AT1964" i="2"/>
  <c r="AT1940" i="2"/>
  <c r="AT1904" i="2"/>
  <c r="AT1868" i="2"/>
  <c r="AT1832" i="2"/>
  <c r="AT1772" i="2"/>
  <c r="AT1760" i="2"/>
  <c r="AT1748" i="2"/>
  <c r="AT1736" i="2"/>
  <c r="AT1688" i="2"/>
  <c r="AT1676" i="2"/>
  <c r="AT1652" i="2"/>
  <c r="AT1616" i="2"/>
  <c r="AT1580" i="2"/>
  <c r="AT1544" i="2"/>
  <c r="AT1484" i="2"/>
  <c r="AT1472" i="2"/>
  <c r="AT1460" i="2"/>
  <c r="AT1448" i="2"/>
  <c r="AT1388" i="2"/>
  <c r="AT1364" i="2"/>
  <c r="AT1292" i="2"/>
  <c r="AT1196" i="2"/>
  <c r="AT1172" i="2"/>
  <c r="AT1160" i="2"/>
  <c r="AT1112" i="2"/>
  <c r="AT1064" i="2"/>
  <c r="AT992" i="2"/>
  <c r="AT944" i="2"/>
  <c r="AT896" i="2"/>
  <c r="AT872" i="2"/>
  <c r="AT836" i="2"/>
  <c r="AT92" i="2"/>
  <c r="AT629" i="2"/>
  <c r="AT617" i="2"/>
  <c r="AT605" i="2"/>
  <c r="AT593" i="2"/>
  <c r="AT581" i="2"/>
  <c r="AT569" i="2"/>
  <c r="AT557" i="2"/>
  <c r="AT545" i="2"/>
  <c r="AT533" i="2"/>
  <c r="AT521" i="2"/>
  <c r="AT509" i="2"/>
  <c r="AT497" i="2"/>
  <c r="AT485" i="2"/>
  <c r="AT473" i="2"/>
  <c r="AT461" i="2"/>
  <c r="AT449" i="2"/>
  <c r="AT437" i="2"/>
  <c r="AT425" i="2"/>
  <c r="AT413" i="2"/>
  <c r="AT401" i="2"/>
  <c r="AT389" i="2"/>
  <c r="AT377" i="2"/>
  <c r="AT365" i="2"/>
  <c r="AT353" i="2"/>
  <c r="AT341" i="2"/>
  <c r="AT329" i="2"/>
  <c r="AT317" i="2"/>
  <c r="AT305" i="2"/>
  <c r="AT293" i="2"/>
  <c r="AT281" i="2"/>
  <c r="AT269" i="2"/>
  <c r="AT257" i="2"/>
  <c r="AT245" i="2"/>
  <c r="AT233" i="2"/>
  <c r="AT221" i="2"/>
  <c r="AT209" i="2"/>
  <c r="AT197" i="2"/>
  <c r="AT185" i="2"/>
  <c r="AT173" i="2"/>
  <c r="AT161" i="2"/>
  <c r="AT149" i="2"/>
  <c r="AT137" i="2"/>
  <c r="AT125" i="2"/>
  <c r="AT113" i="2"/>
  <c r="AT101" i="2"/>
  <c r="AT89" i="2"/>
  <c r="AT77" i="2"/>
  <c r="AT65" i="2"/>
  <c r="AT53" i="2"/>
  <c r="AT41" i="2"/>
  <c r="AT29" i="2"/>
  <c r="AT17" i="2"/>
  <c r="AT5" i="2"/>
  <c r="AT1400" i="2"/>
  <c r="AT1328" i="2"/>
  <c r="AT1256" i="2"/>
  <c r="AT1184" i="2"/>
  <c r="AT1124" i="2"/>
  <c r="AT1088" i="2"/>
  <c r="AT1052" i="2"/>
  <c r="AT1016" i="2"/>
  <c r="AT980" i="2"/>
  <c r="AT968" i="2"/>
  <c r="AT956" i="2"/>
  <c r="AT920" i="2"/>
  <c r="AT884" i="2"/>
  <c r="AT848" i="2"/>
  <c r="AT812" i="2"/>
  <c r="AT776" i="2"/>
  <c r="AT716" i="2"/>
  <c r="AT680" i="2"/>
  <c r="AT668" i="2"/>
  <c r="AT644" i="2"/>
  <c r="AT632" i="2"/>
  <c r="AT620" i="2"/>
  <c r="AT608" i="2"/>
  <c r="AT584" i="2"/>
  <c r="AT572" i="2"/>
  <c r="AT560" i="2"/>
  <c r="AT536" i="2"/>
  <c r="AT524" i="2"/>
  <c r="AT488" i="2"/>
  <c r="AT464" i="2"/>
  <c r="AT404" i="2"/>
  <c r="AT392" i="2"/>
  <c r="AT380" i="2"/>
  <c r="AT368" i="2"/>
  <c r="AT332" i="2"/>
  <c r="AT320" i="2"/>
  <c r="AT296" i="2"/>
  <c r="AT248" i="2"/>
  <c r="AT236" i="2"/>
  <c r="AT212" i="2"/>
  <c r="AT176" i="2"/>
  <c r="AT164" i="2"/>
  <c r="AT152" i="2"/>
  <c r="AT104" i="2"/>
  <c r="AT68" i="2"/>
  <c r="AT56" i="2"/>
  <c r="AT32" i="2"/>
  <c r="AT8" i="2"/>
  <c r="AT1113" i="2"/>
  <c r="AT1041" i="2"/>
  <c r="AT969" i="2"/>
  <c r="AT933" i="2"/>
  <c r="AT825" i="2"/>
  <c r="AT789" i="2"/>
  <c r="AT777" i="2"/>
  <c r="AT765" i="2"/>
  <c r="AT729" i="2"/>
  <c r="AT717" i="2"/>
  <c r="AT681" i="2"/>
  <c r="AT645" i="2"/>
  <c r="AT525" i="2"/>
  <c r="AT453" i="2"/>
  <c r="AT441" i="2"/>
  <c r="AT405" i="2"/>
  <c r="AT381" i="2"/>
  <c r="AT309" i="2"/>
  <c r="AT285" i="2"/>
  <c r="AT237" i="2"/>
  <c r="AT177" i="2"/>
  <c r="AT165" i="2"/>
  <c r="AT129" i="2"/>
  <c r="AT93" i="2"/>
  <c r="AT21" i="2"/>
  <c r="AT1351" i="2"/>
  <c r="AT1339" i="2"/>
  <c r="AT1327" i="2"/>
  <c r="AT1315" i="2"/>
  <c r="AT1303" i="2"/>
  <c r="AT1291" i="2"/>
  <c r="AT1279" i="2"/>
  <c r="AT1267" i="2"/>
  <c r="AT1255" i="2"/>
  <c r="AT1243" i="2"/>
  <c r="AT1231" i="2"/>
  <c r="AT1219" i="2"/>
  <c r="AT1207" i="2"/>
  <c r="AT1195" i="2"/>
  <c r="AT1183" i="2"/>
  <c r="AT1171" i="2"/>
  <c r="AT1159" i="2"/>
  <c r="AT1099" i="2"/>
  <c r="AT1027" i="2"/>
  <c r="AT943" i="2"/>
  <c r="AT907" i="2"/>
  <c r="AT871" i="2"/>
  <c r="AT859" i="2"/>
  <c r="AT823" i="2"/>
  <c r="AT811" i="2"/>
  <c r="AT799" i="2"/>
  <c r="AT763" i="2"/>
  <c r="AT655" i="2"/>
  <c r="AT619" i="2"/>
  <c r="AT523" i="2"/>
  <c r="AT511" i="2"/>
  <c r="AT475" i="2"/>
  <c r="AT439" i="2"/>
  <c r="AT367" i="2"/>
  <c r="AT355" i="2"/>
  <c r="AT319" i="2"/>
  <c r="AT295" i="2"/>
  <c r="AT199" i="2"/>
  <c r="AT91" i="2"/>
  <c r="AT43" i="2"/>
  <c r="AT1146" i="2"/>
  <c r="AT1074" i="2"/>
  <c r="AT930" i="2"/>
  <c r="AT918" i="2"/>
  <c r="AT906" i="2"/>
  <c r="AT894" i="2"/>
  <c r="AT786" i="2"/>
  <c r="AT750" i="2"/>
  <c r="AT714" i="2"/>
  <c r="AT702" i="2"/>
  <c r="AT666" i="2"/>
  <c r="AT654" i="2"/>
  <c r="AT642" i="2"/>
  <c r="AT606" i="2"/>
  <c r="AT522" i="2"/>
  <c r="AT510" i="2"/>
  <c r="AT450" i="2"/>
  <c r="AT402" i="2"/>
  <c r="AT378" i="2"/>
  <c r="AT306" i="2"/>
  <c r="AT282" i="2"/>
  <c r="AT246" i="2"/>
  <c r="AT234" i="2"/>
  <c r="AT162" i="2"/>
  <c r="AT126" i="2"/>
  <c r="AT90" i="2"/>
  <c r="AT78" i="2"/>
  <c r="AT18" i="2"/>
  <c r="AT6" i="2"/>
  <c r="AT223" i="2"/>
  <c r="AT151" i="2"/>
  <c r="AT79" i="2"/>
  <c r="AT76" i="2"/>
  <c r="AT64" i="2"/>
  <c r="AT52" i="2"/>
  <c r="AT40" i="2"/>
  <c r="AT28" i="2"/>
  <c r="AT16" i="2"/>
  <c r="AT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ating - Stats" description="Connessione alla query 'Rating - Stats' nella cartella di lavoro." type="5" refreshedVersion="8" background="1" saveData="1">
    <dbPr connection="Provider=Microsoft.Mashup.OleDb.1;Data Source=$Workbook$;Location=&quot;Rating - Stats&quot;;Extended Properties=&quot;&quot;" command="SELECT * FROM [Rating - Stats]"/>
  </connection>
</connections>
</file>

<file path=xl/sharedStrings.xml><?xml version="1.0" encoding="utf-8"?>
<sst xmlns="http://schemas.openxmlformats.org/spreadsheetml/2006/main" count="22539" uniqueCount="671">
  <si>
    <t>player_id</t>
  </si>
  <si>
    <t>fixture_id</t>
  </si>
  <si>
    <t>league_round</t>
  </si>
  <si>
    <t>rating</t>
  </si>
  <si>
    <t>event_datetime</t>
  </si>
  <si>
    <t>team_name</t>
  </si>
  <si>
    <t>position</t>
  </si>
  <si>
    <t>home_or_away</t>
  </si>
  <si>
    <t>opponent_team</t>
  </si>
  <si>
    <t>result</t>
  </si>
  <si>
    <t>result_status</t>
  </si>
  <si>
    <t>games_minutes</t>
  </si>
  <si>
    <t>games_substitute</t>
  </si>
  <si>
    <t>offsides</t>
  </si>
  <si>
    <t>shots_total</t>
  </si>
  <si>
    <t>shots_on</t>
  </si>
  <si>
    <t>goals_total</t>
  </si>
  <si>
    <t>goals_conceded</t>
  </si>
  <si>
    <t>goals_assists</t>
  </si>
  <si>
    <t>goals_saves</t>
  </si>
  <si>
    <t>passes_total</t>
  </si>
  <si>
    <t>passes_key</t>
  </si>
  <si>
    <t>passes_accuracy</t>
  </si>
  <si>
    <t>tackles_total</t>
  </si>
  <si>
    <t>tackles_blocks</t>
  </si>
  <si>
    <t>tackles_interceptions</t>
  </si>
  <si>
    <t>duels_total</t>
  </si>
  <si>
    <t>duels_won</t>
  </si>
  <si>
    <t>dribbles_attempts</t>
  </si>
  <si>
    <t>dribbles_success</t>
  </si>
  <si>
    <t>dribbles_past</t>
  </si>
  <si>
    <t>fouls_drawn</t>
  </si>
  <si>
    <t>fouls_committed</t>
  </si>
  <si>
    <t>cards_yellow</t>
  </si>
  <si>
    <t>cards_red</t>
  </si>
  <si>
    <t>penalty_won</t>
  </si>
  <si>
    <t>penalty_committed</t>
  </si>
  <si>
    <t>penalty_scored</t>
  </si>
  <si>
    <t>penalty_missed</t>
  </si>
  <si>
    <t>penalty_saved</t>
  </si>
  <si>
    <t>rating_target</t>
  </si>
  <si>
    <t>Fiorentina</t>
  </si>
  <si>
    <t>Midfielder</t>
  </si>
  <si>
    <t>away</t>
  </si>
  <si>
    <t>Parma</t>
  </si>
  <si>
    <t>D</t>
  </si>
  <si>
    <t>home</t>
  </si>
  <si>
    <t>Venezia</t>
  </si>
  <si>
    <t>0 - 0</t>
  </si>
  <si>
    <t>A. Bastoni</t>
  </si>
  <si>
    <t>Inter</t>
  </si>
  <si>
    <t>Defender</t>
  </si>
  <si>
    <t>Genoa</t>
  </si>
  <si>
    <t>Lecce</t>
  </si>
  <si>
    <t>2 - 0</t>
  </si>
  <si>
    <t>W</t>
  </si>
  <si>
    <t>Atalanta</t>
  </si>
  <si>
    <t>4 - 0</t>
  </si>
  <si>
    <t>Monza</t>
  </si>
  <si>
    <t>AC Milan</t>
  </si>
  <si>
    <t>L</t>
  </si>
  <si>
    <t>A. Belotti</t>
  </si>
  <si>
    <t>Como</t>
  </si>
  <si>
    <t>Attacker</t>
  </si>
  <si>
    <t>Juventus</t>
  </si>
  <si>
    <t>3 - 0</t>
  </si>
  <si>
    <t>Cagliari</t>
  </si>
  <si>
    <t>Udinese</t>
  </si>
  <si>
    <t>1 - 0</t>
  </si>
  <si>
    <t>Bologna</t>
  </si>
  <si>
    <t>A. Berardi</t>
  </si>
  <si>
    <t>Verona</t>
  </si>
  <si>
    <t>Goalkeeper</t>
  </si>
  <si>
    <t>Napoli</t>
  </si>
  <si>
    <t>0 - 3</t>
  </si>
  <si>
    <t>0 - 2</t>
  </si>
  <si>
    <t>Lazio</t>
  </si>
  <si>
    <t>Torino</t>
  </si>
  <si>
    <t>A. Bianco</t>
  </si>
  <si>
    <t>A. Bonny</t>
  </si>
  <si>
    <t>A. Borbei</t>
  </si>
  <si>
    <t>0 - 4</t>
  </si>
  <si>
    <t>A. Buongiorno</t>
  </si>
  <si>
    <t>A. Cambiaso</t>
  </si>
  <si>
    <t>AS Roma</t>
  </si>
  <si>
    <t>Empoli</t>
  </si>
  <si>
    <t>A. Candela</t>
  </si>
  <si>
    <t>0 - 1</t>
  </si>
  <si>
    <t>A. Carboni</t>
  </si>
  <si>
    <t>A. Cerri</t>
  </si>
  <si>
    <t>A. Ciammaglichella</t>
  </si>
  <si>
    <t>A. Circati</t>
  </si>
  <si>
    <t>A. Colpani</t>
  </si>
  <si>
    <t>A. Deiola</t>
  </si>
  <si>
    <t>A. Donnarumma</t>
  </si>
  <si>
    <t>A. Dossena</t>
  </si>
  <si>
    <t>A. Dovbyk</t>
  </si>
  <si>
    <t>A. Duncan</t>
  </si>
  <si>
    <t>A. Fadera</t>
  </si>
  <si>
    <t>A. Furlanetto</t>
  </si>
  <si>
    <t>A. Gabrielloni</t>
  </si>
  <si>
    <t>A. Gallo</t>
  </si>
  <si>
    <t>A. Grassi</t>
  </si>
  <si>
    <t>A. Hainaut</t>
  </si>
  <si>
    <t>A. Haj Mohamed</t>
  </si>
  <si>
    <t>A. Harroui</t>
  </si>
  <si>
    <t>A. Iovine</t>
  </si>
  <si>
    <t>A. Ismajli</t>
  </si>
  <si>
    <t>A. Izzo</t>
  </si>
  <si>
    <t>A. Lookman</t>
  </si>
  <si>
    <t>A. Makoumbou</t>
  </si>
  <si>
    <t>A. Manzoni</t>
  </si>
  <si>
    <t>A. Marcandalli</t>
  </si>
  <si>
    <t>A. Masina</t>
  </si>
  <si>
    <t>A. Matturro</t>
  </si>
  <si>
    <t>A. Mazza</t>
  </si>
  <si>
    <t>A. Meret</t>
  </si>
  <si>
    <t>A. Njie</t>
  </si>
  <si>
    <t>A. Obert</t>
  </si>
  <si>
    <t>A. Paleari</t>
  </si>
  <si>
    <t>A. Pelmard</t>
  </si>
  <si>
    <t>A. Petagna</t>
  </si>
  <si>
    <t>A. Pinamonti</t>
  </si>
  <si>
    <t>A. Raimondo</t>
  </si>
  <si>
    <t>A. Richardson</t>
  </si>
  <si>
    <t>A. Romagnoli</t>
  </si>
  <si>
    <t>A. Rrahmani</t>
  </si>
  <si>
    <t>A. Saelemaekers</t>
  </si>
  <si>
    <t>A. Sanabria</t>
  </si>
  <si>
    <t>A. Sarr</t>
  </si>
  <si>
    <t>A. Sherri</t>
  </si>
  <si>
    <t>A. Sishuba</t>
  </si>
  <si>
    <t>A. Vogliacco</t>
  </si>
  <si>
    <t>A. Zanoli</t>
  </si>
  <si>
    <t>A. Zerbin</t>
  </si>
  <si>
    <t>Alberto Moreno</t>
  </si>
  <si>
    <t>Ali Jasim</t>
  </si>
  <si>
    <t>B. Balogh</t>
  </si>
  <si>
    <t>B. Cristante</t>
  </si>
  <si>
    <t>B. Dia</t>
  </si>
  <si>
    <t>B. Djimsiti</t>
  </si>
  <si>
    <t>B. Gilmour</t>
  </si>
  <si>
    <t>B. Godfrey</t>
  </si>
  <si>
    <t>B. Pavard</t>
  </si>
  <si>
    <t>B. Pierret</t>
  </si>
  <si>
    <t>B. Popov</t>
  </si>
  <si>
    <t>B. Sosa</t>
  </si>
  <si>
    <t>Bremer</t>
  </si>
  <si>
    <t>Brenner</t>
  </si>
  <si>
    <t>Bruno</t>
  </si>
  <si>
    <t>C. Adams</t>
  </si>
  <si>
    <t>C. Bianay Balcot</t>
  </si>
  <si>
    <t>C. Biraghi</t>
  </si>
  <si>
    <t>C. Corradi</t>
  </si>
  <si>
    <t>C. De Ketelaere</t>
  </si>
  <si>
    <t>C. Ekuban</t>
  </si>
  <si>
    <t>C. Kabasele</t>
  </si>
  <si>
    <t>C. Lykogiannis</t>
  </si>
  <si>
    <t>C. Mandas</t>
  </si>
  <si>
    <t>C. Ngonge</t>
  </si>
  <si>
    <t>C. Pinsoglio</t>
  </si>
  <si>
    <t>C. Tengstedt</t>
  </si>
  <si>
    <t>Carlos Augusto</t>
  </si>
  <si>
    <t>D. Bartesaghi</t>
  </si>
  <si>
    <t>D. Baselli</t>
  </si>
  <si>
    <t>D. Bifulco</t>
  </si>
  <si>
    <t>D. Calabria</t>
  </si>
  <si>
    <t>D. Camara</t>
  </si>
  <si>
    <t>D. Cataldi</t>
  </si>
  <si>
    <t>D. Coppola</t>
  </si>
  <si>
    <t>D. D&amp;apos;Ambrosio</t>
  </si>
  <si>
    <t>D. Dumfries</t>
  </si>
  <si>
    <t>D. Faraoni</t>
  </si>
  <si>
    <t>D. Frattesi</t>
  </si>
  <si>
    <t>D. Ghilardi</t>
  </si>
  <si>
    <t>D. Maldini</t>
  </si>
  <si>
    <t>D. Man</t>
  </si>
  <si>
    <t>D. Mosquera</t>
  </si>
  <si>
    <t>D. Ndoye</t>
  </si>
  <si>
    <t>D. Padelli</t>
  </si>
  <si>
    <t>D. Pizarro</t>
  </si>
  <si>
    <t>D. Sommariva</t>
  </si>
  <si>
    <t>D. Vavassori</t>
  </si>
  <si>
    <t>D. Zapata</t>
  </si>
  <si>
    <t>D. Zappacosta</t>
  </si>
  <si>
    <t>Dailon Livramento</t>
  </si>
  <si>
    <t>Dani Silva</t>
  </si>
  <si>
    <t>Danilo</t>
  </si>
  <si>
    <t>Dany Mota</t>
  </si>
  <si>
    <t>David de Gea</t>
  </si>
  <si>
    <t>David Neres</t>
  </si>
  <si>
    <t>Douglas Luiz</t>
  </si>
  <si>
    <t>E. Audero</t>
  </si>
  <si>
    <t>E. Bohinen</t>
  </si>
  <si>
    <t>E. Bove</t>
  </si>
  <si>
    <t>E. Caprile</t>
  </si>
  <si>
    <t>E. Corvi</t>
  </si>
  <si>
    <t>E. Delprato</t>
  </si>
  <si>
    <t>E. Ebosse</t>
  </si>
  <si>
    <t>E. Ekong</t>
  </si>
  <si>
    <t>E. Goldaniga</t>
  </si>
  <si>
    <t>E. Gyasi</t>
  </si>
  <si>
    <t>E. Holm</t>
  </si>
  <si>
    <t>E. Hysaj</t>
  </si>
  <si>
    <t>E. Kouadio</t>
  </si>
  <si>
    <t>E. McJannet</t>
  </si>
  <si>
    <t>E. Ndicka</t>
  </si>
  <si>
    <t>E. Shomurodov</t>
  </si>
  <si>
    <t>E. Valeri</t>
  </si>
  <si>
    <t>Emerson Royal</t>
  </si>
  <si>
    <t>F. Accornero</t>
  </si>
  <si>
    <t>F. Acerbi</t>
  </si>
  <si>
    <t>F. Alidou</t>
  </si>
  <si>
    <t>F. Anguissa</t>
  </si>
  <si>
    <t>F. Barba</t>
  </si>
  <si>
    <t>F. Baschirotto</t>
  </si>
  <si>
    <t>F. Brancolini</t>
  </si>
  <si>
    <t>F. Camarda</t>
  </si>
  <si>
    <t>F. Carboni</t>
  </si>
  <si>
    <t>F. Cassa</t>
  </si>
  <si>
    <t>F. Daniliuc</t>
  </si>
  <si>
    <t>F. Dele-Bashiru</t>
  </si>
  <si>
    <t>F. Dimarco</t>
  </si>
  <si>
    <t>F. Gatti</t>
  </si>
  <si>
    <t>F. Guilbert</t>
  </si>
  <si>
    <t>F. Nardin</t>
  </si>
  <si>
    <t>F. Parisi</t>
  </si>
  <si>
    <t>F. Ravaglia</t>
  </si>
  <si>
    <t>F. Rossi</t>
  </si>
  <si>
    <t>F. Terracciano</t>
  </si>
  <si>
    <t>F. Thauvin</t>
  </si>
  <si>
    <t>F. Tomori</t>
  </si>
  <si>
    <t>F. Zampano</t>
  </si>
  <si>
    <t>Fellipe Jack</t>
  </si>
  <si>
    <t>G. Altare</t>
  </si>
  <si>
    <t>G. Busio</t>
  </si>
  <si>
    <t>G. Caprari</t>
  </si>
  <si>
    <t>G. Castrovilli</t>
  </si>
  <si>
    <t>G. Charpentier</t>
  </si>
  <si>
    <t>G. Ciocci</t>
  </si>
  <si>
    <t>G. Di Chiara</t>
  </si>
  <si>
    <t>G. Di Lorenzo</t>
  </si>
  <si>
    <t>G. Fabbian</t>
  </si>
  <si>
    <t>G. Gaetano</t>
  </si>
  <si>
    <t>G. Gineitis</t>
  </si>
  <si>
    <t>G. Infantino</t>
  </si>
  <si>
    <t>G. Isaksen</t>
  </si>
  <si>
    <t>G. Jean</t>
  </si>
  <si>
    <t>G. Kastanos</t>
  </si>
  <si>
    <t>G. Kyriakopoulos</t>
  </si>
  <si>
    <t>G. Lapadula</t>
  </si>
  <si>
    <t>G. Leoni</t>
  </si>
  <si>
    <t>G. Magnani</t>
  </si>
  <si>
    <t>G. Mancini</t>
  </si>
  <si>
    <t>G. Oristanio</t>
  </si>
  <si>
    <t>G. Pezzella</t>
  </si>
  <si>
    <t>G. Raspadori</t>
  </si>
  <si>
    <t>G. Simeone</t>
  </si>
  <si>
    <t>G. Zappa</t>
  </si>
  <si>
    <t>Gabriel Strefezza</t>
  </si>
  <si>
    <t>H. Ahanor</t>
  </si>
  <si>
    <t>H. Cuenca</t>
  </si>
  <si>
    <t>H. Kamara</t>
  </si>
  <si>
    <t>H. Mkhitaryan</t>
  </si>
  <si>
    <t>H. Nicolussi</t>
  </si>
  <si>
    <t>H. Rafia</t>
  </si>
  <si>
    <t>Hermoso</t>
  </si>
  <si>
    <t>Hernani</t>
  </si>
  <si>
    <t>I. Bennacer</t>
  </si>
  <si>
    <t>I. Doumbia</t>
  </si>
  <si>
    <t>I. Hien</t>
  </si>
  <si>
    <t>I. Konate</t>
  </si>
  <si>
    <t>I. Provedel</t>
  </si>
  <si>
    <t>I. Sulemana</t>
  </si>
  <si>
    <t>I. Van der Brempt</t>
  </si>
  <si>
    <t>Iker Bravo</t>
  </si>
  <si>
    <t>J. Abankwah</t>
  </si>
  <si>
    <t>J. Ajayi</t>
  </si>
  <si>
    <t>J. Bijol</t>
  </si>
  <si>
    <t>J. Cabal</t>
  </si>
  <si>
    <t>J. Correa</t>
  </si>
  <si>
    <t>J. Cuadrado</t>
  </si>
  <si>
    <t>J. Ekhator</t>
  </si>
  <si>
    <t>J. Ekkelenkamp</t>
  </si>
  <si>
    <t>J. Fazzini</t>
  </si>
  <si>
    <t>J. Idzes</t>
  </si>
  <si>
    <t>J. Jankto</t>
  </si>
  <si>
    <t>J. Joronen</t>
  </si>
  <si>
    <t>J. Karlsson</t>
  </si>
  <si>
    <t>J. Odgaard</t>
  </si>
  <si>
    <t>J. Palomino</t>
  </si>
  <si>
    <t>J. Pohjanpalo</t>
  </si>
  <si>
    <t>J. Rouhi</t>
  </si>
  <si>
    <t>J. Sambia</t>
  </si>
  <si>
    <t>J. Samooja</t>
  </si>
  <si>
    <t>J. Schingtienne</t>
  </si>
  <si>
    <t>J. Seghetti</t>
  </si>
  <si>
    <t>J. Tchatchoua</t>
  </si>
  <si>
    <t>J. Yeboah</t>
  </si>
  <si>
    <t>J. Zemura</t>
  </si>
  <si>
    <t>Juan Jesus</t>
  </si>
  <si>
    <t>Juan Miranda</t>
  </si>
  <si>
    <t>Junior Messias</t>
  </si>
  <si>
    <t>K. Asllani</t>
  </si>
  <si>
    <t>K. Bonifazi</t>
  </si>
  <si>
    <t>K. Davis</t>
  </si>
  <si>
    <t>K. De Winter</t>
  </si>
  <si>
    <t>K. Ehizibue</t>
  </si>
  <si>
    <t>K. Kvaratskhelia</t>
  </si>
  <si>
    <t>K. Linetty</t>
  </si>
  <si>
    <t>K. Mutandwa</t>
  </si>
  <si>
    <t>K. Thuram</t>
  </si>
  <si>
    <t>K. Zeroli</t>
  </si>
  <si>
    <t>Kialonda Gaspar</t>
  </si>
  <si>
    <t>L. Banda</t>
  </si>
  <si>
    <t>L. Baroncelli</t>
  </si>
  <si>
    <t>L. Bernasconi</t>
  </si>
  <si>
    <t>L. Cacace</t>
  </si>
  <si>
    <t>L. Caldirola</t>
  </si>
  <si>
    <t>L. Chichizola</t>
  </si>
  <si>
    <t>L. Colombo</t>
  </si>
  <si>
    <t>L. Coulibaly</t>
  </si>
  <si>
    <t>L. da Cunha</t>
  </si>
  <si>
    <t>L. De Silvestri</t>
  </si>
  <si>
    <t>L. Giannetti</t>
  </si>
  <si>
    <t>L. Hasa</t>
  </si>
  <si>
    <t>L. Henderson</t>
  </si>
  <si>
    <t>L. Kasa</t>
  </si>
  <si>
    <t>L. Lucca</t>
  </si>
  <si>
    <t>L. Marianucci</t>
  </si>
  <si>
    <t>L. Mazzitelli</t>
  </si>
  <si>
    <t>L. Paredes</t>
  </si>
  <si>
    <t>L. Pavoletti</t>
  </si>
  <si>
    <t>Lo. Pellegrini</t>
  </si>
  <si>
    <t>Lu. Pellegrini</t>
  </si>
  <si>
    <t>L. Ranieri</t>
  </si>
  <si>
    <t>L. Riccio</t>
  </si>
  <si>
    <t>L. Spinazzola</t>
  </si>
  <si>
    <t>L. Tchaouna</t>
  </si>
  <si>
    <t>L. Torriani</t>
  </si>
  <si>
    <t>L. Tosto</t>
  </si>
  <si>
    <t>L. Valenti</t>
  </si>
  <si>
    <t>M. Adopo</t>
  </si>
  <si>
    <t>M. Aebischer</t>
  </si>
  <si>
    <t>M. Badelj</t>
  </si>
  <si>
    <t>M. Bani</t>
  </si>
  <si>
    <t>M. Berisha</t>
  </si>
  <si>
    <t>M. Brescianini</t>
  </si>
  <si>
    <t>M. Cancellieri</t>
  </si>
  <si>
    <t>M. Carnesecchi</t>
  </si>
  <si>
    <t>M. Dalla Vecchia</t>
  </si>
  <si>
    <t>M. Darmian</t>
  </si>
  <si>
    <t>M. de Roon</t>
  </si>
  <si>
    <t>M. De Sciglio</t>
  </si>
  <si>
    <t>M. Di Gregorio</t>
  </si>
  <si>
    <t>M. Ellertsson</t>
  </si>
  <si>
    <t>M. Felici</t>
  </si>
  <si>
    <t>M. Folorunsho</t>
  </si>
  <si>
    <t>M. Frendrup</t>
  </si>
  <si>
    <t>M. Frese</t>
  </si>
  <si>
    <t>M. Gabbia</t>
  </si>
  <si>
    <t>M. Grandi</t>
  </si>
  <si>
    <t>M. Guendouzi</t>
  </si>
  <si>
    <t>M. Hummels</t>
  </si>
  <si>
    <t>M. Kayode</t>
  </si>
  <si>
    <t>M. Kean</t>
  </si>
  <si>
    <t>M. Keita</t>
  </si>
  <si>
    <t>M. Kempf</t>
  </si>
  <si>
    <t>M. Kofod Andersen</t>
  </si>
  <si>
    <t>M. Kowalski</t>
  </si>
  <si>
    <t>M. Lambourde</t>
  </si>
  <si>
    <t>M. Lazzari</t>
  </si>
  <si>
    <t>M. Locatelli</t>
  </si>
  <si>
    <t>M. Maignan</t>
  </si>
  <si>
    <t>M. Moreno</t>
  </si>
  <si>
    <t>M. Okoye</t>
  </si>
  <si>
    <t>M. Olivera</t>
  </si>
  <si>
    <t>M. Palestra</t>
  </si>
  <si>
    <t>M. Palma</t>
  </si>
  <si>
    <t>M. Payero</t>
  </si>
  <si>
    <t>M. Pedersen</t>
  </si>
  <si>
    <t>M. Perin</t>
  </si>
  <si>
    <t>M. Perrone</t>
  </si>
  <si>
    <t>M. Pessina</t>
  </si>
  <si>
    <t>M. Politano</t>
  </si>
  <si>
    <t>M. Prati</t>
  </si>
  <si>
    <t>M. Retegui</t>
  </si>
  <si>
    <t>M. Ruggeri</t>
  </si>
  <si>
    <t>M. Ryan</t>
  </si>
  <si>
    <t>M. Sala</t>
  </si>
  <si>
    <t>M. Svilar</t>
  </si>
  <si>
    <t>M. Svoboda</t>
  </si>
  <si>
    <t>M. Taremi</t>
  </si>
  <si>
    <t>M. Thiaw</t>
  </si>
  <si>
    <t>M. Thorsby</t>
  </si>
  <si>
    <t>M. Thuram</t>
  </si>
  <si>
    <t>M. Valoti</t>
  </si>
  <si>
    <t>M. Vecino</t>
  </si>
  <si>
    <t>M. Vigorito</t>
  </si>
  <si>
    <t>M. Viti</t>
  </si>
  <si>
    <t>M. Vojvoda</t>
  </si>
  <si>
    <t>M. Wieteska</t>
  </si>
  <si>
    <t>M. Zaccagni</t>
  </si>
  <si>
    <t>Mario Gila</t>
  </si>
  <si>
    <t>N. Bagnolini</t>
  </si>
  <si>
    <t>N. Barella</t>
  </si>
  <si>
    <t>N. Byar</t>
  </si>
  <si>
    <t>N. Cambiaghi</t>
  </si>
  <si>
    <t>N. Casale</t>
  </si>
  <si>
    <t>N. Contini</t>
  </si>
  <si>
    <t>N. Fagioli</t>
  </si>
  <si>
    <t>N. Haas</t>
  </si>
  <si>
    <t>N. Leali</t>
  </si>
  <si>
    <t>N. Moro</t>
  </si>
  <si>
    <t>N. Okafor</t>
  </si>
  <si>
    <t>N. Paz</t>
  </si>
  <si>
    <t>N. Pisilli</t>
  </si>
  <si>
    <t>N. Raveyre</t>
  </si>
  <si>
    <t>N. Rovella</t>
  </si>
  <si>
    <t>N. Savona</t>
  </si>
  <si>
    <t>N. Viola</t>
  </si>
  <si>
    <t>N. Zalewski</t>
  </si>
  <si>
    <t>N. Zaniolo</t>
  </si>
  <si>
    <t>N. Zortea</t>
  </si>
  <si>
    <t>Nuno Tavares</t>
  </si>
  <si>
    <t>O. Duda</t>
  </si>
  <si>
    <t>O. Forson</t>
  </si>
  <si>
    <t>O. Kossounou</t>
  </si>
  <si>
    <t>O. Solbakken</t>
  </si>
  <si>
    <t>Oier Zarraga</t>
  </si>
  <si>
    <t>P. Almqvist</t>
  </si>
  <si>
    <t>P. Comi</t>
  </si>
  <si>
    <t>P. Comuzzo</t>
  </si>
  <si>
    <t>P. Cutrone</t>
  </si>
  <si>
    <t>P. Dawidowicz</t>
  </si>
  <si>
    <t>P. Dorgu</t>
  </si>
  <si>
    <t>P. Dybala</t>
  </si>
  <si>
    <t>P. Gollini</t>
  </si>
  <si>
    <t>P. Kalulu</t>
  </si>
  <si>
    <t>P. Masini</t>
  </si>
  <si>
    <t>P. Mazzocchi</t>
  </si>
  <si>
    <t>P. Pellegri</t>
  </si>
  <si>
    <t>P. Terracciano</t>
  </si>
  <si>
    <t>P. Tornaghi</t>
  </si>
  <si>
    <t>Patric</t>
  </si>
  <si>
    <t>Paulo Azzi</t>
  </si>
  <si>
    <t>Pedro</t>
  </si>
  <si>
    <t>Pedro Pereira</t>
  </si>
  <si>
    <t>Pepe Reina</t>
  </si>
  <si>
    <t>R. Belahyane</t>
  </si>
  <si>
    <t>R. Bellanova</t>
  </si>
  <si>
    <t>R. Bellucci</t>
  </si>
  <si>
    <t>R. Burnete</t>
  </si>
  <si>
    <t>R. Di Gennaro</t>
  </si>
  <si>
    <t>R. Freuler</t>
  </si>
  <si>
    <t>R. Gagliardini</t>
  </si>
  <si>
    <t>R. Gosens</t>
  </si>
  <si>
    <t>R. Haps</t>
  </si>
  <si>
    <t>R. Loftus-Cheek</t>
  </si>
  <si>
    <t>R. Lukaku</t>
  </si>
  <si>
    <t>R. Malinovskyi</t>
  </si>
  <si>
    <t>R. Mandragora</t>
  </si>
  <si>
    <t>R. Marin</t>
  </si>
  <si>
    <t>R. Orsolini</t>
  </si>
  <si>
    <t>R. Oudin</t>
  </si>
  <si>
    <t>R. Piccoli</t>
  </si>
  <si>
    <t>R. Sagrado</t>
  </si>
  <si>
    <t>R. Sava</t>
  </si>
  <si>
    <t>R. Sottil</t>
  </si>
  <si>
    <t>Rui Modesto</t>
  </si>
  <si>
    <t>S. Beukema</t>
  </si>
  <si>
    <t>S. Birindelli</t>
  </si>
  <si>
    <t>S. Castro</t>
  </si>
  <si>
    <t>S. Chukwueze</t>
  </si>
  <si>
    <t>S. Dahl</t>
  </si>
  <si>
    <t>S. de Vrij</t>
  </si>
  <si>
    <t>S. El Haddad</t>
  </si>
  <si>
    <t>S. El Shaarawy</t>
  </si>
  <si>
    <t>S. Esposito</t>
  </si>
  <si>
    <t>S. Gigot</t>
  </si>
  <si>
    <t>S. Goglichidze</t>
  </si>
  <si>
    <t>S. Iling-Junior</t>
  </si>
  <si>
    <t>S. Lobotka</t>
  </si>
  <si>
    <t>S. Luperto</t>
  </si>
  <si>
    <t>S. Mbangula</t>
  </si>
  <si>
    <t>S. McTominay</t>
  </si>
  <si>
    <t>S. Perilli</t>
  </si>
  <si>
    <t>S. Pierotti</t>
  </si>
  <si>
    <t>S. Pizzignacco</t>
  </si>
  <si>
    <t>S. Posch</t>
  </si>
  <si>
    <t>S. Ricci</t>
  </si>
  <si>
    <t>S. Sabelli</t>
  </si>
  <si>
    <t>S. Sazonov</t>
  </si>
  <si>
    <t>S. Scuffet</t>
  </si>
  <si>
    <t>S. Sensi</t>
  </si>
  <si>
    <t>S. Serdar</t>
  </si>
  <si>
    <t>S. Sohm</t>
  </si>
  <si>
    <t>S. Turati</t>
  </si>
  <si>
    <t>S. Verdi</t>
  </si>
  <si>
    <t>S. Vignato</t>
  </si>
  <si>
    <t>S. Walukiewicz</t>
  </si>
  <si>
    <t>Saud Abdulhamid</t>
  </si>
  <si>
    <t>Sergi Roberto</t>
  </si>
  <si>
    <t>T. Abraham</t>
  </si>
  <si>
    <t>T. Anjorin</t>
  </si>
  <si>
    <t>T. Augello</t>
  </si>
  <si>
    <t>T. Baldanzi</t>
  </si>
  <si>
    <t>T. Corazza</t>
  </si>
  <si>
    <t>T. Dallinga</t>
  </si>
  <si>
    <t>T. Del Lungo</t>
  </si>
  <si>
    <t>T. Koopmeiners</t>
  </si>
  <si>
    <t>T. Kristensen</t>
  </si>
  <si>
    <t>T. Martinelli</t>
  </si>
  <si>
    <t>T. Noslin</t>
  </si>
  <si>
    <t>T. Palacios</t>
  </si>
  <si>
    <t>T. Pobega</t>
  </si>
  <si>
    <t>T. Reijnders</t>
  </si>
  <si>
    <t>T. Suslov</t>
  </si>
  <si>
    <t>T. Weah</t>
  </si>
  <si>
    <t>Tete Morente</t>
  </si>
  <si>
    <t>V. Addo</t>
  </si>
  <si>
    <t>V. Castellanos</t>
  </si>
  <si>
    <t>V. Iliev</t>
  </si>
  <si>
    <t>V. Lazaro</t>
  </si>
  <si>
    <t>W. Bondo</t>
  </si>
  <si>
    <t>W. Coulibaly</t>
  </si>
  <si>
    <t>W. Cyprien</t>
  </si>
  <si>
    <t>W. Falcone</t>
  </si>
  <si>
    <t>W. McKennie</t>
  </si>
  <si>
    <t>Y. Adli</t>
  </si>
  <si>
    <t>Y. Bisseck</t>
  </si>
  <si>
    <t>Y. Engelhardt</t>
  </si>
  <si>
    <t>Y. Fofana</t>
  </si>
  <si>
    <t>Y. Karamoh</t>
  </si>
  <si>
    <t>Y. Maleh</t>
  </si>
  <si>
    <t>Y. Mina</t>
  </si>
  <si>
    <t>Y. Musah</t>
  </si>
  <si>
    <t>Y. Okou</t>
  </si>
  <si>
    <t>Y. Osorio</t>
  </si>
  <si>
    <t>Y. Ramadani</t>
  </si>
  <si>
    <t>Y. Sommer</t>
  </si>
  <si>
    <t>Z. Suzuki</t>
  </si>
  <si>
    <t>Zito Luvumbo</t>
  </si>
  <si>
    <t>A. Barák</t>
  </si>
  <si>
    <t>1 - 1</t>
  </si>
  <si>
    <t>VERO</t>
  </si>
  <si>
    <t>FALSO</t>
  </si>
  <si>
    <t>2 - 2</t>
  </si>
  <si>
    <t>1 - 2</t>
  </si>
  <si>
    <t>2 - 3</t>
  </si>
  <si>
    <t>2 - 1</t>
  </si>
  <si>
    <t>A. Cissè</t>
  </si>
  <si>
    <t>3 - 2</t>
  </si>
  <si>
    <t>A. Dembélé</t>
  </si>
  <si>
    <t>3 - 1</t>
  </si>
  <si>
    <t>A. Guðmundsson</t>
  </si>
  <si>
    <t>A. Marušić</t>
  </si>
  <si>
    <t>A. Rebić</t>
  </si>
  <si>
    <t>A. Tamèze</t>
  </si>
  <si>
    <t>Aarón Martín</t>
  </si>
  <si>
    <t>Adrián Bernabé</t>
  </si>
  <si>
    <t>Álex Jiménez</t>
  </si>
  <si>
    <t>Álvaro Morata</t>
  </si>
  <si>
    <t>Angeliño</t>
  </si>
  <si>
    <t>B. Domínguez</t>
  </si>
  <si>
    <t>Buba Sangaré</t>
  </si>
  <si>
    <t>C. Früchtl</t>
  </si>
  <si>
    <t>C. Gytkjær</t>
  </si>
  <si>
    <t>C. Kouamé</t>
  </si>
  <si>
    <t>C. Pulišić</t>
  </si>
  <si>
    <t>D. Bradarić</t>
  </si>
  <si>
    <t>D. Črnigoj</t>
  </si>
  <si>
    <t>D. Lazović</t>
  </si>
  <si>
    <t>D. Vásquez</t>
  </si>
  <si>
    <t>D. Vlahović</t>
  </si>
  <si>
    <t>Dodô</t>
  </si>
  <si>
    <t>E. Le Fée</t>
  </si>
  <si>
    <t>Éderson</t>
  </si>
  <si>
    <t>F. Marchwiński</t>
  </si>
  <si>
    <t>F. Stanković</t>
  </si>
  <si>
    <t>Francisco Conceição</t>
  </si>
  <si>
    <t>G. Maripán</t>
  </si>
  <si>
    <t>H. Çalhanoğlu</t>
  </si>
  <si>
    <t>I. Ilić</t>
  </si>
  <si>
    <t>I. Touré</t>
  </si>
  <si>
    <t>J. Ikoné</t>
  </si>
  <si>
    <t>J. Karlström</t>
  </si>
  <si>
    <t>J. Lucumí</t>
  </si>
  <si>
    <t>J. Vásquez</t>
  </si>
  <si>
    <t>Josep Martínez</t>
  </si>
  <si>
    <t>K. Urbański</t>
  </si>
  <si>
    <t>K. Yıldız</t>
  </si>
  <si>
    <t>L. Beltrán</t>
  </si>
  <si>
    <t>L. Jović</t>
  </si>
  <si>
    <t>L. Martínez Quarta</t>
  </si>
  <si>
    <t>L. Montipò</t>
  </si>
  <si>
    <t>L. Samardžić</t>
  </si>
  <si>
    <t>Ł. Skorupski</t>
  </si>
  <si>
    <t>Lautaro Martínez</t>
  </si>
  <si>
    <t>M. Arnautović</t>
  </si>
  <si>
    <t>M. Braunöder</t>
  </si>
  <si>
    <t>M. Đurić</t>
  </si>
  <si>
    <t>M. Erlić</t>
  </si>
  <si>
    <t>M. Ilić</t>
  </si>
  <si>
    <t>M. Koné</t>
  </si>
  <si>
    <t>M. Marić</t>
  </si>
  <si>
    <t>M. Pašalić</t>
  </si>
  <si>
    <t>M. Pongračić</t>
  </si>
  <si>
    <t>M. Soulé</t>
  </si>
  <si>
    <t>M. Šverko</t>
  </si>
  <si>
    <t>N. Estévez</t>
  </si>
  <si>
    <t>N. González</t>
  </si>
  <si>
    <t>N. Krstović</t>
  </si>
  <si>
    <t>P. Zieliński</t>
  </si>
  <si>
    <t>Pablo Marí</t>
  </si>
  <si>
    <t>R. Tolói</t>
  </si>
  <si>
    <t>Rafa Marín</t>
  </si>
  <si>
    <t>Rafael Leão</t>
  </si>
  <si>
    <t>Rui Patrício</t>
  </si>
  <si>
    <t>S. Kolašinac</t>
  </si>
  <si>
    <t>S. Lovrić</t>
  </si>
  <si>
    <t>S. Pavlović</t>
  </si>
  <si>
    <t>Saúl Coco</t>
  </si>
  <si>
    <t>T. Hernández</t>
  </si>
  <si>
    <t>V. Adžić</t>
  </si>
  <si>
    <t>V. Mihăilă</t>
  </si>
  <si>
    <t>V. Milinković-Savić</t>
  </si>
  <si>
    <t>V. Vlahović</t>
  </si>
  <si>
    <t>Vítinha</t>
  </si>
  <si>
    <t>Z. Çelik</t>
  </si>
  <si>
    <t>Þ. Helgason</t>
  </si>
  <si>
    <t>0</t>
  </si>
  <si>
    <t>7.3</t>
  </si>
  <si>
    <t>6.9</t>
  </si>
  <si>
    <t>7.2</t>
  </si>
  <si>
    <t>7.5</t>
  </si>
  <si>
    <t>7</t>
  </si>
  <si>
    <t>6.7</t>
  </si>
  <si>
    <t>6.6</t>
  </si>
  <si>
    <t>6.3</t>
  </si>
  <si>
    <t>6.2</t>
  </si>
  <si>
    <t>7.6</t>
  </si>
  <si>
    <t>8.2</t>
  </si>
  <si>
    <t>8.5</t>
  </si>
  <si>
    <t>6</t>
  </si>
  <si>
    <t>6.5</t>
  </si>
  <si>
    <t>8.9</t>
  </si>
  <si>
    <t>8</t>
  </si>
  <si>
    <t>7.9</t>
  </si>
  <si>
    <t>7.7</t>
  </si>
  <si>
    <t>9.2</t>
  </si>
  <si>
    <t>5.9</t>
  </si>
  <si>
    <t>8.6</t>
  </si>
  <si>
    <t>8.3</t>
  </si>
  <si>
    <t>5.6</t>
  </si>
  <si>
    <t>9.7</t>
  </si>
  <si>
    <t>9.3</t>
  </si>
  <si>
    <t>5.2</t>
  </si>
  <si>
    <t>5.7</t>
  </si>
  <si>
    <t>4.7</t>
  </si>
  <si>
    <t>3</t>
  </si>
  <si>
    <t>5.5</t>
  </si>
  <si>
    <t>5.3</t>
  </si>
  <si>
    <t>5</t>
  </si>
  <si>
    <t>4.5</t>
  </si>
  <si>
    <t>4</t>
  </si>
  <si>
    <t>id</t>
  </si>
  <si>
    <t>rating_diff</t>
  </si>
  <si>
    <t>rating2</t>
  </si>
  <si>
    <t>rating_target2</t>
  </si>
  <si>
    <t>player_name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</si>
</sst>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000-000000000000}" autoFormatId="16" applyNumberFormats="0" applyBorderFormats="0" applyFontFormats="0" applyPatternFormats="0" applyAlignmentFormats="0" applyWidthHeightFormats="0">
  <queryTableRefresh nextId="51" unboundColumnsRight="3">
    <queryTableFields count="46">
      <queryTableField id="1" name="player_name" tableColumnId="1"/>
      <queryTableField id="47" dataBound="0" tableColumnId="47"/>
      <queryTableField id="2" name="player_id" tableColumnId="2"/>
      <queryTableField id="3" name="fixture_id" tableColumnId="3"/>
      <queryTableField id="4" name="league_round" tableColumnId="4"/>
      <queryTableField id="45" dataBound="0" tableColumnId="45"/>
      <queryTableField id="49" dataBound="0" tableColumnId="43"/>
      <queryTableField id="6" name="event_datetime" tableColumnId="6"/>
      <queryTableField id="7" name="team_name" tableColumnId="7"/>
      <queryTableField id="8" name="position" tableColumnId="8"/>
      <queryTableField id="9" name="home_or_away" tableColumnId="9"/>
      <queryTableField id="10" name="opponent_team" tableColumnId="10"/>
      <queryTableField id="11" name="result" tableColumnId="11"/>
      <queryTableField id="12" name="result_status" tableColumnId="12"/>
      <queryTableField id="13" name="games_minutes" tableColumnId="13"/>
      <queryTableField id="14" name="games_substitute" tableColumnId="14"/>
      <queryTableField id="15" name="offsides" tableColumnId="15"/>
      <queryTableField id="16" name="shots_total" tableColumnId="16"/>
      <queryTableField id="17" name="shots_on" tableColumnId="17"/>
      <queryTableField id="18" name="goals_total" tableColumnId="18"/>
      <queryTableField id="19" name="goals_conceded" tableColumnId="19"/>
      <queryTableField id="20" name="goals_assists" tableColumnId="20"/>
      <queryTableField id="21" name="goals_saves" tableColumnId="21"/>
      <queryTableField id="22" name="passes_total" tableColumnId="22"/>
      <queryTableField id="23" name="passes_key" tableColumnId="23"/>
      <queryTableField id="24" name="passes_accuracy" tableColumnId="24"/>
      <queryTableField id="25" name="tackles_total" tableColumnId="25"/>
      <queryTableField id="26" name="tackles_blocks" tableColumnId="26"/>
      <queryTableField id="27" name="tackles_interceptions" tableColumnId="27"/>
      <queryTableField id="28" name="duels_total" tableColumnId="28"/>
      <queryTableField id="29" name="duels_won" tableColumnId="29"/>
      <queryTableField id="30" name="dribbles_attempts" tableColumnId="30"/>
      <queryTableField id="31" name="dribbles_success" tableColumnId="31"/>
      <queryTableField id="32" name="dribbles_past" tableColumnId="32"/>
      <queryTableField id="33" name="fouls_drawn" tableColumnId="33"/>
      <queryTableField id="34" name="fouls_committed" tableColumnId="34"/>
      <queryTableField id="35" name="cards_yellow" tableColumnId="35"/>
      <queryTableField id="36" name="cards_red" tableColumnId="36"/>
      <queryTableField id="37" name="penalty_won" tableColumnId="37"/>
      <queryTableField id="38" name="penalty_committed" tableColumnId="38"/>
      <queryTableField id="39" name="penalty_scored" tableColumnId="39"/>
      <queryTableField id="40" name="penalty_missed" tableColumnId="40"/>
      <queryTableField id="41" name="penalty_saved" tableColumnId="41"/>
      <queryTableField id="42" dataBound="0" tableColumnId="42"/>
      <queryTableField id="50" dataBound="0" tableColumnId="44"/>
      <queryTableField id="48" dataBound="0" tableColumnId="5"/>
    </queryTableFields>
    <queryTableDeletedFields count="3">
      <deletedField name="rating"/>
      <deletedField name="rating_target"/>
      <deletedField name="rating_dif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ating___Stats" displayName="Rating___Stats" ref="A1:AT2251" tableType="queryTable" totalsRowShown="0">
  <autoFilter ref="A1:AT2251" xr:uid="{00000000-0009-0000-0100-000001000000}"/>
  <tableColumns count="46">
    <tableColumn id="1" xr3:uid="{00000000-0010-0000-0000-000001000000}" uniqueName="1" name="id" queryTableFieldId="1" dataDxfId="12"/>
    <tableColumn id="47" xr3:uid="{00000000-0010-0000-0000-00002F000000}" uniqueName="47" name="player_name" queryTableFieldId="47" dataDxfId="11"/>
    <tableColumn id="2" xr3:uid="{00000000-0010-0000-0000-000002000000}" uniqueName="2" name="player_id" queryTableFieldId="2"/>
    <tableColumn id="3" xr3:uid="{00000000-0010-0000-0000-000003000000}" uniqueName="3" name="fixture_id" queryTableFieldId="3"/>
    <tableColumn id="4" xr3:uid="{00000000-0010-0000-0000-000004000000}" uniqueName="4" name="league_round" queryTableFieldId="4"/>
    <tableColumn id="45" xr3:uid="{00000000-0010-0000-0000-00002D000000}" uniqueName="45" name="rating" queryTableFieldId="45"/>
    <tableColumn id="43" xr3:uid="{DF7A74D1-7133-4A3A-AB4A-32A6BF740C43}" uniqueName="43" name="rating2" queryTableFieldId="49" dataDxfId="2">
      <calculatedColumnFormula>SUBSTITUTE(Rating___Stats[[#This Row],[rating]],".",",")</calculatedColumnFormula>
    </tableColumn>
    <tableColumn id="6" xr3:uid="{00000000-0010-0000-0000-000006000000}" uniqueName="6" name="event_datetime" queryTableFieldId="6" dataDxfId="10"/>
    <tableColumn id="7" xr3:uid="{00000000-0010-0000-0000-000007000000}" uniqueName="7" name="team_name" queryTableFieldId="7" dataDxfId="9"/>
    <tableColumn id="8" xr3:uid="{00000000-0010-0000-0000-000008000000}" uniqueName="8" name="position" queryTableFieldId="8" dataDxfId="8"/>
    <tableColumn id="9" xr3:uid="{00000000-0010-0000-0000-000009000000}" uniqueName="9" name="home_or_away" queryTableFieldId="9" dataDxfId="7"/>
    <tableColumn id="10" xr3:uid="{00000000-0010-0000-0000-00000A000000}" uniqueName="10" name="opponent_team" queryTableFieldId="10" dataDxfId="6"/>
    <tableColumn id="11" xr3:uid="{00000000-0010-0000-0000-00000B000000}" uniqueName="11" name="result" queryTableFieldId="11" dataDxfId="5"/>
    <tableColumn id="12" xr3:uid="{00000000-0010-0000-0000-00000C000000}" uniqueName="12" name="result_status" queryTableFieldId="12" dataDxfId="4"/>
    <tableColumn id="13" xr3:uid="{00000000-0010-0000-0000-00000D000000}" uniqueName="13" name="games_minutes" queryTableFieldId="13"/>
    <tableColumn id="14" xr3:uid="{00000000-0010-0000-0000-00000E000000}" uniqueName="14" name="games_substitute" queryTableFieldId="14" dataDxfId="3"/>
    <tableColumn id="15" xr3:uid="{00000000-0010-0000-0000-00000F000000}" uniqueName="15" name="offsides" queryTableFieldId="15"/>
    <tableColumn id="16" xr3:uid="{00000000-0010-0000-0000-000010000000}" uniqueName="16" name="shots_total" queryTableFieldId="16"/>
    <tableColumn id="17" xr3:uid="{00000000-0010-0000-0000-000011000000}" uniqueName="17" name="shots_on" queryTableFieldId="17"/>
    <tableColumn id="18" xr3:uid="{00000000-0010-0000-0000-000012000000}" uniqueName="18" name="goals_total" queryTableFieldId="18"/>
    <tableColumn id="19" xr3:uid="{00000000-0010-0000-0000-000013000000}" uniqueName="19" name="goals_conceded" queryTableFieldId="19"/>
    <tableColumn id="20" xr3:uid="{00000000-0010-0000-0000-000014000000}" uniqueName="20" name="goals_assists" queryTableFieldId="20"/>
    <tableColumn id="21" xr3:uid="{00000000-0010-0000-0000-000015000000}" uniqueName="21" name="goals_saves" queryTableFieldId="21"/>
    <tableColumn id="22" xr3:uid="{00000000-0010-0000-0000-000016000000}" uniqueName="22" name="passes_total" queryTableFieldId="22"/>
    <tableColumn id="23" xr3:uid="{00000000-0010-0000-0000-000017000000}" uniqueName="23" name="passes_key" queryTableFieldId="23"/>
    <tableColumn id="24" xr3:uid="{00000000-0010-0000-0000-000018000000}" uniqueName="24" name="passes_accuracy" queryTableFieldId="24"/>
    <tableColumn id="25" xr3:uid="{00000000-0010-0000-0000-000019000000}" uniqueName="25" name="tackles_total" queryTableFieldId="25"/>
    <tableColumn id="26" xr3:uid="{00000000-0010-0000-0000-00001A000000}" uniqueName="26" name="tackles_blocks" queryTableFieldId="26"/>
    <tableColumn id="27" xr3:uid="{00000000-0010-0000-0000-00001B000000}" uniqueName="27" name="tackles_interceptions" queryTableFieldId="27"/>
    <tableColumn id="28" xr3:uid="{00000000-0010-0000-0000-00001C000000}" uniqueName="28" name="duels_total" queryTableFieldId="28"/>
    <tableColumn id="29" xr3:uid="{00000000-0010-0000-0000-00001D000000}" uniqueName="29" name="duels_won" queryTableFieldId="29"/>
    <tableColumn id="30" xr3:uid="{00000000-0010-0000-0000-00001E000000}" uniqueName="30" name="dribbles_attempts" queryTableFieldId="30"/>
    <tableColumn id="31" xr3:uid="{00000000-0010-0000-0000-00001F000000}" uniqueName="31" name="dribbles_success" queryTableFieldId="31"/>
    <tableColumn id="32" xr3:uid="{00000000-0010-0000-0000-000020000000}" uniqueName="32" name="dribbles_past" queryTableFieldId="32"/>
    <tableColumn id="33" xr3:uid="{00000000-0010-0000-0000-000021000000}" uniqueName="33" name="fouls_drawn" queryTableFieldId="33"/>
    <tableColumn id="34" xr3:uid="{00000000-0010-0000-0000-000022000000}" uniqueName="34" name="fouls_committed" queryTableFieldId="34"/>
    <tableColumn id="35" xr3:uid="{00000000-0010-0000-0000-000023000000}" uniqueName="35" name="cards_yellow" queryTableFieldId="35"/>
    <tableColumn id="36" xr3:uid="{00000000-0010-0000-0000-000024000000}" uniqueName="36" name="cards_red" queryTableFieldId="36"/>
    <tableColumn id="37" xr3:uid="{00000000-0010-0000-0000-000025000000}" uniqueName="37" name="penalty_won" queryTableFieldId="37"/>
    <tableColumn id="38" xr3:uid="{00000000-0010-0000-0000-000026000000}" uniqueName="38" name="penalty_committed" queryTableFieldId="38"/>
    <tableColumn id="39" xr3:uid="{00000000-0010-0000-0000-000027000000}" uniqueName="39" name="penalty_scored" queryTableFieldId="39"/>
    <tableColumn id="40" xr3:uid="{00000000-0010-0000-0000-000028000000}" uniqueName="40" name="penalty_missed" queryTableFieldId="40"/>
    <tableColumn id="41" xr3:uid="{00000000-0010-0000-0000-000029000000}" uniqueName="41" name="penalty_saved" queryTableFieldId="41"/>
    <tableColumn id="42" xr3:uid="{00000000-0010-0000-0000-00002A000000}" uniqueName="42" name="rating_target" queryTableFieldId="42"/>
    <tableColumn id="44" xr3:uid="{445F8CF5-B6FD-480F-9ADB-8385B414661C}" uniqueName="44" name="rating_target2" queryTableFieldId="50" dataDxfId="1">
      <calculatedColumnFormula>SUBSTITUTE(Rating___Stats[[#This Row],[rating_target]],".",",")</calculatedColumnFormula>
    </tableColumn>
    <tableColumn id="5" xr3:uid="{32C7EF8F-E8F9-4A50-B602-B318BFC6FF6E}" uniqueName="5" name="rating_diff" queryTableFieldId="48" dataDxfId="0">
      <calculatedColumnFormula>Rating___Stats[[#This Row],[rating2]]-Rating___Stats[[#This Row],[rating_target2]]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51"/>
  <sheetViews>
    <sheetView tabSelected="1" topLeftCell="T1" workbookViewId="0">
      <selection activeCell="T1" sqref="A1:XFD1"/>
    </sheetView>
  </sheetViews>
  <sheetFormatPr defaultRowHeight="14.3" x14ac:dyDescent="0.25"/>
  <cols>
    <col min="1" max="1" width="4.875" bestFit="1" customWidth="1"/>
    <col min="2" max="2" width="18" customWidth="1"/>
    <col min="3" max="3" width="11.125" bestFit="1" customWidth="1"/>
    <col min="4" max="4" width="11.375" bestFit="1" customWidth="1"/>
    <col min="5" max="5" width="15" bestFit="1" customWidth="1"/>
    <col min="6" max="6" width="16.875" bestFit="1" customWidth="1"/>
    <col min="7" max="7" width="16.875" customWidth="1"/>
    <col min="8" max="8" width="16.875" bestFit="1" customWidth="1"/>
    <col min="9" max="9" width="10.125" bestFit="1" customWidth="1"/>
    <col min="10" max="10" width="16.5" bestFit="1" customWidth="1"/>
    <col min="11" max="12" width="17.125" bestFit="1" customWidth="1"/>
    <col min="13" max="13" width="14.125" bestFit="1" customWidth="1"/>
    <col min="14" max="14" width="16.5" bestFit="1" customWidth="1"/>
    <col min="15" max="15" width="18.25" bestFit="1" customWidth="1"/>
    <col min="16" max="16" width="9.625" bestFit="1" customWidth="1"/>
    <col min="17" max="17" width="12.75" bestFit="1" customWidth="1"/>
    <col min="18" max="18" width="10.875" bestFit="1" customWidth="1"/>
    <col min="19" max="19" width="12.625" bestFit="1" customWidth="1"/>
    <col min="20" max="20" width="16.875" bestFit="1" customWidth="1"/>
    <col min="21" max="21" width="13.75" bestFit="1" customWidth="1"/>
    <col min="22" max="22" width="13" bestFit="1" customWidth="1"/>
    <col min="23" max="23" width="13.625" bestFit="1" customWidth="1"/>
    <col min="24" max="24" width="12.5" bestFit="1" customWidth="1"/>
    <col min="25" max="25" width="17.125" bestFit="1" customWidth="1"/>
    <col min="26" max="26" width="14.125" bestFit="1" customWidth="1"/>
    <col min="27" max="27" width="15.5" bestFit="1" customWidth="1"/>
    <col min="28" max="28" width="21.625" bestFit="1" customWidth="1"/>
    <col min="29" max="29" width="12.75" bestFit="1" customWidth="1"/>
    <col min="30" max="30" width="12.375" bestFit="1" customWidth="1"/>
    <col min="31" max="31" width="18.875" bestFit="1" customWidth="1"/>
    <col min="32" max="32" width="17.25" bestFit="1" customWidth="1"/>
    <col min="33" max="33" width="14.625" bestFit="1" customWidth="1"/>
    <col min="34" max="34" width="13.75" bestFit="1" customWidth="1"/>
    <col min="35" max="35" width="17.75" bestFit="1" customWidth="1"/>
    <col min="36" max="36" width="14.25" bestFit="1" customWidth="1"/>
    <col min="37" max="37" width="11.5" bestFit="1" customWidth="1"/>
    <col min="38" max="38" width="14.375" bestFit="1" customWidth="1"/>
    <col min="39" max="39" width="20.25" bestFit="1" customWidth="1"/>
    <col min="40" max="40" width="16.375" bestFit="1" customWidth="1"/>
    <col min="41" max="41" width="16.5" bestFit="1" customWidth="1"/>
    <col min="42" max="42" width="15.625" bestFit="1" customWidth="1"/>
    <col min="43" max="43" width="14.5" bestFit="1" customWidth="1"/>
    <col min="44" max="44" width="12.125" bestFit="1" customWidth="1"/>
  </cols>
  <sheetData>
    <row r="1" spans="1:46" x14ac:dyDescent="0.25">
      <c r="A1" t="s">
        <v>666</v>
      </c>
      <c r="B1" t="s">
        <v>670</v>
      </c>
      <c r="C1" t="s">
        <v>0</v>
      </c>
      <c r="D1" t="s">
        <v>1</v>
      </c>
      <c r="E1" t="s">
        <v>2</v>
      </c>
      <c r="F1" t="s">
        <v>3</v>
      </c>
      <c r="G1" t="s">
        <v>668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669</v>
      </c>
      <c r="AT1" t="s">
        <v>667</v>
      </c>
    </row>
    <row r="2" spans="1:46" x14ac:dyDescent="0.25">
      <c r="A2" s="2">
        <v>1</v>
      </c>
      <c r="B2" s="2" t="s">
        <v>543</v>
      </c>
      <c r="C2">
        <v>8779</v>
      </c>
      <c r="D2">
        <v>390</v>
      </c>
      <c r="E2">
        <v>1</v>
      </c>
      <c r="F2" t="s">
        <v>631</v>
      </c>
      <c r="G2" t="str">
        <f>SUBSTITUTE(Rating___Stats[[#This Row],[rating]],".",",")</f>
        <v>0</v>
      </c>
      <c r="H2" s="1">
        <v>45521.770833333336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544</v>
      </c>
      <c r="N2" s="2" t="s">
        <v>45</v>
      </c>
      <c r="O2">
        <v>0</v>
      </c>
      <c r="P2" s="2" t="s">
        <v>545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631</v>
      </c>
      <c r="AS2" t="str">
        <f>SUBSTITUTE(Rating___Stats[[#This Row],[rating_target]],".",",")</f>
        <v>0</v>
      </c>
      <c r="AT2">
        <f>Rating___Stats[[#This Row],[rating2]]-Rating___Stats[[#This Row],[rating_target2]]</f>
        <v>0</v>
      </c>
    </row>
    <row r="3" spans="1:46" x14ac:dyDescent="0.25">
      <c r="A3" s="2">
        <v>2</v>
      </c>
      <c r="B3" s="2" t="s">
        <v>543</v>
      </c>
      <c r="C3">
        <v>8779</v>
      </c>
      <c r="D3">
        <v>392</v>
      </c>
      <c r="E3">
        <v>2</v>
      </c>
      <c r="F3" t="s">
        <v>632</v>
      </c>
      <c r="G3" t="str">
        <f>SUBSTITUTE(Rating___Stats[[#This Row],[rating]],".",",")</f>
        <v>7,3</v>
      </c>
      <c r="H3" s="1">
        <v>45529.770833333336</v>
      </c>
      <c r="I3" s="2" t="s">
        <v>41</v>
      </c>
      <c r="J3" s="2" t="s">
        <v>42</v>
      </c>
      <c r="K3" s="2" t="s">
        <v>46</v>
      </c>
      <c r="L3" s="2" t="s">
        <v>47</v>
      </c>
      <c r="M3" s="2" t="s">
        <v>48</v>
      </c>
      <c r="N3" s="2" t="s">
        <v>45</v>
      </c>
      <c r="O3">
        <v>55</v>
      </c>
      <c r="P3" s="2" t="s">
        <v>546</v>
      </c>
      <c r="Q3">
        <v>0</v>
      </c>
      <c r="R3">
        <v>2</v>
      </c>
      <c r="S3">
        <v>2</v>
      </c>
      <c r="T3">
        <v>0</v>
      </c>
      <c r="U3">
        <v>0</v>
      </c>
      <c r="V3">
        <v>0</v>
      </c>
      <c r="W3">
        <v>0</v>
      </c>
      <c r="X3">
        <v>19</v>
      </c>
      <c r="Y3">
        <v>3</v>
      </c>
      <c r="Z3">
        <v>17</v>
      </c>
      <c r="AA3">
        <v>2</v>
      </c>
      <c r="AB3">
        <v>1</v>
      </c>
      <c r="AC3">
        <v>0</v>
      </c>
      <c r="AD3">
        <v>6</v>
      </c>
      <c r="AE3">
        <v>2</v>
      </c>
      <c r="AF3">
        <v>1</v>
      </c>
      <c r="AG3">
        <v>0</v>
      </c>
      <c r="AH3">
        <v>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t="s">
        <v>661</v>
      </c>
      <c r="AS3" t="str">
        <f>SUBSTITUTE(Rating___Stats[[#This Row],[rating_target]],".",",")</f>
        <v>5,5</v>
      </c>
      <c r="AT3">
        <f>Rating___Stats[[#This Row],[rating2]]-Rating___Stats[[#This Row],[rating_target2]]</f>
        <v>1.7999999999999998</v>
      </c>
    </row>
    <row r="4" spans="1:46" x14ac:dyDescent="0.25">
      <c r="A4" s="2">
        <v>3</v>
      </c>
      <c r="B4" s="2" t="s">
        <v>49</v>
      </c>
      <c r="C4">
        <v>8619</v>
      </c>
      <c r="D4">
        <v>384</v>
      </c>
      <c r="E4">
        <v>1</v>
      </c>
      <c r="F4" t="s">
        <v>633</v>
      </c>
      <c r="G4" t="str">
        <f>SUBSTITUTE(Rating___Stats[[#This Row],[rating]],".",",")</f>
        <v>6,9</v>
      </c>
      <c r="H4" s="1">
        <v>45521.770833333336</v>
      </c>
      <c r="I4" s="2" t="s">
        <v>50</v>
      </c>
      <c r="J4" s="2" t="s">
        <v>51</v>
      </c>
      <c r="K4" s="2" t="s">
        <v>43</v>
      </c>
      <c r="L4" s="2" t="s">
        <v>52</v>
      </c>
      <c r="M4" s="2" t="s">
        <v>547</v>
      </c>
      <c r="N4" s="2" t="s">
        <v>45</v>
      </c>
      <c r="O4">
        <v>90</v>
      </c>
      <c r="P4" s="2" t="s">
        <v>546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72</v>
      </c>
      <c r="Y4">
        <v>2</v>
      </c>
      <c r="Z4">
        <v>65</v>
      </c>
      <c r="AA4">
        <v>2</v>
      </c>
      <c r="AB4">
        <v>0</v>
      </c>
      <c r="AC4">
        <v>0</v>
      </c>
      <c r="AD4">
        <v>8</v>
      </c>
      <c r="AE4">
        <v>5</v>
      </c>
      <c r="AF4">
        <v>0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t="s">
        <v>645</v>
      </c>
      <c r="AS4" t="str">
        <f>SUBSTITUTE(Rating___Stats[[#This Row],[rating_target]],".",",")</f>
        <v>6,5</v>
      </c>
      <c r="AT4">
        <f>Rating___Stats[[#This Row],[rating2]]-Rating___Stats[[#This Row],[rating_target2]]</f>
        <v>0.40000000000000036</v>
      </c>
    </row>
    <row r="5" spans="1:46" x14ac:dyDescent="0.25">
      <c r="A5" s="2">
        <v>4</v>
      </c>
      <c r="B5" s="2" t="s">
        <v>49</v>
      </c>
      <c r="C5">
        <v>8619</v>
      </c>
      <c r="D5">
        <v>394</v>
      </c>
      <c r="E5">
        <v>2</v>
      </c>
      <c r="F5" t="s">
        <v>634</v>
      </c>
      <c r="G5" t="str">
        <f>SUBSTITUTE(Rating___Stats[[#This Row],[rating]],".",",")</f>
        <v>7,2</v>
      </c>
      <c r="H5" s="1">
        <v>45528.864583333336</v>
      </c>
      <c r="I5" s="2" t="s">
        <v>50</v>
      </c>
      <c r="J5" s="2" t="s">
        <v>51</v>
      </c>
      <c r="K5" s="2" t="s">
        <v>46</v>
      </c>
      <c r="L5" s="2" t="s">
        <v>53</v>
      </c>
      <c r="M5" s="2" t="s">
        <v>54</v>
      </c>
      <c r="N5" s="2" t="s">
        <v>55</v>
      </c>
      <c r="O5">
        <v>90</v>
      </c>
      <c r="P5" s="2" t="s">
        <v>546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87</v>
      </c>
      <c r="Y5">
        <v>0</v>
      </c>
      <c r="Z5">
        <v>80</v>
      </c>
      <c r="AA5">
        <v>1</v>
      </c>
      <c r="AB5">
        <v>0</v>
      </c>
      <c r="AC5">
        <v>1</v>
      </c>
      <c r="AD5">
        <v>4</v>
      </c>
      <c r="AE5">
        <v>1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t="s">
        <v>645</v>
      </c>
      <c r="AS5" t="str">
        <f>SUBSTITUTE(Rating___Stats[[#This Row],[rating_target]],".",",")</f>
        <v>6,5</v>
      </c>
      <c r="AT5">
        <f>Rating___Stats[[#This Row],[rating2]]-Rating___Stats[[#This Row],[rating_target2]]</f>
        <v>0.70000000000000018</v>
      </c>
    </row>
    <row r="6" spans="1:46" x14ac:dyDescent="0.25">
      <c r="A6" s="2">
        <v>5</v>
      </c>
      <c r="B6" s="2" t="s">
        <v>49</v>
      </c>
      <c r="C6">
        <v>8619</v>
      </c>
      <c r="D6">
        <v>404</v>
      </c>
      <c r="E6">
        <v>3</v>
      </c>
      <c r="F6" t="s">
        <v>635</v>
      </c>
      <c r="G6" t="str">
        <f>SUBSTITUTE(Rating___Stats[[#This Row],[rating]],".",",")</f>
        <v>7,5</v>
      </c>
      <c r="H6" s="1">
        <v>45534.864583333336</v>
      </c>
      <c r="I6" s="2" t="s">
        <v>50</v>
      </c>
      <c r="J6" s="2" t="s">
        <v>51</v>
      </c>
      <c r="K6" s="2" t="s">
        <v>46</v>
      </c>
      <c r="L6" s="2" t="s">
        <v>56</v>
      </c>
      <c r="M6" s="2" t="s">
        <v>57</v>
      </c>
      <c r="N6" s="2" t="s">
        <v>55</v>
      </c>
      <c r="O6">
        <v>61</v>
      </c>
      <c r="P6" s="2" t="s">
        <v>546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47</v>
      </c>
      <c r="Y6">
        <v>0</v>
      </c>
      <c r="Z6">
        <v>44</v>
      </c>
      <c r="AA6">
        <v>2</v>
      </c>
      <c r="AB6">
        <v>0</v>
      </c>
      <c r="AC6">
        <v>1</v>
      </c>
      <c r="AD6">
        <v>6</v>
      </c>
      <c r="AE6">
        <v>5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t="s">
        <v>645</v>
      </c>
      <c r="AS6" t="str">
        <f>SUBSTITUTE(Rating___Stats[[#This Row],[rating_target]],".",",")</f>
        <v>6,5</v>
      </c>
      <c r="AT6">
        <f>Rating___Stats[[#This Row],[rating2]]-Rating___Stats[[#This Row],[rating_target2]]</f>
        <v>1</v>
      </c>
    </row>
    <row r="7" spans="1:46" x14ac:dyDescent="0.25">
      <c r="A7" s="2">
        <v>6</v>
      </c>
      <c r="B7" s="2" t="s">
        <v>49</v>
      </c>
      <c r="C7">
        <v>8619</v>
      </c>
      <c r="D7">
        <v>418</v>
      </c>
      <c r="E7">
        <v>4</v>
      </c>
      <c r="F7" t="s">
        <v>631</v>
      </c>
      <c r="G7" t="str">
        <f>SUBSTITUTE(Rating___Stats[[#This Row],[rating]],".",",")</f>
        <v>0</v>
      </c>
      <c r="H7" s="1">
        <v>45550.864583333336</v>
      </c>
      <c r="I7" s="2" t="s">
        <v>50</v>
      </c>
      <c r="J7" s="2" t="s">
        <v>51</v>
      </c>
      <c r="K7" s="2" t="s">
        <v>43</v>
      </c>
      <c r="L7" s="2" t="s">
        <v>58</v>
      </c>
      <c r="M7" s="2" t="s">
        <v>544</v>
      </c>
      <c r="N7" s="2" t="s">
        <v>45</v>
      </c>
      <c r="O7">
        <v>0</v>
      </c>
      <c r="P7" s="2" t="s">
        <v>545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t="s">
        <v>631</v>
      </c>
      <c r="AS7" t="str">
        <f>SUBSTITUTE(Rating___Stats[[#This Row],[rating_target]],".",",")</f>
        <v>0</v>
      </c>
      <c r="AT7">
        <f>Rating___Stats[[#This Row],[rating2]]-Rating___Stats[[#This Row],[rating_target2]]</f>
        <v>0</v>
      </c>
    </row>
    <row r="8" spans="1:46" x14ac:dyDescent="0.25">
      <c r="A8" s="2">
        <v>7</v>
      </c>
      <c r="B8" s="2" t="s">
        <v>49</v>
      </c>
      <c r="C8">
        <v>8619</v>
      </c>
      <c r="D8">
        <v>425</v>
      </c>
      <c r="E8">
        <v>5</v>
      </c>
      <c r="F8" t="s">
        <v>636</v>
      </c>
      <c r="G8" t="str">
        <f>SUBSTITUTE(Rating___Stats[[#This Row],[rating]],".",",")</f>
        <v>7</v>
      </c>
      <c r="H8" s="1">
        <v>45557.864583333336</v>
      </c>
      <c r="I8" s="2" t="s">
        <v>50</v>
      </c>
      <c r="J8" s="2" t="s">
        <v>51</v>
      </c>
      <c r="K8" s="2" t="s">
        <v>46</v>
      </c>
      <c r="L8" s="2" t="s">
        <v>59</v>
      </c>
      <c r="M8" s="2" t="s">
        <v>548</v>
      </c>
      <c r="N8" s="2" t="s">
        <v>60</v>
      </c>
      <c r="O8">
        <v>82</v>
      </c>
      <c r="P8" s="2" t="s">
        <v>546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60</v>
      </c>
      <c r="Y8">
        <v>1</v>
      </c>
      <c r="Z8">
        <v>54</v>
      </c>
      <c r="AA8">
        <v>1</v>
      </c>
      <c r="AB8">
        <v>0</v>
      </c>
      <c r="AC8">
        <v>2</v>
      </c>
      <c r="AD8">
        <v>8</v>
      </c>
      <c r="AE8">
        <v>5</v>
      </c>
      <c r="AF8">
        <v>0</v>
      </c>
      <c r="AG8">
        <v>0</v>
      </c>
      <c r="AH8">
        <v>1</v>
      </c>
      <c r="AI8">
        <v>2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t="s">
        <v>644</v>
      </c>
      <c r="AS8" t="str">
        <f>SUBSTITUTE(Rating___Stats[[#This Row],[rating_target]],".",",")</f>
        <v>6</v>
      </c>
      <c r="AT8">
        <f>Rating___Stats[[#This Row],[rating2]]-Rating___Stats[[#This Row],[rating_target2]]</f>
        <v>1</v>
      </c>
    </row>
    <row r="9" spans="1:46" x14ac:dyDescent="0.25">
      <c r="A9" s="2">
        <v>8</v>
      </c>
      <c r="B9" s="2" t="s">
        <v>61</v>
      </c>
      <c r="C9">
        <v>8776</v>
      </c>
      <c r="D9">
        <v>386</v>
      </c>
      <c r="E9">
        <v>1</v>
      </c>
      <c r="F9" t="s">
        <v>637</v>
      </c>
      <c r="G9" t="str">
        <f>SUBSTITUTE(Rating___Stats[[#This Row],[rating]],".",",")</f>
        <v>6,7</v>
      </c>
      <c r="H9" s="1">
        <v>45523.864583333336</v>
      </c>
      <c r="I9" s="2" t="s">
        <v>62</v>
      </c>
      <c r="J9" s="2" t="s">
        <v>63</v>
      </c>
      <c r="K9" s="2" t="s">
        <v>43</v>
      </c>
      <c r="L9" s="2" t="s">
        <v>64</v>
      </c>
      <c r="M9" s="2" t="s">
        <v>65</v>
      </c>
      <c r="N9" s="2" t="s">
        <v>60</v>
      </c>
      <c r="O9">
        <v>56</v>
      </c>
      <c r="P9" s="2" t="s">
        <v>546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</v>
      </c>
      <c r="Y9">
        <v>0</v>
      </c>
      <c r="Z9">
        <v>2</v>
      </c>
      <c r="AA9">
        <v>1</v>
      </c>
      <c r="AB9">
        <v>0</v>
      </c>
      <c r="AC9">
        <v>0</v>
      </c>
      <c r="AD9">
        <v>6</v>
      </c>
      <c r="AE9">
        <v>4</v>
      </c>
      <c r="AF9">
        <v>0</v>
      </c>
      <c r="AG9">
        <v>0</v>
      </c>
      <c r="AH9">
        <v>0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t="s">
        <v>661</v>
      </c>
      <c r="AS9" t="str">
        <f>SUBSTITUTE(Rating___Stats[[#This Row],[rating_target]],".",",")</f>
        <v>5,5</v>
      </c>
      <c r="AT9">
        <f>Rating___Stats[[#This Row],[rating2]]-Rating___Stats[[#This Row],[rating_target2]]</f>
        <v>1.2000000000000002</v>
      </c>
    </row>
    <row r="10" spans="1:46" x14ac:dyDescent="0.25">
      <c r="A10" s="2">
        <v>9</v>
      </c>
      <c r="B10" s="2" t="s">
        <v>61</v>
      </c>
      <c r="C10">
        <v>8776</v>
      </c>
      <c r="D10">
        <v>391</v>
      </c>
      <c r="E10">
        <v>2</v>
      </c>
      <c r="F10" t="s">
        <v>633</v>
      </c>
      <c r="G10" t="str">
        <f>SUBSTITUTE(Rating___Stats[[#This Row],[rating]],".",",")</f>
        <v>6,9</v>
      </c>
      <c r="H10" s="1">
        <v>45530.770833333336</v>
      </c>
      <c r="I10" s="2" t="s">
        <v>62</v>
      </c>
      <c r="J10" s="2" t="s">
        <v>63</v>
      </c>
      <c r="K10" s="2" t="s">
        <v>43</v>
      </c>
      <c r="L10" s="2" t="s">
        <v>66</v>
      </c>
      <c r="M10" s="2" t="s">
        <v>544</v>
      </c>
      <c r="N10" s="2" t="s">
        <v>45</v>
      </c>
      <c r="O10">
        <v>58</v>
      </c>
      <c r="P10" s="2" t="s">
        <v>546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14</v>
      </c>
      <c r="Y10">
        <v>0</v>
      </c>
      <c r="Z10">
        <v>12</v>
      </c>
      <c r="AA10">
        <v>2</v>
      </c>
      <c r="AB10">
        <v>0</v>
      </c>
      <c r="AC10">
        <v>0</v>
      </c>
      <c r="AD10">
        <v>6</v>
      </c>
      <c r="AE10">
        <v>4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t="s">
        <v>661</v>
      </c>
      <c r="AS10" t="str">
        <f>SUBSTITUTE(Rating___Stats[[#This Row],[rating_target]],".",",")</f>
        <v>5,5</v>
      </c>
      <c r="AT10">
        <f>Rating___Stats[[#This Row],[rating2]]-Rating___Stats[[#This Row],[rating_target2]]</f>
        <v>1.4000000000000004</v>
      </c>
    </row>
    <row r="11" spans="1:46" x14ac:dyDescent="0.25">
      <c r="A11" s="2">
        <v>10</v>
      </c>
      <c r="B11" s="2" t="s">
        <v>61</v>
      </c>
      <c r="C11">
        <v>8776</v>
      </c>
      <c r="D11">
        <v>409</v>
      </c>
      <c r="E11">
        <v>3</v>
      </c>
      <c r="F11" t="s">
        <v>638</v>
      </c>
      <c r="G11" t="str">
        <f>SUBSTITUTE(Rating___Stats[[#This Row],[rating]],".",",")</f>
        <v>6,6</v>
      </c>
      <c r="H11" s="1">
        <v>45536.864583333336</v>
      </c>
      <c r="I11" s="2" t="s">
        <v>62</v>
      </c>
      <c r="J11" s="2" t="s">
        <v>63</v>
      </c>
      <c r="K11" s="2" t="s">
        <v>43</v>
      </c>
      <c r="L11" s="2" t="s">
        <v>67</v>
      </c>
      <c r="M11" s="2" t="s">
        <v>68</v>
      </c>
      <c r="N11" s="2" t="s">
        <v>60</v>
      </c>
      <c r="O11">
        <v>63</v>
      </c>
      <c r="P11" s="2" t="s">
        <v>546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10</v>
      </c>
      <c r="Y11">
        <v>1</v>
      </c>
      <c r="Z11">
        <v>9</v>
      </c>
      <c r="AA11">
        <v>0</v>
      </c>
      <c r="AB11">
        <v>0</v>
      </c>
      <c r="AC11">
        <v>0</v>
      </c>
      <c r="AD11">
        <v>12</v>
      </c>
      <c r="AE11">
        <v>5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t="s">
        <v>644</v>
      </c>
      <c r="AS11" t="str">
        <f>SUBSTITUTE(Rating___Stats[[#This Row],[rating_target]],".",",")</f>
        <v>6</v>
      </c>
      <c r="AT11">
        <f>Rating___Stats[[#This Row],[rating2]]-Rating___Stats[[#This Row],[rating_target2]]</f>
        <v>0.59999999999999964</v>
      </c>
    </row>
    <row r="12" spans="1:46" x14ac:dyDescent="0.25">
      <c r="A12" s="2">
        <v>11</v>
      </c>
      <c r="B12" s="2" t="s">
        <v>61</v>
      </c>
      <c r="C12">
        <v>8776</v>
      </c>
      <c r="D12">
        <v>413</v>
      </c>
      <c r="E12">
        <v>4</v>
      </c>
      <c r="F12" t="s">
        <v>639</v>
      </c>
      <c r="G12" t="str">
        <f>SUBSTITUTE(Rating___Stats[[#This Row],[rating]],".",",")</f>
        <v>6,3</v>
      </c>
      <c r="H12" s="1">
        <v>45549.625</v>
      </c>
      <c r="I12" s="2" t="s">
        <v>62</v>
      </c>
      <c r="J12" s="2" t="s">
        <v>63</v>
      </c>
      <c r="K12" s="2" t="s">
        <v>46</v>
      </c>
      <c r="L12" s="2" t="s">
        <v>69</v>
      </c>
      <c r="M12" s="2" t="s">
        <v>547</v>
      </c>
      <c r="N12" s="2" t="s">
        <v>45</v>
      </c>
      <c r="O12">
        <v>12</v>
      </c>
      <c r="P12" s="2" t="s">
        <v>545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8</v>
      </c>
      <c r="Y12">
        <v>0</v>
      </c>
      <c r="Z12">
        <v>5</v>
      </c>
      <c r="AA12">
        <v>0</v>
      </c>
      <c r="AB12">
        <v>0</v>
      </c>
      <c r="AC12">
        <v>0</v>
      </c>
      <c r="AD12">
        <v>6</v>
      </c>
      <c r="AE12">
        <v>2</v>
      </c>
      <c r="AF12">
        <v>0</v>
      </c>
      <c r="AG12">
        <v>0</v>
      </c>
      <c r="AH12">
        <v>0</v>
      </c>
      <c r="AI12">
        <v>1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t="s">
        <v>661</v>
      </c>
      <c r="AS12" t="str">
        <f>SUBSTITUTE(Rating___Stats[[#This Row],[rating_target]],".",",")</f>
        <v>5,5</v>
      </c>
      <c r="AT12">
        <f>Rating___Stats[[#This Row],[rating2]]-Rating___Stats[[#This Row],[rating_target2]]</f>
        <v>0.79999999999999982</v>
      </c>
    </row>
    <row r="13" spans="1:46" x14ac:dyDescent="0.25">
      <c r="A13" s="2">
        <v>12</v>
      </c>
      <c r="B13" s="2" t="s">
        <v>61</v>
      </c>
      <c r="C13">
        <v>8776</v>
      </c>
      <c r="D13">
        <v>421</v>
      </c>
      <c r="E13">
        <v>5</v>
      </c>
      <c r="F13" t="s">
        <v>631</v>
      </c>
      <c r="G13" t="str">
        <f>SUBSTITUTE(Rating___Stats[[#This Row],[rating]],".",",")</f>
        <v>0</v>
      </c>
      <c r="H13" s="1">
        <v>45559.864583333336</v>
      </c>
      <c r="I13" s="2" t="s">
        <v>62</v>
      </c>
      <c r="J13" s="2" t="s">
        <v>63</v>
      </c>
      <c r="K13" s="2" t="s">
        <v>43</v>
      </c>
      <c r="L13" s="2" t="s">
        <v>56</v>
      </c>
      <c r="M13" s="2" t="s">
        <v>549</v>
      </c>
      <c r="N13" s="2" t="s">
        <v>55</v>
      </c>
      <c r="O13">
        <v>0</v>
      </c>
      <c r="P13" s="2" t="s">
        <v>545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t="s">
        <v>631</v>
      </c>
      <c r="AS13" t="str">
        <f>SUBSTITUTE(Rating___Stats[[#This Row],[rating_target]],".",",")</f>
        <v>0</v>
      </c>
      <c r="AT13">
        <f>Rating___Stats[[#This Row],[rating2]]-Rating___Stats[[#This Row],[rating_target2]]</f>
        <v>0</v>
      </c>
    </row>
    <row r="14" spans="1:46" x14ac:dyDescent="0.25">
      <c r="A14" s="2">
        <v>13</v>
      </c>
      <c r="B14" s="2" t="s">
        <v>70</v>
      </c>
      <c r="C14">
        <v>8937</v>
      </c>
      <c r="D14">
        <v>385</v>
      </c>
      <c r="E14">
        <v>1</v>
      </c>
      <c r="F14" t="s">
        <v>631</v>
      </c>
      <c r="G14" t="str">
        <f>SUBSTITUTE(Rating___Stats[[#This Row],[rating]],".",",")</f>
        <v>0</v>
      </c>
      <c r="H14" s="1">
        <v>45522.770833333336</v>
      </c>
      <c r="I14" s="2" t="s">
        <v>71</v>
      </c>
      <c r="J14" s="2" t="s">
        <v>72</v>
      </c>
      <c r="K14" s="2" t="s">
        <v>46</v>
      </c>
      <c r="L14" s="2" t="s">
        <v>73</v>
      </c>
      <c r="M14" s="2" t="s">
        <v>65</v>
      </c>
      <c r="N14" s="2" t="s">
        <v>55</v>
      </c>
      <c r="O14">
        <v>0</v>
      </c>
      <c r="P14" s="2" t="s">
        <v>545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t="s">
        <v>631</v>
      </c>
      <c r="AS14" t="str">
        <f>SUBSTITUTE(Rating___Stats[[#This Row],[rating_target]],".",",")</f>
        <v>0</v>
      </c>
      <c r="AT14">
        <f>Rating___Stats[[#This Row],[rating2]]-Rating___Stats[[#This Row],[rating_target2]]</f>
        <v>0</v>
      </c>
    </row>
    <row r="15" spans="1:46" x14ac:dyDescent="0.25">
      <c r="A15" s="2">
        <v>14</v>
      </c>
      <c r="B15" s="2" t="s">
        <v>70</v>
      </c>
      <c r="C15">
        <v>8937</v>
      </c>
      <c r="D15">
        <v>393</v>
      </c>
      <c r="E15">
        <v>2</v>
      </c>
      <c r="F15" t="s">
        <v>631</v>
      </c>
      <c r="G15" t="str">
        <f>SUBSTITUTE(Rating___Stats[[#This Row],[rating]],".",",")</f>
        <v>0</v>
      </c>
      <c r="H15" s="1">
        <v>45530.864583333336</v>
      </c>
      <c r="I15" s="2" t="s">
        <v>71</v>
      </c>
      <c r="J15" s="2" t="s">
        <v>72</v>
      </c>
      <c r="K15" s="2" t="s">
        <v>46</v>
      </c>
      <c r="L15" s="2" t="s">
        <v>64</v>
      </c>
      <c r="M15" s="2" t="s">
        <v>74</v>
      </c>
      <c r="N15" s="2" t="s">
        <v>60</v>
      </c>
      <c r="O15">
        <v>0</v>
      </c>
      <c r="P15" s="2" t="s">
        <v>545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t="s">
        <v>631</v>
      </c>
      <c r="AS15" t="str">
        <f>SUBSTITUTE(Rating___Stats[[#This Row],[rating_target]],".",",")</f>
        <v>0</v>
      </c>
      <c r="AT15">
        <f>Rating___Stats[[#This Row],[rating2]]-Rating___Stats[[#This Row],[rating_target2]]</f>
        <v>0</v>
      </c>
    </row>
    <row r="16" spans="1:46" x14ac:dyDescent="0.25">
      <c r="A16" s="2">
        <v>15</v>
      </c>
      <c r="B16" s="2" t="s">
        <v>70</v>
      </c>
      <c r="C16">
        <v>8937</v>
      </c>
      <c r="D16">
        <v>403</v>
      </c>
      <c r="E16">
        <v>3</v>
      </c>
      <c r="F16" t="s">
        <v>631</v>
      </c>
      <c r="G16" t="str">
        <f>SUBSTITUTE(Rating___Stats[[#This Row],[rating]],".",",")</f>
        <v>0</v>
      </c>
      <c r="H16" s="1">
        <v>45536.770833333336</v>
      </c>
      <c r="I16" s="2" t="s">
        <v>71</v>
      </c>
      <c r="J16" s="2" t="s">
        <v>72</v>
      </c>
      <c r="K16" s="2" t="s">
        <v>43</v>
      </c>
      <c r="L16" s="2" t="s">
        <v>52</v>
      </c>
      <c r="M16" s="2" t="s">
        <v>75</v>
      </c>
      <c r="N16" s="2" t="s">
        <v>55</v>
      </c>
      <c r="O16">
        <v>0</v>
      </c>
      <c r="P16" s="2" t="s">
        <v>545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t="s">
        <v>631</v>
      </c>
      <c r="AS16" t="str">
        <f>SUBSTITUTE(Rating___Stats[[#This Row],[rating_target]],".",",")</f>
        <v>0</v>
      </c>
      <c r="AT16">
        <f>Rating___Stats[[#This Row],[rating2]]-Rating___Stats[[#This Row],[rating_target2]]</f>
        <v>0</v>
      </c>
    </row>
    <row r="17" spans="1:46" x14ac:dyDescent="0.25">
      <c r="A17" s="2">
        <v>16</v>
      </c>
      <c r="B17" s="2" t="s">
        <v>70</v>
      </c>
      <c r="C17">
        <v>8937</v>
      </c>
      <c r="D17">
        <v>416</v>
      </c>
      <c r="E17">
        <v>4</v>
      </c>
      <c r="F17" t="s">
        <v>631</v>
      </c>
      <c r="G17" t="str">
        <f>SUBSTITUTE(Rating___Stats[[#This Row],[rating]],".",",")</f>
        <v>0</v>
      </c>
      <c r="H17" s="1">
        <v>45551.864583333336</v>
      </c>
      <c r="I17" s="2" t="s">
        <v>71</v>
      </c>
      <c r="J17" s="2" t="s">
        <v>72</v>
      </c>
      <c r="K17" s="2" t="s">
        <v>43</v>
      </c>
      <c r="L17" s="2" t="s">
        <v>76</v>
      </c>
      <c r="M17" s="2" t="s">
        <v>550</v>
      </c>
      <c r="N17" s="2" t="s">
        <v>60</v>
      </c>
      <c r="O17">
        <v>0</v>
      </c>
      <c r="P17" s="2" t="s">
        <v>545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t="s">
        <v>631</v>
      </c>
      <c r="AS17" t="str">
        <f>SUBSTITUTE(Rating___Stats[[#This Row],[rating_target]],".",",")</f>
        <v>0</v>
      </c>
      <c r="AT17">
        <f>Rating___Stats[[#This Row],[rating2]]-Rating___Stats[[#This Row],[rating_target2]]</f>
        <v>0</v>
      </c>
    </row>
    <row r="18" spans="1:46" x14ac:dyDescent="0.25">
      <c r="A18" s="2">
        <v>17</v>
      </c>
      <c r="B18" s="2" t="s">
        <v>70</v>
      </c>
      <c r="C18">
        <v>8937</v>
      </c>
      <c r="D18">
        <v>424</v>
      </c>
      <c r="E18">
        <v>5</v>
      </c>
      <c r="F18" t="s">
        <v>631</v>
      </c>
      <c r="G18" t="str">
        <f>SUBSTITUTE(Rating___Stats[[#This Row],[rating]],".",",")</f>
        <v>0</v>
      </c>
      <c r="H18" s="1">
        <v>45555.864583333336</v>
      </c>
      <c r="I18" s="2" t="s">
        <v>71</v>
      </c>
      <c r="J18" s="2" t="s">
        <v>72</v>
      </c>
      <c r="K18" s="2" t="s">
        <v>46</v>
      </c>
      <c r="L18" s="2" t="s">
        <v>77</v>
      </c>
      <c r="M18" s="2" t="s">
        <v>549</v>
      </c>
      <c r="N18" s="2" t="s">
        <v>60</v>
      </c>
      <c r="O18">
        <v>0</v>
      </c>
      <c r="P18" s="2" t="s">
        <v>545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631</v>
      </c>
      <c r="AS18" t="str">
        <f>SUBSTITUTE(Rating___Stats[[#This Row],[rating_target]],".",",")</f>
        <v>0</v>
      </c>
      <c r="AT18">
        <f>Rating___Stats[[#This Row],[rating2]]-Rating___Stats[[#This Row],[rating_target2]]</f>
        <v>0</v>
      </c>
    </row>
    <row r="19" spans="1:46" x14ac:dyDescent="0.25">
      <c r="A19" s="2">
        <v>18</v>
      </c>
      <c r="B19" s="2" t="s">
        <v>78</v>
      </c>
      <c r="C19">
        <v>22568</v>
      </c>
      <c r="D19">
        <v>402</v>
      </c>
      <c r="E19">
        <v>3</v>
      </c>
      <c r="F19" t="s">
        <v>631</v>
      </c>
      <c r="G19" t="str">
        <f>SUBSTITUTE(Rating___Stats[[#This Row],[rating]],".",",")</f>
        <v>0</v>
      </c>
      <c r="H19" s="1">
        <v>45536.770833333336</v>
      </c>
      <c r="I19" s="2" t="s">
        <v>58</v>
      </c>
      <c r="J19" s="2" t="s">
        <v>42</v>
      </c>
      <c r="K19" s="2" t="s">
        <v>43</v>
      </c>
      <c r="L19" s="2" t="s">
        <v>41</v>
      </c>
      <c r="M19" s="2" t="s">
        <v>547</v>
      </c>
      <c r="N19" s="2" t="s">
        <v>45</v>
      </c>
      <c r="O19">
        <v>0</v>
      </c>
      <c r="P19" s="2" t="s">
        <v>545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t="s">
        <v>631</v>
      </c>
      <c r="AS19" t="str">
        <f>SUBSTITUTE(Rating___Stats[[#This Row],[rating_target]],".",",")</f>
        <v>0</v>
      </c>
      <c r="AT19">
        <f>Rating___Stats[[#This Row],[rating2]]-Rating___Stats[[#This Row],[rating_target2]]</f>
        <v>0</v>
      </c>
    </row>
    <row r="20" spans="1:46" x14ac:dyDescent="0.25">
      <c r="A20" s="2">
        <v>19</v>
      </c>
      <c r="B20" s="2" t="s">
        <v>78</v>
      </c>
      <c r="C20">
        <v>22568</v>
      </c>
      <c r="D20">
        <v>418</v>
      </c>
      <c r="E20">
        <v>4</v>
      </c>
      <c r="F20" t="s">
        <v>640</v>
      </c>
      <c r="G20" t="str">
        <f>SUBSTITUTE(Rating___Stats[[#This Row],[rating]],".",",")</f>
        <v>6,2</v>
      </c>
      <c r="H20" s="1">
        <v>45550.864583333336</v>
      </c>
      <c r="I20" s="2" t="s">
        <v>58</v>
      </c>
      <c r="J20" s="2" t="s">
        <v>42</v>
      </c>
      <c r="K20" s="2" t="s">
        <v>46</v>
      </c>
      <c r="L20" s="2" t="s">
        <v>50</v>
      </c>
      <c r="M20" s="2" t="s">
        <v>544</v>
      </c>
      <c r="N20" s="2" t="s">
        <v>45</v>
      </c>
      <c r="O20">
        <v>18</v>
      </c>
      <c r="P20" s="2" t="s">
        <v>545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5</v>
      </c>
      <c r="Y20">
        <v>0</v>
      </c>
      <c r="Z20">
        <v>5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t="s">
        <v>644</v>
      </c>
      <c r="AS20" t="str">
        <f>SUBSTITUTE(Rating___Stats[[#This Row],[rating_target]],".",",")</f>
        <v>6</v>
      </c>
      <c r="AT20">
        <f>Rating___Stats[[#This Row],[rating2]]-Rating___Stats[[#This Row],[rating_target2]]</f>
        <v>0.20000000000000018</v>
      </c>
    </row>
    <row r="21" spans="1:46" x14ac:dyDescent="0.25">
      <c r="A21" s="2">
        <v>20</v>
      </c>
      <c r="B21" s="2" t="s">
        <v>78</v>
      </c>
      <c r="C21">
        <v>22568</v>
      </c>
      <c r="D21">
        <v>428</v>
      </c>
      <c r="E21">
        <v>5</v>
      </c>
      <c r="F21" t="s">
        <v>636</v>
      </c>
      <c r="G21" t="str">
        <f>SUBSTITUTE(Rating___Stats[[#This Row],[rating]],".",",")</f>
        <v>7</v>
      </c>
      <c r="H21" s="1">
        <v>45557.625</v>
      </c>
      <c r="I21" s="2" t="s">
        <v>58</v>
      </c>
      <c r="J21" s="2" t="s">
        <v>42</v>
      </c>
      <c r="K21" s="2" t="s">
        <v>46</v>
      </c>
      <c r="L21" s="2" t="s">
        <v>69</v>
      </c>
      <c r="M21" s="2" t="s">
        <v>548</v>
      </c>
      <c r="N21" s="2" t="s">
        <v>60</v>
      </c>
      <c r="O21">
        <v>90</v>
      </c>
      <c r="P21" s="2" t="s">
        <v>546</v>
      </c>
      <c r="Q21">
        <v>1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44</v>
      </c>
      <c r="Y21">
        <v>1</v>
      </c>
      <c r="Z21">
        <v>32</v>
      </c>
      <c r="AA21">
        <v>4</v>
      </c>
      <c r="AB21">
        <v>0</v>
      </c>
      <c r="AC21">
        <v>0</v>
      </c>
      <c r="AD21">
        <v>14</v>
      </c>
      <c r="AE21">
        <v>8</v>
      </c>
      <c r="AF21">
        <v>0</v>
      </c>
      <c r="AG21">
        <v>0</v>
      </c>
      <c r="AH21">
        <v>0</v>
      </c>
      <c r="AI21">
        <v>4</v>
      </c>
      <c r="AJ21">
        <v>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t="s">
        <v>645</v>
      </c>
      <c r="AS21" t="str">
        <f>SUBSTITUTE(Rating___Stats[[#This Row],[rating_target]],".",",")</f>
        <v>6,5</v>
      </c>
      <c r="AT21">
        <f>Rating___Stats[[#This Row],[rating2]]-Rating___Stats[[#This Row],[rating_target2]]</f>
        <v>0.5</v>
      </c>
    </row>
    <row r="22" spans="1:46" x14ac:dyDescent="0.25">
      <c r="A22" s="2">
        <v>21</v>
      </c>
      <c r="B22" s="2" t="s">
        <v>79</v>
      </c>
      <c r="C22">
        <v>22681</v>
      </c>
      <c r="D22">
        <v>390</v>
      </c>
      <c r="E22">
        <v>1</v>
      </c>
      <c r="F22" t="s">
        <v>634</v>
      </c>
      <c r="G22" t="str">
        <f>SUBSTITUTE(Rating___Stats[[#This Row],[rating]],".",",")</f>
        <v>7,2</v>
      </c>
      <c r="H22" s="1">
        <v>45521.770833333336</v>
      </c>
      <c r="I22" s="2" t="s">
        <v>44</v>
      </c>
      <c r="J22" s="2" t="s">
        <v>63</v>
      </c>
      <c r="K22" s="2" t="s">
        <v>46</v>
      </c>
      <c r="L22" s="2" t="s">
        <v>41</v>
      </c>
      <c r="M22" s="2" t="s">
        <v>544</v>
      </c>
      <c r="N22" s="2" t="s">
        <v>45</v>
      </c>
      <c r="O22">
        <v>65</v>
      </c>
      <c r="P22" s="2" t="s">
        <v>546</v>
      </c>
      <c r="Q22">
        <v>0</v>
      </c>
      <c r="R22">
        <v>1</v>
      </c>
      <c r="S22">
        <v>1</v>
      </c>
      <c r="T22">
        <v>0</v>
      </c>
      <c r="U22">
        <v>0</v>
      </c>
      <c r="V22">
        <v>1</v>
      </c>
      <c r="W22">
        <v>0</v>
      </c>
      <c r="X22">
        <v>13</v>
      </c>
      <c r="Y22">
        <v>4</v>
      </c>
      <c r="Z22">
        <v>9</v>
      </c>
      <c r="AA22">
        <v>0</v>
      </c>
      <c r="AB22">
        <v>0</v>
      </c>
      <c r="AC22">
        <v>0</v>
      </c>
      <c r="AD22">
        <v>6</v>
      </c>
      <c r="AE22">
        <v>1</v>
      </c>
      <c r="AF22">
        <v>1</v>
      </c>
      <c r="AG22">
        <v>1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t="s">
        <v>645</v>
      </c>
      <c r="AS22" t="str">
        <f>SUBSTITUTE(Rating___Stats[[#This Row],[rating_target]],".",",")</f>
        <v>6,5</v>
      </c>
      <c r="AT22">
        <f>Rating___Stats[[#This Row],[rating2]]-Rating___Stats[[#This Row],[rating_target2]]</f>
        <v>0.70000000000000018</v>
      </c>
    </row>
    <row r="23" spans="1:46" x14ac:dyDescent="0.25">
      <c r="A23" s="2">
        <v>22</v>
      </c>
      <c r="B23" s="2" t="s">
        <v>79</v>
      </c>
      <c r="C23">
        <v>22681</v>
      </c>
      <c r="D23">
        <v>397</v>
      </c>
      <c r="E23">
        <v>2</v>
      </c>
      <c r="F23" t="s">
        <v>635</v>
      </c>
      <c r="G23" t="str">
        <f>SUBSTITUTE(Rating___Stats[[#This Row],[rating]],".",",")</f>
        <v>7,5</v>
      </c>
      <c r="H23" s="1">
        <v>45528.770833333336</v>
      </c>
      <c r="I23" s="2" t="s">
        <v>44</v>
      </c>
      <c r="J23" s="2" t="s">
        <v>63</v>
      </c>
      <c r="K23" s="2" t="s">
        <v>46</v>
      </c>
      <c r="L23" s="2" t="s">
        <v>59</v>
      </c>
      <c r="M23" s="2" t="s">
        <v>550</v>
      </c>
      <c r="N23" s="2" t="s">
        <v>55</v>
      </c>
      <c r="O23">
        <v>90</v>
      </c>
      <c r="P23" s="2" t="s">
        <v>546</v>
      </c>
      <c r="Q23">
        <v>2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28</v>
      </c>
      <c r="Y23">
        <v>2</v>
      </c>
      <c r="Z23">
        <v>22</v>
      </c>
      <c r="AA23">
        <v>3</v>
      </c>
      <c r="AB23">
        <v>0</v>
      </c>
      <c r="AC23">
        <v>0</v>
      </c>
      <c r="AD23">
        <v>14</v>
      </c>
      <c r="AE23">
        <v>8</v>
      </c>
      <c r="AF23">
        <v>2</v>
      </c>
      <c r="AG23">
        <v>1</v>
      </c>
      <c r="AH23">
        <v>0</v>
      </c>
      <c r="AI23">
        <v>2</v>
      </c>
      <c r="AJ23">
        <v>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t="s">
        <v>645</v>
      </c>
      <c r="AS23" t="str">
        <f>SUBSTITUTE(Rating___Stats[[#This Row],[rating_target]],".",",")</f>
        <v>6,5</v>
      </c>
      <c r="AT23">
        <f>Rating___Stats[[#This Row],[rating2]]-Rating___Stats[[#This Row],[rating_target2]]</f>
        <v>1</v>
      </c>
    </row>
    <row r="24" spans="1:46" x14ac:dyDescent="0.25">
      <c r="A24" s="2">
        <v>23</v>
      </c>
      <c r="B24" s="2" t="s">
        <v>79</v>
      </c>
      <c r="C24">
        <v>22681</v>
      </c>
      <c r="D24">
        <v>408</v>
      </c>
      <c r="E24">
        <v>3</v>
      </c>
      <c r="F24" t="s">
        <v>641</v>
      </c>
      <c r="G24" t="str">
        <f>SUBSTITUTE(Rating___Stats[[#This Row],[rating]],".",",")</f>
        <v>7,6</v>
      </c>
      <c r="H24" s="1">
        <v>45535.864583333336</v>
      </c>
      <c r="I24" s="2" t="s">
        <v>44</v>
      </c>
      <c r="J24" s="2" t="s">
        <v>63</v>
      </c>
      <c r="K24" s="2" t="s">
        <v>43</v>
      </c>
      <c r="L24" s="2" t="s">
        <v>73</v>
      </c>
      <c r="M24" s="2" t="s">
        <v>550</v>
      </c>
      <c r="N24" s="2" t="s">
        <v>60</v>
      </c>
      <c r="O24">
        <v>57</v>
      </c>
      <c r="P24" s="2" t="s">
        <v>546</v>
      </c>
      <c r="Q24">
        <v>0</v>
      </c>
      <c r="R24">
        <v>2</v>
      </c>
      <c r="S24">
        <v>1</v>
      </c>
      <c r="T24">
        <v>1</v>
      </c>
      <c r="U24">
        <v>0</v>
      </c>
      <c r="V24">
        <v>0</v>
      </c>
      <c r="W24">
        <v>0</v>
      </c>
      <c r="X24">
        <v>8</v>
      </c>
      <c r="Y24">
        <v>1</v>
      </c>
      <c r="Z24">
        <v>7</v>
      </c>
      <c r="AA24">
        <v>0</v>
      </c>
      <c r="AB24">
        <v>0</v>
      </c>
      <c r="AC24">
        <v>0</v>
      </c>
      <c r="AD24">
        <v>8</v>
      </c>
      <c r="AE24">
        <v>2</v>
      </c>
      <c r="AF24">
        <v>0</v>
      </c>
      <c r="AG24">
        <v>0</v>
      </c>
      <c r="AH24">
        <v>1</v>
      </c>
      <c r="AI24">
        <v>2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0</v>
      </c>
      <c r="AR24" t="s">
        <v>636</v>
      </c>
      <c r="AS24" t="str">
        <f>SUBSTITUTE(Rating___Stats[[#This Row],[rating_target]],".",",")</f>
        <v>7</v>
      </c>
      <c r="AT24">
        <f>Rating___Stats[[#This Row],[rating2]]-Rating___Stats[[#This Row],[rating_target2]]</f>
        <v>0.59999999999999964</v>
      </c>
    </row>
    <row r="25" spans="1:46" x14ac:dyDescent="0.25">
      <c r="A25" s="2">
        <v>24</v>
      </c>
      <c r="B25" s="2" t="s">
        <v>79</v>
      </c>
      <c r="C25">
        <v>22681</v>
      </c>
      <c r="D25">
        <v>419</v>
      </c>
      <c r="E25">
        <v>4</v>
      </c>
      <c r="F25" t="s">
        <v>632</v>
      </c>
      <c r="G25" t="str">
        <f>SUBSTITUTE(Rating___Stats[[#This Row],[rating]],".",",")</f>
        <v>7,3</v>
      </c>
      <c r="H25" s="1">
        <v>45551.770833333336</v>
      </c>
      <c r="I25" s="2" t="s">
        <v>44</v>
      </c>
      <c r="J25" s="2" t="s">
        <v>63</v>
      </c>
      <c r="K25" s="2" t="s">
        <v>46</v>
      </c>
      <c r="L25" s="2" t="s">
        <v>67</v>
      </c>
      <c r="M25" s="2" t="s">
        <v>549</v>
      </c>
      <c r="N25" s="2" t="s">
        <v>60</v>
      </c>
      <c r="O25">
        <v>90</v>
      </c>
      <c r="P25" s="2" t="s">
        <v>546</v>
      </c>
      <c r="Q25">
        <v>2</v>
      </c>
      <c r="R25">
        <v>2</v>
      </c>
      <c r="S25">
        <v>1</v>
      </c>
      <c r="T25">
        <v>1</v>
      </c>
      <c r="U25">
        <v>0</v>
      </c>
      <c r="V25">
        <v>0</v>
      </c>
      <c r="W25">
        <v>0</v>
      </c>
      <c r="X25">
        <v>18</v>
      </c>
      <c r="Y25">
        <v>0</v>
      </c>
      <c r="Z25">
        <v>12</v>
      </c>
      <c r="AA25">
        <v>2</v>
      </c>
      <c r="AB25">
        <v>0</v>
      </c>
      <c r="AC25">
        <v>0</v>
      </c>
      <c r="AD25">
        <v>10</v>
      </c>
      <c r="AE25">
        <v>6</v>
      </c>
      <c r="AF25">
        <v>1</v>
      </c>
      <c r="AG25">
        <v>1</v>
      </c>
      <c r="AH25">
        <v>0</v>
      </c>
      <c r="AI25">
        <v>3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t="s">
        <v>636</v>
      </c>
      <c r="AS25" t="str">
        <f>SUBSTITUTE(Rating___Stats[[#This Row],[rating_target]],".",",")</f>
        <v>7</v>
      </c>
      <c r="AT25">
        <f>Rating___Stats[[#This Row],[rating2]]-Rating___Stats[[#This Row],[rating_target2]]</f>
        <v>0.29999999999999982</v>
      </c>
    </row>
    <row r="26" spans="1:46" x14ac:dyDescent="0.25">
      <c r="A26" s="2">
        <v>25</v>
      </c>
      <c r="B26" s="2" t="s">
        <v>79</v>
      </c>
      <c r="C26">
        <v>22681</v>
      </c>
      <c r="D26">
        <v>427</v>
      </c>
      <c r="E26">
        <v>5</v>
      </c>
      <c r="F26" t="s">
        <v>632</v>
      </c>
      <c r="G26" t="str">
        <f>SUBSTITUTE(Rating___Stats[[#This Row],[rating]],".",",")</f>
        <v>7,3</v>
      </c>
      <c r="H26" s="1">
        <v>45556.864583333336</v>
      </c>
      <c r="I26" s="2" t="s">
        <v>44</v>
      </c>
      <c r="J26" s="2" t="s">
        <v>63</v>
      </c>
      <c r="K26" s="2" t="s">
        <v>43</v>
      </c>
      <c r="L26" s="2" t="s">
        <v>53</v>
      </c>
      <c r="M26" s="2" t="s">
        <v>547</v>
      </c>
      <c r="N26" s="2" t="s">
        <v>45</v>
      </c>
      <c r="O26">
        <v>90</v>
      </c>
      <c r="P26" s="2" t="s">
        <v>546</v>
      </c>
      <c r="Q26">
        <v>1</v>
      </c>
      <c r="R26">
        <v>3</v>
      </c>
      <c r="S26">
        <v>2</v>
      </c>
      <c r="T26">
        <v>0</v>
      </c>
      <c r="U26">
        <v>0</v>
      </c>
      <c r="V26">
        <v>0</v>
      </c>
      <c r="W26">
        <v>0</v>
      </c>
      <c r="X26">
        <v>21</v>
      </c>
      <c r="Y26">
        <v>3</v>
      </c>
      <c r="Z26">
        <v>17</v>
      </c>
      <c r="AA26">
        <v>0</v>
      </c>
      <c r="AB26">
        <v>0</v>
      </c>
      <c r="AC26">
        <v>0</v>
      </c>
      <c r="AD26">
        <v>14</v>
      </c>
      <c r="AE26">
        <v>3</v>
      </c>
      <c r="AF26">
        <v>3</v>
      </c>
      <c r="AG26">
        <v>1</v>
      </c>
      <c r="AH26">
        <v>0</v>
      </c>
      <c r="AI26">
        <v>1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t="s">
        <v>663</v>
      </c>
      <c r="AS26" t="str">
        <f>SUBSTITUTE(Rating___Stats[[#This Row],[rating_target]],".",",")</f>
        <v>5</v>
      </c>
      <c r="AT26">
        <f>Rating___Stats[[#This Row],[rating2]]-Rating___Stats[[#This Row],[rating_target2]]</f>
        <v>2.2999999999999998</v>
      </c>
    </row>
    <row r="27" spans="1:46" x14ac:dyDescent="0.25">
      <c r="A27" s="2">
        <v>26</v>
      </c>
      <c r="B27" s="2" t="s">
        <v>80</v>
      </c>
      <c r="C27">
        <v>9118</v>
      </c>
      <c r="D27">
        <v>388</v>
      </c>
      <c r="E27">
        <v>1</v>
      </c>
      <c r="F27" t="s">
        <v>631</v>
      </c>
      <c r="G27" t="str">
        <f>SUBSTITUTE(Rating___Stats[[#This Row],[rating]],".",",")</f>
        <v>0</v>
      </c>
      <c r="H27" s="1">
        <v>45523.770833333336</v>
      </c>
      <c r="I27" s="2" t="s">
        <v>53</v>
      </c>
      <c r="J27" s="2" t="s">
        <v>72</v>
      </c>
      <c r="K27" s="2" t="s">
        <v>46</v>
      </c>
      <c r="L27" s="2" t="s">
        <v>56</v>
      </c>
      <c r="M27" s="2" t="s">
        <v>81</v>
      </c>
      <c r="N27" s="2" t="s">
        <v>60</v>
      </c>
      <c r="O27">
        <v>0</v>
      </c>
      <c r="P27" s="2" t="s">
        <v>545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t="s">
        <v>631</v>
      </c>
      <c r="AS27" t="str">
        <f>SUBSTITUTE(Rating___Stats[[#This Row],[rating_target]],".",",")</f>
        <v>0</v>
      </c>
      <c r="AT27">
        <f>Rating___Stats[[#This Row],[rating2]]-Rating___Stats[[#This Row],[rating_target2]]</f>
        <v>0</v>
      </c>
    </row>
    <row r="28" spans="1:46" x14ac:dyDescent="0.25">
      <c r="A28" s="2">
        <v>27</v>
      </c>
      <c r="B28" s="2" t="s">
        <v>80</v>
      </c>
      <c r="C28">
        <v>9118</v>
      </c>
      <c r="D28">
        <v>394</v>
      </c>
      <c r="E28">
        <v>2</v>
      </c>
      <c r="F28" t="s">
        <v>631</v>
      </c>
      <c r="G28" t="str">
        <f>SUBSTITUTE(Rating___Stats[[#This Row],[rating]],".",",")</f>
        <v>0</v>
      </c>
      <c r="H28" s="1">
        <v>45528.864583333336</v>
      </c>
      <c r="I28" s="2" t="s">
        <v>53</v>
      </c>
      <c r="J28" s="2" t="s">
        <v>72</v>
      </c>
      <c r="K28" s="2" t="s">
        <v>43</v>
      </c>
      <c r="L28" s="2" t="s">
        <v>50</v>
      </c>
      <c r="M28" s="2" t="s">
        <v>54</v>
      </c>
      <c r="N28" s="2" t="s">
        <v>60</v>
      </c>
      <c r="O28">
        <v>0</v>
      </c>
      <c r="P28" s="2" t="s">
        <v>545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t="s">
        <v>631</v>
      </c>
      <c r="AS28" t="str">
        <f>SUBSTITUTE(Rating___Stats[[#This Row],[rating_target]],".",",")</f>
        <v>0</v>
      </c>
      <c r="AT28">
        <f>Rating___Stats[[#This Row],[rating2]]-Rating___Stats[[#This Row],[rating_target2]]</f>
        <v>0</v>
      </c>
    </row>
    <row r="29" spans="1:46" x14ac:dyDescent="0.25">
      <c r="A29" s="2">
        <v>28</v>
      </c>
      <c r="B29" s="2" t="s">
        <v>80</v>
      </c>
      <c r="C29">
        <v>9118</v>
      </c>
      <c r="D29">
        <v>407</v>
      </c>
      <c r="E29">
        <v>3</v>
      </c>
      <c r="F29" t="s">
        <v>631</v>
      </c>
      <c r="G29" t="str">
        <f>SUBSTITUTE(Rating___Stats[[#This Row],[rating]],".",",")</f>
        <v>0</v>
      </c>
      <c r="H29" s="1">
        <v>45535.770833333336</v>
      </c>
      <c r="I29" s="2" t="s">
        <v>53</v>
      </c>
      <c r="J29" s="2" t="s">
        <v>72</v>
      </c>
      <c r="K29" s="2" t="s">
        <v>46</v>
      </c>
      <c r="L29" s="2" t="s">
        <v>66</v>
      </c>
      <c r="M29" s="2" t="s">
        <v>68</v>
      </c>
      <c r="N29" s="2" t="s">
        <v>55</v>
      </c>
      <c r="O29">
        <v>0</v>
      </c>
      <c r="P29" s="2" t="s">
        <v>545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t="s">
        <v>631</v>
      </c>
      <c r="AS29" t="str">
        <f>SUBSTITUTE(Rating___Stats[[#This Row],[rating_target]],".",",")</f>
        <v>0</v>
      </c>
      <c r="AT29">
        <f>Rating___Stats[[#This Row],[rating2]]-Rating___Stats[[#This Row],[rating_target2]]</f>
        <v>0</v>
      </c>
    </row>
    <row r="30" spans="1:46" x14ac:dyDescent="0.25">
      <c r="A30" s="2">
        <v>29</v>
      </c>
      <c r="B30" s="2" t="s">
        <v>80</v>
      </c>
      <c r="C30">
        <v>9118</v>
      </c>
      <c r="D30">
        <v>420</v>
      </c>
      <c r="E30">
        <v>4</v>
      </c>
      <c r="F30" t="s">
        <v>631</v>
      </c>
      <c r="G30" t="str">
        <f>SUBSTITUTE(Rating___Stats[[#This Row],[rating]],".",",")</f>
        <v>0</v>
      </c>
      <c r="H30" s="1">
        <v>45550.625</v>
      </c>
      <c r="I30" s="2" t="s">
        <v>53</v>
      </c>
      <c r="J30" s="2" t="s">
        <v>72</v>
      </c>
      <c r="K30" s="2" t="s">
        <v>43</v>
      </c>
      <c r="L30" s="2" t="s">
        <v>77</v>
      </c>
      <c r="M30" s="2" t="s">
        <v>48</v>
      </c>
      <c r="N30" s="2" t="s">
        <v>45</v>
      </c>
      <c r="O30">
        <v>0</v>
      </c>
      <c r="P30" s="2" t="s">
        <v>545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t="s">
        <v>631</v>
      </c>
      <c r="AS30" t="str">
        <f>SUBSTITUTE(Rating___Stats[[#This Row],[rating_target]],".",",")</f>
        <v>0</v>
      </c>
      <c r="AT30">
        <f>Rating___Stats[[#This Row],[rating2]]-Rating___Stats[[#This Row],[rating_target2]]</f>
        <v>0</v>
      </c>
    </row>
    <row r="31" spans="1:46" x14ac:dyDescent="0.25">
      <c r="A31" s="2">
        <v>30</v>
      </c>
      <c r="B31" s="2" t="s">
        <v>80</v>
      </c>
      <c r="C31">
        <v>9118</v>
      </c>
      <c r="D31">
        <v>427</v>
      </c>
      <c r="E31">
        <v>5</v>
      </c>
      <c r="F31" t="s">
        <v>631</v>
      </c>
      <c r="G31" t="str">
        <f>SUBSTITUTE(Rating___Stats[[#This Row],[rating]],".",",")</f>
        <v>0</v>
      </c>
      <c r="H31" s="1">
        <v>45556.864583333336</v>
      </c>
      <c r="I31" s="2" t="s">
        <v>53</v>
      </c>
      <c r="J31" s="2" t="s">
        <v>72</v>
      </c>
      <c r="K31" s="2" t="s">
        <v>46</v>
      </c>
      <c r="L31" s="2" t="s">
        <v>44</v>
      </c>
      <c r="M31" s="2" t="s">
        <v>547</v>
      </c>
      <c r="N31" s="2" t="s">
        <v>45</v>
      </c>
      <c r="O31">
        <v>0</v>
      </c>
      <c r="P31" s="2" t="s">
        <v>545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t="s">
        <v>631</v>
      </c>
      <c r="AS31" t="str">
        <f>SUBSTITUTE(Rating___Stats[[#This Row],[rating_target]],".",",")</f>
        <v>0</v>
      </c>
      <c r="AT31">
        <f>Rating___Stats[[#This Row],[rating2]]-Rating___Stats[[#This Row],[rating_target2]]</f>
        <v>0</v>
      </c>
    </row>
    <row r="32" spans="1:46" x14ac:dyDescent="0.25">
      <c r="A32" s="2">
        <v>31</v>
      </c>
      <c r="B32" s="2" t="s">
        <v>82</v>
      </c>
      <c r="C32">
        <v>8999</v>
      </c>
      <c r="D32">
        <v>396</v>
      </c>
      <c r="E32">
        <v>2</v>
      </c>
      <c r="F32" t="s">
        <v>632</v>
      </c>
      <c r="G32" t="str">
        <f>SUBSTITUTE(Rating___Stats[[#This Row],[rating]],".",",")</f>
        <v>7,3</v>
      </c>
      <c r="H32" s="1">
        <v>45529.864583333336</v>
      </c>
      <c r="I32" s="2" t="s">
        <v>73</v>
      </c>
      <c r="J32" s="2" t="s">
        <v>51</v>
      </c>
      <c r="K32" s="2" t="s">
        <v>46</v>
      </c>
      <c r="L32" s="2" t="s">
        <v>69</v>
      </c>
      <c r="M32" s="2" t="s">
        <v>65</v>
      </c>
      <c r="N32" s="2" t="s">
        <v>55</v>
      </c>
      <c r="O32">
        <v>90</v>
      </c>
      <c r="P32" s="2" t="s">
        <v>546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37</v>
      </c>
      <c r="Y32">
        <v>0</v>
      </c>
      <c r="Z32">
        <v>30</v>
      </c>
      <c r="AA32">
        <v>4</v>
      </c>
      <c r="AB32">
        <v>0</v>
      </c>
      <c r="AC32">
        <v>1</v>
      </c>
      <c r="AD32">
        <v>10</v>
      </c>
      <c r="AE32">
        <v>7</v>
      </c>
      <c r="AF32">
        <v>1</v>
      </c>
      <c r="AG32">
        <v>0</v>
      </c>
      <c r="AH32">
        <v>0</v>
      </c>
      <c r="AI32">
        <v>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t="s">
        <v>645</v>
      </c>
      <c r="AS32" t="str">
        <f>SUBSTITUTE(Rating___Stats[[#This Row],[rating_target]],".",",")</f>
        <v>6,5</v>
      </c>
      <c r="AT32">
        <f>Rating___Stats[[#This Row],[rating2]]-Rating___Stats[[#This Row],[rating_target2]]</f>
        <v>0.79999999999999982</v>
      </c>
    </row>
    <row r="33" spans="1:46" x14ac:dyDescent="0.25">
      <c r="A33" s="2">
        <v>32</v>
      </c>
      <c r="B33" s="2" t="s">
        <v>82</v>
      </c>
      <c r="C33">
        <v>8999</v>
      </c>
      <c r="D33">
        <v>408</v>
      </c>
      <c r="E33">
        <v>3</v>
      </c>
      <c r="F33" t="s">
        <v>641</v>
      </c>
      <c r="G33" t="str">
        <f>SUBSTITUTE(Rating___Stats[[#This Row],[rating]],".",",")</f>
        <v>7,6</v>
      </c>
      <c r="H33" s="1">
        <v>45535.864583333336</v>
      </c>
      <c r="I33" s="2" t="s">
        <v>73</v>
      </c>
      <c r="J33" s="2" t="s">
        <v>51</v>
      </c>
      <c r="K33" s="2" t="s">
        <v>46</v>
      </c>
      <c r="L33" s="2" t="s">
        <v>44</v>
      </c>
      <c r="M33" s="2" t="s">
        <v>550</v>
      </c>
      <c r="N33" s="2" t="s">
        <v>55</v>
      </c>
      <c r="O33">
        <v>90</v>
      </c>
      <c r="P33" s="2" t="s">
        <v>546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47</v>
      </c>
      <c r="Y33">
        <v>2</v>
      </c>
      <c r="Z33">
        <v>42</v>
      </c>
      <c r="AA33">
        <v>3</v>
      </c>
      <c r="AB33">
        <v>3</v>
      </c>
      <c r="AC33">
        <v>0</v>
      </c>
      <c r="AD33">
        <v>7</v>
      </c>
      <c r="AE33">
        <v>6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t="s">
        <v>644</v>
      </c>
      <c r="AS33" t="str">
        <f>SUBSTITUTE(Rating___Stats[[#This Row],[rating_target]],".",",")</f>
        <v>6</v>
      </c>
      <c r="AT33">
        <f>Rating___Stats[[#This Row],[rating2]]-Rating___Stats[[#This Row],[rating_target2]]</f>
        <v>1.5999999999999996</v>
      </c>
    </row>
    <row r="34" spans="1:46" x14ac:dyDescent="0.25">
      <c r="A34" s="2">
        <v>33</v>
      </c>
      <c r="B34" s="2" t="s">
        <v>82</v>
      </c>
      <c r="C34">
        <v>8999</v>
      </c>
      <c r="D34">
        <v>412</v>
      </c>
      <c r="E34">
        <v>4</v>
      </c>
      <c r="F34" t="s">
        <v>642</v>
      </c>
      <c r="G34" t="str">
        <f>SUBSTITUTE(Rating___Stats[[#This Row],[rating]],".",",")</f>
        <v>8,2</v>
      </c>
      <c r="H34" s="1">
        <v>45550.75</v>
      </c>
      <c r="I34" s="2" t="s">
        <v>73</v>
      </c>
      <c r="J34" s="2" t="s">
        <v>51</v>
      </c>
      <c r="K34" s="2" t="s">
        <v>43</v>
      </c>
      <c r="L34" s="2" t="s">
        <v>66</v>
      </c>
      <c r="M34" s="2" t="s">
        <v>81</v>
      </c>
      <c r="N34" s="2" t="s">
        <v>55</v>
      </c>
      <c r="O34">
        <v>90</v>
      </c>
      <c r="P34" s="2" t="s">
        <v>546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34</v>
      </c>
      <c r="Y34">
        <v>0</v>
      </c>
      <c r="Z34">
        <v>25</v>
      </c>
      <c r="AA34">
        <v>3</v>
      </c>
      <c r="AB34">
        <v>3</v>
      </c>
      <c r="AC34">
        <v>1</v>
      </c>
      <c r="AD34">
        <v>12</v>
      </c>
      <c r="AE34">
        <v>7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t="s">
        <v>636</v>
      </c>
      <c r="AS34" t="str">
        <f>SUBSTITUTE(Rating___Stats[[#This Row],[rating_target]],".",",")</f>
        <v>7</v>
      </c>
      <c r="AT34">
        <f>Rating___Stats[[#This Row],[rating2]]-Rating___Stats[[#This Row],[rating_target2]]</f>
        <v>1.1999999999999993</v>
      </c>
    </row>
    <row r="35" spans="1:46" x14ac:dyDescent="0.25">
      <c r="A35" s="2">
        <v>34</v>
      </c>
      <c r="B35" s="2" t="s">
        <v>82</v>
      </c>
      <c r="C35">
        <v>8999</v>
      </c>
      <c r="D35">
        <v>426</v>
      </c>
      <c r="E35">
        <v>5</v>
      </c>
      <c r="F35" t="s">
        <v>634</v>
      </c>
      <c r="G35" t="str">
        <f>SUBSTITUTE(Rating___Stats[[#This Row],[rating]],".",",")</f>
        <v>7,2</v>
      </c>
      <c r="H35" s="1">
        <v>45556.75</v>
      </c>
      <c r="I35" s="2" t="s">
        <v>73</v>
      </c>
      <c r="J35" s="2" t="s">
        <v>51</v>
      </c>
      <c r="K35" s="2" t="s">
        <v>43</v>
      </c>
      <c r="L35" s="2" t="s">
        <v>64</v>
      </c>
      <c r="M35" s="2" t="s">
        <v>48</v>
      </c>
      <c r="N35" s="2" t="s">
        <v>45</v>
      </c>
      <c r="O35">
        <v>90</v>
      </c>
      <c r="P35" s="2" t="s">
        <v>546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30</v>
      </c>
      <c r="Y35">
        <v>0</v>
      </c>
      <c r="Z35">
        <v>28</v>
      </c>
      <c r="AA35">
        <v>0</v>
      </c>
      <c r="AB35">
        <v>1</v>
      </c>
      <c r="AC35">
        <v>0</v>
      </c>
      <c r="AD35">
        <v>5</v>
      </c>
      <c r="AE35">
        <v>3</v>
      </c>
      <c r="AF35">
        <v>0</v>
      </c>
      <c r="AG35">
        <v>0</v>
      </c>
      <c r="AH35">
        <v>0</v>
      </c>
      <c r="AI35">
        <v>2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t="s">
        <v>645</v>
      </c>
      <c r="AS35" t="str">
        <f>SUBSTITUTE(Rating___Stats[[#This Row],[rating_target]],".",",")</f>
        <v>6,5</v>
      </c>
      <c r="AT35">
        <f>Rating___Stats[[#This Row],[rating2]]-Rating___Stats[[#This Row],[rating_target2]]</f>
        <v>0.70000000000000018</v>
      </c>
    </row>
    <row r="36" spans="1:46" x14ac:dyDescent="0.25">
      <c r="A36" s="2">
        <v>35</v>
      </c>
      <c r="B36" s="2" t="s">
        <v>83</v>
      </c>
      <c r="C36">
        <v>8862</v>
      </c>
      <c r="D36">
        <v>386</v>
      </c>
      <c r="E36">
        <v>1</v>
      </c>
      <c r="F36" t="s">
        <v>643</v>
      </c>
      <c r="G36" t="str">
        <f>SUBSTITUTE(Rating___Stats[[#This Row],[rating]],".",",")</f>
        <v>8,5</v>
      </c>
      <c r="H36" s="1">
        <v>45523.864583333336</v>
      </c>
      <c r="I36" s="2" t="s">
        <v>64</v>
      </c>
      <c r="J36" s="2" t="s">
        <v>51</v>
      </c>
      <c r="K36" s="2" t="s">
        <v>46</v>
      </c>
      <c r="L36" s="2" t="s">
        <v>62</v>
      </c>
      <c r="M36" s="2" t="s">
        <v>65</v>
      </c>
      <c r="N36" s="2" t="s">
        <v>55</v>
      </c>
      <c r="O36">
        <v>90</v>
      </c>
      <c r="P36" s="2" t="s">
        <v>546</v>
      </c>
      <c r="Q36">
        <v>1</v>
      </c>
      <c r="R36">
        <v>2</v>
      </c>
      <c r="S36">
        <v>1</v>
      </c>
      <c r="T36">
        <v>1</v>
      </c>
      <c r="U36">
        <v>0</v>
      </c>
      <c r="V36">
        <v>0</v>
      </c>
      <c r="W36">
        <v>0</v>
      </c>
      <c r="X36">
        <v>40</v>
      </c>
      <c r="Y36">
        <v>2</v>
      </c>
      <c r="Z36">
        <v>37</v>
      </c>
      <c r="AA36">
        <v>2</v>
      </c>
      <c r="AB36">
        <v>0</v>
      </c>
      <c r="AC36">
        <v>0</v>
      </c>
      <c r="AD36">
        <v>5</v>
      </c>
      <c r="AE36">
        <v>3</v>
      </c>
      <c r="AF36">
        <v>1</v>
      </c>
      <c r="AG36">
        <v>1</v>
      </c>
      <c r="AH36">
        <v>0</v>
      </c>
      <c r="AI36">
        <v>0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t="s">
        <v>636</v>
      </c>
      <c r="AS36" t="str">
        <f>SUBSTITUTE(Rating___Stats[[#This Row],[rating_target]],".",",")</f>
        <v>7</v>
      </c>
      <c r="AT36">
        <f>Rating___Stats[[#This Row],[rating2]]-Rating___Stats[[#This Row],[rating_target2]]</f>
        <v>1.5</v>
      </c>
    </row>
    <row r="37" spans="1:46" x14ac:dyDescent="0.25">
      <c r="A37" s="2">
        <v>36</v>
      </c>
      <c r="B37" s="2" t="s">
        <v>83</v>
      </c>
      <c r="C37">
        <v>8862</v>
      </c>
      <c r="D37">
        <v>393</v>
      </c>
      <c r="E37">
        <v>2</v>
      </c>
      <c r="F37" t="s">
        <v>640</v>
      </c>
      <c r="G37" t="str">
        <f>SUBSTITUTE(Rating___Stats[[#This Row],[rating]],".",",")</f>
        <v>6,2</v>
      </c>
      <c r="H37" s="1">
        <v>45530.864583333336</v>
      </c>
      <c r="I37" s="2" t="s">
        <v>64</v>
      </c>
      <c r="J37" s="2" t="s">
        <v>51</v>
      </c>
      <c r="K37" s="2" t="s">
        <v>43</v>
      </c>
      <c r="L37" s="2" t="s">
        <v>71</v>
      </c>
      <c r="M37" s="2" t="s">
        <v>74</v>
      </c>
      <c r="N37" s="2" t="s">
        <v>55</v>
      </c>
      <c r="O37">
        <v>85</v>
      </c>
      <c r="P37" s="2" t="s">
        <v>546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33</v>
      </c>
      <c r="Y37">
        <v>0</v>
      </c>
      <c r="Z37">
        <v>27</v>
      </c>
      <c r="AA37">
        <v>0</v>
      </c>
      <c r="AB37">
        <v>0</v>
      </c>
      <c r="AC37">
        <v>0</v>
      </c>
      <c r="AD37">
        <v>6</v>
      </c>
      <c r="AE37">
        <v>0</v>
      </c>
      <c r="AF37">
        <v>0</v>
      </c>
      <c r="AG37">
        <v>0</v>
      </c>
      <c r="AH37">
        <v>3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t="s">
        <v>644</v>
      </c>
      <c r="AS37" t="str">
        <f>SUBSTITUTE(Rating___Stats[[#This Row],[rating_target]],".",",")</f>
        <v>6</v>
      </c>
      <c r="AT37">
        <f>Rating___Stats[[#This Row],[rating2]]-Rating___Stats[[#This Row],[rating_target2]]</f>
        <v>0.20000000000000018</v>
      </c>
    </row>
    <row r="38" spans="1:46" x14ac:dyDescent="0.25">
      <c r="A38" s="2">
        <v>37</v>
      </c>
      <c r="B38" s="2" t="s">
        <v>83</v>
      </c>
      <c r="C38">
        <v>8862</v>
      </c>
      <c r="D38">
        <v>405</v>
      </c>
      <c r="E38">
        <v>3</v>
      </c>
      <c r="F38" t="s">
        <v>633</v>
      </c>
      <c r="G38" t="str">
        <f>SUBSTITUTE(Rating___Stats[[#This Row],[rating]],".",",")</f>
        <v>6,9</v>
      </c>
      <c r="H38" s="1">
        <v>45536.864583333336</v>
      </c>
      <c r="I38" s="2" t="s">
        <v>64</v>
      </c>
      <c r="J38" s="2" t="s">
        <v>51</v>
      </c>
      <c r="K38" s="2" t="s">
        <v>46</v>
      </c>
      <c r="L38" s="2" t="s">
        <v>84</v>
      </c>
      <c r="M38" s="2" t="s">
        <v>48</v>
      </c>
      <c r="N38" s="2" t="s">
        <v>45</v>
      </c>
      <c r="O38">
        <v>90</v>
      </c>
      <c r="P38" s="2" t="s">
        <v>546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45</v>
      </c>
      <c r="Y38">
        <v>0</v>
      </c>
      <c r="Z38">
        <v>39</v>
      </c>
      <c r="AA38">
        <v>1</v>
      </c>
      <c r="AB38">
        <v>0</v>
      </c>
      <c r="AC38">
        <v>0</v>
      </c>
      <c r="AD38">
        <v>4</v>
      </c>
      <c r="AE38">
        <v>2</v>
      </c>
      <c r="AF38">
        <v>1</v>
      </c>
      <c r="AG38">
        <v>0</v>
      </c>
      <c r="AH38">
        <v>0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t="s">
        <v>645</v>
      </c>
      <c r="AS38" t="str">
        <f>SUBSTITUTE(Rating___Stats[[#This Row],[rating_target]],".",",")</f>
        <v>6,5</v>
      </c>
      <c r="AT38">
        <f>Rating___Stats[[#This Row],[rating2]]-Rating___Stats[[#This Row],[rating_target2]]</f>
        <v>0.40000000000000036</v>
      </c>
    </row>
    <row r="39" spans="1:46" x14ac:dyDescent="0.25">
      <c r="A39" s="2">
        <v>38</v>
      </c>
      <c r="B39" s="2" t="s">
        <v>83</v>
      </c>
      <c r="C39">
        <v>8862</v>
      </c>
      <c r="D39">
        <v>414</v>
      </c>
      <c r="E39">
        <v>4</v>
      </c>
      <c r="F39" t="s">
        <v>636</v>
      </c>
      <c r="G39" t="str">
        <f>SUBSTITUTE(Rating___Stats[[#This Row],[rating]],".",",")</f>
        <v>7</v>
      </c>
      <c r="H39" s="1">
        <v>45549.75</v>
      </c>
      <c r="I39" s="2" t="s">
        <v>64</v>
      </c>
      <c r="J39" s="2" t="s">
        <v>51</v>
      </c>
      <c r="K39" s="2" t="s">
        <v>43</v>
      </c>
      <c r="L39" s="2" t="s">
        <v>85</v>
      </c>
      <c r="M39" s="2" t="s">
        <v>48</v>
      </c>
      <c r="N39" s="2" t="s">
        <v>45</v>
      </c>
      <c r="O39">
        <v>90</v>
      </c>
      <c r="P39" s="2" t="s">
        <v>546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65</v>
      </c>
      <c r="Y39">
        <v>2</v>
      </c>
      <c r="Z39">
        <v>64</v>
      </c>
      <c r="AA39">
        <v>0</v>
      </c>
      <c r="AB39">
        <v>0</v>
      </c>
      <c r="AC39">
        <v>1</v>
      </c>
      <c r="AD39">
        <v>7</v>
      </c>
      <c r="AE39">
        <v>2</v>
      </c>
      <c r="AF39">
        <v>3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t="s">
        <v>661</v>
      </c>
      <c r="AS39" t="str">
        <f>SUBSTITUTE(Rating___Stats[[#This Row],[rating_target]],".",",")</f>
        <v>5,5</v>
      </c>
      <c r="AT39">
        <f>Rating___Stats[[#This Row],[rating2]]-Rating___Stats[[#This Row],[rating_target2]]</f>
        <v>1.5</v>
      </c>
    </row>
    <row r="40" spans="1:46" x14ac:dyDescent="0.25">
      <c r="A40" s="2">
        <v>39</v>
      </c>
      <c r="B40" s="2" t="s">
        <v>83</v>
      </c>
      <c r="C40">
        <v>8862</v>
      </c>
      <c r="D40">
        <v>426</v>
      </c>
      <c r="E40">
        <v>5</v>
      </c>
      <c r="F40" t="s">
        <v>632</v>
      </c>
      <c r="G40" t="str">
        <f>SUBSTITUTE(Rating___Stats[[#This Row],[rating]],".",",")</f>
        <v>7,3</v>
      </c>
      <c r="H40" s="1">
        <v>45556.75</v>
      </c>
      <c r="I40" s="2" t="s">
        <v>64</v>
      </c>
      <c r="J40" s="2" t="s">
        <v>51</v>
      </c>
      <c r="K40" s="2" t="s">
        <v>46</v>
      </c>
      <c r="L40" s="2" t="s">
        <v>73</v>
      </c>
      <c r="M40" s="2" t="s">
        <v>48</v>
      </c>
      <c r="N40" s="2" t="s">
        <v>45</v>
      </c>
      <c r="O40">
        <v>90</v>
      </c>
      <c r="P40" s="2" t="s">
        <v>546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93</v>
      </c>
      <c r="Y40">
        <v>1</v>
      </c>
      <c r="Z40">
        <v>87</v>
      </c>
      <c r="AA40">
        <v>2</v>
      </c>
      <c r="AB40">
        <v>0</v>
      </c>
      <c r="AC40">
        <v>1</v>
      </c>
      <c r="AD40">
        <v>13</v>
      </c>
      <c r="AE40">
        <v>8</v>
      </c>
      <c r="AF40">
        <v>5</v>
      </c>
      <c r="AG40">
        <v>4</v>
      </c>
      <c r="AH40">
        <v>1</v>
      </c>
      <c r="AI40">
        <v>2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t="s">
        <v>645</v>
      </c>
      <c r="AS40" t="str">
        <f>SUBSTITUTE(Rating___Stats[[#This Row],[rating_target]],".",",")</f>
        <v>6,5</v>
      </c>
      <c r="AT40">
        <f>Rating___Stats[[#This Row],[rating2]]-Rating___Stats[[#This Row],[rating_target2]]</f>
        <v>0.79999999999999982</v>
      </c>
    </row>
    <row r="41" spans="1:46" x14ac:dyDescent="0.25">
      <c r="A41" s="2">
        <v>40</v>
      </c>
      <c r="B41" s="2" t="s">
        <v>86</v>
      </c>
      <c r="C41">
        <v>22792</v>
      </c>
      <c r="D41">
        <v>392</v>
      </c>
      <c r="E41">
        <v>2</v>
      </c>
      <c r="F41" t="s">
        <v>637</v>
      </c>
      <c r="G41" t="str">
        <f>SUBSTITUTE(Rating___Stats[[#This Row],[rating]],".",",")</f>
        <v>6,7</v>
      </c>
      <c r="H41" s="1">
        <v>45529.770833333336</v>
      </c>
      <c r="I41" s="2" t="s">
        <v>47</v>
      </c>
      <c r="J41" s="2" t="s">
        <v>51</v>
      </c>
      <c r="K41" s="2" t="s">
        <v>43</v>
      </c>
      <c r="L41" s="2" t="s">
        <v>41</v>
      </c>
      <c r="M41" s="2" t="s">
        <v>48</v>
      </c>
      <c r="N41" s="2" t="s">
        <v>45</v>
      </c>
      <c r="O41">
        <v>90</v>
      </c>
      <c r="P41" s="2" t="s">
        <v>546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19</v>
      </c>
      <c r="Y41">
        <v>0</v>
      </c>
      <c r="Z41">
        <v>16</v>
      </c>
      <c r="AA41">
        <v>1</v>
      </c>
      <c r="AB41">
        <v>0</v>
      </c>
      <c r="AC41">
        <v>0</v>
      </c>
      <c r="AD41">
        <v>6</v>
      </c>
      <c r="AE41">
        <v>2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 t="s">
        <v>644</v>
      </c>
      <c r="AS41" t="str">
        <f>SUBSTITUTE(Rating___Stats[[#This Row],[rating_target]],".",",")</f>
        <v>6</v>
      </c>
      <c r="AT41">
        <f>Rating___Stats[[#This Row],[rating2]]-Rating___Stats[[#This Row],[rating_target2]]</f>
        <v>0.70000000000000018</v>
      </c>
    </row>
    <row r="42" spans="1:46" x14ac:dyDescent="0.25">
      <c r="A42" s="2">
        <v>41</v>
      </c>
      <c r="B42" s="2" t="s">
        <v>86</v>
      </c>
      <c r="C42">
        <v>22792</v>
      </c>
      <c r="D42">
        <v>410</v>
      </c>
      <c r="E42">
        <v>3</v>
      </c>
      <c r="F42" t="s">
        <v>637</v>
      </c>
      <c r="G42" t="str">
        <f>SUBSTITUTE(Rating___Stats[[#This Row],[rating]],".",",")</f>
        <v>6,7</v>
      </c>
      <c r="H42" s="1">
        <v>45534.770833333336</v>
      </c>
      <c r="I42" s="2" t="s">
        <v>47</v>
      </c>
      <c r="J42" s="2" t="s">
        <v>51</v>
      </c>
      <c r="K42" s="2" t="s">
        <v>46</v>
      </c>
      <c r="L42" s="2" t="s">
        <v>77</v>
      </c>
      <c r="M42" s="2" t="s">
        <v>87</v>
      </c>
      <c r="N42" s="2" t="s">
        <v>60</v>
      </c>
      <c r="O42">
        <v>87</v>
      </c>
      <c r="P42" s="2" t="s">
        <v>546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20</v>
      </c>
      <c r="Y42">
        <v>1</v>
      </c>
      <c r="Z42">
        <v>18</v>
      </c>
      <c r="AA42">
        <v>1</v>
      </c>
      <c r="AB42">
        <v>0</v>
      </c>
      <c r="AC42">
        <v>1</v>
      </c>
      <c r="AD42">
        <v>5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t="s">
        <v>644</v>
      </c>
      <c r="AS42" t="str">
        <f>SUBSTITUTE(Rating___Stats[[#This Row],[rating_target]],".",",")</f>
        <v>6</v>
      </c>
      <c r="AT42">
        <f>Rating___Stats[[#This Row],[rating2]]-Rating___Stats[[#This Row],[rating_target2]]</f>
        <v>0.70000000000000018</v>
      </c>
    </row>
    <row r="43" spans="1:46" x14ac:dyDescent="0.25">
      <c r="A43" s="2">
        <v>42</v>
      </c>
      <c r="B43" s="2" t="s">
        <v>86</v>
      </c>
      <c r="C43">
        <v>22792</v>
      </c>
      <c r="D43">
        <v>417</v>
      </c>
      <c r="E43">
        <v>4</v>
      </c>
      <c r="F43" t="s">
        <v>639</v>
      </c>
      <c r="G43" t="str">
        <f>SUBSTITUTE(Rating___Stats[[#This Row],[rating]],".",",")</f>
        <v>6,3</v>
      </c>
      <c r="H43" s="1">
        <v>45549.864583333336</v>
      </c>
      <c r="I43" s="2" t="s">
        <v>47</v>
      </c>
      <c r="J43" s="2" t="s">
        <v>51</v>
      </c>
      <c r="K43" s="2" t="s">
        <v>43</v>
      </c>
      <c r="L43" s="2" t="s">
        <v>59</v>
      </c>
      <c r="M43" s="2" t="s">
        <v>57</v>
      </c>
      <c r="N43" s="2" t="s">
        <v>60</v>
      </c>
      <c r="O43">
        <v>90</v>
      </c>
      <c r="P43" s="2" t="s">
        <v>546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19</v>
      </c>
      <c r="Y43">
        <v>0</v>
      </c>
      <c r="Z43">
        <v>14</v>
      </c>
      <c r="AA43">
        <v>3</v>
      </c>
      <c r="AB43">
        <v>0</v>
      </c>
      <c r="AC43">
        <v>0</v>
      </c>
      <c r="AD43">
        <v>11</v>
      </c>
      <c r="AE43">
        <v>7</v>
      </c>
      <c r="AF43">
        <v>2</v>
      </c>
      <c r="AG43">
        <v>1</v>
      </c>
      <c r="AH43">
        <v>1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t="s">
        <v>661</v>
      </c>
      <c r="AS43" t="str">
        <f>SUBSTITUTE(Rating___Stats[[#This Row],[rating_target]],".",",")</f>
        <v>5,5</v>
      </c>
      <c r="AT43">
        <f>Rating___Stats[[#This Row],[rating2]]-Rating___Stats[[#This Row],[rating_target2]]</f>
        <v>0.79999999999999982</v>
      </c>
    </row>
    <row r="44" spans="1:46" x14ac:dyDescent="0.25">
      <c r="A44" s="2">
        <v>43</v>
      </c>
      <c r="B44" s="2" t="s">
        <v>86</v>
      </c>
      <c r="C44">
        <v>22792</v>
      </c>
      <c r="D44">
        <v>430</v>
      </c>
      <c r="E44">
        <v>5</v>
      </c>
      <c r="F44" t="s">
        <v>635</v>
      </c>
      <c r="G44" t="str">
        <f>SUBSTITUTE(Rating___Stats[[#This Row],[rating]],".",",")</f>
        <v>7,5</v>
      </c>
      <c r="H44" s="1">
        <v>45556.625</v>
      </c>
      <c r="I44" s="2" t="s">
        <v>47</v>
      </c>
      <c r="J44" s="2" t="s">
        <v>51</v>
      </c>
      <c r="K44" s="2" t="s">
        <v>46</v>
      </c>
      <c r="L44" s="2" t="s">
        <v>52</v>
      </c>
      <c r="M44" s="2" t="s">
        <v>54</v>
      </c>
      <c r="N44" s="2" t="s">
        <v>55</v>
      </c>
      <c r="O44">
        <v>90</v>
      </c>
      <c r="P44" s="2" t="s">
        <v>546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39</v>
      </c>
      <c r="Y44">
        <v>2</v>
      </c>
      <c r="Z44">
        <v>31</v>
      </c>
      <c r="AA44">
        <v>2</v>
      </c>
      <c r="AB44">
        <v>0</v>
      </c>
      <c r="AC44">
        <v>0</v>
      </c>
      <c r="AD44">
        <v>6</v>
      </c>
      <c r="AE44">
        <v>4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t="s">
        <v>645</v>
      </c>
      <c r="AS44" t="str">
        <f>SUBSTITUTE(Rating___Stats[[#This Row],[rating_target]],".",",")</f>
        <v>6,5</v>
      </c>
      <c r="AT44">
        <f>Rating___Stats[[#This Row],[rating2]]-Rating___Stats[[#This Row],[rating_target2]]</f>
        <v>1</v>
      </c>
    </row>
    <row r="45" spans="1:46" x14ac:dyDescent="0.25">
      <c r="A45" s="2">
        <v>44</v>
      </c>
      <c r="B45" s="2" t="s">
        <v>88</v>
      </c>
      <c r="C45">
        <v>8906</v>
      </c>
      <c r="D45">
        <v>383</v>
      </c>
      <c r="E45">
        <v>1</v>
      </c>
      <c r="F45" t="s">
        <v>631</v>
      </c>
      <c r="G45" t="str">
        <f>SUBSTITUTE(Rating___Stats[[#This Row],[rating]],".",",")</f>
        <v>0</v>
      </c>
      <c r="H45" s="1">
        <v>45521.864583333336</v>
      </c>
      <c r="I45" s="2" t="s">
        <v>58</v>
      </c>
      <c r="J45" s="2" t="s">
        <v>51</v>
      </c>
      <c r="K45" s="2" t="s">
        <v>43</v>
      </c>
      <c r="L45" s="2" t="s">
        <v>85</v>
      </c>
      <c r="M45" s="2" t="s">
        <v>48</v>
      </c>
      <c r="N45" s="2" t="s">
        <v>45</v>
      </c>
      <c r="O45">
        <v>0</v>
      </c>
      <c r="P45" s="2" t="s">
        <v>545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t="s">
        <v>631</v>
      </c>
      <c r="AS45" t="str">
        <f>SUBSTITUTE(Rating___Stats[[#This Row],[rating_target]],".",",")</f>
        <v>0</v>
      </c>
      <c r="AT45">
        <f>Rating___Stats[[#This Row],[rating2]]-Rating___Stats[[#This Row],[rating_target2]]</f>
        <v>0</v>
      </c>
    </row>
    <row r="46" spans="1:46" x14ac:dyDescent="0.25">
      <c r="A46" s="2">
        <v>45</v>
      </c>
      <c r="B46" s="2" t="s">
        <v>88</v>
      </c>
      <c r="C46">
        <v>8906</v>
      </c>
      <c r="D46">
        <v>395</v>
      </c>
      <c r="E46">
        <v>2</v>
      </c>
      <c r="F46" t="s">
        <v>631</v>
      </c>
      <c r="G46" t="str">
        <f>SUBSTITUTE(Rating___Stats[[#This Row],[rating]],".",",")</f>
        <v>0</v>
      </c>
      <c r="H46" s="1">
        <v>45528.864583333336</v>
      </c>
      <c r="I46" s="2" t="s">
        <v>58</v>
      </c>
      <c r="J46" s="2" t="s">
        <v>51</v>
      </c>
      <c r="K46" s="2" t="s">
        <v>46</v>
      </c>
      <c r="L46" s="2" t="s">
        <v>52</v>
      </c>
      <c r="M46" s="2" t="s">
        <v>87</v>
      </c>
      <c r="N46" s="2" t="s">
        <v>60</v>
      </c>
      <c r="O46">
        <v>0</v>
      </c>
      <c r="P46" s="2" t="s">
        <v>545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t="s">
        <v>631</v>
      </c>
      <c r="AS46" t="str">
        <f>SUBSTITUTE(Rating___Stats[[#This Row],[rating_target]],".",",")</f>
        <v>0</v>
      </c>
      <c r="AT46">
        <f>Rating___Stats[[#This Row],[rating2]]-Rating___Stats[[#This Row],[rating_target2]]</f>
        <v>0</v>
      </c>
    </row>
    <row r="47" spans="1:46" x14ac:dyDescent="0.25">
      <c r="A47" s="2">
        <v>46</v>
      </c>
      <c r="B47" s="2" t="s">
        <v>88</v>
      </c>
      <c r="C47">
        <v>8906</v>
      </c>
      <c r="D47">
        <v>402</v>
      </c>
      <c r="E47">
        <v>3</v>
      </c>
      <c r="F47" t="s">
        <v>637</v>
      </c>
      <c r="G47" t="str">
        <f>SUBSTITUTE(Rating___Stats[[#This Row],[rating]],".",",")</f>
        <v>6,7</v>
      </c>
      <c r="H47" s="1">
        <v>45536.770833333336</v>
      </c>
      <c r="I47" s="2" t="s">
        <v>58</v>
      </c>
      <c r="J47" s="2" t="s">
        <v>51</v>
      </c>
      <c r="K47" s="2" t="s">
        <v>43</v>
      </c>
      <c r="L47" s="2" t="s">
        <v>41</v>
      </c>
      <c r="M47" s="2" t="s">
        <v>547</v>
      </c>
      <c r="N47" s="2" t="s">
        <v>45</v>
      </c>
      <c r="O47">
        <v>79</v>
      </c>
      <c r="P47" s="2" t="s">
        <v>546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34</v>
      </c>
      <c r="Y47">
        <v>0</v>
      </c>
      <c r="Z47">
        <v>29</v>
      </c>
      <c r="AA47">
        <v>2</v>
      </c>
      <c r="AB47">
        <v>0</v>
      </c>
      <c r="AC47">
        <v>0</v>
      </c>
      <c r="AD47">
        <v>6</v>
      </c>
      <c r="AE47">
        <v>3</v>
      </c>
      <c r="AF47">
        <v>0</v>
      </c>
      <c r="AG47">
        <v>0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 t="s">
        <v>644</v>
      </c>
      <c r="AS47" t="str">
        <f>SUBSTITUTE(Rating___Stats[[#This Row],[rating_target]],".",",")</f>
        <v>6</v>
      </c>
      <c r="AT47">
        <f>Rating___Stats[[#This Row],[rating2]]-Rating___Stats[[#This Row],[rating_target2]]</f>
        <v>0.70000000000000018</v>
      </c>
    </row>
    <row r="48" spans="1:46" x14ac:dyDescent="0.25">
      <c r="A48" s="2">
        <v>47</v>
      </c>
      <c r="B48" s="2" t="s">
        <v>88</v>
      </c>
      <c r="C48">
        <v>8906</v>
      </c>
      <c r="D48">
        <v>418</v>
      </c>
      <c r="E48">
        <v>4</v>
      </c>
      <c r="F48" t="s">
        <v>633</v>
      </c>
      <c r="G48" t="str">
        <f>SUBSTITUTE(Rating___Stats[[#This Row],[rating]],".",",")</f>
        <v>6,9</v>
      </c>
      <c r="H48" s="1">
        <v>45550.864583333336</v>
      </c>
      <c r="I48" s="2" t="s">
        <v>58</v>
      </c>
      <c r="J48" s="2" t="s">
        <v>51</v>
      </c>
      <c r="K48" s="2" t="s">
        <v>46</v>
      </c>
      <c r="L48" s="2" t="s">
        <v>50</v>
      </c>
      <c r="M48" s="2" t="s">
        <v>544</v>
      </c>
      <c r="N48" s="2" t="s">
        <v>45</v>
      </c>
      <c r="O48">
        <v>90</v>
      </c>
      <c r="P48" s="2" t="s">
        <v>546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47</v>
      </c>
      <c r="Y48">
        <v>0</v>
      </c>
      <c r="Z48">
        <v>45</v>
      </c>
      <c r="AA48">
        <v>3</v>
      </c>
      <c r="AB48">
        <v>0</v>
      </c>
      <c r="AC48">
        <v>1</v>
      </c>
      <c r="AD48">
        <v>9</v>
      </c>
      <c r="AE48">
        <v>6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t="s">
        <v>644</v>
      </c>
      <c r="AS48" t="str">
        <f>SUBSTITUTE(Rating___Stats[[#This Row],[rating_target]],".",",")</f>
        <v>6</v>
      </c>
      <c r="AT48">
        <f>Rating___Stats[[#This Row],[rating2]]-Rating___Stats[[#This Row],[rating_target2]]</f>
        <v>0.90000000000000036</v>
      </c>
    </row>
    <row r="49" spans="1:46" x14ac:dyDescent="0.25">
      <c r="A49" s="2">
        <v>48</v>
      </c>
      <c r="B49" s="2" t="s">
        <v>88</v>
      </c>
      <c r="C49">
        <v>8906</v>
      </c>
      <c r="D49">
        <v>428</v>
      </c>
      <c r="E49">
        <v>5</v>
      </c>
      <c r="F49" t="s">
        <v>633</v>
      </c>
      <c r="G49" t="str">
        <f>SUBSTITUTE(Rating___Stats[[#This Row],[rating]],".",",")</f>
        <v>6,9</v>
      </c>
      <c r="H49" s="1">
        <v>45557.625</v>
      </c>
      <c r="I49" s="2" t="s">
        <v>58</v>
      </c>
      <c r="J49" s="2" t="s">
        <v>51</v>
      </c>
      <c r="K49" s="2" t="s">
        <v>46</v>
      </c>
      <c r="L49" s="2" t="s">
        <v>69</v>
      </c>
      <c r="M49" s="2" t="s">
        <v>548</v>
      </c>
      <c r="N49" s="2" t="s">
        <v>60</v>
      </c>
      <c r="O49">
        <v>90</v>
      </c>
      <c r="P49" s="2" t="s">
        <v>546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60</v>
      </c>
      <c r="Y49">
        <v>0</v>
      </c>
      <c r="Z49">
        <v>55</v>
      </c>
      <c r="AA49">
        <v>4</v>
      </c>
      <c r="AB49">
        <v>0</v>
      </c>
      <c r="AC49">
        <v>0</v>
      </c>
      <c r="AD49">
        <v>17</v>
      </c>
      <c r="AE49">
        <v>11</v>
      </c>
      <c r="AF49">
        <v>1</v>
      </c>
      <c r="AG49">
        <v>1</v>
      </c>
      <c r="AH49">
        <v>0</v>
      </c>
      <c r="AI49">
        <v>3</v>
      </c>
      <c r="AJ49">
        <v>3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t="s">
        <v>664</v>
      </c>
      <c r="AS49" t="str">
        <f>SUBSTITUTE(Rating___Stats[[#This Row],[rating_target]],".",",")</f>
        <v>4,5</v>
      </c>
      <c r="AT49">
        <f>Rating___Stats[[#This Row],[rating2]]-Rating___Stats[[#This Row],[rating_target2]]</f>
        <v>2.4000000000000004</v>
      </c>
    </row>
    <row r="50" spans="1:46" x14ac:dyDescent="0.25">
      <c r="A50" s="2">
        <v>49</v>
      </c>
      <c r="B50" s="2" t="s">
        <v>89</v>
      </c>
      <c r="C50">
        <v>8935</v>
      </c>
      <c r="D50">
        <v>386</v>
      </c>
      <c r="E50">
        <v>1</v>
      </c>
      <c r="F50" t="s">
        <v>639</v>
      </c>
      <c r="G50" t="str">
        <f>SUBSTITUTE(Rating___Stats[[#This Row],[rating]],".",",")</f>
        <v>6,3</v>
      </c>
      <c r="H50" s="1">
        <v>45523.864583333336</v>
      </c>
      <c r="I50" s="2" t="s">
        <v>62</v>
      </c>
      <c r="J50" s="2" t="s">
        <v>63</v>
      </c>
      <c r="K50" s="2" t="s">
        <v>43</v>
      </c>
      <c r="L50" s="2" t="s">
        <v>64</v>
      </c>
      <c r="M50" s="2" t="s">
        <v>65</v>
      </c>
      <c r="N50" s="2" t="s">
        <v>60</v>
      </c>
      <c r="O50">
        <v>27</v>
      </c>
      <c r="P50" s="2" t="s">
        <v>545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7</v>
      </c>
      <c r="Y50">
        <v>0</v>
      </c>
      <c r="Z50">
        <v>6</v>
      </c>
      <c r="AA50">
        <v>0</v>
      </c>
      <c r="AB50">
        <v>0</v>
      </c>
      <c r="AC50">
        <v>0</v>
      </c>
      <c r="AD50">
        <v>2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t="s">
        <v>661</v>
      </c>
      <c r="AS50" t="str">
        <f>SUBSTITUTE(Rating___Stats[[#This Row],[rating_target]],".",",")</f>
        <v>5,5</v>
      </c>
      <c r="AT50">
        <f>Rating___Stats[[#This Row],[rating2]]-Rating___Stats[[#This Row],[rating_target2]]</f>
        <v>0.79999999999999982</v>
      </c>
    </row>
    <row r="51" spans="1:46" x14ac:dyDescent="0.25">
      <c r="A51" s="2">
        <v>50</v>
      </c>
      <c r="B51" s="2" t="s">
        <v>89</v>
      </c>
      <c r="C51">
        <v>8935</v>
      </c>
      <c r="D51">
        <v>391</v>
      </c>
      <c r="E51">
        <v>2</v>
      </c>
      <c r="F51" t="s">
        <v>644</v>
      </c>
      <c r="G51" t="str">
        <f>SUBSTITUTE(Rating___Stats[[#This Row],[rating]],".",",")</f>
        <v>6</v>
      </c>
      <c r="H51" s="1">
        <v>45530.770833333336</v>
      </c>
      <c r="I51" s="2" t="s">
        <v>62</v>
      </c>
      <c r="J51" s="2" t="s">
        <v>63</v>
      </c>
      <c r="K51" s="2" t="s">
        <v>43</v>
      </c>
      <c r="L51" s="2" t="s">
        <v>66</v>
      </c>
      <c r="M51" s="2" t="s">
        <v>544</v>
      </c>
      <c r="N51" s="2" t="s">
        <v>45</v>
      </c>
      <c r="O51">
        <v>32</v>
      </c>
      <c r="P51" s="2" t="s">
        <v>545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8</v>
      </c>
      <c r="Y51">
        <v>0</v>
      </c>
      <c r="Z51">
        <v>4</v>
      </c>
      <c r="AA51">
        <v>0</v>
      </c>
      <c r="AB51">
        <v>0</v>
      </c>
      <c r="AC51">
        <v>0</v>
      </c>
      <c r="AD51">
        <v>6</v>
      </c>
      <c r="AE51">
        <v>3</v>
      </c>
      <c r="AF51">
        <v>0</v>
      </c>
      <c r="AG51">
        <v>0</v>
      </c>
      <c r="AH51">
        <v>0</v>
      </c>
      <c r="AI51">
        <v>1</v>
      </c>
      <c r="AJ51">
        <v>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t="s">
        <v>663</v>
      </c>
      <c r="AS51" t="str">
        <f>SUBSTITUTE(Rating___Stats[[#This Row],[rating_target]],".",",")</f>
        <v>5</v>
      </c>
      <c r="AT51">
        <f>Rating___Stats[[#This Row],[rating2]]-Rating___Stats[[#This Row],[rating_target2]]</f>
        <v>1</v>
      </c>
    </row>
    <row r="52" spans="1:46" x14ac:dyDescent="0.25">
      <c r="A52" s="2">
        <v>51</v>
      </c>
      <c r="B52" s="2" t="s">
        <v>89</v>
      </c>
      <c r="C52">
        <v>8935</v>
      </c>
      <c r="D52">
        <v>409</v>
      </c>
      <c r="E52">
        <v>3</v>
      </c>
      <c r="F52" t="s">
        <v>631</v>
      </c>
      <c r="G52" t="str">
        <f>SUBSTITUTE(Rating___Stats[[#This Row],[rating]],".",",")</f>
        <v>0</v>
      </c>
      <c r="H52" s="1">
        <v>45536.864583333336</v>
      </c>
      <c r="I52" s="2" t="s">
        <v>62</v>
      </c>
      <c r="J52" s="2" t="s">
        <v>63</v>
      </c>
      <c r="K52" s="2" t="s">
        <v>43</v>
      </c>
      <c r="L52" s="2" t="s">
        <v>67</v>
      </c>
      <c r="M52" s="2" t="s">
        <v>68</v>
      </c>
      <c r="N52" s="2" t="s">
        <v>60</v>
      </c>
      <c r="O52">
        <v>0</v>
      </c>
      <c r="P52" s="2" t="s">
        <v>545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t="s">
        <v>631</v>
      </c>
      <c r="AS52" t="str">
        <f>SUBSTITUTE(Rating___Stats[[#This Row],[rating_target]],".",",")</f>
        <v>0</v>
      </c>
      <c r="AT52">
        <f>Rating___Stats[[#This Row],[rating2]]-Rating___Stats[[#This Row],[rating_target2]]</f>
        <v>0</v>
      </c>
    </row>
    <row r="53" spans="1:46" x14ac:dyDescent="0.25">
      <c r="A53" s="2">
        <v>52</v>
      </c>
      <c r="B53" s="2" t="s">
        <v>89</v>
      </c>
      <c r="C53">
        <v>8935</v>
      </c>
      <c r="D53">
        <v>413</v>
      </c>
      <c r="E53">
        <v>4</v>
      </c>
      <c r="F53" t="s">
        <v>631</v>
      </c>
      <c r="G53" t="str">
        <f>SUBSTITUTE(Rating___Stats[[#This Row],[rating]],".",",")</f>
        <v>0</v>
      </c>
      <c r="H53" s="1">
        <v>45549.625</v>
      </c>
      <c r="I53" s="2" t="s">
        <v>62</v>
      </c>
      <c r="J53" s="2" t="s">
        <v>63</v>
      </c>
      <c r="K53" s="2" t="s">
        <v>46</v>
      </c>
      <c r="L53" s="2" t="s">
        <v>69</v>
      </c>
      <c r="M53" s="2" t="s">
        <v>547</v>
      </c>
      <c r="N53" s="2" t="s">
        <v>45</v>
      </c>
      <c r="O53">
        <v>0</v>
      </c>
      <c r="P53" s="2" t="s">
        <v>545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 t="s">
        <v>631</v>
      </c>
      <c r="AS53" t="str">
        <f>SUBSTITUTE(Rating___Stats[[#This Row],[rating_target]],".",",")</f>
        <v>0</v>
      </c>
      <c r="AT53">
        <f>Rating___Stats[[#This Row],[rating2]]-Rating___Stats[[#This Row],[rating_target2]]</f>
        <v>0</v>
      </c>
    </row>
    <row r="54" spans="1:46" x14ac:dyDescent="0.25">
      <c r="A54" s="2">
        <v>53</v>
      </c>
      <c r="B54" s="2" t="s">
        <v>90</v>
      </c>
      <c r="C54">
        <v>8983</v>
      </c>
      <c r="D54">
        <v>389</v>
      </c>
      <c r="E54">
        <v>1</v>
      </c>
      <c r="F54" t="s">
        <v>631</v>
      </c>
      <c r="G54" t="str">
        <f>SUBSTITUTE(Rating___Stats[[#This Row],[rating]],".",",")</f>
        <v>0</v>
      </c>
      <c r="H54" s="1">
        <v>45521.864583333336</v>
      </c>
      <c r="I54" s="2" t="s">
        <v>77</v>
      </c>
      <c r="J54" s="2" t="s">
        <v>42</v>
      </c>
      <c r="K54" s="2" t="s">
        <v>43</v>
      </c>
      <c r="L54" s="2" t="s">
        <v>59</v>
      </c>
      <c r="M54" s="2" t="s">
        <v>547</v>
      </c>
      <c r="N54" s="2" t="s">
        <v>45</v>
      </c>
      <c r="O54">
        <v>0</v>
      </c>
      <c r="P54" s="2" t="s">
        <v>545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t="s">
        <v>631</v>
      </c>
      <c r="AS54" t="str">
        <f>SUBSTITUTE(Rating___Stats[[#This Row],[rating_target]],".",",")</f>
        <v>0</v>
      </c>
      <c r="AT54">
        <f>Rating___Stats[[#This Row],[rating2]]-Rating___Stats[[#This Row],[rating_target2]]</f>
        <v>0</v>
      </c>
    </row>
    <row r="55" spans="1:46" x14ac:dyDescent="0.25">
      <c r="A55" s="2">
        <v>54</v>
      </c>
      <c r="B55" s="2" t="s">
        <v>90</v>
      </c>
      <c r="C55">
        <v>8983</v>
      </c>
      <c r="D55">
        <v>399</v>
      </c>
      <c r="E55">
        <v>2</v>
      </c>
      <c r="F55" t="s">
        <v>631</v>
      </c>
      <c r="G55" t="str">
        <f>SUBSTITUTE(Rating___Stats[[#This Row],[rating]],".",",")</f>
        <v>0</v>
      </c>
      <c r="H55" s="1">
        <v>45529.770833333336</v>
      </c>
      <c r="I55" s="2" t="s">
        <v>77</v>
      </c>
      <c r="J55" s="2" t="s">
        <v>42</v>
      </c>
      <c r="K55" s="2" t="s">
        <v>46</v>
      </c>
      <c r="L55" s="2" t="s">
        <v>56</v>
      </c>
      <c r="M55" s="2" t="s">
        <v>550</v>
      </c>
      <c r="N55" s="2" t="s">
        <v>55</v>
      </c>
      <c r="O55">
        <v>1</v>
      </c>
      <c r="P55" s="2" t="s">
        <v>545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t="s">
        <v>631</v>
      </c>
      <c r="AS55" t="str">
        <f>SUBSTITUTE(Rating___Stats[[#This Row],[rating_target]],".",",")</f>
        <v>0</v>
      </c>
      <c r="AT55">
        <f>Rating___Stats[[#This Row],[rating2]]-Rating___Stats[[#This Row],[rating_target2]]</f>
        <v>0</v>
      </c>
    </row>
    <row r="56" spans="1:46" x14ac:dyDescent="0.25">
      <c r="A56" s="2">
        <v>55</v>
      </c>
      <c r="B56" s="2" t="s">
        <v>90</v>
      </c>
      <c r="C56">
        <v>8983</v>
      </c>
      <c r="D56">
        <v>410</v>
      </c>
      <c r="E56">
        <v>3</v>
      </c>
      <c r="F56" t="s">
        <v>631</v>
      </c>
      <c r="G56" t="str">
        <f>SUBSTITUTE(Rating___Stats[[#This Row],[rating]],".",",")</f>
        <v>0</v>
      </c>
      <c r="H56" s="1">
        <v>45534.770833333336</v>
      </c>
      <c r="I56" s="2" t="s">
        <v>77</v>
      </c>
      <c r="J56" s="2" t="s">
        <v>42</v>
      </c>
      <c r="K56" s="2" t="s">
        <v>43</v>
      </c>
      <c r="L56" s="2" t="s">
        <v>47</v>
      </c>
      <c r="M56" s="2" t="s">
        <v>87</v>
      </c>
      <c r="N56" s="2" t="s">
        <v>55</v>
      </c>
      <c r="O56">
        <v>0</v>
      </c>
      <c r="P56" s="2" t="s">
        <v>545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t="s">
        <v>631</v>
      </c>
      <c r="AS56" t="str">
        <f>SUBSTITUTE(Rating___Stats[[#This Row],[rating_target]],".",",")</f>
        <v>0</v>
      </c>
      <c r="AT56">
        <f>Rating___Stats[[#This Row],[rating2]]-Rating___Stats[[#This Row],[rating_target2]]</f>
        <v>0</v>
      </c>
    </row>
    <row r="57" spans="1:46" x14ac:dyDescent="0.25">
      <c r="A57" s="2">
        <v>56</v>
      </c>
      <c r="B57" s="2" t="s">
        <v>90</v>
      </c>
      <c r="C57">
        <v>8983</v>
      </c>
      <c r="D57">
        <v>420</v>
      </c>
      <c r="E57">
        <v>4</v>
      </c>
      <c r="F57" t="s">
        <v>631</v>
      </c>
      <c r="G57" t="str">
        <f>SUBSTITUTE(Rating___Stats[[#This Row],[rating]],".",",")</f>
        <v>0</v>
      </c>
      <c r="H57" s="1">
        <v>45550.625</v>
      </c>
      <c r="I57" s="2" t="s">
        <v>77</v>
      </c>
      <c r="J57" s="2" t="s">
        <v>42</v>
      </c>
      <c r="K57" s="2" t="s">
        <v>46</v>
      </c>
      <c r="L57" s="2" t="s">
        <v>53</v>
      </c>
      <c r="M57" s="2" t="s">
        <v>48</v>
      </c>
      <c r="N57" s="2" t="s">
        <v>45</v>
      </c>
      <c r="O57">
        <v>0</v>
      </c>
      <c r="P57" s="2" t="s">
        <v>545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t="s">
        <v>631</v>
      </c>
      <c r="AS57" t="str">
        <f>SUBSTITUTE(Rating___Stats[[#This Row],[rating_target]],".",",")</f>
        <v>0</v>
      </c>
      <c r="AT57">
        <f>Rating___Stats[[#This Row],[rating2]]-Rating___Stats[[#This Row],[rating_target2]]</f>
        <v>0</v>
      </c>
    </row>
    <row r="58" spans="1:46" x14ac:dyDescent="0.25">
      <c r="A58" s="2">
        <v>57</v>
      </c>
      <c r="B58" s="2" t="s">
        <v>90</v>
      </c>
      <c r="C58">
        <v>8983</v>
      </c>
      <c r="D58">
        <v>424</v>
      </c>
      <c r="E58">
        <v>5</v>
      </c>
      <c r="F58" t="s">
        <v>631</v>
      </c>
      <c r="G58" t="str">
        <f>SUBSTITUTE(Rating___Stats[[#This Row],[rating]],".",",")</f>
        <v>0</v>
      </c>
      <c r="H58" s="1">
        <v>45555.864583333336</v>
      </c>
      <c r="I58" s="2" t="s">
        <v>77</v>
      </c>
      <c r="J58" s="2" t="s">
        <v>42</v>
      </c>
      <c r="K58" s="2" t="s">
        <v>43</v>
      </c>
      <c r="L58" s="2" t="s">
        <v>71</v>
      </c>
      <c r="M58" s="2" t="s">
        <v>549</v>
      </c>
      <c r="N58" s="2" t="s">
        <v>55</v>
      </c>
      <c r="O58">
        <v>0</v>
      </c>
      <c r="P58" s="2" t="s">
        <v>545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 t="s">
        <v>631</v>
      </c>
      <c r="AS58" t="str">
        <f>SUBSTITUTE(Rating___Stats[[#This Row],[rating_target]],".",",")</f>
        <v>0</v>
      </c>
      <c r="AT58">
        <f>Rating___Stats[[#This Row],[rating2]]-Rating___Stats[[#This Row],[rating_target2]]</f>
        <v>0</v>
      </c>
    </row>
    <row r="59" spans="1:46" x14ac:dyDescent="0.25">
      <c r="A59" s="2">
        <v>58</v>
      </c>
      <c r="B59" s="2" t="s">
        <v>91</v>
      </c>
      <c r="C59">
        <v>22701</v>
      </c>
      <c r="D59">
        <v>390</v>
      </c>
      <c r="E59">
        <v>1</v>
      </c>
      <c r="F59" t="s">
        <v>636</v>
      </c>
      <c r="G59" t="str">
        <f>SUBSTITUTE(Rating___Stats[[#This Row],[rating]],".",",")</f>
        <v>7</v>
      </c>
      <c r="H59" s="1">
        <v>45521.770833333336</v>
      </c>
      <c r="I59" s="2" t="s">
        <v>44</v>
      </c>
      <c r="J59" s="2" t="s">
        <v>51</v>
      </c>
      <c r="K59" s="2" t="s">
        <v>46</v>
      </c>
      <c r="L59" s="2" t="s">
        <v>41</v>
      </c>
      <c r="M59" s="2" t="s">
        <v>544</v>
      </c>
      <c r="N59" s="2" t="s">
        <v>45</v>
      </c>
      <c r="O59">
        <v>90</v>
      </c>
      <c r="P59" s="2" t="s">
        <v>546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31</v>
      </c>
      <c r="Y59">
        <v>0</v>
      </c>
      <c r="Z59">
        <v>27</v>
      </c>
      <c r="AA59">
        <v>2</v>
      </c>
      <c r="AB59">
        <v>1</v>
      </c>
      <c r="AC59">
        <v>1</v>
      </c>
      <c r="AD59">
        <v>5</v>
      </c>
      <c r="AE59">
        <v>3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t="s">
        <v>645</v>
      </c>
      <c r="AS59" t="str">
        <f>SUBSTITUTE(Rating___Stats[[#This Row],[rating_target]],".",",")</f>
        <v>6,5</v>
      </c>
      <c r="AT59">
        <f>Rating___Stats[[#This Row],[rating2]]-Rating___Stats[[#This Row],[rating_target2]]</f>
        <v>0.5</v>
      </c>
    </row>
    <row r="60" spans="1:46" x14ac:dyDescent="0.25">
      <c r="A60" s="2">
        <v>59</v>
      </c>
      <c r="B60" s="2" t="s">
        <v>91</v>
      </c>
      <c r="C60">
        <v>22701</v>
      </c>
      <c r="D60">
        <v>397</v>
      </c>
      <c r="E60">
        <v>2</v>
      </c>
      <c r="F60" t="s">
        <v>638</v>
      </c>
      <c r="G60" t="str">
        <f>SUBSTITUTE(Rating___Stats[[#This Row],[rating]],".",",")</f>
        <v>6,6</v>
      </c>
      <c r="H60" s="1">
        <v>45528.770833333336</v>
      </c>
      <c r="I60" s="2" t="s">
        <v>44</v>
      </c>
      <c r="J60" s="2" t="s">
        <v>51</v>
      </c>
      <c r="K60" s="2" t="s">
        <v>46</v>
      </c>
      <c r="L60" s="2" t="s">
        <v>59</v>
      </c>
      <c r="M60" s="2" t="s">
        <v>550</v>
      </c>
      <c r="N60" s="2" t="s">
        <v>55</v>
      </c>
      <c r="O60">
        <v>90</v>
      </c>
      <c r="P60" s="2" t="s">
        <v>546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33</v>
      </c>
      <c r="Y60">
        <v>0</v>
      </c>
      <c r="Z60">
        <v>27</v>
      </c>
      <c r="AA60">
        <v>1</v>
      </c>
      <c r="AB60">
        <v>0</v>
      </c>
      <c r="AC60">
        <v>1</v>
      </c>
      <c r="AD60">
        <v>3</v>
      </c>
      <c r="AE60">
        <v>2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 t="s">
        <v>644</v>
      </c>
      <c r="AS60" t="str">
        <f>SUBSTITUTE(Rating___Stats[[#This Row],[rating_target]],".",",")</f>
        <v>6</v>
      </c>
      <c r="AT60">
        <f>Rating___Stats[[#This Row],[rating2]]-Rating___Stats[[#This Row],[rating_target2]]</f>
        <v>0.59999999999999964</v>
      </c>
    </row>
    <row r="61" spans="1:46" x14ac:dyDescent="0.25">
      <c r="A61" s="2">
        <v>60</v>
      </c>
      <c r="B61" s="2" t="s">
        <v>91</v>
      </c>
      <c r="C61">
        <v>22701</v>
      </c>
      <c r="D61">
        <v>408</v>
      </c>
      <c r="E61">
        <v>3</v>
      </c>
      <c r="F61" t="s">
        <v>633</v>
      </c>
      <c r="G61" t="str">
        <f>SUBSTITUTE(Rating___Stats[[#This Row],[rating]],".",",")</f>
        <v>6,9</v>
      </c>
      <c r="H61" s="1">
        <v>45535.864583333336</v>
      </c>
      <c r="I61" s="2" t="s">
        <v>44</v>
      </c>
      <c r="J61" s="2" t="s">
        <v>51</v>
      </c>
      <c r="K61" s="2" t="s">
        <v>43</v>
      </c>
      <c r="L61" s="2" t="s">
        <v>73</v>
      </c>
      <c r="M61" s="2" t="s">
        <v>550</v>
      </c>
      <c r="N61" s="2" t="s">
        <v>60</v>
      </c>
      <c r="O61">
        <v>90</v>
      </c>
      <c r="P61" s="2" t="s">
        <v>546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40</v>
      </c>
      <c r="Y61">
        <v>0</v>
      </c>
      <c r="Z61">
        <v>40</v>
      </c>
      <c r="AA61">
        <v>1</v>
      </c>
      <c r="AB61">
        <v>2</v>
      </c>
      <c r="AC61">
        <v>0</v>
      </c>
      <c r="AD61">
        <v>5</v>
      </c>
      <c r="AE61">
        <v>3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 t="s">
        <v>644</v>
      </c>
      <c r="AS61" t="str">
        <f>SUBSTITUTE(Rating___Stats[[#This Row],[rating_target]],".",",")</f>
        <v>6</v>
      </c>
      <c r="AT61">
        <f>Rating___Stats[[#This Row],[rating2]]-Rating___Stats[[#This Row],[rating_target2]]</f>
        <v>0.90000000000000036</v>
      </c>
    </row>
    <row r="62" spans="1:46" x14ac:dyDescent="0.25">
      <c r="A62" s="2">
        <v>61</v>
      </c>
      <c r="B62" s="2" t="s">
        <v>91</v>
      </c>
      <c r="C62">
        <v>22701</v>
      </c>
      <c r="D62">
        <v>419</v>
      </c>
      <c r="E62">
        <v>4</v>
      </c>
      <c r="F62" t="s">
        <v>640</v>
      </c>
      <c r="G62" t="str">
        <f>SUBSTITUTE(Rating___Stats[[#This Row],[rating]],".",",")</f>
        <v>6,2</v>
      </c>
      <c r="H62" s="1">
        <v>45551.770833333336</v>
      </c>
      <c r="I62" s="2" t="s">
        <v>44</v>
      </c>
      <c r="J62" s="2" t="s">
        <v>51</v>
      </c>
      <c r="K62" s="2" t="s">
        <v>46</v>
      </c>
      <c r="L62" s="2" t="s">
        <v>67</v>
      </c>
      <c r="M62" s="2" t="s">
        <v>549</v>
      </c>
      <c r="N62" s="2" t="s">
        <v>60</v>
      </c>
      <c r="O62">
        <v>90</v>
      </c>
      <c r="P62" s="2" t="s">
        <v>546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66</v>
      </c>
      <c r="Y62">
        <v>0</v>
      </c>
      <c r="Z62">
        <v>55</v>
      </c>
      <c r="AA62">
        <v>0</v>
      </c>
      <c r="AB62">
        <v>1</v>
      </c>
      <c r="AC62">
        <v>0</v>
      </c>
      <c r="AD62">
        <v>6</v>
      </c>
      <c r="AE62">
        <v>3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 t="s">
        <v>664</v>
      </c>
      <c r="AS62" t="str">
        <f>SUBSTITUTE(Rating___Stats[[#This Row],[rating_target]],".",",")</f>
        <v>4,5</v>
      </c>
      <c r="AT62">
        <f>Rating___Stats[[#This Row],[rating2]]-Rating___Stats[[#This Row],[rating_target2]]</f>
        <v>1.7000000000000002</v>
      </c>
    </row>
    <row r="63" spans="1:46" x14ac:dyDescent="0.25">
      <c r="A63" s="2">
        <v>62</v>
      </c>
      <c r="B63" s="2" t="s">
        <v>91</v>
      </c>
      <c r="C63">
        <v>22701</v>
      </c>
      <c r="D63">
        <v>427</v>
      </c>
      <c r="E63">
        <v>5</v>
      </c>
      <c r="F63" t="s">
        <v>631</v>
      </c>
      <c r="G63" t="str">
        <f>SUBSTITUTE(Rating___Stats[[#This Row],[rating]],".",",")</f>
        <v>0</v>
      </c>
      <c r="H63" s="1">
        <v>45556.864583333336</v>
      </c>
      <c r="I63" s="2" t="s">
        <v>44</v>
      </c>
      <c r="J63" s="2" t="s">
        <v>51</v>
      </c>
      <c r="K63" s="2" t="s">
        <v>43</v>
      </c>
      <c r="L63" s="2" t="s">
        <v>53</v>
      </c>
      <c r="M63" s="2" t="s">
        <v>547</v>
      </c>
      <c r="N63" s="2" t="s">
        <v>45</v>
      </c>
      <c r="O63">
        <v>0</v>
      </c>
      <c r="P63" s="2" t="s">
        <v>545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t="s">
        <v>631</v>
      </c>
      <c r="AS63" t="str">
        <f>SUBSTITUTE(Rating___Stats[[#This Row],[rating_target]],".",",")</f>
        <v>0</v>
      </c>
      <c r="AT63">
        <f>Rating___Stats[[#This Row],[rating2]]-Rating___Stats[[#This Row],[rating_target2]]</f>
        <v>0</v>
      </c>
    </row>
    <row r="64" spans="1:46" x14ac:dyDescent="0.25">
      <c r="A64" s="2">
        <v>63</v>
      </c>
      <c r="B64" s="2" t="s">
        <v>551</v>
      </c>
      <c r="C64">
        <v>8925</v>
      </c>
      <c r="D64">
        <v>385</v>
      </c>
      <c r="E64">
        <v>1</v>
      </c>
      <c r="F64" t="s">
        <v>631</v>
      </c>
      <c r="G64" t="str">
        <f>SUBSTITUTE(Rating___Stats[[#This Row],[rating]],".",",")</f>
        <v>0</v>
      </c>
      <c r="H64" s="1">
        <v>45522.770833333336</v>
      </c>
      <c r="I64" s="2" t="s">
        <v>71</v>
      </c>
      <c r="J64" s="2" t="s">
        <v>63</v>
      </c>
      <c r="K64" s="2" t="s">
        <v>46</v>
      </c>
      <c r="L64" s="2" t="s">
        <v>73</v>
      </c>
      <c r="M64" s="2" t="s">
        <v>65</v>
      </c>
      <c r="N64" s="2" t="s">
        <v>55</v>
      </c>
      <c r="O64">
        <v>0</v>
      </c>
      <c r="P64" s="2" t="s">
        <v>545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t="s">
        <v>631</v>
      </c>
      <c r="AS64" t="str">
        <f>SUBSTITUTE(Rating___Stats[[#This Row],[rating_target]],".",",")</f>
        <v>0</v>
      </c>
      <c r="AT64">
        <f>Rating___Stats[[#This Row],[rating2]]-Rating___Stats[[#This Row],[rating_target2]]</f>
        <v>0</v>
      </c>
    </row>
    <row r="65" spans="1:46" x14ac:dyDescent="0.25">
      <c r="A65" s="2">
        <v>64</v>
      </c>
      <c r="B65" s="2" t="s">
        <v>551</v>
      </c>
      <c r="C65">
        <v>8925</v>
      </c>
      <c r="D65">
        <v>393</v>
      </c>
      <c r="E65">
        <v>2</v>
      </c>
      <c r="F65" t="s">
        <v>631</v>
      </c>
      <c r="G65" t="str">
        <f>SUBSTITUTE(Rating___Stats[[#This Row],[rating]],".",",")</f>
        <v>0</v>
      </c>
      <c r="H65" s="1">
        <v>45530.864583333336</v>
      </c>
      <c r="I65" s="2" t="s">
        <v>71</v>
      </c>
      <c r="J65" s="2" t="s">
        <v>63</v>
      </c>
      <c r="K65" s="2" t="s">
        <v>46</v>
      </c>
      <c r="L65" s="2" t="s">
        <v>64</v>
      </c>
      <c r="M65" s="2" t="s">
        <v>74</v>
      </c>
      <c r="N65" s="2" t="s">
        <v>60</v>
      </c>
      <c r="O65">
        <v>0</v>
      </c>
      <c r="P65" s="2" t="s">
        <v>545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 t="s">
        <v>631</v>
      </c>
      <c r="AS65" t="str">
        <f>SUBSTITUTE(Rating___Stats[[#This Row],[rating_target]],".",",")</f>
        <v>0</v>
      </c>
      <c r="AT65">
        <f>Rating___Stats[[#This Row],[rating2]]-Rating___Stats[[#This Row],[rating_target2]]</f>
        <v>0</v>
      </c>
    </row>
    <row r="66" spans="1:46" x14ac:dyDescent="0.25">
      <c r="A66" s="2">
        <v>65</v>
      </c>
      <c r="B66" s="2" t="s">
        <v>551</v>
      </c>
      <c r="C66">
        <v>8925</v>
      </c>
      <c r="D66">
        <v>403</v>
      </c>
      <c r="E66">
        <v>3</v>
      </c>
      <c r="F66" t="s">
        <v>631</v>
      </c>
      <c r="G66" t="str">
        <f>SUBSTITUTE(Rating___Stats[[#This Row],[rating]],".",",")</f>
        <v>0</v>
      </c>
      <c r="H66" s="1">
        <v>45536.770833333336</v>
      </c>
      <c r="I66" s="2" t="s">
        <v>71</v>
      </c>
      <c r="J66" s="2" t="s">
        <v>63</v>
      </c>
      <c r="K66" s="2" t="s">
        <v>43</v>
      </c>
      <c r="L66" s="2" t="s">
        <v>52</v>
      </c>
      <c r="M66" s="2" t="s">
        <v>75</v>
      </c>
      <c r="N66" s="2" t="s">
        <v>55</v>
      </c>
      <c r="O66">
        <v>0</v>
      </c>
      <c r="P66" s="2" t="s">
        <v>545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t="s">
        <v>631</v>
      </c>
      <c r="AS66" t="str">
        <f>SUBSTITUTE(Rating___Stats[[#This Row],[rating_target]],".",",")</f>
        <v>0</v>
      </c>
      <c r="AT66">
        <f>Rating___Stats[[#This Row],[rating2]]-Rating___Stats[[#This Row],[rating_target2]]</f>
        <v>0</v>
      </c>
    </row>
    <row r="67" spans="1:46" x14ac:dyDescent="0.25">
      <c r="A67" s="2">
        <v>66</v>
      </c>
      <c r="B67" s="2" t="s">
        <v>551</v>
      </c>
      <c r="C67">
        <v>8925</v>
      </c>
      <c r="D67">
        <v>416</v>
      </c>
      <c r="E67">
        <v>4</v>
      </c>
      <c r="F67" t="s">
        <v>631</v>
      </c>
      <c r="G67" t="str">
        <f>SUBSTITUTE(Rating___Stats[[#This Row],[rating]],".",",")</f>
        <v>0</v>
      </c>
      <c r="H67" s="1">
        <v>45551.864583333336</v>
      </c>
      <c r="I67" s="2" t="s">
        <v>71</v>
      </c>
      <c r="J67" s="2" t="s">
        <v>63</v>
      </c>
      <c r="K67" s="2" t="s">
        <v>43</v>
      </c>
      <c r="L67" s="2" t="s">
        <v>76</v>
      </c>
      <c r="M67" s="2" t="s">
        <v>550</v>
      </c>
      <c r="N67" s="2" t="s">
        <v>60</v>
      </c>
      <c r="O67">
        <v>1</v>
      </c>
      <c r="P67" s="2" t="s">
        <v>545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6</v>
      </c>
      <c r="Y67">
        <v>0</v>
      </c>
      <c r="Z67">
        <v>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t="s">
        <v>631</v>
      </c>
      <c r="AS67" t="str">
        <f>SUBSTITUTE(Rating___Stats[[#This Row],[rating_target]],".",",")</f>
        <v>0</v>
      </c>
      <c r="AT67">
        <f>Rating___Stats[[#This Row],[rating2]]-Rating___Stats[[#This Row],[rating_target2]]</f>
        <v>0</v>
      </c>
    </row>
    <row r="68" spans="1:46" x14ac:dyDescent="0.25">
      <c r="A68" s="2">
        <v>67</v>
      </c>
      <c r="B68" s="2" t="s">
        <v>551</v>
      </c>
      <c r="C68">
        <v>8925</v>
      </c>
      <c r="D68">
        <v>424</v>
      </c>
      <c r="E68">
        <v>5</v>
      </c>
      <c r="F68" t="s">
        <v>631</v>
      </c>
      <c r="G68" t="str">
        <f>SUBSTITUTE(Rating___Stats[[#This Row],[rating]],".",",")</f>
        <v>0</v>
      </c>
      <c r="H68" s="1">
        <v>45555.864583333336</v>
      </c>
      <c r="I68" s="2" t="s">
        <v>71</v>
      </c>
      <c r="J68" s="2" t="s">
        <v>63</v>
      </c>
      <c r="K68" s="2" t="s">
        <v>46</v>
      </c>
      <c r="L68" s="2" t="s">
        <v>77</v>
      </c>
      <c r="M68" s="2" t="s">
        <v>549</v>
      </c>
      <c r="N68" s="2" t="s">
        <v>60</v>
      </c>
      <c r="O68">
        <v>0</v>
      </c>
      <c r="P68" s="2" t="s">
        <v>545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 t="s">
        <v>631</v>
      </c>
      <c r="AS68" t="str">
        <f>SUBSTITUTE(Rating___Stats[[#This Row],[rating_target]],".",",")</f>
        <v>0</v>
      </c>
      <c r="AT68">
        <f>Rating___Stats[[#This Row],[rating2]]-Rating___Stats[[#This Row],[rating_target2]]</f>
        <v>0</v>
      </c>
    </row>
    <row r="69" spans="1:46" x14ac:dyDescent="0.25">
      <c r="A69" s="2">
        <v>68</v>
      </c>
      <c r="B69" s="2" t="s">
        <v>92</v>
      </c>
      <c r="C69">
        <v>8892</v>
      </c>
      <c r="D69">
        <v>390</v>
      </c>
      <c r="E69">
        <v>1</v>
      </c>
      <c r="F69" t="s">
        <v>639</v>
      </c>
      <c r="G69" t="str">
        <f>SUBSTITUTE(Rating___Stats[[#This Row],[rating]],".",",")</f>
        <v>6,3</v>
      </c>
      <c r="H69" s="1">
        <v>45521.770833333336</v>
      </c>
      <c r="I69" s="2" t="s">
        <v>41</v>
      </c>
      <c r="J69" s="2" t="s">
        <v>42</v>
      </c>
      <c r="K69" s="2" t="s">
        <v>43</v>
      </c>
      <c r="L69" s="2" t="s">
        <v>44</v>
      </c>
      <c r="M69" s="2" t="s">
        <v>544</v>
      </c>
      <c r="N69" s="2" t="s">
        <v>45</v>
      </c>
      <c r="O69">
        <v>60</v>
      </c>
      <c r="P69" s="2" t="s">
        <v>546</v>
      </c>
      <c r="Q69">
        <v>0</v>
      </c>
      <c r="R69">
        <v>2</v>
      </c>
      <c r="S69">
        <v>2</v>
      </c>
      <c r="T69">
        <v>0</v>
      </c>
      <c r="U69">
        <v>0</v>
      </c>
      <c r="V69">
        <v>0</v>
      </c>
      <c r="W69">
        <v>0</v>
      </c>
      <c r="X69">
        <v>20</v>
      </c>
      <c r="Y69">
        <v>0</v>
      </c>
      <c r="Z69">
        <v>15</v>
      </c>
      <c r="AA69">
        <v>0</v>
      </c>
      <c r="AB69">
        <v>0</v>
      </c>
      <c r="AC69">
        <v>1</v>
      </c>
      <c r="AD69">
        <v>4</v>
      </c>
      <c r="AE69">
        <v>1</v>
      </c>
      <c r="AF69">
        <v>1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 t="s">
        <v>644</v>
      </c>
      <c r="AS69" t="str">
        <f>SUBSTITUTE(Rating___Stats[[#This Row],[rating_target]],".",",")</f>
        <v>6</v>
      </c>
      <c r="AT69">
        <f>Rating___Stats[[#This Row],[rating2]]-Rating___Stats[[#This Row],[rating_target2]]</f>
        <v>0.29999999999999982</v>
      </c>
    </row>
    <row r="70" spans="1:46" x14ac:dyDescent="0.25">
      <c r="A70" s="2">
        <v>69</v>
      </c>
      <c r="B70" s="2" t="s">
        <v>92</v>
      </c>
      <c r="C70">
        <v>8892</v>
      </c>
      <c r="D70">
        <v>392</v>
      </c>
      <c r="E70">
        <v>2</v>
      </c>
      <c r="F70" t="s">
        <v>638</v>
      </c>
      <c r="G70" t="str">
        <f>SUBSTITUTE(Rating___Stats[[#This Row],[rating]],".",",")</f>
        <v>6,6</v>
      </c>
      <c r="H70" s="1">
        <v>45529.770833333336</v>
      </c>
      <c r="I70" s="2" t="s">
        <v>41</v>
      </c>
      <c r="J70" s="2" t="s">
        <v>42</v>
      </c>
      <c r="K70" s="2" t="s">
        <v>46</v>
      </c>
      <c r="L70" s="2" t="s">
        <v>47</v>
      </c>
      <c r="M70" s="2" t="s">
        <v>48</v>
      </c>
      <c r="N70" s="2" t="s">
        <v>45</v>
      </c>
      <c r="O70">
        <v>35</v>
      </c>
      <c r="P70" s="2" t="s">
        <v>545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12</v>
      </c>
      <c r="Y70">
        <v>0</v>
      </c>
      <c r="Z70">
        <v>9</v>
      </c>
      <c r="AA70">
        <v>1</v>
      </c>
      <c r="AB70">
        <v>0</v>
      </c>
      <c r="AC70">
        <v>0</v>
      </c>
      <c r="AD70">
        <v>6</v>
      </c>
      <c r="AE70">
        <v>3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t="s">
        <v>661</v>
      </c>
      <c r="AS70" t="str">
        <f>SUBSTITUTE(Rating___Stats[[#This Row],[rating_target]],".",",")</f>
        <v>5,5</v>
      </c>
      <c r="AT70">
        <f>Rating___Stats[[#This Row],[rating2]]-Rating___Stats[[#This Row],[rating_target2]]</f>
        <v>1.0999999999999996</v>
      </c>
    </row>
    <row r="71" spans="1:46" x14ac:dyDescent="0.25">
      <c r="A71" s="2">
        <v>70</v>
      </c>
      <c r="B71" s="2" t="s">
        <v>92</v>
      </c>
      <c r="C71">
        <v>8892</v>
      </c>
      <c r="D71">
        <v>402</v>
      </c>
      <c r="E71">
        <v>3</v>
      </c>
      <c r="F71" t="s">
        <v>639</v>
      </c>
      <c r="G71" t="str">
        <f>SUBSTITUTE(Rating___Stats[[#This Row],[rating]],".",",")</f>
        <v>6,3</v>
      </c>
      <c r="H71" s="1">
        <v>45536.770833333336</v>
      </c>
      <c r="I71" s="2" t="s">
        <v>41</v>
      </c>
      <c r="J71" s="2" t="s">
        <v>42</v>
      </c>
      <c r="K71" s="2" t="s">
        <v>46</v>
      </c>
      <c r="L71" s="2" t="s">
        <v>58</v>
      </c>
      <c r="M71" s="2" t="s">
        <v>547</v>
      </c>
      <c r="N71" s="2" t="s">
        <v>45</v>
      </c>
      <c r="O71">
        <v>69</v>
      </c>
      <c r="P71" s="2" t="s">
        <v>546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20</v>
      </c>
      <c r="Y71">
        <v>0</v>
      </c>
      <c r="Z71">
        <v>18</v>
      </c>
      <c r="AA71">
        <v>1</v>
      </c>
      <c r="AB71">
        <v>0</v>
      </c>
      <c r="AC71">
        <v>0</v>
      </c>
      <c r="AD71">
        <v>6</v>
      </c>
      <c r="AE71">
        <v>3</v>
      </c>
      <c r="AF71">
        <v>0</v>
      </c>
      <c r="AG71">
        <v>0</v>
      </c>
      <c r="AH71">
        <v>0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t="s">
        <v>663</v>
      </c>
      <c r="AS71" t="str">
        <f>SUBSTITUTE(Rating___Stats[[#This Row],[rating_target]],".",",")</f>
        <v>5</v>
      </c>
      <c r="AT71">
        <f>Rating___Stats[[#This Row],[rating2]]-Rating___Stats[[#This Row],[rating_target2]]</f>
        <v>1.2999999999999998</v>
      </c>
    </row>
    <row r="72" spans="1:46" x14ac:dyDescent="0.25">
      <c r="A72" s="2">
        <v>71</v>
      </c>
      <c r="B72" s="2" t="s">
        <v>92</v>
      </c>
      <c r="C72">
        <v>8892</v>
      </c>
      <c r="D72">
        <v>411</v>
      </c>
      <c r="E72">
        <v>4</v>
      </c>
      <c r="F72" t="s">
        <v>636</v>
      </c>
      <c r="G72" t="str">
        <f>SUBSTITUTE(Rating___Stats[[#This Row],[rating]],".",",")</f>
        <v>7</v>
      </c>
      <c r="H72" s="1">
        <v>45550.625</v>
      </c>
      <c r="I72" s="2" t="s">
        <v>41</v>
      </c>
      <c r="J72" s="2" t="s">
        <v>42</v>
      </c>
      <c r="K72" s="2" t="s">
        <v>43</v>
      </c>
      <c r="L72" s="2" t="s">
        <v>56</v>
      </c>
      <c r="M72" s="2" t="s">
        <v>552</v>
      </c>
      <c r="N72" s="2" t="s">
        <v>60</v>
      </c>
      <c r="O72">
        <v>62</v>
      </c>
      <c r="P72" s="2" t="s">
        <v>546</v>
      </c>
      <c r="Q72">
        <v>0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10</v>
      </c>
      <c r="Y72">
        <v>0</v>
      </c>
      <c r="Z72">
        <v>7</v>
      </c>
      <c r="AA72">
        <v>1</v>
      </c>
      <c r="AB72">
        <v>0</v>
      </c>
      <c r="AC72">
        <v>0</v>
      </c>
      <c r="AD72">
        <v>6</v>
      </c>
      <c r="AE72">
        <v>6</v>
      </c>
      <c r="AF72">
        <v>1</v>
      </c>
      <c r="AG72">
        <v>1</v>
      </c>
      <c r="AH72">
        <v>0</v>
      </c>
      <c r="AI72">
        <v>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 t="s">
        <v>661</v>
      </c>
      <c r="AS72" t="str">
        <f>SUBSTITUTE(Rating___Stats[[#This Row],[rating_target]],".",",")</f>
        <v>5,5</v>
      </c>
      <c r="AT72">
        <f>Rating___Stats[[#This Row],[rating2]]-Rating___Stats[[#This Row],[rating_target2]]</f>
        <v>1.5</v>
      </c>
    </row>
    <row r="73" spans="1:46" x14ac:dyDescent="0.25">
      <c r="A73" s="2">
        <v>72</v>
      </c>
      <c r="B73" s="2" t="s">
        <v>92</v>
      </c>
      <c r="C73">
        <v>8892</v>
      </c>
      <c r="D73">
        <v>423</v>
      </c>
      <c r="E73">
        <v>5</v>
      </c>
      <c r="F73" t="s">
        <v>638</v>
      </c>
      <c r="G73" t="str">
        <f>SUBSTITUTE(Rating___Stats[[#This Row],[rating]],".",",")</f>
        <v>6,6</v>
      </c>
      <c r="H73" s="1">
        <v>45557.520833333336</v>
      </c>
      <c r="I73" s="2" t="s">
        <v>41</v>
      </c>
      <c r="J73" s="2" t="s">
        <v>42</v>
      </c>
      <c r="K73" s="2" t="s">
        <v>46</v>
      </c>
      <c r="L73" s="2" t="s">
        <v>76</v>
      </c>
      <c r="M73" s="2" t="s">
        <v>550</v>
      </c>
      <c r="N73" s="2" t="s">
        <v>55</v>
      </c>
      <c r="O73">
        <v>81</v>
      </c>
      <c r="P73" s="2" t="s">
        <v>546</v>
      </c>
      <c r="Q73">
        <v>0</v>
      </c>
      <c r="R73">
        <v>2</v>
      </c>
      <c r="S73">
        <v>1</v>
      </c>
      <c r="T73">
        <v>0</v>
      </c>
      <c r="U73">
        <v>0</v>
      </c>
      <c r="V73">
        <v>0</v>
      </c>
      <c r="W73">
        <v>0</v>
      </c>
      <c r="X73">
        <v>16</v>
      </c>
      <c r="Y73">
        <v>1</v>
      </c>
      <c r="Z73">
        <v>12</v>
      </c>
      <c r="AA73">
        <v>1</v>
      </c>
      <c r="AB73">
        <v>0</v>
      </c>
      <c r="AC73">
        <v>0</v>
      </c>
      <c r="AD73">
        <v>9</v>
      </c>
      <c r="AE73">
        <v>4</v>
      </c>
      <c r="AF73">
        <v>1</v>
      </c>
      <c r="AG73">
        <v>1</v>
      </c>
      <c r="AH73">
        <v>2</v>
      </c>
      <c r="AI73">
        <v>2</v>
      </c>
      <c r="AJ73">
        <v>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t="s">
        <v>644</v>
      </c>
      <c r="AS73" t="str">
        <f>SUBSTITUTE(Rating___Stats[[#This Row],[rating_target]],".",",")</f>
        <v>6</v>
      </c>
      <c r="AT73">
        <f>Rating___Stats[[#This Row],[rating2]]-Rating___Stats[[#This Row],[rating_target2]]</f>
        <v>0.59999999999999964</v>
      </c>
    </row>
    <row r="74" spans="1:46" x14ac:dyDescent="0.25">
      <c r="A74" s="2">
        <v>73</v>
      </c>
      <c r="B74" s="2" t="s">
        <v>93</v>
      </c>
      <c r="C74">
        <v>9034</v>
      </c>
      <c r="D74">
        <v>382</v>
      </c>
      <c r="E74">
        <v>1</v>
      </c>
      <c r="F74" t="s">
        <v>633</v>
      </c>
      <c r="G74" t="str">
        <f>SUBSTITUTE(Rating___Stats[[#This Row],[rating]],".",",")</f>
        <v>6,9</v>
      </c>
      <c r="H74" s="1">
        <v>45522.864583333336</v>
      </c>
      <c r="I74" s="2" t="s">
        <v>66</v>
      </c>
      <c r="J74" s="2" t="s">
        <v>42</v>
      </c>
      <c r="K74" s="2" t="s">
        <v>46</v>
      </c>
      <c r="L74" s="2" t="s">
        <v>84</v>
      </c>
      <c r="M74" s="2" t="s">
        <v>48</v>
      </c>
      <c r="N74" s="2" t="s">
        <v>45</v>
      </c>
      <c r="O74">
        <v>90</v>
      </c>
      <c r="P74" s="2" t="s">
        <v>546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13</v>
      </c>
      <c r="Y74">
        <v>0</v>
      </c>
      <c r="Z74">
        <v>7</v>
      </c>
      <c r="AA74">
        <v>1</v>
      </c>
      <c r="AB74">
        <v>1</v>
      </c>
      <c r="AC74">
        <v>0</v>
      </c>
      <c r="AD74">
        <v>5</v>
      </c>
      <c r="AE74">
        <v>3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t="s">
        <v>644</v>
      </c>
      <c r="AS74" t="str">
        <f>SUBSTITUTE(Rating___Stats[[#This Row],[rating_target]],".",",")</f>
        <v>6</v>
      </c>
      <c r="AT74">
        <f>Rating___Stats[[#This Row],[rating2]]-Rating___Stats[[#This Row],[rating_target2]]</f>
        <v>0.90000000000000036</v>
      </c>
    </row>
    <row r="75" spans="1:46" x14ac:dyDescent="0.25">
      <c r="A75" s="2">
        <v>74</v>
      </c>
      <c r="B75" s="2" t="s">
        <v>93</v>
      </c>
      <c r="C75">
        <v>9034</v>
      </c>
      <c r="D75">
        <v>391</v>
      </c>
      <c r="E75">
        <v>2</v>
      </c>
      <c r="F75" t="s">
        <v>645</v>
      </c>
      <c r="G75" t="str">
        <f>SUBSTITUTE(Rating___Stats[[#This Row],[rating]],".",",")</f>
        <v>6,5</v>
      </c>
      <c r="H75" s="1">
        <v>45530.770833333336</v>
      </c>
      <c r="I75" s="2" t="s">
        <v>66</v>
      </c>
      <c r="J75" s="2" t="s">
        <v>42</v>
      </c>
      <c r="K75" s="2" t="s">
        <v>46</v>
      </c>
      <c r="L75" s="2" t="s">
        <v>62</v>
      </c>
      <c r="M75" s="2" t="s">
        <v>544</v>
      </c>
      <c r="N75" s="2" t="s">
        <v>45</v>
      </c>
      <c r="O75">
        <v>90</v>
      </c>
      <c r="P75" s="2" t="s">
        <v>546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19</v>
      </c>
      <c r="Y75">
        <v>0</v>
      </c>
      <c r="Z75">
        <v>12</v>
      </c>
      <c r="AA75">
        <v>2</v>
      </c>
      <c r="AB75">
        <v>0</v>
      </c>
      <c r="AC75">
        <v>0</v>
      </c>
      <c r="AD75">
        <v>8</v>
      </c>
      <c r="AE75">
        <v>3</v>
      </c>
      <c r="AF75">
        <v>0</v>
      </c>
      <c r="AG75">
        <v>0</v>
      </c>
      <c r="AH75">
        <v>2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t="s">
        <v>644</v>
      </c>
      <c r="AS75" t="str">
        <f>SUBSTITUTE(Rating___Stats[[#This Row],[rating_target]],".",",")</f>
        <v>6</v>
      </c>
      <c r="AT75">
        <f>Rating___Stats[[#This Row],[rating2]]-Rating___Stats[[#This Row],[rating_target2]]</f>
        <v>0.5</v>
      </c>
    </row>
    <row r="76" spans="1:46" x14ac:dyDescent="0.25">
      <c r="A76" s="2">
        <v>75</v>
      </c>
      <c r="B76" s="2" t="s">
        <v>93</v>
      </c>
      <c r="C76">
        <v>9034</v>
      </c>
      <c r="D76">
        <v>407</v>
      </c>
      <c r="E76">
        <v>3</v>
      </c>
      <c r="F76" t="s">
        <v>633</v>
      </c>
      <c r="G76" t="str">
        <f>SUBSTITUTE(Rating___Stats[[#This Row],[rating]],".",",")</f>
        <v>6,9</v>
      </c>
      <c r="H76" s="1">
        <v>45535.770833333336</v>
      </c>
      <c r="I76" s="2" t="s">
        <v>66</v>
      </c>
      <c r="J76" s="2" t="s">
        <v>42</v>
      </c>
      <c r="K76" s="2" t="s">
        <v>43</v>
      </c>
      <c r="L76" s="2" t="s">
        <v>53</v>
      </c>
      <c r="M76" s="2" t="s">
        <v>68</v>
      </c>
      <c r="N76" s="2" t="s">
        <v>60</v>
      </c>
      <c r="O76">
        <v>68</v>
      </c>
      <c r="P76" s="2" t="s">
        <v>546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30</v>
      </c>
      <c r="Y76">
        <v>1</v>
      </c>
      <c r="Z76">
        <v>22</v>
      </c>
      <c r="AA76">
        <v>1</v>
      </c>
      <c r="AB76">
        <v>1</v>
      </c>
      <c r="AC76">
        <v>0</v>
      </c>
      <c r="AD76">
        <v>12</v>
      </c>
      <c r="AE76">
        <v>5</v>
      </c>
      <c r="AF76">
        <v>1</v>
      </c>
      <c r="AG76">
        <v>1</v>
      </c>
      <c r="AH76">
        <v>0</v>
      </c>
      <c r="AI76">
        <v>2</v>
      </c>
      <c r="AJ76">
        <v>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t="s">
        <v>661</v>
      </c>
      <c r="AS76" t="str">
        <f>SUBSTITUTE(Rating___Stats[[#This Row],[rating_target]],".",",")</f>
        <v>5,5</v>
      </c>
      <c r="AT76">
        <f>Rating___Stats[[#This Row],[rating2]]-Rating___Stats[[#This Row],[rating_target2]]</f>
        <v>1.4000000000000004</v>
      </c>
    </row>
    <row r="77" spans="1:46" x14ac:dyDescent="0.25">
      <c r="A77" s="2">
        <v>76</v>
      </c>
      <c r="B77" s="2" t="s">
        <v>93</v>
      </c>
      <c r="C77">
        <v>9034</v>
      </c>
      <c r="D77">
        <v>412</v>
      </c>
      <c r="E77">
        <v>4</v>
      </c>
      <c r="F77" t="s">
        <v>645</v>
      </c>
      <c r="G77" t="str">
        <f>SUBSTITUTE(Rating___Stats[[#This Row],[rating]],".",",")</f>
        <v>6,5</v>
      </c>
      <c r="H77" s="1">
        <v>45550.75</v>
      </c>
      <c r="I77" s="2" t="s">
        <v>66</v>
      </c>
      <c r="J77" s="2" t="s">
        <v>42</v>
      </c>
      <c r="K77" s="2" t="s">
        <v>46</v>
      </c>
      <c r="L77" s="2" t="s">
        <v>73</v>
      </c>
      <c r="M77" s="2" t="s">
        <v>81</v>
      </c>
      <c r="N77" s="2" t="s">
        <v>60</v>
      </c>
      <c r="O77">
        <v>45</v>
      </c>
      <c r="P77" s="2" t="s">
        <v>546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22</v>
      </c>
      <c r="Y77">
        <v>0</v>
      </c>
      <c r="Z77">
        <v>13</v>
      </c>
      <c r="AA77">
        <v>1</v>
      </c>
      <c r="AB77">
        <v>0</v>
      </c>
      <c r="AC77">
        <v>1</v>
      </c>
      <c r="AD77">
        <v>2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 t="s">
        <v>661</v>
      </c>
      <c r="AS77" t="str">
        <f>SUBSTITUTE(Rating___Stats[[#This Row],[rating_target]],".",",")</f>
        <v>5,5</v>
      </c>
      <c r="AT77">
        <f>Rating___Stats[[#This Row],[rating2]]-Rating___Stats[[#This Row],[rating_target2]]</f>
        <v>1</v>
      </c>
    </row>
    <row r="78" spans="1:46" x14ac:dyDescent="0.25">
      <c r="A78" s="2">
        <v>77</v>
      </c>
      <c r="B78" s="2" t="s">
        <v>93</v>
      </c>
      <c r="C78">
        <v>9034</v>
      </c>
      <c r="D78">
        <v>422</v>
      </c>
      <c r="E78">
        <v>5</v>
      </c>
      <c r="F78" t="s">
        <v>636</v>
      </c>
      <c r="G78" t="str">
        <f>SUBSTITUTE(Rating___Stats[[#This Row],[rating]],".",",")</f>
        <v>7</v>
      </c>
      <c r="H78" s="1">
        <v>45555.770833333336</v>
      </c>
      <c r="I78" s="2" t="s">
        <v>66</v>
      </c>
      <c r="J78" s="2" t="s">
        <v>42</v>
      </c>
      <c r="K78" s="2" t="s">
        <v>46</v>
      </c>
      <c r="L78" s="2" t="s">
        <v>85</v>
      </c>
      <c r="M78" s="2" t="s">
        <v>75</v>
      </c>
      <c r="N78" s="2" t="s">
        <v>60</v>
      </c>
      <c r="O78">
        <v>90</v>
      </c>
      <c r="P78" s="2" t="s">
        <v>546</v>
      </c>
      <c r="Q78">
        <v>0</v>
      </c>
      <c r="R78">
        <v>2</v>
      </c>
      <c r="S78">
        <v>1</v>
      </c>
      <c r="T78">
        <v>0</v>
      </c>
      <c r="U78">
        <v>0</v>
      </c>
      <c r="V78">
        <v>0</v>
      </c>
      <c r="W78">
        <v>0</v>
      </c>
      <c r="X78">
        <v>29</v>
      </c>
      <c r="Y78">
        <v>1</v>
      </c>
      <c r="Z78">
        <v>22</v>
      </c>
      <c r="AA78">
        <v>4</v>
      </c>
      <c r="AB78">
        <v>0</v>
      </c>
      <c r="AC78">
        <v>1</v>
      </c>
      <c r="AD78">
        <v>15</v>
      </c>
      <c r="AE78">
        <v>8</v>
      </c>
      <c r="AF78">
        <v>0</v>
      </c>
      <c r="AG78">
        <v>0</v>
      </c>
      <c r="AH78">
        <v>2</v>
      </c>
      <c r="AI78">
        <v>1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 t="s">
        <v>644</v>
      </c>
      <c r="AS78" t="str">
        <f>SUBSTITUTE(Rating___Stats[[#This Row],[rating_target]],".",",")</f>
        <v>6</v>
      </c>
      <c r="AT78">
        <f>Rating___Stats[[#This Row],[rating2]]-Rating___Stats[[#This Row],[rating_target2]]</f>
        <v>1</v>
      </c>
    </row>
    <row r="79" spans="1:46" x14ac:dyDescent="0.25">
      <c r="A79" s="2">
        <v>78</v>
      </c>
      <c r="B79" s="2" t="s">
        <v>553</v>
      </c>
      <c r="C79">
        <v>9248</v>
      </c>
      <c r="D79">
        <v>399</v>
      </c>
      <c r="E79">
        <v>2</v>
      </c>
      <c r="F79" t="s">
        <v>637</v>
      </c>
      <c r="G79" t="str">
        <f>SUBSTITUTE(Rating___Stats[[#This Row],[rating]],".",",")</f>
        <v>6,7</v>
      </c>
      <c r="H79" s="1">
        <v>45529.770833333336</v>
      </c>
      <c r="I79" s="2" t="s">
        <v>77</v>
      </c>
      <c r="J79" s="2" t="s">
        <v>51</v>
      </c>
      <c r="K79" s="2" t="s">
        <v>46</v>
      </c>
      <c r="L79" s="2" t="s">
        <v>56</v>
      </c>
      <c r="M79" s="2" t="s">
        <v>550</v>
      </c>
      <c r="N79" s="2" t="s">
        <v>55</v>
      </c>
      <c r="O79">
        <v>23</v>
      </c>
      <c r="P79" s="2" t="s">
        <v>545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</v>
      </c>
      <c r="Y79">
        <v>0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 t="s">
        <v>644</v>
      </c>
      <c r="AS79" t="str">
        <f>SUBSTITUTE(Rating___Stats[[#This Row],[rating_target]],".",",")</f>
        <v>6</v>
      </c>
      <c r="AT79">
        <f>Rating___Stats[[#This Row],[rating2]]-Rating___Stats[[#This Row],[rating_target2]]</f>
        <v>0.70000000000000018</v>
      </c>
    </row>
    <row r="80" spans="1:46" x14ac:dyDescent="0.25">
      <c r="A80" s="2">
        <v>79</v>
      </c>
      <c r="B80" s="2" t="s">
        <v>553</v>
      </c>
      <c r="C80">
        <v>9248</v>
      </c>
      <c r="D80">
        <v>410</v>
      </c>
      <c r="E80">
        <v>3</v>
      </c>
      <c r="F80" t="s">
        <v>639</v>
      </c>
      <c r="G80" t="str">
        <f>SUBSTITUTE(Rating___Stats[[#This Row],[rating]],".",",")</f>
        <v>6,3</v>
      </c>
      <c r="H80" s="1">
        <v>45534.770833333336</v>
      </c>
      <c r="I80" s="2" t="s">
        <v>77</v>
      </c>
      <c r="J80" s="2" t="s">
        <v>51</v>
      </c>
      <c r="K80" s="2" t="s">
        <v>43</v>
      </c>
      <c r="L80" s="2" t="s">
        <v>47</v>
      </c>
      <c r="M80" s="2" t="s">
        <v>87</v>
      </c>
      <c r="N80" s="2" t="s">
        <v>55</v>
      </c>
      <c r="O80">
        <v>13</v>
      </c>
      <c r="P80" s="2" t="s">
        <v>545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9</v>
      </c>
      <c r="Y80">
        <v>0</v>
      </c>
      <c r="Z80">
        <v>7</v>
      </c>
      <c r="AA80">
        <v>0</v>
      </c>
      <c r="AB80">
        <v>0</v>
      </c>
      <c r="AC80">
        <v>0</v>
      </c>
      <c r="AD80">
        <v>2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t="s">
        <v>644</v>
      </c>
      <c r="AS80" t="str">
        <f>SUBSTITUTE(Rating___Stats[[#This Row],[rating_target]],".",",")</f>
        <v>6</v>
      </c>
      <c r="AT80">
        <f>Rating___Stats[[#This Row],[rating2]]-Rating___Stats[[#This Row],[rating_target2]]</f>
        <v>0.29999999999999982</v>
      </c>
    </row>
    <row r="81" spans="1:46" x14ac:dyDescent="0.25">
      <c r="A81" s="2">
        <v>80</v>
      </c>
      <c r="B81" s="2" t="s">
        <v>553</v>
      </c>
      <c r="C81">
        <v>9248</v>
      </c>
      <c r="D81">
        <v>420</v>
      </c>
      <c r="E81">
        <v>4</v>
      </c>
      <c r="F81" t="s">
        <v>631</v>
      </c>
      <c r="G81" t="str">
        <f>SUBSTITUTE(Rating___Stats[[#This Row],[rating]],".",",")</f>
        <v>0</v>
      </c>
      <c r="H81" s="1">
        <v>45550.625</v>
      </c>
      <c r="I81" s="2" t="s">
        <v>77</v>
      </c>
      <c r="J81" s="2" t="s">
        <v>51</v>
      </c>
      <c r="K81" s="2" t="s">
        <v>46</v>
      </c>
      <c r="L81" s="2" t="s">
        <v>53</v>
      </c>
      <c r="M81" s="2" t="s">
        <v>48</v>
      </c>
      <c r="N81" s="2" t="s">
        <v>45</v>
      </c>
      <c r="O81">
        <v>0</v>
      </c>
      <c r="P81" s="2" t="s">
        <v>545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t="s">
        <v>631</v>
      </c>
      <c r="AS81" t="str">
        <f>SUBSTITUTE(Rating___Stats[[#This Row],[rating_target]],".",",")</f>
        <v>0</v>
      </c>
      <c r="AT81">
        <f>Rating___Stats[[#This Row],[rating2]]-Rating___Stats[[#This Row],[rating_target2]]</f>
        <v>0</v>
      </c>
    </row>
    <row r="82" spans="1:46" x14ac:dyDescent="0.25">
      <c r="A82" s="2">
        <v>81</v>
      </c>
      <c r="B82" s="2" t="s">
        <v>553</v>
      </c>
      <c r="C82">
        <v>9248</v>
      </c>
      <c r="D82">
        <v>424</v>
      </c>
      <c r="E82">
        <v>5</v>
      </c>
      <c r="F82" t="s">
        <v>640</v>
      </c>
      <c r="G82" t="str">
        <f>SUBSTITUTE(Rating___Stats[[#This Row],[rating]],".",",")</f>
        <v>6,2</v>
      </c>
      <c r="H82" s="1">
        <v>45555.864583333336</v>
      </c>
      <c r="I82" s="2" t="s">
        <v>77</v>
      </c>
      <c r="J82" s="2" t="s">
        <v>51</v>
      </c>
      <c r="K82" s="2" t="s">
        <v>43</v>
      </c>
      <c r="L82" s="2" t="s">
        <v>71</v>
      </c>
      <c r="M82" s="2" t="s">
        <v>549</v>
      </c>
      <c r="N82" s="2" t="s">
        <v>55</v>
      </c>
      <c r="O82">
        <v>8</v>
      </c>
      <c r="P82" s="2" t="s">
        <v>545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8</v>
      </c>
      <c r="Y82">
        <v>0</v>
      </c>
      <c r="Z82">
        <v>5</v>
      </c>
      <c r="AA82">
        <v>1</v>
      </c>
      <c r="AB82">
        <v>0</v>
      </c>
      <c r="AC82">
        <v>0</v>
      </c>
      <c r="AD82">
        <v>2</v>
      </c>
      <c r="AE82">
        <v>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t="s">
        <v>631</v>
      </c>
      <c r="AS82" t="str">
        <f>SUBSTITUTE(Rating___Stats[[#This Row],[rating_target]],".",",")</f>
        <v>0</v>
      </c>
      <c r="AT82">
        <f>Rating___Stats[[#This Row],[rating2]]-Rating___Stats[[#This Row],[rating_target2]]</f>
        <v>6.2</v>
      </c>
    </row>
    <row r="83" spans="1:46" x14ac:dyDescent="0.25">
      <c r="A83" s="2">
        <v>82</v>
      </c>
      <c r="B83" s="2" t="s">
        <v>94</v>
      </c>
      <c r="C83">
        <v>22721</v>
      </c>
      <c r="D83">
        <v>389</v>
      </c>
      <c r="E83">
        <v>1</v>
      </c>
      <c r="F83" t="s">
        <v>631</v>
      </c>
      <c r="G83" t="str">
        <f>SUBSTITUTE(Rating___Stats[[#This Row],[rating]],".",",")</f>
        <v>0</v>
      </c>
      <c r="H83" s="1">
        <v>45521.864583333336</v>
      </c>
      <c r="I83" s="2" t="s">
        <v>77</v>
      </c>
      <c r="J83" s="2" t="s">
        <v>72</v>
      </c>
      <c r="K83" s="2" t="s">
        <v>43</v>
      </c>
      <c r="L83" s="2" t="s">
        <v>59</v>
      </c>
      <c r="M83" s="2" t="s">
        <v>547</v>
      </c>
      <c r="N83" s="2" t="s">
        <v>45</v>
      </c>
      <c r="O83">
        <v>0</v>
      </c>
      <c r="P83" s="2" t="s">
        <v>545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 t="s">
        <v>631</v>
      </c>
      <c r="AS83" t="str">
        <f>SUBSTITUTE(Rating___Stats[[#This Row],[rating_target]],".",",")</f>
        <v>0</v>
      </c>
      <c r="AT83">
        <f>Rating___Stats[[#This Row],[rating2]]-Rating___Stats[[#This Row],[rating_target2]]</f>
        <v>0</v>
      </c>
    </row>
    <row r="84" spans="1:46" x14ac:dyDescent="0.25">
      <c r="A84" s="2">
        <v>83</v>
      </c>
      <c r="B84" s="2" t="s">
        <v>94</v>
      </c>
      <c r="C84">
        <v>22721</v>
      </c>
      <c r="D84">
        <v>399</v>
      </c>
      <c r="E84">
        <v>2</v>
      </c>
      <c r="F84" t="s">
        <v>631</v>
      </c>
      <c r="G84" t="str">
        <f>SUBSTITUTE(Rating___Stats[[#This Row],[rating]],".",",")</f>
        <v>0</v>
      </c>
      <c r="H84" s="1">
        <v>45529.770833333336</v>
      </c>
      <c r="I84" s="2" t="s">
        <v>77</v>
      </c>
      <c r="J84" s="2" t="s">
        <v>72</v>
      </c>
      <c r="K84" s="2" t="s">
        <v>46</v>
      </c>
      <c r="L84" s="2" t="s">
        <v>56</v>
      </c>
      <c r="M84" s="2" t="s">
        <v>550</v>
      </c>
      <c r="N84" s="2" t="s">
        <v>55</v>
      </c>
      <c r="O84">
        <v>0</v>
      </c>
      <c r="P84" s="2" t="s">
        <v>545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 t="s">
        <v>631</v>
      </c>
      <c r="AS84" t="str">
        <f>SUBSTITUTE(Rating___Stats[[#This Row],[rating_target]],".",",")</f>
        <v>0</v>
      </c>
      <c r="AT84">
        <f>Rating___Stats[[#This Row],[rating2]]-Rating___Stats[[#This Row],[rating_target2]]</f>
        <v>0</v>
      </c>
    </row>
    <row r="85" spans="1:46" x14ac:dyDescent="0.25">
      <c r="A85" s="2">
        <v>84</v>
      </c>
      <c r="B85" s="2" t="s">
        <v>94</v>
      </c>
      <c r="C85">
        <v>22721</v>
      </c>
      <c r="D85">
        <v>410</v>
      </c>
      <c r="E85">
        <v>3</v>
      </c>
      <c r="F85" t="s">
        <v>631</v>
      </c>
      <c r="G85" t="str">
        <f>SUBSTITUTE(Rating___Stats[[#This Row],[rating]],".",",")</f>
        <v>0</v>
      </c>
      <c r="H85" s="1">
        <v>45534.770833333336</v>
      </c>
      <c r="I85" s="2" t="s">
        <v>77</v>
      </c>
      <c r="J85" s="2" t="s">
        <v>72</v>
      </c>
      <c r="K85" s="2" t="s">
        <v>43</v>
      </c>
      <c r="L85" s="2" t="s">
        <v>47</v>
      </c>
      <c r="M85" s="2" t="s">
        <v>87</v>
      </c>
      <c r="N85" s="2" t="s">
        <v>55</v>
      </c>
      <c r="O85">
        <v>0</v>
      </c>
      <c r="P85" s="2" t="s">
        <v>545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 t="s">
        <v>631</v>
      </c>
      <c r="AS85" t="str">
        <f>SUBSTITUTE(Rating___Stats[[#This Row],[rating_target]],".",",")</f>
        <v>0</v>
      </c>
      <c r="AT85">
        <f>Rating___Stats[[#This Row],[rating2]]-Rating___Stats[[#This Row],[rating_target2]]</f>
        <v>0</v>
      </c>
    </row>
    <row r="86" spans="1:46" x14ac:dyDescent="0.25">
      <c r="A86" s="2">
        <v>85</v>
      </c>
      <c r="B86" s="2" t="s">
        <v>94</v>
      </c>
      <c r="C86">
        <v>22721</v>
      </c>
      <c r="D86">
        <v>420</v>
      </c>
      <c r="E86">
        <v>4</v>
      </c>
      <c r="F86" t="s">
        <v>631</v>
      </c>
      <c r="G86" t="str">
        <f>SUBSTITUTE(Rating___Stats[[#This Row],[rating]],".",",")</f>
        <v>0</v>
      </c>
      <c r="H86" s="1">
        <v>45550.625</v>
      </c>
      <c r="I86" s="2" t="s">
        <v>77</v>
      </c>
      <c r="J86" s="2" t="s">
        <v>72</v>
      </c>
      <c r="K86" s="2" t="s">
        <v>46</v>
      </c>
      <c r="L86" s="2" t="s">
        <v>53</v>
      </c>
      <c r="M86" s="2" t="s">
        <v>48</v>
      </c>
      <c r="N86" s="2" t="s">
        <v>45</v>
      </c>
      <c r="O86">
        <v>0</v>
      </c>
      <c r="P86" s="2" t="s">
        <v>545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t="s">
        <v>631</v>
      </c>
      <c r="AS86" t="str">
        <f>SUBSTITUTE(Rating___Stats[[#This Row],[rating_target]],".",",")</f>
        <v>0</v>
      </c>
      <c r="AT86">
        <f>Rating___Stats[[#This Row],[rating2]]-Rating___Stats[[#This Row],[rating_target2]]</f>
        <v>0</v>
      </c>
    </row>
    <row r="87" spans="1:46" x14ac:dyDescent="0.25">
      <c r="A87" s="2">
        <v>86</v>
      </c>
      <c r="B87" s="2" t="s">
        <v>94</v>
      </c>
      <c r="C87">
        <v>22721</v>
      </c>
      <c r="D87">
        <v>424</v>
      </c>
      <c r="E87">
        <v>5</v>
      </c>
      <c r="F87" t="s">
        <v>631</v>
      </c>
      <c r="G87" t="str">
        <f>SUBSTITUTE(Rating___Stats[[#This Row],[rating]],".",",")</f>
        <v>0</v>
      </c>
      <c r="H87" s="1">
        <v>45555.864583333336</v>
      </c>
      <c r="I87" s="2" t="s">
        <v>77</v>
      </c>
      <c r="J87" s="2" t="s">
        <v>72</v>
      </c>
      <c r="K87" s="2" t="s">
        <v>43</v>
      </c>
      <c r="L87" s="2" t="s">
        <v>71</v>
      </c>
      <c r="M87" s="2" t="s">
        <v>549</v>
      </c>
      <c r="N87" s="2" t="s">
        <v>55</v>
      </c>
      <c r="O87">
        <v>0</v>
      </c>
      <c r="P87" s="2" t="s">
        <v>545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 t="s">
        <v>631</v>
      </c>
      <c r="AS87" t="str">
        <f>SUBSTITUTE(Rating___Stats[[#This Row],[rating_target]],".",",")</f>
        <v>0</v>
      </c>
      <c r="AT87">
        <f>Rating___Stats[[#This Row],[rating2]]-Rating___Stats[[#This Row],[rating_target2]]</f>
        <v>0</v>
      </c>
    </row>
    <row r="88" spans="1:46" x14ac:dyDescent="0.25">
      <c r="A88" s="2">
        <v>87</v>
      </c>
      <c r="B88" s="2" t="s">
        <v>95</v>
      </c>
      <c r="C88">
        <v>9060</v>
      </c>
      <c r="D88">
        <v>386</v>
      </c>
      <c r="E88">
        <v>1</v>
      </c>
      <c r="F88" t="s">
        <v>631</v>
      </c>
      <c r="G88" t="str">
        <f>SUBSTITUTE(Rating___Stats[[#This Row],[rating]],".",",")</f>
        <v>0</v>
      </c>
      <c r="H88" s="1">
        <v>45523.864583333336</v>
      </c>
      <c r="I88" s="2" t="s">
        <v>62</v>
      </c>
      <c r="J88" s="2" t="s">
        <v>51</v>
      </c>
      <c r="K88" s="2" t="s">
        <v>43</v>
      </c>
      <c r="L88" s="2" t="s">
        <v>64</v>
      </c>
      <c r="M88" s="2" t="s">
        <v>65</v>
      </c>
      <c r="N88" s="2" t="s">
        <v>60</v>
      </c>
      <c r="O88">
        <v>0</v>
      </c>
      <c r="P88" s="2" t="s">
        <v>545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t="s">
        <v>631</v>
      </c>
      <c r="AS88" t="str">
        <f>SUBSTITUTE(Rating___Stats[[#This Row],[rating_target]],".",",")</f>
        <v>0</v>
      </c>
      <c r="AT88">
        <f>Rating___Stats[[#This Row],[rating2]]-Rating___Stats[[#This Row],[rating_target2]]</f>
        <v>0</v>
      </c>
    </row>
    <row r="89" spans="1:46" x14ac:dyDescent="0.25">
      <c r="A89" s="2">
        <v>88</v>
      </c>
      <c r="B89" s="2" t="s">
        <v>95</v>
      </c>
      <c r="C89">
        <v>9060</v>
      </c>
      <c r="D89">
        <v>391</v>
      </c>
      <c r="E89">
        <v>2</v>
      </c>
      <c r="F89" t="s">
        <v>632</v>
      </c>
      <c r="G89" t="str">
        <f>SUBSTITUTE(Rating___Stats[[#This Row],[rating]],".",",")</f>
        <v>7,3</v>
      </c>
      <c r="H89" s="1">
        <v>45530.770833333336</v>
      </c>
      <c r="I89" s="2" t="s">
        <v>62</v>
      </c>
      <c r="J89" s="2" t="s">
        <v>51</v>
      </c>
      <c r="K89" s="2" t="s">
        <v>43</v>
      </c>
      <c r="L89" s="2" t="s">
        <v>66</v>
      </c>
      <c r="M89" s="2" t="s">
        <v>544</v>
      </c>
      <c r="N89" s="2" t="s">
        <v>45</v>
      </c>
      <c r="O89">
        <v>89</v>
      </c>
      <c r="P89" s="2" t="s">
        <v>546</v>
      </c>
      <c r="Q89">
        <v>0</v>
      </c>
      <c r="R89">
        <v>1</v>
      </c>
      <c r="S89">
        <v>0</v>
      </c>
      <c r="T89">
        <v>0</v>
      </c>
      <c r="U89">
        <v>0</v>
      </c>
      <c r="V89">
        <v>1</v>
      </c>
      <c r="W89">
        <v>0</v>
      </c>
      <c r="X89">
        <v>38</v>
      </c>
      <c r="Y89">
        <v>1</v>
      </c>
      <c r="Z89">
        <v>34</v>
      </c>
      <c r="AA89">
        <v>1</v>
      </c>
      <c r="AB89">
        <v>0</v>
      </c>
      <c r="AC89">
        <v>3</v>
      </c>
      <c r="AD89">
        <v>9</v>
      </c>
      <c r="AE89">
        <v>6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 t="s">
        <v>644</v>
      </c>
      <c r="AS89" t="str">
        <f>SUBSTITUTE(Rating___Stats[[#This Row],[rating_target]],".",",")</f>
        <v>6</v>
      </c>
      <c r="AT89">
        <f>Rating___Stats[[#This Row],[rating2]]-Rating___Stats[[#This Row],[rating_target2]]</f>
        <v>1.2999999999999998</v>
      </c>
    </row>
    <row r="90" spans="1:46" x14ac:dyDescent="0.25">
      <c r="A90" s="2">
        <v>89</v>
      </c>
      <c r="B90" s="2" t="s">
        <v>95</v>
      </c>
      <c r="C90">
        <v>9060</v>
      </c>
      <c r="D90">
        <v>409</v>
      </c>
      <c r="E90">
        <v>3</v>
      </c>
      <c r="F90" t="s">
        <v>637</v>
      </c>
      <c r="G90" t="str">
        <f>SUBSTITUTE(Rating___Stats[[#This Row],[rating]],".",",")</f>
        <v>6,7</v>
      </c>
      <c r="H90" s="1">
        <v>45536.864583333336</v>
      </c>
      <c r="I90" s="2" t="s">
        <v>62</v>
      </c>
      <c r="J90" s="2" t="s">
        <v>51</v>
      </c>
      <c r="K90" s="2" t="s">
        <v>43</v>
      </c>
      <c r="L90" s="2" t="s">
        <v>67</v>
      </c>
      <c r="M90" s="2" t="s">
        <v>68</v>
      </c>
      <c r="N90" s="2" t="s">
        <v>60</v>
      </c>
      <c r="O90">
        <v>90</v>
      </c>
      <c r="P90" s="2" t="s">
        <v>546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51</v>
      </c>
      <c r="Y90">
        <v>0</v>
      </c>
      <c r="Z90">
        <v>45</v>
      </c>
      <c r="AA90">
        <v>1</v>
      </c>
      <c r="AB90">
        <v>0</v>
      </c>
      <c r="AC90">
        <v>3</v>
      </c>
      <c r="AD90">
        <v>13</v>
      </c>
      <c r="AE90">
        <v>6</v>
      </c>
      <c r="AF90">
        <v>1</v>
      </c>
      <c r="AG90">
        <v>0</v>
      </c>
      <c r="AH90">
        <v>2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 t="s">
        <v>644</v>
      </c>
      <c r="AS90" t="str">
        <f>SUBSTITUTE(Rating___Stats[[#This Row],[rating_target]],".",",")</f>
        <v>6</v>
      </c>
      <c r="AT90">
        <f>Rating___Stats[[#This Row],[rating2]]-Rating___Stats[[#This Row],[rating_target2]]</f>
        <v>0.70000000000000018</v>
      </c>
    </row>
    <row r="91" spans="1:46" x14ac:dyDescent="0.25">
      <c r="A91" s="2">
        <v>90</v>
      </c>
      <c r="B91" s="2" t="s">
        <v>95</v>
      </c>
      <c r="C91">
        <v>9060</v>
      </c>
      <c r="D91">
        <v>413</v>
      </c>
      <c r="E91">
        <v>4</v>
      </c>
      <c r="F91" t="s">
        <v>634</v>
      </c>
      <c r="G91" t="str">
        <f>SUBSTITUTE(Rating___Stats[[#This Row],[rating]],".",",")</f>
        <v>7,2</v>
      </c>
      <c r="H91" s="1">
        <v>45549.625</v>
      </c>
      <c r="I91" s="2" t="s">
        <v>62</v>
      </c>
      <c r="J91" s="2" t="s">
        <v>51</v>
      </c>
      <c r="K91" s="2" t="s">
        <v>46</v>
      </c>
      <c r="L91" s="2" t="s">
        <v>69</v>
      </c>
      <c r="M91" s="2" t="s">
        <v>547</v>
      </c>
      <c r="N91" s="2" t="s">
        <v>45</v>
      </c>
      <c r="O91">
        <v>66</v>
      </c>
      <c r="P91" s="2" t="s">
        <v>546</v>
      </c>
      <c r="Q91">
        <v>0</v>
      </c>
      <c r="R91">
        <v>3</v>
      </c>
      <c r="S91">
        <v>2</v>
      </c>
      <c r="T91">
        <v>0</v>
      </c>
      <c r="U91">
        <v>0</v>
      </c>
      <c r="V91">
        <v>0</v>
      </c>
      <c r="W91">
        <v>0</v>
      </c>
      <c r="X91">
        <v>33</v>
      </c>
      <c r="Y91">
        <v>0</v>
      </c>
      <c r="Z91">
        <v>28</v>
      </c>
      <c r="AA91">
        <v>1</v>
      </c>
      <c r="AB91">
        <v>0</v>
      </c>
      <c r="AC91">
        <v>0</v>
      </c>
      <c r="AD91">
        <v>4</v>
      </c>
      <c r="AE91">
        <v>4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t="s">
        <v>645</v>
      </c>
      <c r="AS91" t="str">
        <f>SUBSTITUTE(Rating___Stats[[#This Row],[rating_target]],".",",")</f>
        <v>6,5</v>
      </c>
      <c r="AT91">
        <f>Rating___Stats[[#This Row],[rating2]]-Rating___Stats[[#This Row],[rating_target2]]</f>
        <v>0.70000000000000018</v>
      </c>
    </row>
    <row r="92" spans="1:46" x14ac:dyDescent="0.25">
      <c r="A92" s="2">
        <v>91</v>
      </c>
      <c r="B92" s="2" t="s">
        <v>95</v>
      </c>
      <c r="C92">
        <v>9060</v>
      </c>
      <c r="D92">
        <v>421</v>
      </c>
      <c r="E92">
        <v>5</v>
      </c>
      <c r="F92" t="s">
        <v>639</v>
      </c>
      <c r="G92" t="str">
        <f>SUBSTITUTE(Rating___Stats[[#This Row],[rating]],".",",")</f>
        <v>6,3</v>
      </c>
      <c r="H92" s="1">
        <v>45559.864583333336</v>
      </c>
      <c r="I92" s="2" t="s">
        <v>62</v>
      </c>
      <c r="J92" s="2" t="s">
        <v>51</v>
      </c>
      <c r="K92" s="2" t="s">
        <v>43</v>
      </c>
      <c r="L92" s="2" t="s">
        <v>56</v>
      </c>
      <c r="M92" s="2" t="s">
        <v>549</v>
      </c>
      <c r="N92" s="2" t="s">
        <v>55</v>
      </c>
      <c r="O92">
        <v>90</v>
      </c>
      <c r="P92" s="2" t="s">
        <v>546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29</v>
      </c>
      <c r="Y92">
        <v>0</v>
      </c>
      <c r="Z92">
        <v>23</v>
      </c>
      <c r="AA92">
        <v>4</v>
      </c>
      <c r="AB92">
        <v>0</v>
      </c>
      <c r="AC92">
        <v>0</v>
      </c>
      <c r="AD92">
        <v>17</v>
      </c>
      <c r="AE92">
        <v>12</v>
      </c>
      <c r="AF92">
        <v>0</v>
      </c>
      <c r="AG92">
        <v>0</v>
      </c>
      <c r="AH92">
        <v>0</v>
      </c>
      <c r="AI92">
        <v>1</v>
      </c>
      <c r="AJ92">
        <v>3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 t="s">
        <v>644</v>
      </c>
      <c r="AS92" t="str">
        <f>SUBSTITUTE(Rating___Stats[[#This Row],[rating_target]],".",",")</f>
        <v>6</v>
      </c>
      <c r="AT92">
        <f>Rating___Stats[[#This Row],[rating2]]-Rating___Stats[[#This Row],[rating_target2]]</f>
        <v>0.29999999999999982</v>
      </c>
    </row>
    <row r="93" spans="1:46" x14ac:dyDescent="0.25">
      <c r="A93" s="2">
        <v>92</v>
      </c>
      <c r="B93" s="2" t="s">
        <v>96</v>
      </c>
      <c r="C93">
        <v>22666</v>
      </c>
      <c r="D93">
        <v>382</v>
      </c>
      <c r="E93">
        <v>1</v>
      </c>
      <c r="F93" t="s">
        <v>638</v>
      </c>
      <c r="G93" t="str">
        <f>SUBSTITUTE(Rating___Stats[[#This Row],[rating]],".",",")</f>
        <v>6,6</v>
      </c>
      <c r="H93" s="1">
        <v>45522.864583333336</v>
      </c>
      <c r="I93" s="2" t="s">
        <v>84</v>
      </c>
      <c r="J93" s="2" t="s">
        <v>63</v>
      </c>
      <c r="K93" s="2" t="s">
        <v>43</v>
      </c>
      <c r="L93" s="2" t="s">
        <v>66</v>
      </c>
      <c r="M93" s="2" t="s">
        <v>48</v>
      </c>
      <c r="N93" s="2" t="s">
        <v>45</v>
      </c>
      <c r="O93">
        <v>89</v>
      </c>
      <c r="P93" s="2" t="s">
        <v>546</v>
      </c>
      <c r="Q93">
        <v>1</v>
      </c>
      <c r="R93">
        <v>3</v>
      </c>
      <c r="S93">
        <v>1</v>
      </c>
      <c r="T93">
        <v>0</v>
      </c>
      <c r="U93">
        <v>0</v>
      </c>
      <c r="V93">
        <v>0</v>
      </c>
      <c r="W93">
        <v>0</v>
      </c>
      <c r="X93">
        <v>16</v>
      </c>
      <c r="Y93">
        <v>0</v>
      </c>
      <c r="Z93">
        <v>13</v>
      </c>
      <c r="AA93">
        <v>0</v>
      </c>
      <c r="AB93">
        <v>0</v>
      </c>
      <c r="AC93">
        <v>0</v>
      </c>
      <c r="AD93">
        <v>5</v>
      </c>
      <c r="AE93">
        <v>2</v>
      </c>
      <c r="AF93">
        <v>0</v>
      </c>
      <c r="AG93">
        <v>0</v>
      </c>
      <c r="AH93">
        <v>0</v>
      </c>
      <c r="AI93">
        <v>0</v>
      </c>
      <c r="AJ93">
        <v>2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 t="s">
        <v>661</v>
      </c>
      <c r="AS93" t="str">
        <f>SUBSTITUTE(Rating___Stats[[#This Row],[rating_target]],".",",")</f>
        <v>5,5</v>
      </c>
      <c r="AT93">
        <f>Rating___Stats[[#This Row],[rating2]]-Rating___Stats[[#This Row],[rating_target2]]</f>
        <v>1.0999999999999996</v>
      </c>
    </row>
    <row r="94" spans="1:46" x14ac:dyDescent="0.25">
      <c r="A94" s="2">
        <v>93</v>
      </c>
      <c r="B94" s="2" t="s">
        <v>96</v>
      </c>
      <c r="C94">
        <v>22666</v>
      </c>
      <c r="D94">
        <v>398</v>
      </c>
      <c r="E94">
        <v>2</v>
      </c>
      <c r="F94" t="s">
        <v>633</v>
      </c>
      <c r="G94" t="str">
        <f>SUBSTITUTE(Rating___Stats[[#This Row],[rating]],".",",")</f>
        <v>6,9</v>
      </c>
      <c r="H94" s="1">
        <v>45529.864583333336</v>
      </c>
      <c r="I94" s="2" t="s">
        <v>84</v>
      </c>
      <c r="J94" s="2" t="s">
        <v>63</v>
      </c>
      <c r="K94" s="2" t="s">
        <v>46</v>
      </c>
      <c r="L94" s="2" t="s">
        <v>85</v>
      </c>
      <c r="M94" s="2" t="s">
        <v>548</v>
      </c>
      <c r="N94" s="2" t="s">
        <v>60</v>
      </c>
      <c r="O94">
        <v>90</v>
      </c>
      <c r="P94" s="2" t="s">
        <v>546</v>
      </c>
      <c r="Q94">
        <v>0</v>
      </c>
      <c r="R94">
        <v>2</v>
      </c>
      <c r="S94">
        <v>1</v>
      </c>
      <c r="T94">
        <v>0</v>
      </c>
      <c r="U94">
        <v>0</v>
      </c>
      <c r="V94">
        <v>0</v>
      </c>
      <c r="W94">
        <v>0</v>
      </c>
      <c r="X94">
        <v>12</v>
      </c>
      <c r="Y94">
        <v>1</v>
      </c>
      <c r="Z94">
        <v>11</v>
      </c>
      <c r="AA94">
        <v>0</v>
      </c>
      <c r="AB94">
        <v>0</v>
      </c>
      <c r="AC94">
        <v>0</v>
      </c>
      <c r="AD94">
        <v>5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 t="s">
        <v>661</v>
      </c>
      <c r="AS94" t="str">
        <f>SUBSTITUTE(Rating___Stats[[#This Row],[rating_target]],".",",")</f>
        <v>5,5</v>
      </c>
      <c r="AT94">
        <f>Rating___Stats[[#This Row],[rating2]]-Rating___Stats[[#This Row],[rating_target2]]</f>
        <v>1.4000000000000004</v>
      </c>
    </row>
    <row r="95" spans="1:46" x14ac:dyDescent="0.25">
      <c r="A95" s="2">
        <v>94</v>
      </c>
      <c r="B95" s="2" t="s">
        <v>96</v>
      </c>
      <c r="C95">
        <v>22666</v>
      </c>
      <c r="D95">
        <v>405</v>
      </c>
      <c r="E95">
        <v>3</v>
      </c>
      <c r="F95" t="s">
        <v>637</v>
      </c>
      <c r="G95" t="str">
        <f>SUBSTITUTE(Rating___Stats[[#This Row],[rating]],".",",")</f>
        <v>6,7</v>
      </c>
      <c r="H95" s="1">
        <v>45536.864583333336</v>
      </c>
      <c r="I95" s="2" t="s">
        <v>84</v>
      </c>
      <c r="J95" s="2" t="s">
        <v>63</v>
      </c>
      <c r="K95" s="2" t="s">
        <v>43</v>
      </c>
      <c r="L95" s="2" t="s">
        <v>64</v>
      </c>
      <c r="M95" s="2" t="s">
        <v>48</v>
      </c>
      <c r="N95" s="2" t="s">
        <v>45</v>
      </c>
      <c r="O95">
        <v>82</v>
      </c>
      <c r="P95" s="2" t="s">
        <v>546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8</v>
      </c>
      <c r="Y95">
        <v>0</v>
      </c>
      <c r="Z95">
        <v>6</v>
      </c>
      <c r="AA95">
        <v>0</v>
      </c>
      <c r="AB95">
        <v>0</v>
      </c>
      <c r="AC95">
        <v>0</v>
      </c>
      <c r="AD95">
        <v>5</v>
      </c>
      <c r="AE95">
        <v>3</v>
      </c>
      <c r="AF95">
        <v>0</v>
      </c>
      <c r="AG95">
        <v>0</v>
      </c>
      <c r="AH95">
        <v>0</v>
      </c>
      <c r="AI95">
        <v>2</v>
      </c>
      <c r="AJ95">
        <v>2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 t="s">
        <v>663</v>
      </c>
      <c r="AS95" t="str">
        <f>SUBSTITUTE(Rating___Stats[[#This Row],[rating_target]],".",",")</f>
        <v>5</v>
      </c>
      <c r="AT95">
        <f>Rating___Stats[[#This Row],[rating2]]-Rating___Stats[[#This Row],[rating_target2]]</f>
        <v>1.7000000000000002</v>
      </c>
    </row>
    <row r="96" spans="1:46" x14ac:dyDescent="0.25">
      <c r="A96" s="2">
        <v>95</v>
      </c>
      <c r="B96" s="2" t="s">
        <v>96</v>
      </c>
      <c r="C96">
        <v>22666</v>
      </c>
      <c r="D96">
        <v>415</v>
      </c>
      <c r="E96">
        <v>4</v>
      </c>
      <c r="F96" t="s">
        <v>633</v>
      </c>
      <c r="G96" t="str">
        <f>SUBSTITUTE(Rating___Stats[[#This Row],[rating]],".",",")</f>
        <v>6,9</v>
      </c>
      <c r="H96" s="1">
        <v>45550.520833333336</v>
      </c>
      <c r="I96" s="2" t="s">
        <v>84</v>
      </c>
      <c r="J96" s="2" t="s">
        <v>63</v>
      </c>
      <c r="K96" s="2" t="s">
        <v>43</v>
      </c>
      <c r="L96" s="2" t="s">
        <v>52</v>
      </c>
      <c r="M96" s="2" t="s">
        <v>544</v>
      </c>
      <c r="N96" s="2" t="s">
        <v>45</v>
      </c>
      <c r="O96">
        <v>81</v>
      </c>
      <c r="P96" s="2" t="s">
        <v>546</v>
      </c>
      <c r="Q96">
        <v>1</v>
      </c>
      <c r="R96">
        <v>3</v>
      </c>
      <c r="S96">
        <v>3</v>
      </c>
      <c r="T96">
        <v>1</v>
      </c>
      <c r="U96">
        <v>0</v>
      </c>
      <c r="V96">
        <v>0</v>
      </c>
      <c r="W96">
        <v>0</v>
      </c>
      <c r="X96">
        <v>17</v>
      </c>
      <c r="Y96">
        <v>0</v>
      </c>
      <c r="Z96">
        <v>9</v>
      </c>
      <c r="AA96">
        <v>0</v>
      </c>
      <c r="AB96">
        <v>0</v>
      </c>
      <c r="AC96">
        <v>0</v>
      </c>
      <c r="AD96">
        <v>6</v>
      </c>
      <c r="AE96">
        <v>3</v>
      </c>
      <c r="AF96">
        <v>1</v>
      </c>
      <c r="AG96">
        <v>1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t="s">
        <v>636</v>
      </c>
      <c r="AS96" t="str">
        <f>SUBSTITUTE(Rating___Stats[[#This Row],[rating_target]],".",",")</f>
        <v>7</v>
      </c>
      <c r="AT96">
        <f>Rating___Stats[[#This Row],[rating2]]-Rating___Stats[[#This Row],[rating_target2]]</f>
        <v>-9.9999999999999645E-2</v>
      </c>
    </row>
    <row r="97" spans="1:46" x14ac:dyDescent="0.25">
      <c r="A97" s="2">
        <v>96</v>
      </c>
      <c r="B97" s="2" t="s">
        <v>96</v>
      </c>
      <c r="C97">
        <v>22666</v>
      </c>
      <c r="D97">
        <v>429</v>
      </c>
      <c r="E97">
        <v>5</v>
      </c>
      <c r="F97" t="s">
        <v>632</v>
      </c>
      <c r="G97" t="str">
        <f>SUBSTITUTE(Rating___Stats[[#This Row],[rating]],".",",")</f>
        <v>7,3</v>
      </c>
      <c r="H97" s="1">
        <v>45557.75</v>
      </c>
      <c r="I97" s="2" t="s">
        <v>84</v>
      </c>
      <c r="J97" s="2" t="s">
        <v>63</v>
      </c>
      <c r="K97" s="2" t="s">
        <v>46</v>
      </c>
      <c r="L97" s="2" t="s">
        <v>67</v>
      </c>
      <c r="M97" s="2" t="s">
        <v>65</v>
      </c>
      <c r="N97" s="2" t="s">
        <v>55</v>
      </c>
      <c r="O97">
        <v>90</v>
      </c>
      <c r="P97" s="2" t="s">
        <v>546</v>
      </c>
      <c r="Q97">
        <v>2</v>
      </c>
      <c r="R97">
        <v>3</v>
      </c>
      <c r="S97">
        <v>2</v>
      </c>
      <c r="T97">
        <v>1</v>
      </c>
      <c r="U97">
        <v>0</v>
      </c>
      <c r="V97">
        <v>0</v>
      </c>
      <c r="W97">
        <v>0</v>
      </c>
      <c r="X97">
        <v>20</v>
      </c>
      <c r="Y97">
        <v>1</v>
      </c>
      <c r="Z97">
        <v>16</v>
      </c>
      <c r="AA97">
        <v>0</v>
      </c>
      <c r="AB97">
        <v>0</v>
      </c>
      <c r="AC97">
        <v>0</v>
      </c>
      <c r="AD97">
        <v>14</v>
      </c>
      <c r="AE97">
        <v>5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 t="s">
        <v>635</v>
      </c>
      <c r="AS97" t="str">
        <f>SUBSTITUTE(Rating___Stats[[#This Row],[rating_target]],".",",")</f>
        <v>7,5</v>
      </c>
      <c r="AT97">
        <f>Rating___Stats[[#This Row],[rating2]]-Rating___Stats[[#This Row],[rating_target2]]</f>
        <v>-0.20000000000000018</v>
      </c>
    </row>
    <row r="98" spans="1:46" x14ac:dyDescent="0.25">
      <c r="A98" s="2">
        <v>97</v>
      </c>
      <c r="B98" s="2" t="s">
        <v>97</v>
      </c>
      <c r="C98">
        <v>8777</v>
      </c>
      <c r="D98">
        <v>387</v>
      </c>
      <c r="E98">
        <v>1</v>
      </c>
      <c r="F98" t="s">
        <v>645</v>
      </c>
      <c r="G98" t="str">
        <f>SUBSTITUTE(Rating___Stats[[#This Row],[rating]],".",",")</f>
        <v>6,5</v>
      </c>
      <c r="H98" s="1">
        <v>45522.864583333336</v>
      </c>
      <c r="I98" s="2" t="s">
        <v>47</v>
      </c>
      <c r="J98" s="2" t="s">
        <v>42</v>
      </c>
      <c r="K98" s="2" t="s">
        <v>43</v>
      </c>
      <c r="L98" s="2" t="s">
        <v>76</v>
      </c>
      <c r="M98" s="2" t="s">
        <v>554</v>
      </c>
      <c r="N98" s="2" t="s">
        <v>60</v>
      </c>
      <c r="O98">
        <v>90</v>
      </c>
      <c r="P98" s="2" t="s">
        <v>546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26</v>
      </c>
      <c r="Y98">
        <v>0</v>
      </c>
      <c r="Z98">
        <v>20</v>
      </c>
      <c r="AA98">
        <v>2</v>
      </c>
      <c r="AB98">
        <v>0</v>
      </c>
      <c r="AC98">
        <v>1</v>
      </c>
      <c r="AD98">
        <v>15</v>
      </c>
      <c r="AE98">
        <v>7</v>
      </c>
      <c r="AF98">
        <v>1</v>
      </c>
      <c r="AG98">
        <v>1</v>
      </c>
      <c r="AH98">
        <v>3</v>
      </c>
      <c r="AI98">
        <v>4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 t="s">
        <v>661</v>
      </c>
      <c r="AS98" t="str">
        <f>SUBSTITUTE(Rating___Stats[[#This Row],[rating_target]],".",",")</f>
        <v>5,5</v>
      </c>
      <c r="AT98">
        <f>Rating___Stats[[#This Row],[rating2]]-Rating___Stats[[#This Row],[rating_target2]]</f>
        <v>1</v>
      </c>
    </row>
    <row r="99" spans="1:46" x14ac:dyDescent="0.25">
      <c r="A99" s="2">
        <v>98</v>
      </c>
      <c r="B99" s="2" t="s">
        <v>97</v>
      </c>
      <c r="C99">
        <v>8777</v>
      </c>
      <c r="D99">
        <v>392</v>
      </c>
      <c r="E99">
        <v>2</v>
      </c>
      <c r="F99" t="s">
        <v>637</v>
      </c>
      <c r="G99" t="str">
        <f>SUBSTITUTE(Rating___Stats[[#This Row],[rating]],".",",")</f>
        <v>6,7</v>
      </c>
      <c r="H99" s="1">
        <v>45529.770833333336</v>
      </c>
      <c r="I99" s="2" t="s">
        <v>47</v>
      </c>
      <c r="J99" s="2" t="s">
        <v>42</v>
      </c>
      <c r="K99" s="2" t="s">
        <v>43</v>
      </c>
      <c r="L99" s="2" t="s">
        <v>41</v>
      </c>
      <c r="M99" s="2" t="s">
        <v>48</v>
      </c>
      <c r="N99" s="2" t="s">
        <v>45</v>
      </c>
      <c r="O99">
        <v>90</v>
      </c>
      <c r="P99" s="2" t="s">
        <v>546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32</v>
      </c>
      <c r="Y99">
        <v>2</v>
      </c>
      <c r="Z99">
        <v>26</v>
      </c>
      <c r="AA99">
        <v>2</v>
      </c>
      <c r="AB99">
        <v>0</v>
      </c>
      <c r="AC99">
        <v>0</v>
      </c>
      <c r="AD99">
        <v>13</v>
      </c>
      <c r="AE99">
        <v>4</v>
      </c>
      <c r="AF99">
        <v>2</v>
      </c>
      <c r="AG99">
        <v>0</v>
      </c>
      <c r="AH99">
        <v>2</v>
      </c>
      <c r="AI99">
        <v>1</v>
      </c>
      <c r="AJ99">
        <v>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 t="s">
        <v>644</v>
      </c>
      <c r="AS99" t="str">
        <f>SUBSTITUTE(Rating___Stats[[#This Row],[rating_target]],".",",")</f>
        <v>6</v>
      </c>
      <c r="AT99">
        <f>Rating___Stats[[#This Row],[rating2]]-Rating___Stats[[#This Row],[rating_target2]]</f>
        <v>0.70000000000000018</v>
      </c>
    </row>
    <row r="100" spans="1:46" x14ac:dyDescent="0.25">
      <c r="A100" s="2">
        <v>99</v>
      </c>
      <c r="B100" s="2" t="s">
        <v>97</v>
      </c>
      <c r="C100">
        <v>8777</v>
      </c>
      <c r="D100">
        <v>410</v>
      </c>
      <c r="E100">
        <v>3</v>
      </c>
      <c r="F100" t="s">
        <v>634</v>
      </c>
      <c r="G100" t="str">
        <f>SUBSTITUTE(Rating___Stats[[#This Row],[rating]],".",",")</f>
        <v>7,2</v>
      </c>
      <c r="H100" s="1">
        <v>45534.770833333336</v>
      </c>
      <c r="I100" s="2" t="s">
        <v>47</v>
      </c>
      <c r="J100" s="2" t="s">
        <v>42</v>
      </c>
      <c r="K100" s="2" t="s">
        <v>46</v>
      </c>
      <c r="L100" s="2" t="s">
        <v>77</v>
      </c>
      <c r="M100" s="2" t="s">
        <v>87</v>
      </c>
      <c r="N100" s="2" t="s">
        <v>60</v>
      </c>
      <c r="O100">
        <v>90</v>
      </c>
      <c r="P100" s="2" t="s">
        <v>546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58</v>
      </c>
      <c r="Y100">
        <v>1</v>
      </c>
      <c r="Z100">
        <v>47</v>
      </c>
      <c r="AA100">
        <v>4</v>
      </c>
      <c r="AB100">
        <v>0</v>
      </c>
      <c r="AC100">
        <v>3</v>
      </c>
      <c r="AD100">
        <v>15</v>
      </c>
      <c r="AE100">
        <v>10</v>
      </c>
      <c r="AF100">
        <v>4</v>
      </c>
      <c r="AG100">
        <v>2</v>
      </c>
      <c r="AH100">
        <v>0</v>
      </c>
      <c r="AI100">
        <v>2</v>
      </c>
      <c r="AJ100">
        <v>2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 t="s">
        <v>645</v>
      </c>
      <c r="AS100" t="str">
        <f>SUBSTITUTE(Rating___Stats[[#This Row],[rating_target]],".",",")</f>
        <v>6,5</v>
      </c>
      <c r="AT100">
        <f>Rating___Stats[[#This Row],[rating2]]-Rating___Stats[[#This Row],[rating_target2]]</f>
        <v>0.70000000000000018</v>
      </c>
    </row>
    <row r="101" spans="1:46" x14ac:dyDescent="0.25">
      <c r="A101" s="2">
        <v>100</v>
      </c>
      <c r="B101" s="2" t="s">
        <v>97</v>
      </c>
      <c r="C101">
        <v>8777</v>
      </c>
      <c r="D101">
        <v>417</v>
      </c>
      <c r="E101">
        <v>4</v>
      </c>
      <c r="F101" t="s">
        <v>645</v>
      </c>
      <c r="G101" t="str">
        <f>SUBSTITUTE(Rating___Stats[[#This Row],[rating]],".",",")</f>
        <v>6,5</v>
      </c>
      <c r="H101" s="1">
        <v>45549.864583333336</v>
      </c>
      <c r="I101" s="2" t="s">
        <v>47</v>
      </c>
      <c r="J101" s="2" t="s">
        <v>42</v>
      </c>
      <c r="K101" s="2" t="s">
        <v>43</v>
      </c>
      <c r="L101" s="2" t="s">
        <v>59</v>
      </c>
      <c r="M101" s="2" t="s">
        <v>57</v>
      </c>
      <c r="N101" s="2" t="s">
        <v>60</v>
      </c>
      <c r="O101">
        <v>64</v>
      </c>
      <c r="P101" s="2" t="s">
        <v>546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24</v>
      </c>
      <c r="Y101">
        <v>0</v>
      </c>
      <c r="Z101">
        <v>17</v>
      </c>
      <c r="AA101">
        <v>1</v>
      </c>
      <c r="AB101">
        <v>0</v>
      </c>
      <c r="AC101">
        <v>1</v>
      </c>
      <c r="AD101">
        <v>2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t="s">
        <v>663</v>
      </c>
      <c r="AS101" t="str">
        <f>SUBSTITUTE(Rating___Stats[[#This Row],[rating_target]],".",",")</f>
        <v>5</v>
      </c>
      <c r="AT101">
        <f>Rating___Stats[[#This Row],[rating2]]-Rating___Stats[[#This Row],[rating_target2]]</f>
        <v>1.5</v>
      </c>
    </row>
    <row r="102" spans="1:46" x14ac:dyDescent="0.25">
      <c r="A102" s="2">
        <v>101</v>
      </c>
      <c r="B102" s="2" t="s">
        <v>98</v>
      </c>
      <c r="C102">
        <v>22756</v>
      </c>
      <c r="D102">
        <v>391</v>
      </c>
      <c r="E102">
        <v>2</v>
      </c>
      <c r="F102" t="s">
        <v>631</v>
      </c>
      <c r="G102" t="str">
        <f>SUBSTITUTE(Rating___Stats[[#This Row],[rating]],".",",")</f>
        <v>0</v>
      </c>
      <c r="H102" s="1">
        <v>45530.770833333336</v>
      </c>
      <c r="I102" s="2" t="s">
        <v>62</v>
      </c>
      <c r="J102" s="2" t="s">
        <v>63</v>
      </c>
      <c r="K102" s="2" t="s">
        <v>43</v>
      </c>
      <c r="L102" s="2" t="s">
        <v>66</v>
      </c>
      <c r="M102" s="2" t="s">
        <v>544</v>
      </c>
      <c r="N102" s="2" t="s">
        <v>45</v>
      </c>
      <c r="O102">
        <v>0</v>
      </c>
      <c r="P102" s="2" t="s">
        <v>545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 t="s">
        <v>631</v>
      </c>
      <c r="AS102" t="str">
        <f>SUBSTITUTE(Rating___Stats[[#This Row],[rating_target]],".",",")</f>
        <v>0</v>
      </c>
      <c r="AT102">
        <f>Rating___Stats[[#This Row],[rating2]]-Rating___Stats[[#This Row],[rating_target2]]</f>
        <v>0</v>
      </c>
    </row>
    <row r="103" spans="1:46" x14ac:dyDescent="0.25">
      <c r="A103" s="2">
        <v>102</v>
      </c>
      <c r="B103" s="2" t="s">
        <v>98</v>
      </c>
      <c r="C103">
        <v>22756</v>
      </c>
      <c r="D103">
        <v>409</v>
      </c>
      <c r="E103">
        <v>3</v>
      </c>
      <c r="F103" t="s">
        <v>633</v>
      </c>
      <c r="G103" t="str">
        <f>SUBSTITUTE(Rating___Stats[[#This Row],[rating]],".",",")</f>
        <v>6,9</v>
      </c>
      <c r="H103" s="1">
        <v>45536.864583333336</v>
      </c>
      <c r="I103" s="2" t="s">
        <v>62</v>
      </c>
      <c r="J103" s="2" t="s">
        <v>63</v>
      </c>
      <c r="K103" s="2" t="s">
        <v>43</v>
      </c>
      <c r="L103" s="2" t="s">
        <v>67</v>
      </c>
      <c r="M103" s="2" t="s">
        <v>68</v>
      </c>
      <c r="N103" s="2" t="s">
        <v>60</v>
      </c>
      <c r="O103">
        <v>27</v>
      </c>
      <c r="P103" s="2" t="s">
        <v>545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14</v>
      </c>
      <c r="Y103">
        <v>0</v>
      </c>
      <c r="Z103">
        <v>11</v>
      </c>
      <c r="AA103">
        <v>2</v>
      </c>
      <c r="AB103">
        <v>0</v>
      </c>
      <c r="AC103">
        <v>0</v>
      </c>
      <c r="AD103">
        <v>7</v>
      </c>
      <c r="AE103">
        <v>4</v>
      </c>
      <c r="AF103">
        <v>2</v>
      </c>
      <c r="AG103">
        <v>2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 t="s">
        <v>661</v>
      </c>
      <c r="AS103" t="str">
        <f>SUBSTITUTE(Rating___Stats[[#This Row],[rating_target]],".",",")</f>
        <v>5,5</v>
      </c>
      <c r="AT103">
        <f>Rating___Stats[[#This Row],[rating2]]-Rating___Stats[[#This Row],[rating_target2]]</f>
        <v>1.4000000000000004</v>
      </c>
    </row>
    <row r="104" spans="1:46" x14ac:dyDescent="0.25">
      <c r="A104" s="2">
        <v>103</v>
      </c>
      <c r="B104" s="2" t="s">
        <v>98</v>
      </c>
      <c r="C104">
        <v>22756</v>
      </c>
      <c r="D104">
        <v>413</v>
      </c>
      <c r="E104">
        <v>4</v>
      </c>
      <c r="F104" t="s">
        <v>637</v>
      </c>
      <c r="G104" t="str">
        <f>SUBSTITUTE(Rating___Stats[[#This Row],[rating]],".",",")</f>
        <v>6,7</v>
      </c>
      <c r="H104" s="1">
        <v>45549.625</v>
      </c>
      <c r="I104" s="2" t="s">
        <v>62</v>
      </c>
      <c r="J104" s="2" t="s">
        <v>63</v>
      </c>
      <c r="K104" s="2" t="s">
        <v>46</v>
      </c>
      <c r="L104" s="2" t="s">
        <v>69</v>
      </c>
      <c r="M104" s="2" t="s">
        <v>547</v>
      </c>
      <c r="N104" s="2" t="s">
        <v>45</v>
      </c>
      <c r="O104">
        <v>78</v>
      </c>
      <c r="P104" s="2" t="s">
        <v>546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18</v>
      </c>
      <c r="Y104">
        <v>0</v>
      </c>
      <c r="Z104">
        <v>14</v>
      </c>
      <c r="AA104">
        <v>4</v>
      </c>
      <c r="AB104">
        <v>1</v>
      </c>
      <c r="AC104">
        <v>0</v>
      </c>
      <c r="AD104">
        <v>20</v>
      </c>
      <c r="AE104">
        <v>8</v>
      </c>
      <c r="AF104">
        <v>2</v>
      </c>
      <c r="AG104">
        <v>1</v>
      </c>
      <c r="AH104">
        <v>4</v>
      </c>
      <c r="AI104">
        <v>3</v>
      </c>
      <c r="AJ104">
        <v>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 t="s">
        <v>644</v>
      </c>
      <c r="AS104" t="str">
        <f>SUBSTITUTE(Rating___Stats[[#This Row],[rating_target]],".",",")</f>
        <v>6</v>
      </c>
      <c r="AT104">
        <f>Rating___Stats[[#This Row],[rating2]]-Rating___Stats[[#This Row],[rating_target2]]</f>
        <v>0.70000000000000018</v>
      </c>
    </row>
    <row r="105" spans="1:46" x14ac:dyDescent="0.25">
      <c r="A105" s="2">
        <v>104</v>
      </c>
      <c r="B105" s="2" t="s">
        <v>98</v>
      </c>
      <c r="C105">
        <v>22756</v>
      </c>
      <c r="D105">
        <v>421</v>
      </c>
      <c r="E105">
        <v>5</v>
      </c>
      <c r="F105" t="s">
        <v>638</v>
      </c>
      <c r="G105" t="str">
        <f>SUBSTITUTE(Rating___Stats[[#This Row],[rating]],".",",")</f>
        <v>6,6</v>
      </c>
      <c r="H105" s="1">
        <v>45559.864583333336</v>
      </c>
      <c r="I105" s="2" t="s">
        <v>62</v>
      </c>
      <c r="J105" s="2" t="s">
        <v>63</v>
      </c>
      <c r="K105" s="2" t="s">
        <v>43</v>
      </c>
      <c r="L105" s="2" t="s">
        <v>56</v>
      </c>
      <c r="M105" s="2" t="s">
        <v>549</v>
      </c>
      <c r="N105" s="2" t="s">
        <v>55</v>
      </c>
      <c r="O105">
        <v>62</v>
      </c>
      <c r="P105" s="2" t="s">
        <v>546</v>
      </c>
      <c r="Q105">
        <v>0</v>
      </c>
      <c r="R105">
        <v>1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19</v>
      </c>
      <c r="Y105">
        <v>1</v>
      </c>
      <c r="Z105">
        <v>15</v>
      </c>
      <c r="AA105">
        <v>3</v>
      </c>
      <c r="AB105">
        <v>0</v>
      </c>
      <c r="AC105">
        <v>0</v>
      </c>
      <c r="AD105">
        <v>14</v>
      </c>
      <c r="AE105">
        <v>4</v>
      </c>
      <c r="AF105">
        <v>2</v>
      </c>
      <c r="AG105">
        <v>0</v>
      </c>
      <c r="AH105">
        <v>4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 t="s">
        <v>636</v>
      </c>
      <c r="AS105" t="str">
        <f>SUBSTITUTE(Rating___Stats[[#This Row],[rating_target]],".",",")</f>
        <v>7</v>
      </c>
      <c r="AT105">
        <f>Rating___Stats[[#This Row],[rating2]]-Rating___Stats[[#This Row],[rating_target2]]</f>
        <v>-0.40000000000000036</v>
      </c>
    </row>
    <row r="106" spans="1:46" x14ac:dyDescent="0.25">
      <c r="A106" s="2">
        <v>105</v>
      </c>
      <c r="B106" s="2" t="s">
        <v>99</v>
      </c>
      <c r="C106">
        <v>8473</v>
      </c>
      <c r="D106">
        <v>387</v>
      </c>
      <c r="E106">
        <v>1</v>
      </c>
      <c r="F106" t="s">
        <v>631</v>
      </c>
      <c r="G106" t="str">
        <f>SUBSTITUTE(Rating___Stats[[#This Row],[rating]],".",",")</f>
        <v>0</v>
      </c>
      <c r="H106" s="1">
        <v>45522.864583333336</v>
      </c>
      <c r="I106" s="2" t="s">
        <v>76</v>
      </c>
      <c r="J106" s="2" t="s">
        <v>72</v>
      </c>
      <c r="K106" s="2" t="s">
        <v>46</v>
      </c>
      <c r="L106" s="2" t="s">
        <v>47</v>
      </c>
      <c r="M106" s="2" t="s">
        <v>554</v>
      </c>
      <c r="N106" s="2" t="s">
        <v>55</v>
      </c>
      <c r="O106">
        <v>0</v>
      </c>
      <c r="P106" s="2" t="s">
        <v>545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 t="s">
        <v>631</v>
      </c>
      <c r="AS106" t="str">
        <f>SUBSTITUTE(Rating___Stats[[#This Row],[rating_target]],".",",")</f>
        <v>0</v>
      </c>
      <c r="AT106">
        <f>Rating___Stats[[#This Row],[rating2]]-Rating___Stats[[#This Row],[rating_target2]]</f>
        <v>0</v>
      </c>
    </row>
    <row r="107" spans="1:46" x14ac:dyDescent="0.25">
      <c r="A107" s="2">
        <v>106</v>
      </c>
      <c r="B107" s="2" t="s">
        <v>99</v>
      </c>
      <c r="C107">
        <v>8473</v>
      </c>
      <c r="D107">
        <v>400</v>
      </c>
      <c r="E107">
        <v>2</v>
      </c>
      <c r="F107" t="s">
        <v>631</v>
      </c>
      <c r="G107" t="str">
        <f>SUBSTITUTE(Rating___Stats[[#This Row],[rating]],".",",")</f>
        <v>0</v>
      </c>
      <c r="H107" s="1">
        <v>45528.770833333336</v>
      </c>
      <c r="I107" s="2" t="s">
        <v>76</v>
      </c>
      <c r="J107" s="2" t="s">
        <v>72</v>
      </c>
      <c r="K107" s="2" t="s">
        <v>43</v>
      </c>
      <c r="L107" s="2" t="s">
        <v>67</v>
      </c>
      <c r="M107" s="2" t="s">
        <v>550</v>
      </c>
      <c r="N107" s="2" t="s">
        <v>60</v>
      </c>
      <c r="O107">
        <v>0</v>
      </c>
      <c r="P107" s="2" t="s">
        <v>545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 t="s">
        <v>631</v>
      </c>
      <c r="AS107" t="str">
        <f>SUBSTITUTE(Rating___Stats[[#This Row],[rating_target]],".",",")</f>
        <v>0</v>
      </c>
      <c r="AT107">
        <f>Rating___Stats[[#This Row],[rating2]]-Rating___Stats[[#This Row],[rating_target2]]</f>
        <v>0</v>
      </c>
    </row>
    <row r="108" spans="1:46" x14ac:dyDescent="0.25">
      <c r="A108" s="2">
        <v>107</v>
      </c>
      <c r="B108" s="2" t="s">
        <v>99</v>
      </c>
      <c r="C108">
        <v>8473</v>
      </c>
      <c r="D108">
        <v>406</v>
      </c>
      <c r="E108">
        <v>3</v>
      </c>
      <c r="F108" t="s">
        <v>631</v>
      </c>
      <c r="G108" t="str">
        <f>SUBSTITUTE(Rating___Stats[[#This Row],[rating]],".",",")</f>
        <v>0</v>
      </c>
      <c r="H108" s="1">
        <v>45535.864583333336</v>
      </c>
      <c r="I108" s="2" t="s">
        <v>76</v>
      </c>
      <c r="J108" s="2" t="s">
        <v>72</v>
      </c>
      <c r="K108" s="2" t="s">
        <v>46</v>
      </c>
      <c r="L108" s="2" t="s">
        <v>59</v>
      </c>
      <c r="M108" s="2" t="s">
        <v>547</v>
      </c>
      <c r="N108" s="2" t="s">
        <v>45</v>
      </c>
      <c r="O108">
        <v>0</v>
      </c>
      <c r="P108" s="2" t="s">
        <v>545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 t="s">
        <v>631</v>
      </c>
      <c r="AS108" t="str">
        <f>SUBSTITUTE(Rating___Stats[[#This Row],[rating_target]],".",",")</f>
        <v>0</v>
      </c>
      <c r="AT108">
        <f>Rating___Stats[[#This Row],[rating2]]-Rating___Stats[[#This Row],[rating_target2]]</f>
        <v>0</v>
      </c>
    </row>
    <row r="109" spans="1:46" x14ac:dyDescent="0.25">
      <c r="A109" s="2">
        <v>108</v>
      </c>
      <c r="B109" s="2" t="s">
        <v>99</v>
      </c>
      <c r="C109">
        <v>8473</v>
      </c>
      <c r="D109">
        <v>416</v>
      </c>
      <c r="E109">
        <v>4</v>
      </c>
      <c r="F109" t="s">
        <v>631</v>
      </c>
      <c r="G109" t="str">
        <f>SUBSTITUTE(Rating___Stats[[#This Row],[rating]],".",",")</f>
        <v>0</v>
      </c>
      <c r="H109" s="1">
        <v>45551.864583333336</v>
      </c>
      <c r="I109" s="2" t="s">
        <v>76</v>
      </c>
      <c r="J109" s="2" t="s">
        <v>72</v>
      </c>
      <c r="K109" s="2" t="s">
        <v>46</v>
      </c>
      <c r="L109" s="2" t="s">
        <v>71</v>
      </c>
      <c r="M109" s="2" t="s">
        <v>550</v>
      </c>
      <c r="N109" s="2" t="s">
        <v>55</v>
      </c>
      <c r="O109">
        <v>0</v>
      </c>
      <c r="P109" s="2" t="s">
        <v>545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 t="s">
        <v>631</v>
      </c>
      <c r="AS109" t="str">
        <f>SUBSTITUTE(Rating___Stats[[#This Row],[rating_target]],".",",")</f>
        <v>0</v>
      </c>
      <c r="AT109">
        <f>Rating___Stats[[#This Row],[rating2]]-Rating___Stats[[#This Row],[rating_target2]]</f>
        <v>0</v>
      </c>
    </row>
    <row r="110" spans="1:46" x14ac:dyDescent="0.25">
      <c r="A110" s="2">
        <v>109</v>
      </c>
      <c r="B110" s="2" t="s">
        <v>99</v>
      </c>
      <c r="C110">
        <v>8473</v>
      </c>
      <c r="D110">
        <v>423</v>
      </c>
      <c r="E110">
        <v>5</v>
      </c>
      <c r="F110" t="s">
        <v>631</v>
      </c>
      <c r="G110" t="str">
        <f>SUBSTITUTE(Rating___Stats[[#This Row],[rating]],".",",")</f>
        <v>0</v>
      </c>
      <c r="H110" s="1">
        <v>45557.520833333336</v>
      </c>
      <c r="I110" s="2" t="s">
        <v>76</v>
      </c>
      <c r="J110" s="2" t="s">
        <v>72</v>
      </c>
      <c r="K110" s="2" t="s">
        <v>43</v>
      </c>
      <c r="L110" s="2" t="s">
        <v>41</v>
      </c>
      <c r="M110" s="2" t="s">
        <v>550</v>
      </c>
      <c r="N110" s="2" t="s">
        <v>60</v>
      </c>
      <c r="O110">
        <v>0</v>
      </c>
      <c r="P110" s="2" t="s">
        <v>545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 t="s">
        <v>631</v>
      </c>
      <c r="AS110" t="str">
        <f>SUBSTITUTE(Rating___Stats[[#This Row],[rating_target]],".",",")</f>
        <v>0</v>
      </c>
      <c r="AT110">
        <f>Rating___Stats[[#This Row],[rating2]]-Rating___Stats[[#This Row],[rating_target2]]</f>
        <v>0</v>
      </c>
    </row>
    <row r="111" spans="1:46" x14ac:dyDescent="0.25">
      <c r="A111" s="2">
        <v>110</v>
      </c>
      <c r="B111" s="2" t="s">
        <v>100</v>
      </c>
      <c r="C111">
        <v>22766</v>
      </c>
      <c r="D111">
        <v>386</v>
      </c>
      <c r="E111">
        <v>1</v>
      </c>
      <c r="F111" t="s">
        <v>645</v>
      </c>
      <c r="G111" t="str">
        <f>SUBSTITUTE(Rating___Stats[[#This Row],[rating]],".",",")</f>
        <v>6,5</v>
      </c>
      <c r="H111" s="1">
        <v>45523.864583333336</v>
      </c>
      <c r="I111" s="2" t="s">
        <v>62</v>
      </c>
      <c r="J111" s="2" t="s">
        <v>63</v>
      </c>
      <c r="K111" s="2" t="s">
        <v>43</v>
      </c>
      <c r="L111" s="2" t="s">
        <v>64</v>
      </c>
      <c r="M111" s="2" t="s">
        <v>65</v>
      </c>
      <c r="N111" s="2" t="s">
        <v>60</v>
      </c>
      <c r="O111">
        <v>34</v>
      </c>
      <c r="P111" s="2" t="s">
        <v>545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</v>
      </c>
      <c r="Y111">
        <v>1</v>
      </c>
      <c r="Z111">
        <v>2</v>
      </c>
      <c r="AA111">
        <v>0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 t="s">
        <v>644</v>
      </c>
      <c r="AS111" t="str">
        <f>SUBSTITUTE(Rating___Stats[[#This Row],[rating_target]],".",",")</f>
        <v>6</v>
      </c>
      <c r="AT111">
        <f>Rating___Stats[[#This Row],[rating2]]-Rating___Stats[[#This Row],[rating_target2]]</f>
        <v>0.5</v>
      </c>
    </row>
    <row r="112" spans="1:46" x14ac:dyDescent="0.25">
      <c r="A112" s="2">
        <v>111</v>
      </c>
      <c r="B112" s="2" t="s">
        <v>100</v>
      </c>
      <c r="C112">
        <v>22766</v>
      </c>
      <c r="D112">
        <v>391</v>
      </c>
      <c r="E112">
        <v>2</v>
      </c>
      <c r="F112" t="s">
        <v>631</v>
      </c>
      <c r="G112" t="str">
        <f>SUBSTITUTE(Rating___Stats[[#This Row],[rating]],".",",")</f>
        <v>0</v>
      </c>
      <c r="H112" s="1">
        <v>45530.770833333336</v>
      </c>
      <c r="I112" s="2" t="s">
        <v>62</v>
      </c>
      <c r="J112" s="2" t="s">
        <v>63</v>
      </c>
      <c r="K112" s="2" t="s">
        <v>43</v>
      </c>
      <c r="L112" s="2" t="s">
        <v>66</v>
      </c>
      <c r="M112" s="2" t="s">
        <v>544</v>
      </c>
      <c r="N112" s="2" t="s">
        <v>45</v>
      </c>
      <c r="O112">
        <v>0</v>
      </c>
      <c r="P112" s="2" t="s">
        <v>545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 t="s">
        <v>631</v>
      </c>
      <c r="AS112" t="str">
        <f>SUBSTITUTE(Rating___Stats[[#This Row],[rating_target]],".",",")</f>
        <v>0</v>
      </c>
      <c r="AT112">
        <f>Rating___Stats[[#This Row],[rating2]]-Rating___Stats[[#This Row],[rating_target2]]</f>
        <v>0</v>
      </c>
    </row>
    <row r="113" spans="1:46" x14ac:dyDescent="0.25">
      <c r="A113" s="2">
        <v>112</v>
      </c>
      <c r="B113" s="2" t="s">
        <v>100</v>
      </c>
      <c r="C113">
        <v>22766</v>
      </c>
      <c r="D113">
        <v>409</v>
      </c>
      <c r="E113">
        <v>3</v>
      </c>
      <c r="F113" t="s">
        <v>639</v>
      </c>
      <c r="G113" t="str">
        <f>SUBSTITUTE(Rating___Stats[[#This Row],[rating]],".",",")</f>
        <v>6,3</v>
      </c>
      <c r="H113" s="1">
        <v>45536.864583333336</v>
      </c>
      <c r="I113" s="2" t="s">
        <v>62</v>
      </c>
      <c r="J113" s="2" t="s">
        <v>63</v>
      </c>
      <c r="K113" s="2" t="s">
        <v>43</v>
      </c>
      <c r="L113" s="2" t="s">
        <v>67</v>
      </c>
      <c r="M113" s="2" t="s">
        <v>68</v>
      </c>
      <c r="N113" s="2" t="s">
        <v>60</v>
      </c>
      <c r="O113">
        <v>18</v>
      </c>
      <c r="P113" s="2" t="s">
        <v>545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 t="s">
        <v>631</v>
      </c>
      <c r="AS113" t="str">
        <f>SUBSTITUTE(Rating___Stats[[#This Row],[rating_target]],".",",")</f>
        <v>0</v>
      </c>
      <c r="AT113">
        <f>Rating___Stats[[#This Row],[rating2]]-Rating___Stats[[#This Row],[rating_target2]]</f>
        <v>6.3</v>
      </c>
    </row>
    <row r="114" spans="1:46" x14ac:dyDescent="0.25">
      <c r="A114" s="2">
        <v>113</v>
      </c>
      <c r="B114" s="2" t="s">
        <v>100</v>
      </c>
      <c r="C114">
        <v>22766</v>
      </c>
      <c r="D114">
        <v>413</v>
      </c>
      <c r="E114">
        <v>4</v>
      </c>
      <c r="F114" t="s">
        <v>631</v>
      </c>
      <c r="G114" t="str">
        <f>SUBSTITUTE(Rating___Stats[[#This Row],[rating]],".",",")</f>
        <v>0</v>
      </c>
      <c r="H114" s="1">
        <v>45549.625</v>
      </c>
      <c r="I114" s="2" t="s">
        <v>62</v>
      </c>
      <c r="J114" s="2" t="s">
        <v>63</v>
      </c>
      <c r="K114" s="2" t="s">
        <v>46</v>
      </c>
      <c r="L114" s="2" t="s">
        <v>69</v>
      </c>
      <c r="M114" s="2" t="s">
        <v>547</v>
      </c>
      <c r="N114" s="2" t="s">
        <v>45</v>
      </c>
      <c r="O114">
        <v>0</v>
      </c>
      <c r="P114" s="2" t="s">
        <v>545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 t="s">
        <v>631</v>
      </c>
      <c r="AS114" t="str">
        <f>SUBSTITUTE(Rating___Stats[[#This Row],[rating_target]],".",",")</f>
        <v>0</v>
      </c>
      <c r="AT114">
        <f>Rating___Stats[[#This Row],[rating2]]-Rating___Stats[[#This Row],[rating_target2]]</f>
        <v>0</v>
      </c>
    </row>
    <row r="115" spans="1:46" x14ac:dyDescent="0.25">
      <c r="A115" s="2">
        <v>114</v>
      </c>
      <c r="B115" s="2" t="s">
        <v>100</v>
      </c>
      <c r="C115">
        <v>22766</v>
      </c>
      <c r="D115">
        <v>421</v>
      </c>
      <c r="E115">
        <v>5</v>
      </c>
      <c r="F115" t="s">
        <v>633</v>
      </c>
      <c r="G115" t="str">
        <f>SUBSTITUTE(Rating___Stats[[#This Row],[rating]],".",",")</f>
        <v>6,9</v>
      </c>
      <c r="H115" s="1">
        <v>45559.864583333336</v>
      </c>
      <c r="I115" s="2" t="s">
        <v>62</v>
      </c>
      <c r="J115" s="2" t="s">
        <v>63</v>
      </c>
      <c r="K115" s="2" t="s">
        <v>43</v>
      </c>
      <c r="L115" s="2" t="s">
        <v>56</v>
      </c>
      <c r="M115" s="2" t="s">
        <v>549</v>
      </c>
      <c r="N115" s="2" t="s">
        <v>55</v>
      </c>
      <c r="O115">
        <v>13</v>
      </c>
      <c r="P115" s="2" t="s">
        <v>545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8</v>
      </c>
      <c r="Y115">
        <v>1</v>
      </c>
      <c r="Z115">
        <v>4</v>
      </c>
      <c r="AA115">
        <v>1</v>
      </c>
      <c r="AB115">
        <v>0</v>
      </c>
      <c r="AC115">
        <v>0</v>
      </c>
      <c r="AD115">
        <v>5</v>
      </c>
      <c r="AE115">
        <v>2</v>
      </c>
      <c r="AF115">
        <v>0</v>
      </c>
      <c r="AG115">
        <v>0</v>
      </c>
      <c r="AH115">
        <v>0</v>
      </c>
      <c r="AI115">
        <v>1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 t="s">
        <v>644</v>
      </c>
      <c r="AS115" t="str">
        <f>SUBSTITUTE(Rating___Stats[[#This Row],[rating_target]],".",",")</f>
        <v>6</v>
      </c>
      <c r="AT115">
        <f>Rating___Stats[[#This Row],[rating2]]-Rating___Stats[[#This Row],[rating_target2]]</f>
        <v>0.90000000000000036</v>
      </c>
    </row>
    <row r="116" spans="1:46" x14ac:dyDescent="0.25">
      <c r="A116" s="2">
        <v>115</v>
      </c>
      <c r="B116" s="2" t="s">
        <v>101</v>
      </c>
      <c r="C116">
        <v>9115</v>
      </c>
      <c r="D116">
        <v>388</v>
      </c>
      <c r="E116">
        <v>1</v>
      </c>
      <c r="F116" t="s">
        <v>636</v>
      </c>
      <c r="G116" t="str">
        <f>SUBSTITUTE(Rating___Stats[[#This Row],[rating]],".",",")</f>
        <v>7</v>
      </c>
      <c r="H116" s="1">
        <v>45523.770833333336</v>
      </c>
      <c r="I116" s="2" t="s">
        <v>53</v>
      </c>
      <c r="J116" s="2" t="s">
        <v>51</v>
      </c>
      <c r="K116" s="2" t="s">
        <v>46</v>
      </c>
      <c r="L116" s="2" t="s">
        <v>56</v>
      </c>
      <c r="M116" s="2" t="s">
        <v>81</v>
      </c>
      <c r="N116" s="2" t="s">
        <v>60</v>
      </c>
      <c r="O116">
        <v>90</v>
      </c>
      <c r="P116" s="2" t="s">
        <v>546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43</v>
      </c>
      <c r="Y116">
        <v>5</v>
      </c>
      <c r="Z116">
        <v>34</v>
      </c>
      <c r="AA116">
        <v>2</v>
      </c>
      <c r="AB116">
        <v>0</v>
      </c>
      <c r="AC116">
        <v>1</v>
      </c>
      <c r="AD116">
        <v>9</v>
      </c>
      <c r="AE116">
        <v>6</v>
      </c>
      <c r="AF116">
        <v>2</v>
      </c>
      <c r="AG116">
        <v>1</v>
      </c>
      <c r="AH116">
        <v>0</v>
      </c>
      <c r="AI116">
        <v>2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 t="s">
        <v>663</v>
      </c>
      <c r="AS116" t="str">
        <f>SUBSTITUTE(Rating___Stats[[#This Row],[rating_target]],".",",")</f>
        <v>5</v>
      </c>
      <c r="AT116">
        <f>Rating___Stats[[#This Row],[rating2]]-Rating___Stats[[#This Row],[rating_target2]]</f>
        <v>2</v>
      </c>
    </row>
    <row r="117" spans="1:46" x14ac:dyDescent="0.25">
      <c r="A117" s="2">
        <v>116</v>
      </c>
      <c r="B117" s="2" t="s">
        <v>101</v>
      </c>
      <c r="C117">
        <v>9115</v>
      </c>
      <c r="D117">
        <v>394</v>
      </c>
      <c r="E117">
        <v>2</v>
      </c>
      <c r="F117" t="s">
        <v>637</v>
      </c>
      <c r="G117" t="str">
        <f>SUBSTITUTE(Rating___Stats[[#This Row],[rating]],".",",")</f>
        <v>6,7</v>
      </c>
      <c r="H117" s="1">
        <v>45528.864583333336</v>
      </c>
      <c r="I117" s="2" t="s">
        <v>53</v>
      </c>
      <c r="J117" s="2" t="s">
        <v>51</v>
      </c>
      <c r="K117" s="2" t="s">
        <v>43</v>
      </c>
      <c r="L117" s="2" t="s">
        <v>50</v>
      </c>
      <c r="M117" s="2" t="s">
        <v>54</v>
      </c>
      <c r="N117" s="2" t="s">
        <v>60</v>
      </c>
      <c r="O117">
        <v>90</v>
      </c>
      <c r="P117" s="2" t="s">
        <v>546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25</v>
      </c>
      <c r="Y117">
        <v>1</v>
      </c>
      <c r="Z117">
        <v>24</v>
      </c>
      <c r="AA117">
        <v>2</v>
      </c>
      <c r="AB117">
        <v>0</v>
      </c>
      <c r="AC117">
        <v>0</v>
      </c>
      <c r="AD117">
        <v>6</v>
      </c>
      <c r="AE117">
        <v>3</v>
      </c>
      <c r="AF117">
        <v>2</v>
      </c>
      <c r="AG117">
        <v>0</v>
      </c>
      <c r="AH117">
        <v>0</v>
      </c>
      <c r="AI117">
        <v>0</v>
      </c>
      <c r="AJ117">
        <v>1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 t="s">
        <v>661</v>
      </c>
      <c r="AS117" t="str">
        <f>SUBSTITUTE(Rating___Stats[[#This Row],[rating_target]],".",",")</f>
        <v>5,5</v>
      </c>
      <c r="AT117">
        <f>Rating___Stats[[#This Row],[rating2]]-Rating___Stats[[#This Row],[rating_target2]]</f>
        <v>1.2000000000000002</v>
      </c>
    </row>
    <row r="118" spans="1:46" x14ac:dyDescent="0.25">
      <c r="A118" s="2">
        <v>117</v>
      </c>
      <c r="B118" s="2" t="s">
        <v>101</v>
      </c>
      <c r="C118">
        <v>9115</v>
      </c>
      <c r="D118">
        <v>407</v>
      </c>
      <c r="E118">
        <v>3</v>
      </c>
      <c r="F118" t="s">
        <v>634</v>
      </c>
      <c r="G118" t="str">
        <f>SUBSTITUTE(Rating___Stats[[#This Row],[rating]],".",",")</f>
        <v>7,2</v>
      </c>
      <c r="H118" s="1">
        <v>45535.770833333336</v>
      </c>
      <c r="I118" s="2" t="s">
        <v>53</v>
      </c>
      <c r="J118" s="2" t="s">
        <v>51</v>
      </c>
      <c r="K118" s="2" t="s">
        <v>46</v>
      </c>
      <c r="L118" s="2" t="s">
        <v>66</v>
      </c>
      <c r="M118" s="2" t="s">
        <v>68</v>
      </c>
      <c r="N118" s="2" t="s">
        <v>55</v>
      </c>
      <c r="O118">
        <v>90</v>
      </c>
      <c r="P118" s="2" t="s">
        <v>546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23</v>
      </c>
      <c r="Y118">
        <v>3</v>
      </c>
      <c r="Z118">
        <v>13</v>
      </c>
      <c r="AA118">
        <v>2</v>
      </c>
      <c r="AB118">
        <v>0</v>
      </c>
      <c r="AC118">
        <v>2</v>
      </c>
      <c r="AD118">
        <v>8</v>
      </c>
      <c r="AE118">
        <v>4</v>
      </c>
      <c r="AF118">
        <v>2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 t="s">
        <v>645</v>
      </c>
      <c r="AS118" t="str">
        <f>SUBSTITUTE(Rating___Stats[[#This Row],[rating_target]],".",",")</f>
        <v>6,5</v>
      </c>
      <c r="AT118">
        <f>Rating___Stats[[#This Row],[rating2]]-Rating___Stats[[#This Row],[rating_target2]]</f>
        <v>0.70000000000000018</v>
      </c>
    </row>
    <row r="119" spans="1:46" x14ac:dyDescent="0.25">
      <c r="A119" s="2">
        <v>118</v>
      </c>
      <c r="B119" s="2" t="s">
        <v>101</v>
      </c>
      <c r="C119">
        <v>9115</v>
      </c>
      <c r="D119">
        <v>420</v>
      </c>
      <c r="E119">
        <v>4</v>
      </c>
      <c r="F119" t="s">
        <v>632</v>
      </c>
      <c r="G119" t="str">
        <f>SUBSTITUTE(Rating___Stats[[#This Row],[rating]],".",",")</f>
        <v>7,3</v>
      </c>
      <c r="H119" s="1">
        <v>45550.625</v>
      </c>
      <c r="I119" s="2" t="s">
        <v>53</v>
      </c>
      <c r="J119" s="2" t="s">
        <v>51</v>
      </c>
      <c r="K119" s="2" t="s">
        <v>43</v>
      </c>
      <c r="L119" s="2" t="s">
        <v>77</v>
      </c>
      <c r="M119" s="2" t="s">
        <v>48</v>
      </c>
      <c r="N119" s="2" t="s">
        <v>45</v>
      </c>
      <c r="O119">
        <v>90</v>
      </c>
      <c r="P119" s="2" t="s">
        <v>546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29</v>
      </c>
      <c r="Y119">
        <v>2</v>
      </c>
      <c r="Z119">
        <v>18</v>
      </c>
      <c r="AA119">
        <v>1</v>
      </c>
      <c r="AB119">
        <v>0</v>
      </c>
      <c r="AC119">
        <v>0</v>
      </c>
      <c r="AD119">
        <v>4</v>
      </c>
      <c r="AE119">
        <v>2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 t="s">
        <v>644</v>
      </c>
      <c r="AS119" t="str">
        <f>SUBSTITUTE(Rating___Stats[[#This Row],[rating_target]],".",",")</f>
        <v>6</v>
      </c>
      <c r="AT119">
        <f>Rating___Stats[[#This Row],[rating2]]-Rating___Stats[[#This Row],[rating_target2]]</f>
        <v>1.2999999999999998</v>
      </c>
    </row>
    <row r="120" spans="1:46" x14ac:dyDescent="0.25">
      <c r="A120" s="2">
        <v>119</v>
      </c>
      <c r="B120" s="2" t="s">
        <v>101</v>
      </c>
      <c r="C120">
        <v>9115</v>
      </c>
      <c r="D120">
        <v>427</v>
      </c>
      <c r="E120">
        <v>5</v>
      </c>
      <c r="F120" t="s">
        <v>634</v>
      </c>
      <c r="G120" t="str">
        <f>SUBSTITUTE(Rating___Stats[[#This Row],[rating]],".",",")</f>
        <v>7,2</v>
      </c>
      <c r="H120" s="1">
        <v>45556.864583333336</v>
      </c>
      <c r="I120" s="2" t="s">
        <v>53</v>
      </c>
      <c r="J120" s="2" t="s">
        <v>51</v>
      </c>
      <c r="K120" s="2" t="s">
        <v>46</v>
      </c>
      <c r="L120" s="2" t="s">
        <v>44</v>
      </c>
      <c r="M120" s="2" t="s">
        <v>547</v>
      </c>
      <c r="N120" s="2" t="s">
        <v>45</v>
      </c>
      <c r="O120">
        <v>86</v>
      </c>
      <c r="P120" s="2" t="s">
        <v>546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23</v>
      </c>
      <c r="Y120">
        <v>2</v>
      </c>
      <c r="Z120">
        <v>18</v>
      </c>
      <c r="AA120">
        <v>1</v>
      </c>
      <c r="AB120">
        <v>1</v>
      </c>
      <c r="AC120">
        <v>1</v>
      </c>
      <c r="AD120">
        <v>4</v>
      </c>
      <c r="AE120">
        <v>2</v>
      </c>
      <c r="AF120">
        <v>0</v>
      </c>
      <c r="AG120">
        <v>0</v>
      </c>
      <c r="AH120">
        <v>2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 t="s">
        <v>645</v>
      </c>
      <c r="AS120" t="str">
        <f>SUBSTITUTE(Rating___Stats[[#This Row],[rating_target]],".",",")</f>
        <v>6,5</v>
      </c>
      <c r="AT120">
        <f>Rating___Stats[[#This Row],[rating2]]-Rating___Stats[[#This Row],[rating_target2]]</f>
        <v>0.70000000000000018</v>
      </c>
    </row>
    <row r="121" spans="1:46" x14ac:dyDescent="0.25">
      <c r="A121" s="2">
        <v>120</v>
      </c>
      <c r="B121" s="2" t="s">
        <v>102</v>
      </c>
      <c r="C121">
        <v>8959</v>
      </c>
      <c r="D121">
        <v>401</v>
      </c>
      <c r="E121">
        <v>3</v>
      </c>
      <c r="F121" t="s">
        <v>639</v>
      </c>
      <c r="G121" t="str">
        <f>SUBSTITUTE(Rating___Stats[[#This Row],[rating]],".",",")</f>
        <v>6,3</v>
      </c>
      <c r="H121" s="1">
        <v>45535.770833333336</v>
      </c>
      <c r="I121" s="2" t="s">
        <v>85</v>
      </c>
      <c r="J121" s="2" t="s">
        <v>42</v>
      </c>
      <c r="K121" s="2" t="s">
        <v>43</v>
      </c>
      <c r="L121" s="2" t="s">
        <v>69</v>
      </c>
      <c r="M121" s="2" t="s">
        <v>544</v>
      </c>
      <c r="N121" s="2" t="s">
        <v>45</v>
      </c>
      <c r="O121">
        <v>61</v>
      </c>
      <c r="P121" s="2" t="s">
        <v>546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24</v>
      </c>
      <c r="Y121">
        <v>0</v>
      </c>
      <c r="Z121">
        <v>18</v>
      </c>
      <c r="AA121">
        <v>0</v>
      </c>
      <c r="AB121">
        <v>0</v>
      </c>
      <c r="AC121">
        <v>1</v>
      </c>
      <c r="AD121">
        <v>3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 t="s">
        <v>644</v>
      </c>
      <c r="AS121" t="str">
        <f>SUBSTITUTE(Rating___Stats[[#This Row],[rating_target]],".",",")</f>
        <v>6</v>
      </c>
      <c r="AT121">
        <f>Rating___Stats[[#This Row],[rating2]]-Rating___Stats[[#This Row],[rating_target2]]</f>
        <v>0.29999999999999982</v>
      </c>
    </row>
    <row r="122" spans="1:46" x14ac:dyDescent="0.25">
      <c r="A122" s="2">
        <v>121</v>
      </c>
      <c r="B122" s="2" t="s">
        <v>102</v>
      </c>
      <c r="C122">
        <v>8959</v>
      </c>
      <c r="D122">
        <v>414</v>
      </c>
      <c r="E122">
        <v>4</v>
      </c>
      <c r="F122" t="s">
        <v>634</v>
      </c>
      <c r="G122" t="str">
        <f>SUBSTITUTE(Rating___Stats[[#This Row],[rating]],".",",")</f>
        <v>7,2</v>
      </c>
      <c r="H122" s="1">
        <v>45549.75</v>
      </c>
      <c r="I122" s="2" t="s">
        <v>85</v>
      </c>
      <c r="J122" s="2" t="s">
        <v>42</v>
      </c>
      <c r="K122" s="2" t="s">
        <v>46</v>
      </c>
      <c r="L122" s="2" t="s">
        <v>64</v>
      </c>
      <c r="M122" s="2" t="s">
        <v>48</v>
      </c>
      <c r="N122" s="2" t="s">
        <v>45</v>
      </c>
      <c r="O122">
        <v>77</v>
      </c>
      <c r="P122" s="2" t="s">
        <v>546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29</v>
      </c>
      <c r="Y122">
        <v>0</v>
      </c>
      <c r="Z122">
        <v>23</v>
      </c>
      <c r="AA122">
        <v>2</v>
      </c>
      <c r="AB122">
        <v>2</v>
      </c>
      <c r="AC122">
        <v>1</v>
      </c>
      <c r="AD122">
        <v>6</v>
      </c>
      <c r="AE122">
        <v>3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 t="s">
        <v>644</v>
      </c>
      <c r="AS122" t="str">
        <f>SUBSTITUTE(Rating___Stats[[#This Row],[rating_target]],".",",")</f>
        <v>6</v>
      </c>
      <c r="AT122">
        <f>Rating___Stats[[#This Row],[rating2]]-Rating___Stats[[#This Row],[rating_target2]]</f>
        <v>1.2000000000000002</v>
      </c>
    </row>
    <row r="123" spans="1:46" x14ac:dyDescent="0.25">
      <c r="A123" s="2">
        <v>122</v>
      </c>
      <c r="B123" s="2" t="s">
        <v>102</v>
      </c>
      <c r="C123">
        <v>8959</v>
      </c>
      <c r="D123">
        <v>422</v>
      </c>
      <c r="E123">
        <v>5</v>
      </c>
      <c r="F123" t="s">
        <v>633</v>
      </c>
      <c r="G123" t="str">
        <f>SUBSTITUTE(Rating___Stats[[#This Row],[rating]],".",",")</f>
        <v>6,9</v>
      </c>
      <c r="H123" s="1">
        <v>45555.770833333336</v>
      </c>
      <c r="I123" s="2" t="s">
        <v>85</v>
      </c>
      <c r="J123" s="2" t="s">
        <v>42</v>
      </c>
      <c r="K123" s="2" t="s">
        <v>43</v>
      </c>
      <c r="L123" s="2" t="s">
        <v>66</v>
      </c>
      <c r="M123" s="2" t="s">
        <v>75</v>
      </c>
      <c r="N123" s="2" t="s">
        <v>55</v>
      </c>
      <c r="O123">
        <v>73</v>
      </c>
      <c r="P123" s="2" t="s">
        <v>546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31</v>
      </c>
      <c r="Y123">
        <v>0</v>
      </c>
      <c r="Z123">
        <v>22</v>
      </c>
      <c r="AA123">
        <v>2</v>
      </c>
      <c r="AB123">
        <v>0</v>
      </c>
      <c r="AC123">
        <v>1</v>
      </c>
      <c r="AD123">
        <v>7</v>
      </c>
      <c r="AE123">
        <v>5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 t="s">
        <v>636</v>
      </c>
      <c r="AS123" t="str">
        <f>SUBSTITUTE(Rating___Stats[[#This Row],[rating_target]],".",",")</f>
        <v>7</v>
      </c>
      <c r="AT123">
        <f>Rating___Stats[[#This Row],[rating2]]-Rating___Stats[[#This Row],[rating_target2]]</f>
        <v>-9.9999999999999645E-2</v>
      </c>
    </row>
    <row r="124" spans="1:46" x14ac:dyDescent="0.25">
      <c r="A124" s="2">
        <v>123</v>
      </c>
      <c r="B124" s="2" t="s">
        <v>555</v>
      </c>
      <c r="C124">
        <v>9131</v>
      </c>
      <c r="D124">
        <v>423</v>
      </c>
      <c r="E124">
        <v>5</v>
      </c>
      <c r="F124" t="s">
        <v>646</v>
      </c>
      <c r="G124" t="str">
        <f>SUBSTITUTE(Rating___Stats[[#This Row],[rating]],".",",")</f>
        <v>8,9</v>
      </c>
      <c r="H124" s="1">
        <v>45557.520833333336</v>
      </c>
      <c r="I124" s="2" t="s">
        <v>41</v>
      </c>
      <c r="J124" s="2" t="s">
        <v>63</v>
      </c>
      <c r="K124" s="2" t="s">
        <v>46</v>
      </c>
      <c r="L124" s="2" t="s">
        <v>76</v>
      </c>
      <c r="M124" s="2" t="s">
        <v>550</v>
      </c>
      <c r="N124" s="2" t="s">
        <v>55</v>
      </c>
      <c r="O124">
        <v>45</v>
      </c>
      <c r="P124" s="2" t="s">
        <v>545</v>
      </c>
      <c r="Q124">
        <v>0</v>
      </c>
      <c r="R124">
        <v>3</v>
      </c>
      <c r="S124">
        <v>2</v>
      </c>
      <c r="T124">
        <v>2</v>
      </c>
      <c r="U124">
        <v>0</v>
      </c>
      <c r="V124">
        <v>0</v>
      </c>
      <c r="W124">
        <v>0</v>
      </c>
      <c r="X124">
        <v>20</v>
      </c>
      <c r="Y124">
        <v>0</v>
      </c>
      <c r="Z124">
        <v>16</v>
      </c>
      <c r="AA124">
        <v>0</v>
      </c>
      <c r="AB124">
        <v>0</v>
      </c>
      <c r="AC124">
        <v>0</v>
      </c>
      <c r="AD124">
        <v>5</v>
      </c>
      <c r="AE124">
        <v>4</v>
      </c>
      <c r="AF124">
        <v>2</v>
      </c>
      <c r="AG124">
        <v>2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2</v>
      </c>
      <c r="AP124">
        <v>0</v>
      </c>
      <c r="AQ124">
        <v>0</v>
      </c>
      <c r="AR124" t="s">
        <v>635</v>
      </c>
      <c r="AS124" t="str">
        <f>SUBSTITUTE(Rating___Stats[[#This Row],[rating_target]],".",",")</f>
        <v>7,5</v>
      </c>
      <c r="AT124">
        <f>Rating___Stats[[#This Row],[rating2]]-Rating___Stats[[#This Row],[rating_target2]]</f>
        <v>1.4000000000000004</v>
      </c>
    </row>
    <row r="125" spans="1:46" x14ac:dyDescent="0.25">
      <c r="A125" s="2">
        <v>124</v>
      </c>
      <c r="B125" s="2" t="s">
        <v>103</v>
      </c>
      <c r="C125">
        <v>22700</v>
      </c>
      <c r="D125">
        <v>390</v>
      </c>
      <c r="E125">
        <v>1</v>
      </c>
      <c r="F125" t="s">
        <v>637</v>
      </c>
      <c r="G125" t="str">
        <f>SUBSTITUTE(Rating___Stats[[#This Row],[rating]],".",",")</f>
        <v>6,7</v>
      </c>
      <c r="H125" s="1">
        <v>45521.770833333336</v>
      </c>
      <c r="I125" s="2" t="s">
        <v>44</v>
      </c>
      <c r="J125" s="2" t="s">
        <v>42</v>
      </c>
      <c r="K125" s="2" t="s">
        <v>46</v>
      </c>
      <c r="L125" s="2" t="s">
        <v>41</v>
      </c>
      <c r="M125" s="2" t="s">
        <v>544</v>
      </c>
      <c r="N125" s="2" t="s">
        <v>45</v>
      </c>
      <c r="O125">
        <v>25</v>
      </c>
      <c r="P125" s="2" t="s">
        <v>545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7</v>
      </c>
      <c r="Y125">
        <v>0</v>
      </c>
      <c r="Z125">
        <v>4</v>
      </c>
      <c r="AA125">
        <v>0</v>
      </c>
      <c r="AB125">
        <v>0</v>
      </c>
      <c r="AC125">
        <v>0</v>
      </c>
      <c r="AD125">
        <v>3</v>
      </c>
      <c r="AE125">
        <v>3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6</v>
      </c>
      <c r="AS125" t="str">
        <f>SUBSTITUTE(Rating___Stats[[#This Row],[rating_target]],".",",")</f>
        <v>6</v>
      </c>
      <c r="AT125">
        <f>Rating___Stats[[#This Row],[rating2]]-Rating___Stats[[#This Row],[rating_target2]]</f>
        <v>0.70000000000000018</v>
      </c>
    </row>
    <row r="126" spans="1:46" x14ac:dyDescent="0.25">
      <c r="A126" s="2">
        <v>125</v>
      </c>
      <c r="B126" s="2" t="s">
        <v>103</v>
      </c>
      <c r="C126">
        <v>22700</v>
      </c>
      <c r="D126">
        <v>397</v>
      </c>
      <c r="E126">
        <v>2</v>
      </c>
      <c r="F126" t="s">
        <v>631</v>
      </c>
      <c r="G126" t="str">
        <f>SUBSTITUTE(Rating___Stats[[#This Row],[rating]],".",",")</f>
        <v>0</v>
      </c>
      <c r="H126" s="1">
        <v>45528.770833333336</v>
      </c>
      <c r="I126" s="2" t="s">
        <v>44</v>
      </c>
      <c r="J126" s="2" t="s">
        <v>42</v>
      </c>
      <c r="K126" s="2" t="s">
        <v>46</v>
      </c>
      <c r="L126" s="2" t="s">
        <v>59</v>
      </c>
      <c r="M126" s="2" t="s">
        <v>550</v>
      </c>
      <c r="N126" s="2" t="s">
        <v>55</v>
      </c>
      <c r="O126">
        <v>0</v>
      </c>
      <c r="P126" s="2" t="s">
        <v>545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 t="s">
        <v>631</v>
      </c>
      <c r="AS126" t="str">
        <f>SUBSTITUTE(Rating___Stats[[#This Row],[rating_target]],".",",")</f>
        <v>0</v>
      </c>
      <c r="AT126">
        <f>Rating___Stats[[#This Row],[rating2]]-Rating___Stats[[#This Row],[rating_target2]]</f>
        <v>0</v>
      </c>
    </row>
    <row r="127" spans="1:46" x14ac:dyDescent="0.25">
      <c r="A127" s="2">
        <v>126</v>
      </c>
      <c r="B127" s="2" t="s">
        <v>103</v>
      </c>
      <c r="C127">
        <v>22700</v>
      </c>
      <c r="D127">
        <v>408</v>
      </c>
      <c r="E127">
        <v>3</v>
      </c>
      <c r="F127" t="s">
        <v>631</v>
      </c>
      <c r="G127" t="str">
        <f>SUBSTITUTE(Rating___Stats[[#This Row],[rating]],".",",")</f>
        <v>0</v>
      </c>
      <c r="H127" s="1">
        <v>45535.864583333336</v>
      </c>
      <c r="I127" s="2" t="s">
        <v>44</v>
      </c>
      <c r="J127" s="2" t="s">
        <v>42</v>
      </c>
      <c r="K127" s="2" t="s">
        <v>43</v>
      </c>
      <c r="L127" s="2" t="s">
        <v>73</v>
      </c>
      <c r="M127" s="2" t="s">
        <v>550</v>
      </c>
      <c r="N127" s="2" t="s">
        <v>60</v>
      </c>
      <c r="O127">
        <v>0</v>
      </c>
      <c r="P127" s="2" t="s">
        <v>545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 t="s">
        <v>631</v>
      </c>
      <c r="AS127" t="str">
        <f>SUBSTITUTE(Rating___Stats[[#This Row],[rating_target]],".",",")</f>
        <v>0</v>
      </c>
      <c r="AT127">
        <f>Rating___Stats[[#This Row],[rating2]]-Rating___Stats[[#This Row],[rating_target2]]</f>
        <v>0</v>
      </c>
    </row>
    <row r="128" spans="1:46" x14ac:dyDescent="0.25">
      <c r="A128" s="2">
        <v>127</v>
      </c>
      <c r="B128" s="2" t="s">
        <v>103</v>
      </c>
      <c r="C128">
        <v>22700</v>
      </c>
      <c r="D128">
        <v>419</v>
      </c>
      <c r="E128">
        <v>4</v>
      </c>
      <c r="F128" t="s">
        <v>631</v>
      </c>
      <c r="G128" t="str">
        <f>SUBSTITUTE(Rating___Stats[[#This Row],[rating]],".",",")</f>
        <v>0</v>
      </c>
      <c r="H128" s="1">
        <v>45551.770833333336</v>
      </c>
      <c r="I128" s="2" t="s">
        <v>44</v>
      </c>
      <c r="J128" s="2" t="s">
        <v>42</v>
      </c>
      <c r="K128" s="2" t="s">
        <v>46</v>
      </c>
      <c r="L128" s="2" t="s">
        <v>67</v>
      </c>
      <c r="M128" s="2" t="s">
        <v>549</v>
      </c>
      <c r="N128" s="2" t="s">
        <v>60</v>
      </c>
      <c r="O128">
        <v>2</v>
      </c>
      <c r="P128" s="2" t="s">
        <v>545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</v>
      </c>
      <c r="Y128">
        <v>0</v>
      </c>
      <c r="Z128">
        <v>3</v>
      </c>
      <c r="AA128">
        <v>1</v>
      </c>
      <c r="AB128">
        <v>0</v>
      </c>
      <c r="AC128">
        <v>0</v>
      </c>
      <c r="AD128">
        <v>1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 t="s">
        <v>631</v>
      </c>
      <c r="AS128" t="str">
        <f>SUBSTITUTE(Rating___Stats[[#This Row],[rating_target]],".",",")</f>
        <v>0</v>
      </c>
      <c r="AT128">
        <f>Rating___Stats[[#This Row],[rating2]]-Rating___Stats[[#This Row],[rating_target2]]</f>
        <v>0</v>
      </c>
    </row>
    <row r="129" spans="1:46" x14ac:dyDescent="0.25">
      <c r="A129" s="2">
        <v>128</v>
      </c>
      <c r="B129" s="2" t="s">
        <v>103</v>
      </c>
      <c r="C129">
        <v>22700</v>
      </c>
      <c r="D129">
        <v>427</v>
      </c>
      <c r="E129">
        <v>5</v>
      </c>
      <c r="F129" t="s">
        <v>647</v>
      </c>
      <c r="G129" t="str">
        <f>SUBSTITUTE(Rating___Stats[[#This Row],[rating]],".",",")</f>
        <v>8</v>
      </c>
      <c r="H129" s="1">
        <v>45556.864583333336</v>
      </c>
      <c r="I129" s="2" t="s">
        <v>44</v>
      </c>
      <c r="J129" s="2" t="s">
        <v>42</v>
      </c>
      <c r="K129" s="2" t="s">
        <v>43</v>
      </c>
      <c r="L129" s="2" t="s">
        <v>53</v>
      </c>
      <c r="M129" s="2" t="s">
        <v>547</v>
      </c>
      <c r="N129" s="2" t="s">
        <v>45</v>
      </c>
      <c r="O129">
        <v>25</v>
      </c>
      <c r="P129" s="2" t="s">
        <v>545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26</v>
      </c>
      <c r="Y129">
        <v>1</v>
      </c>
      <c r="Z129">
        <v>23</v>
      </c>
      <c r="AA129">
        <v>0</v>
      </c>
      <c r="AB129">
        <v>0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 t="s">
        <v>635</v>
      </c>
      <c r="AS129" t="str">
        <f>SUBSTITUTE(Rating___Stats[[#This Row],[rating_target]],".",",")</f>
        <v>7,5</v>
      </c>
      <c r="AT129">
        <f>Rating___Stats[[#This Row],[rating2]]-Rating___Stats[[#This Row],[rating_target2]]</f>
        <v>0.5</v>
      </c>
    </row>
    <row r="130" spans="1:46" x14ac:dyDescent="0.25">
      <c r="A130" s="2">
        <v>129</v>
      </c>
      <c r="B130" s="2" t="s">
        <v>104</v>
      </c>
      <c r="C130">
        <v>22684</v>
      </c>
      <c r="D130">
        <v>390</v>
      </c>
      <c r="E130">
        <v>1</v>
      </c>
      <c r="F130" t="s">
        <v>631</v>
      </c>
      <c r="G130" t="str">
        <f>SUBSTITUTE(Rating___Stats[[#This Row],[rating]],".",",")</f>
        <v>0</v>
      </c>
      <c r="H130" s="1">
        <v>45521.770833333336</v>
      </c>
      <c r="I130" s="2" t="s">
        <v>44</v>
      </c>
      <c r="J130" s="2" t="s">
        <v>63</v>
      </c>
      <c r="K130" s="2" t="s">
        <v>46</v>
      </c>
      <c r="L130" s="2" t="s">
        <v>41</v>
      </c>
      <c r="M130" s="2" t="s">
        <v>544</v>
      </c>
      <c r="N130" s="2" t="s">
        <v>45</v>
      </c>
      <c r="O130">
        <v>0</v>
      </c>
      <c r="P130" s="2" t="s">
        <v>545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 t="s">
        <v>631</v>
      </c>
      <c r="AS130" t="str">
        <f>SUBSTITUTE(Rating___Stats[[#This Row],[rating_target]],".",",")</f>
        <v>0</v>
      </c>
      <c r="AT130">
        <f>Rating___Stats[[#This Row],[rating2]]-Rating___Stats[[#This Row],[rating_target2]]</f>
        <v>0</v>
      </c>
    </row>
    <row r="131" spans="1:46" x14ac:dyDescent="0.25">
      <c r="A131" s="2">
        <v>130</v>
      </c>
      <c r="B131" s="2" t="s">
        <v>104</v>
      </c>
      <c r="C131">
        <v>22684</v>
      </c>
      <c r="D131">
        <v>397</v>
      </c>
      <c r="E131">
        <v>2</v>
      </c>
      <c r="F131" t="s">
        <v>631</v>
      </c>
      <c r="G131" t="str">
        <f>SUBSTITUTE(Rating___Stats[[#This Row],[rating]],".",",")</f>
        <v>0</v>
      </c>
      <c r="H131" s="1">
        <v>45528.770833333336</v>
      </c>
      <c r="I131" s="2" t="s">
        <v>44</v>
      </c>
      <c r="J131" s="2" t="s">
        <v>63</v>
      </c>
      <c r="K131" s="2" t="s">
        <v>46</v>
      </c>
      <c r="L131" s="2" t="s">
        <v>59</v>
      </c>
      <c r="M131" s="2" t="s">
        <v>550</v>
      </c>
      <c r="N131" s="2" t="s">
        <v>55</v>
      </c>
      <c r="O131">
        <v>0</v>
      </c>
      <c r="P131" s="2" t="s">
        <v>545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 t="s">
        <v>631</v>
      </c>
      <c r="AS131" t="str">
        <f>SUBSTITUTE(Rating___Stats[[#This Row],[rating_target]],".",",")</f>
        <v>0</v>
      </c>
      <c r="AT131">
        <f>Rating___Stats[[#This Row],[rating2]]-Rating___Stats[[#This Row],[rating_target2]]</f>
        <v>0</v>
      </c>
    </row>
    <row r="132" spans="1:46" x14ac:dyDescent="0.25">
      <c r="A132" s="2">
        <v>131</v>
      </c>
      <c r="B132" s="2" t="s">
        <v>104</v>
      </c>
      <c r="C132">
        <v>22684</v>
      </c>
      <c r="D132">
        <v>408</v>
      </c>
      <c r="E132">
        <v>3</v>
      </c>
      <c r="F132" t="s">
        <v>631</v>
      </c>
      <c r="G132" t="str">
        <f>SUBSTITUTE(Rating___Stats[[#This Row],[rating]],".",",")</f>
        <v>0</v>
      </c>
      <c r="H132" s="1">
        <v>45535.864583333336</v>
      </c>
      <c r="I132" s="2" t="s">
        <v>44</v>
      </c>
      <c r="J132" s="2" t="s">
        <v>63</v>
      </c>
      <c r="K132" s="2" t="s">
        <v>43</v>
      </c>
      <c r="L132" s="2" t="s">
        <v>73</v>
      </c>
      <c r="M132" s="2" t="s">
        <v>550</v>
      </c>
      <c r="N132" s="2" t="s">
        <v>60</v>
      </c>
      <c r="O132">
        <v>0</v>
      </c>
      <c r="P132" s="2" t="s">
        <v>545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 t="s">
        <v>631</v>
      </c>
      <c r="AS132" t="str">
        <f>SUBSTITUTE(Rating___Stats[[#This Row],[rating_target]],".",",")</f>
        <v>0</v>
      </c>
      <c r="AT132">
        <f>Rating___Stats[[#This Row],[rating2]]-Rating___Stats[[#This Row],[rating_target2]]</f>
        <v>0</v>
      </c>
    </row>
    <row r="133" spans="1:46" x14ac:dyDescent="0.25">
      <c r="A133" s="2">
        <v>132</v>
      </c>
      <c r="B133" s="2" t="s">
        <v>104</v>
      </c>
      <c r="C133">
        <v>22684</v>
      </c>
      <c r="D133">
        <v>419</v>
      </c>
      <c r="E133">
        <v>4</v>
      </c>
      <c r="F133" t="s">
        <v>631</v>
      </c>
      <c r="G133" t="str">
        <f>SUBSTITUTE(Rating___Stats[[#This Row],[rating]],".",",")</f>
        <v>0</v>
      </c>
      <c r="H133" s="1">
        <v>45551.770833333336</v>
      </c>
      <c r="I133" s="2" t="s">
        <v>44</v>
      </c>
      <c r="J133" s="2" t="s">
        <v>63</v>
      </c>
      <c r="K133" s="2" t="s">
        <v>46</v>
      </c>
      <c r="L133" s="2" t="s">
        <v>67</v>
      </c>
      <c r="M133" s="2" t="s">
        <v>549</v>
      </c>
      <c r="N133" s="2" t="s">
        <v>60</v>
      </c>
      <c r="O133">
        <v>0</v>
      </c>
      <c r="P133" s="2" t="s">
        <v>545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 t="s">
        <v>631</v>
      </c>
      <c r="AS133" t="str">
        <f>SUBSTITUTE(Rating___Stats[[#This Row],[rating_target]],".",",")</f>
        <v>0</v>
      </c>
      <c r="AT133">
        <f>Rating___Stats[[#This Row],[rating2]]-Rating___Stats[[#This Row],[rating_target2]]</f>
        <v>0</v>
      </c>
    </row>
    <row r="134" spans="1:46" x14ac:dyDescent="0.25">
      <c r="A134" s="2">
        <v>133</v>
      </c>
      <c r="B134" s="2" t="s">
        <v>104</v>
      </c>
      <c r="C134">
        <v>22684</v>
      </c>
      <c r="D134">
        <v>427</v>
      </c>
      <c r="E134">
        <v>5</v>
      </c>
      <c r="F134" t="s">
        <v>648</v>
      </c>
      <c r="G134" t="str">
        <f>SUBSTITUTE(Rating___Stats[[#This Row],[rating]],".",",")</f>
        <v>7,9</v>
      </c>
      <c r="H134" s="1">
        <v>45556.864583333336</v>
      </c>
      <c r="I134" s="2" t="s">
        <v>44</v>
      </c>
      <c r="J134" s="2" t="s">
        <v>63</v>
      </c>
      <c r="K134" s="2" t="s">
        <v>43</v>
      </c>
      <c r="L134" s="2" t="s">
        <v>53</v>
      </c>
      <c r="M134" s="2" t="s">
        <v>547</v>
      </c>
      <c r="N134" s="2" t="s">
        <v>45</v>
      </c>
      <c r="O134">
        <v>23</v>
      </c>
      <c r="P134" s="2" t="s">
        <v>545</v>
      </c>
      <c r="Q134">
        <v>0</v>
      </c>
      <c r="R134">
        <v>1</v>
      </c>
      <c r="S134">
        <v>1</v>
      </c>
      <c r="T134">
        <v>0</v>
      </c>
      <c r="U134">
        <v>0</v>
      </c>
      <c r="V134">
        <v>2</v>
      </c>
      <c r="W134">
        <v>0</v>
      </c>
      <c r="X134">
        <v>17</v>
      </c>
      <c r="Y134">
        <v>2</v>
      </c>
      <c r="Z134">
        <v>17</v>
      </c>
      <c r="AA134">
        <v>0</v>
      </c>
      <c r="AB134">
        <v>0</v>
      </c>
      <c r="AC134">
        <v>1</v>
      </c>
      <c r="AD134">
        <v>2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 t="s">
        <v>645</v>
      </c>
      <c r="AS134" t="str">
        <f>SUBSTITUTE(Rating___Stats[[#This Row],[rating_target]],".",",")</f>
        <v>6,5</v>
      </c>
      <c r="AT134">
        <f>Rating___Stats[[#This Row],[rating2]]-Rating___Stats[[#This Row],[rating_target2]]</f>
        <v>1.4000000000000004</v>
      </c>
    </row>
    <row r="135" spans="1:46" x14ac:dyDescent="0.25">
      <c r="A135" s="2">
        <v>134</v>
      </c>
      <c r="B135" s="2" t="s">
        <v>105</v>
      </c>
      <c r="C135">
        <v>8285</v>
      </c>
      <c r="D135">
        <v>385</v>
      </c>
      <c r="E135">
        <v>1</v>
      </c>
      <c r="F135" t="s">
        <v>633</v>
      </c>
      <c r="G135" t="str">
        <f>SUBSTITUTE(Rating___Stats[[#This Row],[rating]],".",",")</f>
        <v>6,9</v>
      </c>
      <c r="H135" s="1">
        <v>45522.770833333336</v>
      </c>
      <c r="I135" s="2" t="s">
        <v>71</v>
      </c>
      <c r="J135" s="2" t="s">
        <v>42</v>
      </c>
      <c r="K135" s="2" t="s">
        <v>46</v>
      </c>
      <c r="L135" s="2" t="s">
        <v>73</v>
      </c>
      <c r="M135" s="2" t="s">
        <v>65</v>
      </c>
      <c r="N135" s="2" t="s">
        <v>55</v>
      </c>
      <c r="O135">
        <v>16</v>
      </c>
      <c r="P135" s="2" t="s">
        <v>545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8</v>
      </c>
      <c r="Y135">
        <v>1</v>
      </c>
      <c r="Z135">
        <v>7</v>
      </c>
      <c r="AA135">
        <v>0</v>
      </c>
      <c r="AB135">
        <v>0</v>
      </c>
      <c r="AC135">
        <v>0</v>
      </c>
      <c r="AD135">
        <v>4</v>
      </c>
      <c r="AE135">
        <v>3</v>
      </c>
      <c r="AF135">
        <v>3</v>
      </c>
      <c r="AG135">
        <v>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 t="s">
        <v>645</v>
      </c>
      <c r="AS135" t="str">
        <f>SUBSTITUTE(Rating___Stats[[#This Row],[rating_target]],".",",")</f>
        <v>6,5</v>
      </c>
      <c r="AT135">
        <f>Rating___Stats[[#This Row],[rating2]]-Rating___Stats[[#This Row],[rating_target2]]</f>
        <v>0.40000000000000036</v>
      </c>
    </row>
    <row r="136" spans="1:46" x14ac:dyDescent="0.25">
      <c r="A136" s="2">
        <v>135</v>
      </c>
      <c r="B136" s="2" t="s">
        <v>105</v>
      </c>
      <c r="C136">
        <v>8285</v>
      </c>
      <c r="D136">
        <v>393</v>
      </c>
      <c r="E136">
        <v>2</v>
      </c>
      <c r="F136" t="s">
        <v>645</v>
      </c>
      <c r="G136" t="str">
        <f>SUBSTITUTE(Rating___Stats[[#This Row],[rating]],".",",")</f>
        <v>6,5</v>
      </c>
      <c r="H136" s="1">
        <v>45530.864583333336</v>
      </c>
      <c r="I136" s="2" t="s">
        <v>71</v>
      </c>
      <c r="J136" s="2" t="s">
        <v>42</v>
      </c>
      <c r="K136" s="2" t="s">
        <v>46</v>
      </c>
      <c r="L136" s="2" t="s">
        <v>64</v>
      </c>
      <c r="M136" s="2" t="s">
        <v>74</v>
      </c>
      <c r="N136" s="2" t="s">
        <v>60</v>
      </c>
      <c r="O136">
        <v>26</v>
      </c>
      <c r="P136" s="2" t="s">
        <v>545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12</v>
      </c>
      <c r="Y136">
        <v>0</v>
      </c>
      <c r="Z136">
        <v>10</v>
      </c>
      <c r="AA136">
        <v>0</v>
      </c>
      <c r="AB136">
        <v>0</v>
      </c>
      <c r="AC136">
        <v>0</v>
      </c>
      <c r="AD136">
        <v>3</v>
      </c>
      <c r="AE136">
        <v>0</v>
      </c>
      <c r="AF136">
        <v>3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 t="s">
        <v>644</v>
      </c>
      <c r="AS136" t="str">
        <f>SUBSTITUTE(Rating___Stats[[#This Row],[rating_target]],".",",")</f>
        <v>6</v>
      </c>
      <c r="AT136">
        <f>Rating___Stats[[#This Row],[rating2]]-Rating___Stats[[#This Row],[rating_target2]]</f>
        <v>0.5</v>
      </c>
    </row>
    <row r="137" spans="1:46" x14ac:dyDescent="0.25">
      <c r="A137" s="2">
        <v>136</v>
      </c>
      <c r="B137" s="2" t="s">
        <v>105</v>
      </c>
      <c r="C137">
        <v>8285</v>
      </c>
      <c r="D137">
        <v>403</v>
      </c>
      <c r="E137">
        <v>3</v>
      </c>
      <c r="F137" t="s">
        <v>639</v>
      </c>
      <c r="G137" t="str">
        <f>SUBSTITUTE(Rating___Stats[[#This Row],[rating]],".",",")</f>
        <v>6,3</v>
      </c>
      <c r="H137" s="1">
        <v>45536.770833333336</v>
      </c>
      <c r="I137" s="2" t="s">
        <v>71</v>
      </c>
      <c r="J137" s="2" t="s">
        <v>42</v>
      </c>
      <c r="K137" s="2" t="s">
        <v>43</v>
      </c>
      <c r="L137" s="2" t="s">
        <v>52</v>
      </c>
      <c r="M137" s="2" t="s">
        <v>75</v>
      </c>
      <c r="N137" s="2" t="s">
        <v>55</v>
      </c>
      <c r="O137">
        <v>61</v>
      </c>
      <c r="P137" s="2" t="s">
        <v>546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17</v>
      </c>
      <c r="Y137">
        <v>0</v>
      </c>
      <c r="Z137">
        <v>14</v>
      </c>
      <c r="AA137">
        <v>1</v>
      </c>
      <c r="AB137">
        <v>0</v>
      </c>
      <c r="AC137">
        <v>0</v>
      </c>
      <c r="AD137">
        <v>12</v>
      </c>
      <c r="AE137">
        <v>3</v>
      </c>
      <c r="AF137">
        <v>3</v>
      </c>
      <c r="AG137">
        <v>1</v>
      </c>
      <c r="AH137">
        <v>0</v>
      </c>
      <c r="AI137">
        <v>0</v>
      </c>
      <c r="AJ137">
        <v>1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 t="s">
        <v>661</v>
      </c>
      <c r="AS137" t="str">
        <f>SUBSTITUTE(Rating___Stats[[#This Row],[rating_target]],".",",")</f>
        <v>5,5</v>
      </c>
      <c r="AT137">
        <f>Rating___Stats[[#This Row],[rating2]]-Rating___Stats[[#This Row],[rating_target2]]</f>
        <v>0.79999999999999982</v>
      </c>
    </row>
    <row r="138" spans="1:46" x14ac:dyDescent="0.25">
      <c r="A138" s="2">
        <v>137</v>
      </c>
      <c r="B138" s="2" t="s">
        <v>105</v>
      </c>
      <c r="C138">
        <v>8285</v>
      </c>
      <c r="D138">
        <v>416</v>
      </c>
      <c r="E138">
        <v>4</v>
      </c>
      <c r="F138" t="s">
        <v>639</v>
      </c>
      <c r="G138" t="str">
        <f>SUBSTITUTE(Rating___Stats[[#This Row],[rating]],".",",")</f>
        <v>6,3</v>
      </c>
      <c r="H138" s="1">
        <v>45551.864583333336</v>
      </c>
      <c r="I138" s="2" t="s">
        <v>71</v>
      </c>
      <c r="J138" s="2" t="s">
        <v>42</v>
      </c>
      <c r="K138" s="2" t="s">
        <v>43</v>
      </c>
      <c r="L138" s="2" t="s">
        <v>76</v>
      </c>
      <c r="M138" s="2" t="s">
        <v>550</v>
      </c>
      <c r="N138" s="2" t="s">
        <v>60</v>
      </c>
      <c r="O138">
        <v>67</v>
      </c>
      <c r="P138" s="2" t="s">
        <v>546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17</v>
      </c>
      <c r="Y138">
        <v>0</v>
      </c>
      <c r="Z138">
        <v>11</v>
      </c>
      <c r="AA138">
        <v>1</v>
      </c>
      <c r="AB138">
        <v>0</v>
      </c>
      <c r="AC138">
        <v>0</v>
      </c>
      <c r="AD138">
        <v>10</v>
      </c>
      <c r="AE138">
        <v>4</v>
      </c>
      <c r="AF138">
        <v>2</v>
      </c>
      <c r="AG138">
        <v>0</v>
      </c>
      <c r="AH138">
        <v>0</v>
      </c>
      <c r="AI138">
        <v>1</v>
      </c>
      <c r="AJ138">
        <v>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t="s">
        <v>661</v>
      </c>
      <c r="AS138" t="str">
        <f>SUBSTITUTE(Rating___Stats[[#This Row],[rating_target]],".",",")</f>
        <v>5,5</v>
      </c>
      <c r="AT138">
        <f>Rating___Stats[[#This Row],[rating2]]-Rating___Stats[[#This Row],[rating_target2]]</f>
        <v>0.79999999999999982</v>
      </c>
    </row>
    <row r="139" spans="1:46" x14ac:dyDescent="0.25">
      <c r="A139" s="2">
        <v>138</v>
      </c>
      <c r="B139" s="2" t="s">
        <v>106</v>
      </c>
      <c r="C139">
        <v>22764</v>
      </c>
      <c r="D139">
        <v>391</v>
      </c>
      <c r="E139">
        <v>2</v>
      </c>
      <c r="F139" t="s">
        <v>633</v>
      </c>
      <c r="G139" t="str">
        <f>SUBSTITUTE(Rating___Stats[[#This Row],[rating]],".",",")</f>
        <v>6,9</v>
      </c>
      <c r="H139" s="1">
        <v>45530.770833333336</v>
      </c>
      <c r="I139" s="2" t="s">
        <v>62</v>
      </c>
      <c r="J139" s="2" t="s">
        <v>42</v>
      </c>
      <c r="K139" s="2" t="s">
        <v>43</v>
      </c>
      <c r="L139" s="2" t="s">
        <v>66</v>
      </c>
      <c r="M139" s="2" t="s">
        <v>544</v>
      </c>
      <c r="N139" s="2" t="s">
        <v>45</v>
      </c>
      <c r="O139">
        <v>90</v>
      </c>
      <c r="P139" s="2" t="s">
        <v>546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44</v>
      </c>
      <c r="Y139">
        <v>0</v>
      </c>
      <c r="Z139">
        <v>35</v>
      </c>
      <c r="AA139">
        <v>0</v>
      </c>
      <c r="AB139">
        <v>1</v>
      </c>
      <c r="AC139">
        <v>1</v>
      </c>
      <c r="AD139">
        <v>4</v>
      </c>
      <c r="AE139">
        <v>2</v>
      </c>
      <c r="AF139">
        <v>0</v>
      </c>
      <c r="AG139">
        <v>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 t="s">
        <v>644</v>
      </c>
      <c r="AS139" t="str">
        <f>SUBSTITUTE(Rating___Stats[[#This Row],[rating_target]],".",",")</f>
        <v>6</v>
      </c>
      <c r="AT139">
        <f>Rating___Stats[[#This Row],[rating2]]-Rating___Stats[[#This Row],[rating_target2]]</f>
        <v>0.90000000000000036</v>
      </c>
    </row>
    <row r="140" spans="1:46" x14ac:dyDescent="0.25">
      <c r="A140" s="2">
        <v>139</v>
      </c>
      <c r="B140" s="2" t="s">
        <v>106</v>
      </c>
      <c r="C140">
        <v>22764</v>
      </c>
      <c r="D140">
        <v>409</v>
      </c>
      <c r="E140">
        <v>3</v>
      </c>
      <c r="F140" t="s">
        <v>633</v>
      </c>
      <c r="G140" t="str">
        <f>SUBSTITUTE(Rating___Stats[[#This Row],[rating]],".",",")</f>
        <v>6,9</v>
      </c>
      <c r="H140" s="1">
        <v>45536.864583333336</v>
      </c>
      <c r="I140" s="2" t="s">
        <v>62</v>
      </c>
      <c r="J140" s="2" t="s">
        <v>42</v>
      </c>
      <c r="K140" s="2" t="s">
        <v>43</v>
      </c>
      <c r="L140" s="2" t="s">
        <v>67</v>
      </c>
      <c r="M140" s="2" t="s">
        <v>68</v>
      </c>
      <c r="N140" s="2" t="s">
        <v>60</v>
      </c>
      <c r="O140">
        <v>45</v>
      </c>
      <c r="P140" s="2" t="s">
        <v>546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13</v>
      </c>
      <c r="Y140">
        <v>0</v>
      </c>
      <c r="Z140">
        <v>9</v>
      </c>
      <c r="AA140">
        <v>0</v>
      </c>
      <c r="AB140">
        <v>0</v>
      </c>
      <c r="AC140">
        <v>2</v>
      </c>
      <c r="AD140">
        <v>1</v>
      </c>
      <c r="AE140">
        <v>1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 t="s">
        <v>663</v>
      </c>
      <c r="AS140" t="str">
        <f>SUBSTITUTE(Rating___Stats[[#This Row],[rating_target]],".",",")</f>
        <v>5</v>
      </c>
      <c r="AT140">
        <f>Rating___Stats[[#This Row],[rating2]]-Rating___Stats[[#This Row],[rating_target2]]</f>
        <v>1.9000000000000004</v>
      </c>
    </row>
    <row r="141" spans="1:46" x14ac:dyDescent="0.25">
      <c r="A141" s="2">
        <v>140</v>
      </c>
      <c r="B141" s="2" t="s">
        <v>106</v>
      </c>
      <c r="C141">
        <v>22764</v>
      </c>
      <c r="D141">
        <v>413</v>
      </c>
      <c r="E141">
        <v>4</v>
      </c>
      <c r="F141" t="s">
        <v>639</v>
      </c>
      <c r="G141" t="str">
        <f>SUBSTITUTE(Rating___Stats[[#This Row],[rating]],".",",")</f>
        <v>6,3</v>
      </c>
      <c r="H141" s="1">
        <v>45549.625</v>
      </c>
      <c r="I141" s="2" t="s">
        <v>62</v>
      </c>
      <c r="J141" s="2" t="s">
        <v>42</v>
      </c>
      <c r="K141" s="2" t="s">
        <v>46</v>
      </c>
      <c r="L141" s="2" t="s">
        <v>69</v>
      </c>
      <c r="M141" s="2" t="s">
        <v>547</v>
      </c>
      <c r="N141" s="2" t="s">
        <v>45</v>
      </c>
      <c r="O141">
        <v>90</v>
      </c>
      <c r="P141" s="2" t="s">
        <v>546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27</v>
      </c>
      <c r="Y141">
        <v>1</v>
      </c>
      <c r="Z141">
        <v>20</v>
      </c>
      <c r="AA141">
        <v>1</v>
      </c>
      <c r="AB141">
        <v>0</v>
      </c>
      <c r="AC141">
        <v>0</v>
      </c>
      <c r="AD141">
        <v>5</v>
      </c>
      <c r="AE141">
        <v>1</v>
      </c>
      <c r="AF141">
        <v>0</v>
      </c>
      <c r="AG141">
        <v>0</v>
      </c>
      <c r="AH141">
        <v>1</v>
      </c>
      <c r="AI141">
        <v>0</v>
      </c>
      <c r="AJ141">
        <v>2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 t="s">
        <v>661</v>
      </c>
      <c r="AS141" t="str">
        <f>SUBSTITUTE(Rating___Stats[[#This Row],[rating_target]],".",",")</f>
        <v>5,5</v>
      </c>
      <c r="AT141">
        <f>Rating___Stats[[#This Row],[rating2]]-Rating___Stats[[#This Row],[rating_target2]]</f>
        <v>0.79999999999999982</v>
      </c>
    </row>
    <row r="142" spans="1:46" x14ac:dyDescent="0.25">
      <c r="A142" s="2">
        <v>141</v>
      </c>
      <c r="B142" s="2" t="s">
        <v>106</v>
      </c>
      <c r="C142">
        <v>22764</v>
      </c>
      <c r="D142">
        <v>421</v>
      </c>
      <c r="E142">
        <v>5</v>
      </c>
      <c r="F142" t="s">
        <v>631</v>
      </c>
      <c r="G142" t="str">
        <f>SUBSTITUTE(Rating___Stats[[#This Row],[rating]],".",",")</f>
        <v>0</v>
      </c>
      <c r="H142" s="1">
        <v>45559.864583333336</v>
      </c>
      <c r="I142" s="2" t="s">
        <v>62</v>
      </c>
      <c r="J142" s="2" t="s">
        <v>42</v>
      </c>
      <c r="K142" s="2" t="s">
        <v>43</v>
      </c>
      <c r="L142" s="2" t="s">
        <v>56</v>
      </c>
      <c r="M142" s="2" t="s">
        <v>549</v>
      </c>
      <c r="N142" s="2" t="s">
        <v>55</v>
      </c>
      <c r="O142">
        <v>0</v>
      </c>
      <c r="P142" s="2" t="s">
        <v>545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 t="s">
        <v>631</v>
      </c>
      <c r="AS142" t="str">
        <f>SUBSTITUTE(Rating___Stats[[#This Row],[rating_target]],".",",")</f>
        <v>0</v>
      </c>
      <c r="AT142">
        <f>Rating___Stats[[#This Row],[rating2]]-Rating___Stats[[#This Row],[rating_target2]]</f>
        <v>0</v>
      </c>
    </row>
    <row r="143" spans="1:46" x14ac:dyDescent="0.25">
      <c r="A143" s="2">
        <v>142</v>
      </c>
      <c r="B143" s="2" t="s">
        <v>107</v>
      </c>
      <c r="C143">
        <v>9230</v>
      </c>
      <c r="D143">
        <v>383</v>
      </c>
      <c r="E143">
        <v>1</v>
      </c>
      <c r="F143" t="s">
        <v>634</v>
      </c>
      <c r="G143" t="str">
        <f>SUBSTITUTE(Rating___Stats[[#This Row],[rating]],".",",")</f>
        <v>7,2</v>
      </c>
      <c r="H143" s="1">
        <v>45521.864583333336</v>
      </c>
      <c r="I143" s="2" t="s">
        <v>85</v>
      </c>
      <c r="J143" s="2" t="s">
        <v>51</v>
      </c>
      <c r="K143" s="2" t="s">
        <v>46</v>
      </c>
      <c r="L143" s="2" t="s">
        <v>58</v>
      </c>
      <c r="M143" s="2" t="s">
        <v>48</v>
      </c>
      <c r="N143" s="2" t="s">
        <v>45</v>
      </c>
      <c r="O143">
        <v>90</v>
      </c>
      <c r="P143" s="2" t="s">
        <v>546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33</v>
      </c>
      <c r="Y143">
        <v>0</v>
      </c>
      <c r="Z143">
        <v>22</v>
      </c>
      <c r="AA143">
        <v>0</v>
      </c>
      <c r="AB143">
        <v>2</v>
      </c>
      <c r="AC143">
        <v>0</v>
      </c>
      <c r="AD143">
        <v>12</v>
      </c>
      <c r="AE143">
        <v>6</v>
      </c>
      <c r="AF143">
        <v>0</v>
      </c>
      <c r="AG143">
        <v>0</v>
      </c>
      <c r="AH143">
        <v>0</v>
      </c>
      <c r="AI143">
        <v>1</v>
      </c>
      <c r="AJ143">
        <v>2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 t="s">
        <v>645</v>
      </c>
      <c r="AS143" t="str">
        <f>SUBSTITUTE(Rating___Stats[[#This Row],[rating_target]],".",",")</f>
        <v>6,5</v>
      </c>
      <c r="AT143">
        <f>Rating___Stats[[#This Row],[rating2]]-Rating___Stats[[#This Row],[rating_target2]]</f>
        <v>0.70000000000000018</v>
      </c>
    </row>
    <row r="144" spans="1:46" x14ac:dyDescent="0.25">
      <c r="A144" s="2">
        <v>143</v>
      </c>
      <c r="B144" s="2" t="s">
        <v>107</v>
      </c>
      <c r="C144">
        <v>9230</v>
      </c>
      <c r="D144">
        <v>398</v>
      </c>
      <c r="E144">
        <v>2</v>
      </c>
      <c r="F144" t="s">
        <v>633</v>
      </c>
      <c r="G144" t="str">
        <f>SUBSTITUTE(Rating___Stats[[#This Row],[rating]],".",",")</f>
        <v>6,9</v>
      </c>
      <c r="H144" s="1">
        <v>45529.864583333336</v>
      </c>
      <c r="I144" s="2" t="s">
        <v>85</v>
      </c>
      <c r="J144" s="2" t="s">
        <v>51</v>
      </c>
      <c r="K144" s="2" t="s">
        <v>43</v>
      </c>
      <c r="L144" s="2" t="s">
        <v>84</v>
      </c>
      <c r="M144" s="2" t="s">
        <v>548</v>
      </c>
      <c r="N144" s="2" t="s">
        <v>55</v>
      </c>
      <c r="O144">
        <v>90</v>
      </c>
      <c r="P144" s="2" t="s">
        <v>546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13</v>
      </c>
      <c r="Y144">
        <v>0</v>
      </c>
      <c r="Z144">
        <v>12</v>
      </c>
      <c r="AA144">
        <v>0</v>
      </c>
      <c r="AB144">
        <v>1</v>
      </c>
      <c r="AC144">
        <v>2</v>
      </c>
      <c r="AD144">
        <v>3</v>
      </c>
      <c r="AE144">
        <v>2</v>
      </c>
      <c r="AF144">
        <v>0</v>
      </c>
      <c r="AG144">
        <v>0</v>
      </c>
      <c r="AH144">
        <v>0</v>
      </c>
      <c r="AI144">
        <v>2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 t="s">
        <v>644</v>
      </c>
      <c r="AS144" t="str">
        <f>SUBSTITUTE(Rating___Stats[[#This Row],[rating_target]],".",",")</f>
        <v>6</v>
      </c>
      <c r="AT144">
        <f>Rating___Stats[[#This Row],[rating2]]-Rating___Stats[[#This Row],[rating_target2]]</f>
        <v>0.90000000000000036</v>
      </c>
    </row>
    <row r="145" spans="1:46" x14ac:dyDescent="0.25">
      <c r="A145" s="2">
        <v>144</v>
      </c>
      <c r="B145" s="2" t="s">
        <v>107</v>
      </c>
      <c r="C145">
        <v>9230</v>
      </c>
      <c r="D145">
        <v>401</v>
      </c>
      <c r="E145">
        <v>3</v>
      </c>
      <c r="F145" t="s">
        <v>632</v>
      </c>
      <c r="G145" t="str">
        <f>SUBSTITUTE(Rating___Stats[[#This Row],[rating]],".",",")</f>
        <v>7,3</v>
      </c>
      <c r="H145" s="1">
        <v>45535.770833333336</v>
      </c>
      <c r="I145" s="2" t="s">
        <v>85</v>
      </c>
      <c r="J145" s="2" t="s">
        <v>51</v>
      </c>
      <c r="K145" s="2" t="s">
        <v>43</v>
      </c>
      <c r="L145" s="2" t="s">
        <v>69</v>
      </c>
      <c r="M145" s="2" t="s">
        <v>544</v>
      </c>
      <c r="N145" s="2" t="s">
        <v>45</v>
      </c>
      <c r="O145">
        <v>90</v>
      </c>
      <c r="P145" s="2" t="s">
        <v>546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25</v>
      </c>
      <c r="Y145">
        <v>0</v>
      </c>
      <c r="Z145">
        <v>18</v>
      </c>
      <c r="AA145">
        <v>1</v>
      </c>
      <c r="AB145">
        <v>0</v>
      </c>
      <c r="AC145">
        <v>1</v>
      </c>
      <c r="AD145">
        <v>6</v>
      </c>
      <c r="AE145">
        <v>4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 t="s">
        <v>636</v>
      </c>
      <c r="AS145" t="str">
        <f>SUBSTITUTE(Rating___Stats[[#This Row],[rating_target]],".",",")</f>
        <v>7</v>
      </c>
      <c r="AT145">
        <f>Rating___Stats[[#This Row],[rating2]]-Rating___Stats[[#This Row],[rating_target2]]</f>
        <v>0.29999999999999982</v>
      </c>
    </row>
    <row r="146" spans="1:46" x14ac:dyDescent="0.25">
      <c r="A146" s="2">
        <v>145</v>
      </c>
      <c r="B146" s="2" t="s">
        <v>107</v>
      </c>
      <c r="C146">
        <v>9230</v>
      </c>
      <c r="D146">
        <v>414</v>
      </c>
      <c r="E146">
        <v>4</v>
      </c>
      <c r="F146" t="s">
        <v>632</v>
      </c>
      <c r="G146" t="str">
        <f>SUBSTITUTE(Rating___Stats[[#This Row],[rating]],".",",")</f>
        <v>7,3</v>
      </c>
      <c r="H146" s="1">
        <v>45549.75</v>
      </c>
      <c r="I146" s="2" t="s">
        <v>85</v>
      </c>
      <c r="J146" s="2" t="s">
        <v>51</v>
      </c>
      <c r="K146" s="2" t="s">
        <v>46</v>
      </c>
      <c r="L146" s="2" t="s">
        <v>64</v>
      </c>
      <c r="M146" s="2" t="s">
        <v>48</v>
      </c>
      <c r="N146" s="2" t="s">
        <v>45</v>
      </c>
      <c r="O146">
        <v>90</v>
      </c>
      <c r="P146" s="2" t="s">
        <v>546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39</v>
      </c>
      <c r="Y146">
        <v>0</v>
      </c>
      <c r="Z146">
        <v>35</v>
      </c>
      <c r="AA146">
        <v>1</v>
      </c>
      <c r="AB146">
        <v>2</v>
      </c>
      <c r="AC146">
        <v>1</v>
      </c>
      <c r="AD146">
        <v>5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 t="s">
        <v>636</v>
      </c>
      <c r="AS146" t="str">
        <f>SUBSTITUTE(Rating___Stats[[#This Row],[rating_target]],".",",")</f>
        <v>7</v>
      </c>
      <c r="AT146">
        <f>Rating___Stats[[#This Row],[rating2]]-Rating___Stats[[#This Row],[rating_target2]]</f>
        <v>0.29999999999999982</v>
      </c>
    </row>
    <row r="147" spans="1:46" x14ac:dyDescent="0.25">
      <c r="A147" s="2">
        <v>146</v>
      </c>
      <c r="B147" s="2" t="s">
        <v>107</v>
      </c>
      <c r="C147">
        <v>9230</v>
      </c>
      <c r="D147">
        <v>422</v>
      </c>
      <c r="E147">
        <v>5</v>
      </c>
      <c r="F147" t="s">
        <v>649</v>
      </c>
      <c r="G147" t="str">
        <f>SUBSTITUTE(Rating___Stats[[#This Row],[rating]],".",",")</f>
        <v>7,7</v>
      </c>
      <c r="H147" s="1">
        <v>45555.770833333336</v>
      </c>
      <c r="I147" s="2" t="s">
        <v>85</v>
      </c>
      <c r="J147" s="2" t="s">
        <v>51</v>
      </c>
      <c r="K147" s="2" t="s">
        <v>43</v>
      </c>
      <c r="L147" s="2" t="s">
        <v>66</v>
      </c>
      <c r="M147" s="2" t="s">
        <v>75</v>
      </c>
      <c r="N147" s="2" t="s">
        <v>55</v>
      </c>
      <c r="O147">
        <v>90</v>
      </c>
      <c r="P147" s="2" t="s">
        <v>546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27</v>
      </c>
      <c r="Y147">
        <v>0</v>
      </c>
      <c r="Z147">
        <v>17</v>
      </c>
      <c r="AA147">
        <v>1</v>
      </c>
      <c r="AB147">
        <v>1</v>
      </c>
      <c r="AC147">
        <v>2</v>
      </c>
      <c r="AD147">
        <v>21</v>
      </c>
      <c r="AE147">
        <v>14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 t="s">
        <v>644</v>
      </c>
      <c r="AS147" t="str">
        <f>SUBSTITUTE(Rating___Stats[[#This Row],[rating_target]],".",",")</f>
        <v>6</v>
      </c>
      <c r="AT147">
        <f>Rating___Stats[[#This Row],[rating2]]-Rating___Stats[[#This Row],[rating_target2]]</f>
        <v>1.7000000000000002</v>
      </c>
    </row>
    <row r="148" spans="1:46" x14ac:dyDescent="0.25">
      <c r="A148" s="2">
        <v>147</v>
      </c>
      <c r="B148" s="2" t="s">
        <v>108</v>
      </c>
      <c r="C148">
        <v>8895</v>
      </c>
      <c r="D148">
        <v>383</v>
      </c>
      <c r="E148">
        <v>1</v>
      </c>
      <c r="F148" t="s">
        <v>634</v>
      </c>
      <c r="G148" t="str">
        <f>SUBSTITUTE(Rating___Stats[[#This Row],[rating]],".",",")</f>
        <v>7,2</v>
      </c>
      <c r="H148" s="1">
        <v>45521.864583333336</v>
      </c>
      <c r="I148" s="2" t="s">
        <v>58</v>
      </c>
      <c r="J148" s="2" t="s">
        <v>51</v>
      </c>
      <c r="K148" s="2" t="s">
        <v>43</v>
      </c>
      <c r="L148" s="2" t="s">
        <v>85</v>
      </c>
      <c r="M148" s="2" t="s">
        <v>48</v>
      </c>
      <c r="N148" s="2" t="s">
        <v>45</v>
      </c>
      <c r="O148">
        <v>90</v>
      </c>
      <c r="P148" s="2" t="s">
        <v>546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69</v>
      </c>
      <c r="Y148">
        <v>1</v>
      </c>
      <c r="Z148">
        <v>61</v>
      </c>
      <c r="AA148">
        <v>0</v>
      </c>
      <c r="AB148">
        <v>2</v>
      </c>
      <c r="AC148">
        <v>3</v>
      </c>
      <c r="AD148">
        <v>11</v>
      </c>
      <c r="AE148">
        <v>3</v>
      </c>
      <c r="AF148">
        <v>1</v>
      </c>
      <c r="AG148">
        <v>0</v>
      </c>
      <c r="AH148">
        <v>1</v>
      </c>
      <c r="AI148">
        <v>1</v>
      </c>
      <c r="AJ148">
        <v>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 t="s">
        <v>645</v>
      </c>
      <c r="AS148" t="str">
        <f>SUBSTITUTE(Rating___Stats[[#This Row],[rating_target]],".",",")</f>
        <v>6,5</v>
      </c>
      <c r="AT148">
        <f>Rating___Stats[[#This Row],[rating2]]-Rating___Stats[[#This Row],[rating_target2]]</f>
        <v>0.70000000000000018</v>
      </c>
    </row>
    <row r="149" spans="1:46" x14ac:dyDescent="0.25">
      <c r="A149" s="2">
        <v>148</v>
      </c>
      <c r="B149" s="2" t="s">
        <v>108</v>
      </c>
      <c r="C149">
        <v>8895</v>
      </c>
      <c r="D149">
        <v>395</v>
      </c>
      <c r="E149">
        <v>2</v>
      </c>
      <c r="F149" t="s">
        <v>634</v>
      </c>
      <c r="G149" t="str">
        <f>SUBSTITUTE(Rating___Stats[[#This Row],[rating]],".",",")</f>
        <v>7,2</v>
      </c>
      <c r="H149" s="1">
        <v>45528.864583333336</v>
      </c>
      <c r="I149" s="2" t="s">
        <v>58</v>
      </c>
      <c r="J149" s="2" t="s">
        <v>51</v>
      </c>
      <c r="K149" s="2" t="s">
        <v>46</v>
      </c>
      <c r="L149" s="2" t="s">
        <v>52</v>
      </c>
      <c r="M149" s="2" t="s">
        <v>87</v>
      </c>
      <c r="N149" s="2" t="s">
        <v>60</v>
      </c>
      <c r="O149">
        <v>75</v>
      </c>
      <c r="P149" s="2" t="s">
        <v>546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61</v>
      </c>
      <c r="Y149">
        <v>1</v>
      </c>
      <c r="Z149">
        <v>54</v>
      </c>
      <c r="AA149">
        <v>1</v>
      </c>
      <c r="AB149">
        <v>1</v>
      </c>
      <c r="AC149">
        <v>1</v>
      </c>
      <c r="AD149">
        <v>9</v>
      </c>
      <c r="AE149">
        <v>6</v>
      </c>
      <c r="AF149">
        <v>0</v>
      </c>
      <c r="AG149">
        <v>0</v>
      </c>
      <c r="AH149">
        <v>0</v>
      </c>
      <c r="AI149">
        <v>3</v>
      </c>
      <c r="AJ149">
        <v>1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t="s">
        <v>663</v>
      </c>
      <c r="AS149" t="str">
        <f>SUBSTITUTE(Rating___Stats[[#This Row],[rating_target]],".",",")</f>
        <v>5</v>
      </c>
      <c r="AT149">
        <f>Rating___Stats[[#This Row],[rating2]]-Rating___Stats[[#This Row],[rating_target2]]</f>
        <v>2.2000000000000002</v>
      </c>
    </row>
    <row r="150" spans="1:46" x14ac:dyDescent="0.25">
      <c r="A150" s="2">
        <v>149</v>
      </c>
      <c r="B150" s="2" t="s">
        <v>108</v>
      </c>
      <c r="C150">
        <v>8895</v>
      </c>
      <c r="D150">
        <v>402</v>
      </c>
      <c r="E150">
        <v>3</v>
      </c>
      <c r="F150" t="s">
        <v>639</v>
      </c>
      <c r="G150" t="str">
        <f>SUBSTITUTE(Rating___Stats[[#This Row],[rating]],".",",")</f>
        <v>6,3</v>
      </c>
      <c r="H150" s="1">
        <v>45536.770833333336</v>
      </c>
      <c r="I150" s="2" t="s">
        <v>58</v>
      </c>
      <c r="J150" s="2" t="s">
        <v>51</v>
      </c>
      <c r="K150" s="2" t="s">
        <v>43</v>
      </c>
      <c r="L150" s="2" t="s">
        <v>41</v>
      </c>
      <c r="M150" s="2" t="s">
        <v>547</v>
      </c>
      <c r="N150" s="2" t="s">
        <v>45</v>
      </c>
      <c r="O150">
        <v>90</v>
      </c>
      <c r="P150" s="2" t="s">
        <v>546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38</v>
      </c>
      <c r="Y150">
        <v>0</v>
      </c>
      <c r="Z150">
        <v>26</v>
      </c>
      <c r="AA150">
        <v>2</v>
      </c>
      <c r="AB150">
        <v>2</v>
      </c>
      <c r="AC150">
        <v>2</v>
      </c>
      <c r="AD150">
        <v>7</v>
      </c>
      <c r="AE150">
        <v>3</v>
      </c>
      <c r="AF150">
        <v>0</v>
      </c>
      <c r="AG150">
        <v>0</v>
      </c>
      <c r="AH150">
        <v>0</v>
      </c>
      <c r="AI150">
        <v>1</v>
      </c>
      <c r="AJ150">
        <v>4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 t="s">
        <v>644</v>
      </c>
      <c r="AS150" t="str">
        <f>SUBSTITUTE(Rating___Stats[[#This Row],[rating_target]],".",",")</f>
        <v>6</v>
      </c>
      <c r="AT150">
        <f>Rating___Stats[[#This Row],[rating2]]-Rating___Stats[[#This Row],[rating_target2]]</f>
        <v>0.29999999999999982</v>
      </c>
    </row>
    <row r="151" spans="1:46" x14ac:dyDescent="0.25">
      <c r="A151" s="2">
        <v>150</v>
      </c>
      <c r="B151" s="2" t="s">
        <v>108</v>
      </c>
      <c r="C151">
        <v>8895</v>
      </c>
      <c r="D151">
        <v>418</v>
      </c>
      <c r="E151">
        <v>4</v>
      </c>
      <c r="F151" t="s">
        <v>632</v>
      </c>
      <c r="G151" t="str">
        <f>SUBSTITUTE(Rating___Stats[[#This Row],[rating]],".",",")</f>
        <v>7,3</v>
      </c>
      <c r="H151" s="1">
        <v>45550.864583333336</v>
      </c>
      <c r="I151" s="2" t="s">
        <v>58</v>
      </c>
      <c r="J151" s="2" t="s">
        <v>51</v>
      </c>
      <c r="K151" s="2" t="s">
        <v>46</v>
      </c>
      <c r="L151" s="2" t="s">
        <v>50</v>
      </c>
      <c r="M151" s="2" t="s">
        <v>544</v>
      </c>
      <c r="N151" s="2" t="s">
        <v>45</v>
      </c>
      <c r="O151">
        <v>90</v>
      </c>
      <c r="P151" s="2" t="s">
        <v>546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47</v>
      </c>
      <c r="Y151">
        <v>1</v>
      </c>
      <c r="Z151">
        <v>42</v>
      </c>
      <c r="AA151">
        <v>0</v>
      </c>
      <c r="AB151">
        <v>1</v>
      </c>
      <c r="AC151">
        <v>1</v>
      </c>
      <c r="AD151">
        <v>8</v>
      </c>
      <c r="AE151">
        <v>3</v>
      </c>
      <c r="AF151">
        <v>1</v>
      </c>
      <c r="AG151">
        <v>1</v>
      </c>
      <c r="AH151">
        <v>0</v>
      </c>
      <c r="AI151">
        <v>1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t="s">
        <v>645</v>
      </c>
      <c r="AS151" t="str">
        <f>SUBSTITUTE(Rating___Stats[[#This Row],[rating_target]],".",",")</f>
        <v>6,5</v>
      </c>
      <c r="AT151">
        <f>Rating___Stats[[#This Row],[rating2]]-Rating___Stats[[#This Row],[rating_target2]]</f>
        <v>0.79999999999999982</v>
      </c>
    </row>
    <row r="152" spans="1:46" x14ac:dyDescent="0.25">
      <c r="A152" s="2">
        <v>151</v>
      </c>
      <c r="B152" s="2" t="s">
        <v>108</v>
      </c>
      <c r="C152">
        <v>8895</v>
      </c>
      <c r="D152">
        <v>428</v>
      </c>
      <c r="E152">
        <v>5</v>
      </c>
      <c r="F152" t="s">
        <v>645</v>
      </c>
      <c r="G152" t="str">
        <f>SUBSTITUTE(Rating___Stats[[#This Row],[rating]],".",",")</f>
        <v>6,5</v>
      </c>
      <c r="H152" s="1">
        <v>45557.625</v>
      </c>
      <c r="I152" s="2" t="s">
        <v>58</v>
      </c>
      <c r="J152" s="2" t="s">
        <v>51</v>
      </c>
      <c r="K152" s="2" t="s">
        <v>46</v>
      </c>
      <c r="L152" s="2" t="s">
        <v>69</v>
      </c>
      <c r="M152" s="2" t="s">
        <v>548</v>
      </c>
      <c r="N152" s="2" t="s">
        <v>60</v>
      </c>
      <c r="O152">
        <v>81</v>
      </c>
      <c r="P152" s="2" t="s">
        <v>546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40</v>
      </c>
      <c r="Y152">
        <v>0</v>
      </c>
      <c r="Z152">
        <v>36</v>
      </c>
      <c r="AA152">
        <v>1</v>
      </c>
      <c r="AB152">
        <v>1</v>
      </c>
      <c r="AC152">
        <v>3</v>
      </c>
      <c r="AD152">
        <v>9</v>
      </c>
      <c r="AE152">
        <v>2</v>
      </c>
      <c r="AF152">
        <v>0</v>
      </c>
      <c r="AG152">
        <v>0</v>
      </c>
      <c r="AH152">
        <v>2</v>
      </c>
      <c r="AI152">
        <v>0</v>
      </c>
      <c r="AJ152">
        <v>5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 t="s">
        <v>661</v>
      </c>
      <c r="AS152" t="str">
        <f>SUBSTITUTE(Rating___Stats[[#This Row],[rating_target]],".",",")</f>
        <v>5,5</v>
      </c>
      <c r="AT152">
        <f>Rating___Stats[[#This Row],[rating2]]-Rating___Stats[[#This Row],[rating_target2]]</f>
        <v>1</v>
      </c>
    </row>
    <row r="153" spans="1:46" x14ac:dyDescent="0.25">
      <c r="A153" s="2">
        <v>152</v>
      </c>
      <c r="B153" s="2" t="s">
        <v>109</v>
      </c>
      <c r="C153">
        <v>8731</v>
      </c>
      <c r="D153">
        <v>404</v>
      </c>
      <c r="E153">
        <v>3</v>
      </c>
      <c r="F153" t="s">
        <v>631</v>
      </c>
      <c r="G153" t="str">
        <f>SUBSTITUTE(Rating___Stats[[#This Row],[rating]],".",",")</f>
        <v>0</v>
      </c>
      <c r="H153" s="1">
        <v>45534.864583333336</v>
      </c>
      <c r="I153" s="2" t="s">
        <v>56</v>
      </c>
      <c r="J153" s="2" t="s">
        <v>63</v>
      </c>
      <c r="K153" s="2" t="s">
        <v>43</v>
      </c>
      <c r="L153" s="2" t="s">
        <v>50</v>
      </c>
      <c r="M153" s="2" t="s">
        <v>57</v>
      </c>
      <c r="N153" s="2" t="s">
        <v>60</v>
      </c>
      <c r="O153">
        <v>0</v>
      </c>
      <c r="P153" s="2" t="s">
        <v>545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t="s">
        <v>631</v>
      </c>
      <c r="AS153" t="str">
        <f>SUBSTITUTE(Rating___Stats[[#This Row],[rating_target]],".",",")</f>
        <v>0</v>
      </c>
      <c r="AT153">
        <f>Rating___Stats[[#This Row],[rating2]]-Rating___Stats[[#This Row],[rating_target2]]</f>
        <v>0</v>
      </c>
    </row>
    <row r="154" spans="1:46" x14ac:dyDescent="0.25">
      <c r="A154" s="2">
        <v>153</v>
      </c>
      <c r="B154" s="2" t="s">
        <v>109</v>
      </c>
      <c r="C154">
        <v>8731</v>
      </c>
      <c r="D154">
        <v>411</v>
      </c>
      <c r="E154">
        <v>4</v>
      </c>
      <c r="F154" t="s">
        <v>650</v>
      </c>
      <c r="G154" t="str">
        <f>SUBSTITUTE(Rating___Stats[[#This Row],[rating]],".",",")</f>
        <v>9,2</v>
      </c>
      <c r="H154" s="1">
        <v>45550.625</v>
      </c>
      <c r="I154" s="2" t="s">
        <v>56</v>
      </c>
      <c r="J154" s="2" t="s">
        <v>63</v>
      </c>
      <c r="K154" s="2" t="s">
        <v>46</v>
      </c>
      <c r="L154" s="2" t="s">
        <v>41</v>
      </c>
      <c r="M154" s="2" t="s">
        <v>552</v>
      </c>
      <c r="N154" s="2" t="s">
        <v>55</v>
      </c>
      <c r="O154">
        <v>90</v>
      </c>
      <c r="P154" s="2" t="s">
        <v>546</v>
      </c>
      <c r="Q154">
        <v>2</v>
      </c>
      <c r="R154">
        <v>4</v>
      </c>
      <c r="S154">
        <v>2</v>
      </c>
      <c r="T154">
        <v>1</v>
      </c>
      <c r="U154">
        <v>0</v>
      </c>
      <c r="V154">
        <v>1</v>
      </c>
      <c r="W154">
        <v>0</v>
      </c>
      <c r="X154">
        <v>22</v>
      </c>
      <c r="Y154">
        <v>3</v>
      </c>
      <c r="Z154">
        <v>19</v>
      </c>
      <c r="AA154">
        <v>4</v>
      </c>
      <c r="AB154">
        <v>0</v>
      </c>
      <c r="AC154">
        <v>0</v>
      </c>
      <c r="AD154">
        <v>18</v>
      </c>
      <c r="AE154">
        <v>12</v>
      </c>
      <c r="AF154">
        <v>5</v>
      </c>
      <c r="AG154">
        <v>5</v>
      </c>
      <c r="AH154">
        <v>0</v>
      </c>
      <c r="AI154">
        <v>1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 t="s">
        <v>647</v>
      </c>
      <c r="AS154" t="str">
        <f>SUBSTITUTE(Rating___Stats[[#This Row],[rating_target]],".",",")</f>
        <v>8</v>
      </c>
      <c r="AT154">
        <f>Rating___Stats[[#This Row],[rating2]]-Rating___Stats[[#This Row],[rating_target2]]</f>
        <v>1.1999999999999993</v>
      </c>
    </row>
    <row r="155" spans="1:46" x14ac:dyDescent="0.25">
      <c r="A155" s="2">
        <v>154</v>
      </c>
      <c r="B155" s="2" t="s">
        <v>109</v>
      </c>
      <c r="C155">
        <v>8731</v>
      </c>
      <c r="D155">
        <v>421</v>
      </c>
      <c r="E155">
        <v>5</v>
      </c>
      <c r="F155" t="s">
        <v>636</v>
      </c>
      <c r="G155" t="str">
        <f>SUBSTITUTE(Rating___Stats[[#This Row],[rating]],".",",")</f>
        <v>7</v>
      </c>
      <c r="H155" s="1">
        <v>45559.864583333336</v>
      </c>
      <c r="I155" s="2" t="s">
        <v>56</v>
      </c>
      <c r="J155" s="2" t="s">
        <v>63</v>
      </c>
      <c r="K155" s="2" t="s">
        <v>46</v>
      </c>
      <c r="L155" s="2" t="s">
        <v>62</v>
      </c>
      <c r="M155" s="2" t="s">
        <v>549</v>
      </c>
      <c r="N155" s="2" t="s">
        <v>60</v>
      </c>
      <c r="O155">
        <v>35</v>
      </c>
      <c r="P155" s="2" t="s">
        <v>545</v>
      </c>
      <c r="Q155">
        <v>0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9</v>
      </c>
      <c r="Y155">
        <v>0</v>
      </c>
      <c r="Z155">
        <v>5</v>
      </c>
      <c r="AA155">
        <v>0</v>
      </c>
      <c r="AB155">
        <v>0</v>
      </c>
      <c r="AC155">
        <v>0</v>
      </c>
      <c r="AD155">
        <v>7</v>
      </c>
      <c r="AE155">
        <v>2</v>
      </c>
      <c r="AF155">
        <v>3</v>
      </c>
      <c r="AG155">
        <v>2</v>
      </c>
      <c r="AH155">
        <v>1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 t="s">
        <v>644</v>
      </c>
      <c r="AS155" t="str">
        <f>SUBSTITUTE(Rating___Stats[[#This Row],[rating_target]],".",",")</f>
        <v>6</v>
      </c>
      <c r="AT155">
        <f>Rating___Stats[[#This Row],[rating2]]-Rating___Stats[[#This Row],[rating_target2]]</f>
        <v>1</v>
      </c>
    </row>
    <row r="156" spans="1:46" x14ac:dyDescent="0.25">
      <c r="A156" s="2">
        <v>155</v>
      </c>
      <c r="B156" s="2" t="s">
        <v>110</v>
      </c>
      <c r="C156">
        <v>9044</v>
      </c>
      <c r="D156">
        <v>382</v>
      </c>
      <c r="E156">
        <v>1</v>
      </c>
      <c r="F156" t="s">
        <v>631</v>
      </c>
      <c r="G156" t="str">
        <f>SUBSTITUTE(Rating___Stats[[#This Row],[rating]],".",",")</f>
        <v>0</v>
      </c>
      <c r="H156" s="1">
        <v>45522.864583333336</v>
      </c>
      <c r="I156" s="2" t="s">
        <v>66</v>
      </c>
      <c r="J156" s="2" t="s">
        <v>42</v>
      </c>
      <c r="K156" s="2" t="s">
        <v>46</v>
      </c>
      <c r="L156" s="2" t="s">
        <v>84</v>
      </c>
      <c r="M156" s="2" t="s">
        <v>48</v>
      </c>
      <c r="N156" s="2" t="s">
        <v>45</v>
      </c>
      <c r="O156">
        <v>0</v>
      </c>
      <c r="P156" s="2" t="s">
        <v>545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 t="s">
        <v>631</v>
      </c>
      <c r="AS156" t="str">
        <f>SUBSTITUTE(Rating___Stats[[#This Row],[rating_target]],".",",")</f>
        <v>0</v>
      </c>
      <c r="AT156">
        <f>Rating___Stats[[#This Row],[rating2]]-Rating___Stats[[#This Row],[rating_target2]]</f>
        <v>0</v>
      </c>
    </row>
    <row r="157" spans="1:46" x14ac:dyDescent="0.25">
      <c r="A157" s="2">
        <v>156</v>
      </c>
      <c r="B157" s="2" t="s">
        <v>110</v>
      </c>
      <c r="C157">
        <v>9044</v>
      </c>
      <c r="D157">
        <v>407</v>
      </c>
      <c r="E157">
        <v>3</v>
      </c>
      <c r="F157" t="s">
        <v>631</v>
      </c>
      <c r="G157" t="str">
        <f>SUBSTITUTE(Rating___Stats[[#This Row],[rating]],".",",")</f>
        <v>0</v>
      </c>
      <c r="H157" s="1">
        <v>45535.770833333336</v>
      </c>
      <c r="I157" s="2" t="s">
        <v>66</v>
      </c>
      <c r="J157" s="2" t="s">
        <v>42</v>
      </c>
      <c r="K157" s="2" t="s">
        <v>43</v>
      </c>
      <c r="L157" s="2" t="s">
        <v>53</v>
      </c>
      <c r="M157" s="2" t="s">
        <v>68</v>
      </c>
      <c r="N157" s="2" t="s">
        <v>60</v>
      </c>
      <c r="O157">
        <v>0</v>
      </c>
      <c r="P157" s="2" t="s">
        <v>545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 t="s">
        <v>631</v>
      </c>
      <c r="AS157" t="str">
        <f>SUBSTITUTE(Rating___Stats[[#This Row],[rating_target]],".",",")</f>
        <v>0</v>
      </c>
      <c r="AT157">
        <f>Rating___Stats[[#This Row],[rating2]]-Rating___Stats[[#This Row],[rating_target2]]</f>
        <v>0</v>
      </c>
    </row>
    <row r="158" spans="1:46" x14ac:dyDescent="0.25">
      <c r="A158" s="2">
        <v>157</v>
      </c>
      <c r="B158" s="2" t="s">
        <v>110</v>
      </c>
      <c r="C158">
        <v>9044</v>
      </c>
      <c r="D158">
        <v>412</v>
      </c>
      <c r="E158">
        <v>4</v>
      </c>
      <c r="F158" t="s">
        <v>633</v>
      </c>
      <c r="G158" t="str">
        <f>SUBSTITUTE(Rating___Stats[[#This Row],[rating]],".",",")</f>
        <v>6,9</v>
      </c>
      <c r="H158" s="1">
        <v>45550.75</v>
      </c>
      <c r="I158" s="2" t="s">
        <v>66</v>
      </c>
      <c r="J158" s="2" t="s">
        <v>42</v>
      </c>
      <c r="K158" s="2" t="s">
        <v>46</v>
      </c>
      <c r="L158" s="2" t="s">
        <v>73</v>
      </c>
      <c r="M158" s="2" t="s">
        <v>81</v>
      </c>
      <c r="N158" s="2" t="s">
        <v>60</v>
      </c>
      <c r="O158">
        <v>13</v>
      </c>
      <c r="P158" s="2" t="s">
        <v>545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19</v>
      </c>
      <c r="Y158">
        <v>0</v>
      </c>
      <c r="Z158">
        <v>16</v>
      </c>
      <c r="AA158">
        <v>2</v>
      </c>
      <c r="AB158">
        <v>0</v>
      </c>
      <c r="AC158">
        <v>0</v>
      </c>
      <c r="AD158">
        <v>2</v>
      </c>
      <c r="AE158">
        <v>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 t="s">
        <v>631</v>
      </c>
      <c r="AS158" t="str">
        <f>SUBSTITUTE(Rating___Stats[[#This Row],[rating_target]],".",",")</f>
        <v>0</v>
      </c>
      <c r="AT158">
        <f>Rating___Stats[[#This Row],[rating2]]-Rating___Stats[[#This Row],[rating_target2]]</f>
        <v>6.9</v>
      </c>
    </row>
    <row r="159" spans="1:46" x14ac:dyDescent="0.25">
      <c r="A159" s="2">
        <v>158</v>
      </c>
      <c r="B159" s="2" t="s">
        <v>110</v>
      </c>
      <c r="C159">
        <v>9044</v>
      </c>
      <c r="D159">
        <v>422</v>
      </c>
      <c r="E159">
        <v>5</v>
      </c>
      <c r="F159" t="s">
        <v>645</v>
      </c>
      <c r="G159" t="str">
        <f>SUBSTITUTE(Rating___Stats[[#This Row],[rating]],".",",")</f>
        <v>6,5</v>
      </c>
      <c r="H159" s="1">
        <v>45555.770833333336</v>
      </c>
      <c r="I159" s="2" t="s">
        <v>66</v>
      </c>
      <c r="J159" s="2" t="s">
        <v>42</v>
      </c>
      <c r="K159" s="2" t="s">
        <v>46</v>
      </c>
      <c r="L159" s="2" t="s">
        <v>85</v>
      </c>
      <c r="M159" s="2" t="s">
        <v>75</v>
      </c>
      <c r="N159" s="2" t="s">
        <v>60</v>
      </c>
      <c r="O159">
        <v>45</v>
      </c>
      <c r="P159" s="2" t="s">
        <v>546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24</v>
      </c>
      <c r="Y159">
        <v>0</v>
      </c>
      <c r="Z159">
        <v>17</v>
      </c>
      <c r="AA159">
        <v>0</v>
      </c>
      <c r="AB159">
        <v>0</v>
      </c>
      <c r="AC159">
        <v>0</v>
      </c>
      <c r="AD159">
        <v>4</v>
      </c>
      <c r="AE159">
        <v>2</v>
      </c>
      <c r="AF159">
        <v>1</v>
      </c>
      <c r="AG159">
        <v>0</v>
      </c>
      <c r="AH159">
        <v>0</v>
      </c>
      <c r="AI159">
        <v>2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 t="s">
        <v>664</v>
      </c>
      <c r="AS159" t="str">
        <f>SUBSTITUTE(Rating___Stats[[#This Row],[rating_target]],".",",")</f>
        <v>4,5</v>
      </c>
      <c r="AT159">
        <f>Rating___Stats[[#This Row],[rating2]]-Rating___Stats[[#This Row],[rating_target2]]</f>
        <v>2</v>
      </c>
    </row>
    <row r="160" spans="1:46" x14ac:dyDescent="0.25">
      <c r="A160" s="2">
        <v>159</v>
      </c>
      <c r="B160" s="2" t="s">
        <v>111</v>
      </c>
      <c r="C160">
        <v>8748</v>
      </c>
      <c r="D160">
        <v>388</v>
      </c>
      <c r="E160">
        <v>1</v>
      </c>
      <c r="F160" t="s">
        <v>631</v>
      </c>
      <c r="G160" t="str">
        <f>SUBSTITUTE(Rating___Stats[[#This Row],[rating]],".",",")</f>
        <v>0</v>
      </c>
      <c r="H160" s="1">
        <v>45523.770833333336</v>
      </c>
      <c r="I160" s="2" t="s">
        <v>56</v>
      </c>
      <c r="J160" s="2" t="s">
        <v>42</v>
      </c>
      <c r="K160" s="2" t="s">
        <v>43</v>
      </c>
      <c r="L160" s="2" t="s">
        <v>53</v>
      </c>
      <c r="M160" s="2" t="s">
        <v>81</v>
      </c>
      <c r="N160" s="2" t="s">
        <v>55</v>
      </c>
      <c r="O160">
        <v>0</v>
      </c>
      <c r="P160" s="2" t="s">
        <v>545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 t="s">
        <v>631</v>
      </c>
      <c r="AS160" t="str">
        <f>SUBSTITUTE(Rating___Stats[[#This Row],[rating_target]],".",",")</f>
        <v>0</v>
      </c>
      <c r="AT160">
        <f>Rating___Stats[[#This Row],[rating2]]-Rating___Stats[[#This Row],[rating_target2]]</f>
        <v>0</v>
      </c>
    </row>
    <row r="161" spans="1:46" x14ac:dyDescent="0.25">
      <c r="A161" s="2">
        <v>160</v>
      </c>
      <c r="B161" s="2" t="s">
        <v>111</v>
      </c>
      <c r="C161">
        <v>8748</v>
      </c>
      <c r="D161">
        <v>399</v>
      </c>
      <c r="E161">
        <v>2</v>
      </c>
      <c r="F161" t="s">
        <v>638</v>
      </c>
      <c r="G161" t="str">
        <f>SUBSTITUTE(Rating___Stats[[#This Row],[rating]],".",",")</f>
        <v>6,6</v>
      </c>
      <c r="H161" s="1">
        <v>45529.770833333336</v>
      </c>
      <c r="I161" s="2" t="s">
        <v>56</v>
      </c>
      <c r="J161" s="2" t="s">
        <v>42</v>
      </c>
      <c r="K161" s="2" t="s">
        <v>43</v>
      </c>
      <c r="L161" s="2" t="s">
        <v>77</v>
      </c>
      <c r="M161" s="2" t="s">
        <v>550</v>
      </c>
      <c r="N161" s="2" t="s">
        <v>60</v>
      </c>
      <c r="O161">
        <v>14</v>
      </c>
      <c r="P161" s="2" t="s">
        <v>545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12</v>
      </c>
      <c r="Y161">
        <v>0</v>
      </c>
      <c r="Z161">
        <v>11</v>
      </c>
      <c r="AA161">
        <v>0</v>
      </c>
      <c r="AB161">
        <v>0</v>
      </c>
      <c r="AC161">
        <v>0</v>
      </c>
      <c r="AD161">
        <v>3</v>
      </c>
      <c r="AE161">
        <v>2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 t="s">
        <v>631</v>
      </c>
      <c r="AS161" t="str">
        <f>SUBSTITUTE(Rating___Stats[[#This Row],[rating_target]],".",",")</f>
        <v>0</v>
      </c>
      <c r="AT161">
        <f>Rating___Stats[[#This Row],[rating2]]-Rating___Stats[[#This Row],[rating_target2]]</f>
        <v>6.6</v>
      </c>
    </row>
    <row r="162" spans="1:46" x14ac:dyDescent="0.25">
      <c r="A162" s="2">
        <v>161</v>
      </c>
      <c r="B162" s="2" t="s">
        <v>111</v>
      </c>
      <c r="C162">
        <v>8748</v>
      </c>
      <c r="D162">
        <v>404</v>
      </c>
      <c r="E162">
        <v>3</v>
      </c>
      <c r="F162" t="s">
        <v>631</v>
      </c>
      <c r="G162" t="str">
        <f>SUBSTITUTE(Rating___Stats[[#This Row],[rating]],".",",")</f>
        <v>0</v>
      </c>
      <c r="H162" s="1">
        <v>45534.864583333336</v>
      </c>
      <c r="I162" s="2" t="s">
        <v>56</v>
      </c>
      <c r="J162" s="2" t="s">
        <v>42</v>
      </c>
      <c r="K162" s="2" t="s">
        <v>43</v>
      </c>
      <c r="L162" s="2" t="s">
        <v>50</v>
      </c>
      <c r="M162" s="2" t="s">
        <v>57</v>
      </c>
      <c r="N162" s="2" t="s">
        <v>60</v>
      </c>
      <c r="O162">
        <v>0</v>
      </c>
      <c r="P162" s="2" t="s">
        <v>545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 t="s">
        <v>631</v>
      </c>
      <c r="AS162" t="str">
        <f>SUBSTITUTE(Rating___Stats[[#This Row],[rating_target]],".",",")</f>
        <v>0</v>
      </c>
      <c r="AT162">
        <f>Rating___Stats[[#This Row],[rating2]]-Rating___Stats[[#This Row],[rating_target2]]</f>
        <v>0</v>
      </c>
    </row>
    <row r="163" spans="1:46" x14ac:dyDescent="0.25">
      <c r="A163" s="2">
        <v>162</v>
      </c>
      <c r="B163" s="2" t="s">
        <v>112</v>
      </c>
      <c r="C163">
        <v>22739</v>
      </c>
      <c r="D163">
        <v>395</v>
      </c>
      <c r="E163">
        <v>2</v>
      </c>
      <c r="F163" t="s">
        <v>631</v>
      </c>
      <c r="G163" t="str">
        <f>SUBSTITUTE(Rating___Stats[[#This Row],[rating]],".",",")</f>
        <v>0</v>
      </c>
      <c r="H163" s="1">
        <v>45528.864583333336</v>
      </c>
      <c r="I163" s="2" t="s">
        <v>52</v>
      </c>
      <c r="J163" s="2" t="s">
        <v>51</v>
      </c>
      <c r="K163" s="2" t="s">
        <v>43</v>
      </c>
      <c r="L163" s="2" t="s">
        <v>58</v>
      </c>
      <c r="M163" s="2" t="s">
        <v>87</v>
      </c>
      <c r="N163" s="2" t="s">
        <v>55</v>
      </c>
      <c r="O163">
        <v>0</v>
      </c>
      <c r="P163" s="2" t="s">
        <v>545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 t="s">
        <v>631</v>
      </c>
      <c r="AS163" t="str">
        <f>SUBSTITUTE(Rating___Stats[[#This Row],[rating_target]],".",",")</f>
        <v>0</v>
      </c>
      <c r="AT163">
        <f>Rating___Stats[[#This Row],[rating2]]-Rating___Stats[[#This Row],[rating_target2]]</f>
        <v>0</v>
      </c>
    </row>
    <row r="164" spans="1:46" x14ac:dyDescent="0.25">
      <c r="A164" s="2">
        <v>163</v>
      </c>
      <c r="B164" s="2" t="s">
        <v>112</v>
      </c>
      <c r="C164">
        <v>22739</v>
      </c>
      <c r="D164">
        <v>403</v>
      </c>
      <c r="E164">
        <v>3</v>
      </c>
      <c r="F164" t="s">
        <v>631</v>
      </c>
      <c r="G164" t="str">
        <f>SUBSTITUTE(Rating___Stats[[#This Row],[rating]],".",",")</f>
        <v>0</v>
      </c>
      <c r="H164" s="1">
        <v>45536.770833333336</v>
      </c>
      <c r="I164" s="2" t="s">
        <v>52</v>
      </c>
      <c r="J164" s="2" t="s">
        <v>51</v>
      </c>
      <c r="K164" s="2" t="s">
        <v>46</v>
      </c>
      <c r="L164" s="2" t="s">
        <v>71</v>
      </c>
      <c r="M164" s="2" t="s">
        <v>75</v>
      </c>
      <c r="N164" s="2" t="s">
        <v>60</v>
      </c>
      <c r="O164">
        <v>0</v>
      </c>
      <c r="P164" s="2" t="s">
        <v>545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 t="s">
        <v>631</v>
      </c>
      <c r="AS164" t="str">
        <f>SUBSTITUTE(Rating___Stats[[#This Row],[rating_target]],".",",")</f>
        <v>0</v>
      </c>
      <c r="AT164">
        <f>Rating___Stats[[#This Row],[rating2]]-Rating___Stats[[#This Row],[rating_target2]]</f>
        <v>0</v>
      </c>
    </row>
    <row r="165" spans="1:46" x14ac:dyDescent="0.25">
      <c r="A165" s="2">
        <v>164</v>
      </c>
      <c r="B165" s="2" t="s">
        <v>112</v>
      </c>
      <c r="C165">
        <v>22739</v>
      </c>
      <c r="D165">
        <v>415</v>
      </c>
      <c r="E165">
        <v>4</v>
      </c>
      <c r="F165" t="s">
        <v>631</v>
      </c>
      <c r="G165" t="str">
        <f>SUBSTITUTE(Rating___Stats[[#This Row],[rating]],".",",")</f>
        <v>0</v>
      </c>
      <c r="H165" s="1">
        <v>45550.520833333336</v>
      </c>
      <c r="I165" s="2" t="s">
        <v>52</v>
      </c>
      <c r="J165" s="2" t="s">
        <v>51</v>
      </c>
      <c r="K165" s="2" t="s">
        <v>46</v>
      </c>
      <c r="L165" s="2" t="s">
        <v>84</v>
      </c>
      <c r="M165" s="2" t="s">
        <v>544</v>
      </c>
      <c r="N165" s="2" t="s">
        <v>45</v>
      </c>
      <c r="O165">
        <v>0</v>
      </c>
      <c r="P165" s="2" t="s">
        <v>545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 t="s">
        <v>631</v>
      </c>
      <c r="AS165" t="str">
        <f>SUBSTITUTE(Rating___Stats[[#This Row],[rating_target]],".",",")</f>
        <v>0</v>
      </c>
      <c r="AT165">
        <f>Rating___Stats[[#This Row],[rating2]]-Rating___Stats[[#This Row],[rating_target2]]</f>
        <v>0</v>
      </c>
    </row>
    <row r="166" spans="1:46" x14ac:dyDescent="0.25">
      <c r="A166" s="2">
        <v>165</v>
      </c>
      <c r="B166" s="2" t="s">
        <v>112</v>
      </c>
      <c r="C166">
        <v>22739</v>
      </c>
      <c r="D166">
        <v>430</v>
      </c>
      <c r="E166">
        <v>5</v>
      </c>
      <c r="F166" t="s">
        <v>631</v>
      </c>
      <c r="G166" t="str">
        <f>SUBSTITUTE(Rating___Stats[[#This Row],[rating]],".",",")</f>
        <v>0</v>
      </c>
      <c r="H166" s="1">
        <v>45556.625</v>
      </c>
      <c r="I166" s="2" t="s">
        <v>52</v>
      </c>
      <c r="J166" s="2" t="s">
        <v>51</v>
      </c>
      <c r="K166" s="2" t="s">
        <v>43</v>
      </c>
      <c r="L166" s="2" t="s">
        <v>47</v>
      </c>
      <c r="M166" s="2" t="s">
        <v>54</v>
      </c>
      <c r="N166" s="2" t="s">
        <v>60</v>
      </c>
      <c r="O166">
        <v>0</v>
      </c>
      <c r="P166" s="2" t="s">
        <v>545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 t="s">
        <v>631</v>
      </c>
      <c r="AS166" t="str">
        <f>SUBSTITUTE(Rating___Stats[[#This Row],[rating_target]],".",",")</f>
        <v>0</v>
      </c>
      <c r="AT166">
        <f>Rating___Stats[[#This Row],[rating2]]-Rating___Stats[[#This Row],[rating_target2]]</f>
        <v>0</v>
      </c>
    </row>
    <row r="167" spans="1:46" x14ac:dyDescent="0.25">
      <c r="A167" s="2">
        <v>166</v>
      </c>
      <c r="B167" s="2" t="s">
        <v>556</v>
      </c>
      <c r="C167">
        <v>8814</v>
      </c>
      <c r="D167">
        <v>387</v>
      </c>
      <c r="E167">
        <v>1</v>
      </c>
      <c r="F167" t="s">
        <v>633</v>
      </c>
      <c r="G167" t="str">
        <f>SUBSTITUTE(Rating___Stats[[#This Row],[rating]],".",",")</f>
        <v>6,9</v>
      </c>
      <c r="H167" s="1">
        <v>45522.864583333336</v>
      </c>
      <c r="I167" s="2" t="s">
        <v>76</v>
      </c>
      <c r="J167" s="2" t="s">
        <v>51</v>
      </c>
      <c r="K167" s="2" t="s">
        <v>46</v>
      </c>
      <c r="L167" s="2" t="s">
        <v>47</v>
      </c>
      <c r="M167" s="2" t="s">
        <v>554</v>
      </c>
      <c r="N167" s="2" t="s">
        <v>55</v>
      </c>
      <c r="O167">
        <v>90</v>
      </c>
      <c r="P167" s="2" t="s">
        <v>546</v>
      </c>
      <c r="Q167">
        <v>0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54</v>
      </c>
      <c r="Y167">
        <v>1</v>
      </c>
      <c r="Z167">
        <v>52</v>
      </c>
      <c r="AA167">
        <v>0</v>
      </c>
      <c r="AB167">
        <v>0</v>
      </c>
      <c r="AC167">
        <v>2</v>
      </c>
      <c r="AD167">
        <v>6</v>
      </c>
      <c r="AE167">
        <v>2</v>
      </c>
      <c r="AF167">
        <v>1</v>
      </c>
      <c r="AG167">
        <v>0</v>
      </c>
      <c r="AH167">
        <v>0</v>
      </c>
      <c r="AI167">
        <v>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t="s">
        <v>644</v>
      </c>
      <c r="AS167" t="str">
        <f>SUBSTITUTE(Rating___Stats[[#This Row],[rating_target]],".",",")</f>
        <v>6</v>
      </c>
      <c r="AT167">
        <f>Rating___Stats[[#This Row],[rating2]]-Rating___Stats[[#This Row],[rating_target2]]</f>
        <v>0.90000000000000036</v>
      </c>
    </row>
    <row r="168" spans="1:46" x14ac:dyDescent="0.25">
      <c r="A168" s="2">
        <v>167</v>
      </c>
      <c r="B168" s="2" t="s">
        <v>556</v>
      </c>
      <c r="C168">
        <v>8814</v>
      </c>
      <c r="D168">
        <v>400</v>
      </c>
      <c r="E168">
        <v>2</v>
      </c>
      <c r="F168" t="s">
        <v>639</v>
      </c>
      <c r="G168" t="str">
        <f>SUBSTITUTE(Rating___Stats[[#This Row],[rating]],".",",")</f>
        <v>6,3</v>
      </c>
      <c r="H168" s="1">
        <v>45528.770833333336</v>
      </c>
      <c r="I168" s="2" t="s">
        <v>76</v>
      </c>
      <c r="J168" s="2" t="s">
        <v>51</v>
      </c>
      <c r="K168" s="2" t="s">
        <v>43</v>
      </c>
      <c r="L168" s="2" t="s">
        <v>67</v>
      </c>
      <c r="M168" s="2" t="s">
        <v>550</v>
      </c>
      <c r="N168" s="2" t="s">
        <v>60</v>
      </c>
      <c r="O168">
        <v>82</v>
      </c>
      <c r="P168" s="2" t="s">
        <v>546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48</v>
      </c>
      <c r="Y168">
        <v>1</v>
      </c>
      <c r="Z168">
        <v>43</v>
      </c>
      <c r="AA168">
        <v>0</v>
      </c>
      <c r="AB168">
        <v>0</v>
      </c>
      <c r="AC168">
        <v>1</v>
      </c>
      <c r="AD168">
        <v>2</v>
      </c>
      <c r="AE168">
        <v>1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 t="s">
        <v>663</v>
      </c>
      <c r="AS168" t="str">
        <f>SUBSTITUTE(Rating___Stats[[#This Row],[rating_target]],".",",")</f>
        <v>5</v>
      </c>
      <c r="AT168">
        <f>Rating___Stats[[#This Row],[rating2]]-Rating___Stats[[#This Row],[rating_target2]]</f>
        <v>1.2999999999999998</v>
      </c>
    </row>
    <row r="169" spans="1:46" x14ac:dyDescent="0.25">
      <c r="A169" s="2">
        <v>168</v>
      </c>
      <c r="B169" s="2" t="s">
        <v>556</v>
      </c>
      <c r="C169">
        <v>8814</v>
      </c>
      <c r="D169">
        <v>406</v>
      </c>
      <c r="E169">
        <v>3</v>
      </c>
      <c r="F169" t="s">
        <v>645</v>
      </c>
      <c r="G169" t="str">
        <f>SUBSTITUTE(Rating___Stats[[#This Row],[rating]],".",",")</f>
        <v>6,5</v>
      </c>
      <c r="H169" s="1">
        <v>45535.864583333336</v>
      </c>
      <c r="I169" s="2" t="s">
        <v>76</v>
      </c>
      <c r="J169" s="2" t="s">
        <v>51</v>
      </c>
      <c r="K169" s="2" t="s">
        <v>46</v>
      </c>
      <c r="L169" s="2" t="s">
        <v>59</v>
      </c>
      <c r="M169" s="2" t="s">
        <v>547</v>
      </c>
      <c r="N169" s="2" t="s">
        <v>45</v>
      </c>
      <c r="O169">
        <v>45</v>
      </c>
      <c r="P169" s="2" t="s">
        <v>545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17</v>
      </c>
      <c r="Y169">
        <v>0</v>
      </c>
      <c r="Z169">
        <v>16</v>
      </c>
      <c r="AA169">
        <v>1</v>
      </c>
      <c r="AB169">
        <v>0</v>
      </c>
      <c r="AC169">
        <v>0</v>
      </c>
      <c r="AD169">
        <v>2</v>
      </c>
      <c r="AE169">
        <v>1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 t="s">
        <v>661</v>
      </c>
      <c r="AS169" t="str">
        <f>SUBSTITUTE(Rating___Stats[[#This Row],[rating_target]],".",",")</f>
        <v>5,5</v>
      </c>
      <c r="AT169">
        <f>Rating___Stats[[#This Row],[rating2]]-Rating___Stats[[#This Row],[rating_target2]]</f>
        <v>1</v>
      </c>
    </row>
    <row r="170" spans="1:46" x14ac:dyDescent="0.25">
      <c r="A170" s="2">
        <v>169</v>
      </c>
      <c r="B170" s="2" t="s">
        <v>556</v>
      </c>
      <c r="C170">
        <v>8814</v>
      </c>
      <c r="D170">
        <v>416</v>
      </c>
      <c r="E170">
        <v>4</v>
      </c>
      <c r="F170" t="s">
        <v>631</v>
      </c>
      <c r="G170" t="str">
        <f>SUBSTITUTE(Rating___Stats[[#This Row],[rating]],".",",")</f>
        <v>0</v>
      </c>
      <c r="H170" s="1">
        <v>45551.864583333336</v>
      </c>
      <c r="I170" s="2" t="s">
        <v>76</v>
      </c>
      <c r="J170" s="2" t="s">
        <v>51</v>
      </c>
      <c r="K170" s="2" t="s">
        <v>46</v>
      </c>
      <c r="L170" s="2" t="s">
        <v>71</v>
      </c>
      <c r="M170" s="2" t="s">
        <v>550</v>
      </c>
      <c r="N170" s="2" t="s">
        <v>55</v>
      </c>
      <c r="O170">
        <v>1</v>
      </c>
      <c r="P170" s="2" t="s">
        <v>545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 t="s">
        <v>631</v>
      </c>
      <c r="AS170" t="str">
        <f>SUBSTITUTE(Rating___Stats[[#This Row],[rating_target]],".",",")</f>
        <v>0</v>
      </c>
      <c r="AT170">
        <f>Rating___Stats[[#This Row],[rating2]]-Rating___Stats[[#This Row],[rating_target2]]</f>
        <v>0</v>
      </c>
    </row>
    <row r="171" spans="1:46" x14ac:dyDescent="0.25">
      <c r="A171" s="2">
        <v>170</v>
      </c>
      <c r="B171" s="2" t="s">
        <v>556</v>
      </c>
      <c r="C171">
        <v>8814</v>
      </c>
      <c r="D171">
        <v>423</v>
      </c>
      <c r="E171">
        <v>5</v>
      </c>
      <c r="F171" t="s">
        <v>639</v>
      </c>
      <c r="G171" t="str">
        <f>SUBSTITUTE(Rating___Stats[[#This Row],[rating]],".",",")</f>
        <v>6,3</v>
      </c>
      <c r="H171" s="1">
        <v>45557.520833333336</v>
      </c>
      <c r="I171" s="2" t="s">
        <v>76</v>
      </c>
      <c r="J171" s="2" t="s">
        <v>51</v>
      </c>
      <c r="K171" s="2" t="s">
        <v>43</v>
      </c>
      <c r="L171" s="2" t="s">
        <v>41</v>
      </c>
      <c r="M171" s="2" t="s">
        <v>550</v>
      </c>
      <c r="N171" s="2" t="s">
        <v>60</v>
      </c>
      <c r="O171">
        <v>21</v>
      </c>
      <c r="P171" s="2" t="s">
        <v>545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7</v>
      </c>
      <c r="Y171">
        <v>0</v>
      </c>
      <c r="Z171">
        <v>7</v>
      </c>
      <c r="AA171">
        <v>0</v>
      </c>
      <c r="AB171">
        <v>0</v>
      </c>
      <c r="AC171">
        <v>0</v>
      </c>
      <c r="AD171">
        <v>2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 t="s">
        <v>644</v>
      </c>
      <c r="AS171" t="str">
        <f>SUBSTITUTE(Rating___Stats[[#This Row],[rating_target]],".",",")</f>
        <v>6</v>
      </c>
      <c r="AT171">
        <f>Rating___Stats[[#This Row],[rating2]]-Rating___Stats[[#This Row],[rating_target2]]</f>
        <v>0.29999999999999982</v>
      </c>
    </row>
    <row r="172" spans="1:46" x14ac:dyDescent="0.25">
      <c r="A172" s="2">
        <v>171</v>
      </c>
      <c r="B172" s="2" t="s">
        <v>113</v>
      </c>
      <c r="C172">
        <v>8993</v>
      </c>
      <c r="D172">
        <v>389</v>
      </c>
      <c r="E172">
        <v>1</v>
      </c>
      <c r="F172" t="s">
        <v>636</v>
      </c>
      <c r="G172" t="str">
        <f>SUBSTITUTE(Rating___Stats[[#This Row],[rating]],".",",")</f>
        <v>7</v>
      </c>
      <c r="H172" s="1">
        <v>45521.864583333336</v>
      </c>
      <c r="I172" s="2" t="s">
        <v>77</v>
      </c>
      <c r="J172" s="2" t="s">
        <v>51</v>
      </c>
      <c r="K172" s="2" t="s">
        <v>43</v>
      </c>
      <c r="L172" s="2" t="s">
        <v>59</v>
      </c>
      <c r="M172" s="2" t="s">
        <v>547</v>
      </c>
      <c r="N172" s="2" t="s">
        <v>45</v>
      </c>
      <c r="O172">
        <v>90</v>
      </c>
      <c r="P172" s="2" t="s">
        <v>546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48</v>
      </c>
      <c r="Y172">
        <v>0</v>
      </c>
      <c r="Z172">
        <v>47</v>
      </c>
      <c r="AA172">
        <v>0</v>
      </c>
      <c r="AB172">
        <v>2</v>
      </c>
      <c r="AC172">
        <v>0</v>
      </c>
      <c r="AD172">
        <v>4</v>
      </c>
      <c r="AE172">
        <v>0</v>
      </c>
      <c r="AF172">
        <v>0</v>
      </c>
      <c r="AG172">
        <v>0</v>
      </c>
      <c r="AH172">
        <v>2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t="s">
        <v>661</v>
      </c>
      <c r="AS172" t="str">
        <f>SUBSTITUTE(Rating___Stats[[#This Row],[rating_target]],".",",")</f>
        <v>5,5</v>
      </c>
      <c r="AT172">
        <f>Rating___Stats[[#This Row],[rating2]]-Rating___Stats[[#This Row],[rating_target2]]</f>
        <v>1.5</v>
      </c>
    </row>
    <row r="173" spans="1:46" x14ac:dyDescent="0.25">
      <c r="A173" s="2">
        <v>172</v>
      </c>
      <c r="B173" s="2" t="s">
        <v>113</v>
      </c>
      <c r="C173">
        <v>8993</v>
      </c>
      <c r="D173">
        <v>399</v>
      </c>
      <c r="E173">
        <v>2</v>
      </c>
      <c r="F173" t="s">
        <v>633</v>
      </c>
      <c r="G173" t="str">
        <f>SUBSTITUTE(Rating___Stats[[#This Row],[rating]],".",",")</f>
        <v>6,9</v>
      </c>
      <c r="H173" s="1">
        <v>45529.770833333336</v>
      </c>
      <c r="I173" s="2" t="s">
        <v>77</v>
      </c>
      <c r="J173" s="2" t="s">
        <v>51</v>
      </c>
      <c r="K173" s="2" t="s">
        <v>46</v>
      </c>
      <c r="L173" s="2" t="s">
        <v>56</v>
      </c>
      <c r="M173" s="2" t="s">
        <v>550</v>
      </c>
      <c r="N173" s="2" t="s">
        <v>55</v>
      </c>
      <c r="O173">
        <v>90</v>
      </c>
      <c r="P173" s="2" t="s">
        <v>546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35</v>
      </c>
      <c r="Y173">
        <v>0</v>
      </c>
      <c r="Z173">
        <v>30</v>
      </c>
      <c r="AA173">
        <v>2</v>
      </c>
      <c r="AB173">
        <v>0</v>
      </c>
      <c r="AC173">
        <v>0</v>
      </c>
      <c r="AD173">
        <v>9</v>
      </c>
      <c r="AE173">
        <v>6</v>
      </c>
      <c r="AF173">
        <v>0</v>
      </c>
      <c r="AG173">
        <v>0</v>
      </c>
      <c r="AH173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 t="s">
        <v>644</v>
      </c>
      <c r="AS173" t="str">
        <f>SUBSTITUTE(Rating___Stats[[#This Row],[rating_target]],".",",")</f>
        <v>6</v>
      </c>
      <c r="AT173">
        <f>Rating___Stats[[#This Row],[rating2]]-Rating___Stats[[#This Row],[rating_target2]]</f>
        <v>0.90000000000000036</v>
      </c>
    </row>
    <row r="174" spans="1:46" x14ac:dyDescent="0.25">
      <c r="A174" s="2">
        <v>173</v>
      </c>
      <c r="B174" s="2" t="s">
        <v>113</v>
      </c>
      <c r="C174">
        <v>8993</v>
      </c>
      <c r="D174">
        <v>410</v>
      </c>
      <c r="E174">
        <v>3</v>
      </c>
      <c r="F174" t="s">
        <v>649</v>
      </c>
      <c r="G174" t="str">
        <f>SUBSTITUTE(Rating___Stats[[#This Row],[rating]],".",",")</f>
        <v>7,7</v>
      </c>
      <c r="H174" s="1">
        <v>45534.770833333336</v>
      </c>
      <c r="I174" s="2" t="s">
        <v>77</v>
      </c>
      <c r="J174" s="2" t="s">
        <v>51</v>
      </c>
      <c r="K174" s="2" t="s">
        <v>43</v>
      </c>
      <c r="L174" s="2" t="s">
        <v>47</v>
      </c>
      <c r="M174" s="2" t="s">
        <v>87</v>
      </c>
      <c r="N174" s="2" t="s">
        <v>55</v>
      </c>
      <c r="O174">
        <v>90</v>
      </c>
      <c r="P174" s="2" t="s">
        <v>546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73</v>
      </c>
      <c r="Y174">
        <v>1</v>
      </c>
      <c r="Z174">
        <v>63</v>
      </c>
      <c r="AA174">
        <v>2</v>
      </c>
      <c r="AB174">
        <v>0</v>
      </c>
      <c r="AC174">
        <v>0</v>
      </c>
      <c r="AD174">
        <v>13</v>
      </c>
      <c r="AE174">
        <v>7</v>
      </c>
      <c r="AF174">
        <v>0</v>
      </c>
      <c r="AG174">
        <v>0</v>
      </c>
      <c r="AH174">
        <v>0</v>
      </c>
      <c r="AI174">
        <v>0</v>
      </c>
      <c r="AJ174">
        <v>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 t="s">
        <v>636</v>
      </c>
      <c r="AS174" t="str">
        <f>SUBSTITUTE(Rating___Stats[[#This Row],[rating_target]],".",",")</f>
        <v>7</v>
      </c>
      <c r="AT174">
        <f>Rating___Stats[[#This Row],[rating2]]-Rating___Stats[[#This Row],[rating_target2]]</f>
        <v>0.70000000000000018</v>
      </c>
    </row>
    <row r="175" spans="1:46" x14ac:dyDescent="0.25">
      <c r="A175" s="2">
        <v>174</v>
      </c>
      <c r="B175" s="2" t="s">
        <v>113</v>
      </c>
      <c r="C175">
        <v>8993</v>
      </c>
      <c r="D175">
        <v>420</v>
      </c>
      <c r="E175">
        <v>4</v>
      </c>
      <c r="F175" t="s">
        <v>632</v>
      </c>
      <c r="G175" t="str">
        <f>SUBSTITUTE(Rating___Stats[[#This Row],[rating]],".",",")</f>
        <v>7,3</v>
      </c>
      <c r="H175" s="1">
        <v>45550.625</v>
      </c>
      <c r="I175" s="2" t="s">
        <v>77</v>
      </c>
      <c r="J175" s="2" t="s">
        <v>51</v>
      </c>
      <c r="K175" s="2" t="s">
        <v>46</v>
      </c>
      <c r="L175" s="2" t="s">
        <v>53</v>
      </c>
      <c r="M175" s="2" t="s">
        <v>48</v>
      </c>
      <c r="N175" s="2" t="s">
        <v>45</v>
      </c>
      <c r="O175">
        <v>90</v>
      </c>
      <c r="P175" s="2" t="s">
        <v>546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70</v>
      </c>
      <c r="Y175">
        <v>0</v>
      </c>
      <c r="Z175">
        <v>63</v>
      </c>
      <c r="AA175">
        <v>2</v>
      </c>
      <c r="AB175">
        <v>0</v>
      </c>
      <c r="AC175">
        <v>3</v>
      </c>
      <c r="AD175">
        <v>16</v>
      </c>
      <c r="AE175">
        <v>11</v>
      </c>
      <c r="AF175">
        <v>0</v>
      </c>
      <c r="AG175">
        <v>0</v>
      </c>
      <c r="AH175">
        <v>2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 t="s">
        <v>645</v>
      </c>
      <c r="AS175" t="str">
        <f>SUBSTITUTE(Rating___Stats[[#This Row],[rating_target]],".",",")</f>
        <v>6,5</v>
      </c>
      <c r="AT175">
        <f>Rating___Stats[[#This Row],[rating2]]-Rating___Stats[[#This Row],[rating_target2]]</f>
        <v>0.79999999999999982</v>
      </c>
    </row>
    <row r="176" spans="1:46" x14ac:dyDescent="0.25">
      <c r="A176" s="2">
        <v>175</v>
      </c>
      <c r="B176" s="2" t="s">
        <v>113</v>
      </c>
      <c r="C176">
        <v>8993</v>
      </c>
      <c r="D176">
        <v>424</v>
      </c>
      <c r="E176">
        <v>5</v>
      </c>
      <c r="F176" t="s">
        <v>644</v>
      </c>
      <c r="G176" t="str">
        <f>SUBSTITUTE(Rating___Stats[[#This Row],[rating]],".",",")</f>
        <v>6</v>
      </c>
      <c r="H176" s="1">
        <v>45555.864583333336</v>
      </c>
      <c r="I176" s="2" t="s">
        <v>77</v>
      </c>
      <c r="J176" s="2" t="s">
        <v>51</v>
      </c>
      <c r="K176" s="2" t="s">
        <v>43</v>
      </c>
      <c r="L176" s="2" t="s">
        <v>71</v>
      </c>
      <c r="M176" s="2" t="s">
        <v>549</v>
      </c>
      <c r="N176" s="2" t="s">
        <v>55</v>
      </c>
      <c r="O176">
        <v>90</v>
      </c>
      <c r="P176" s="2" t="s">
        <v>546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121</v>
      </c>
      <c r="Y176">
        <v>0</v>
      </c>
      <c r="Z176">
        <v>107</v>
      </c>
      <c r="AA176">
        <v>0</v>
      </c>
      <c r="AB176">
        <v>0</v>
      </c>
      <c r="AC176">
        <v>0</v>
      </c>
      <c r="AD176">
        <v>3</v>
      </c>
      <c r="AE176">
        <v>1</v>
      </c>
      <c r="AF176">
        <v>1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t="s">
        <v>661</v>
      </c>
      <c r="AS176" t="str">
        <f>SUBSTITUTE(Rating___Stats[[#This Row],[rating_target]],".",",")</f>
        <v>5,5</v>
      </c>
      <c r="AT176">
        <f>Rating___Stats[[#This Row],[rating2]]-Rating___Stats[[#This Row],[rating_target2]]</f>
        <v>0.5</v>
      </c>
    </row>
    <row r="177" spans="1:46" x14ac:dyDescent="0.25">
      <c r="A177" s="2">
        <v>176</v>
      </c>
      <c r="B177" s="2" t="s">
        <v>114</v>
      </c>
      <c r="C177">
        <v>9145</v>
      </c>
      <c r="D177">
        <v>415</v>
      </c>
      <c r="E177">
        <v>4</v>
      </c>
      <c r="F177" t="s">
        <v>631</v>
      </c>
      <c r="G177" t="str">
        <f>SUBSTITUTE(Rating___Stats[[#This Row],[rating]],".",",")</f>
        <v>0</v>
      </c>
      <c r="H177" s="1">
        <v>45550.520833333336</v>
      </c>
      <c r="I177" s="2" t="s">
        <v>52</v>
      </c>
      <c r="J177" s="2" t="s">
        <v>51</v>
      </c>
      <c r="K177" s="2" t="s">
        <v>46</v>
      </c>
      <c r="L177" s="2" t="s">
        <v>84</v>
      </c>
      <c r="M177" s="2" t="s">
        <v>544</v>
      </c>
      <c r="N177" s="2" t="s">
        <v>45</v>
      </c>
      <c r="O177">
        <v>0</v>
      </c>
      <c r="P177" s="2" t="s">
        <v>545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 t="s">
        <v>631</v>
      </c>
      <c r="AS177" t="str">
        <f>SUBSTITUTE(Rating___Stats[[#This Row],[rating_target]],".",",")</f>
        <v>0</v>
      </c>
      <c r="AT177">
        <f>Rating___Stats[[#This Row],[rating2]]-Rating___Stats[[#This Row],[rating_target2]]</f>
        <v>0</v>
      </c>
    </row>
    <row r="178" spans="1:46" x14ac:dyDescent="0.25">
      <c r="A178" s="2">
        <v>177</v>
      </c>
      <c r="B178" s="2" t="s">
        <v>114</v>
      </c>
      <c r="C178">
        <v>9145</v>
      </c>
      <c r="D178">
        <v>430</v>
      </c>
      <c r="E178">
        <v>5</v>
      </c>
      <c r="F178" t="s">
        <v>631</v>
      </c>
      <c r="G178" t="str">
        <f>SUBSTITUTE(Rating___Stats[[#This Row],[rating]],".",",")</f>
        <v>0</v>
      </c>
      <c r="H178" s="1">
        <v>45556.625</v>
      </c>
      <c r="I178" s="2" t="s">
        <v>52</v>
      </c>
      <c r="J178" s="2" t="s">
        <v>51</v>
      </c>
      <c r="K178" s="2" t="s">
        <v>43</v>
      </c>
      <c r="L178" s="2" t="s">
        <v>47</v>
      </c>
      <c r="M178" s="2" t="s">
        <v>54</v>
      </c>
      <c r="N178" s="2" t="s">
        <v>60</v>
      </c>
      <c r="O178">
        <v>0</v>
      </c>
      <c r="P178" s="2" t="s">
        <v>545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 t="s">
        <v>631</v>
      </c>
      <c r="AS178" t="str">
        <f>SUBSTITUTE(Rating___Stats[[#This Row],[rating_target]],".",",")</f>
        <v>0</v>
      </c>
      <c r="AT178">
        <f>Rating___Stats[[#This Row],[rating2]]-Rating___Stats[[#This Row],[rating_target2]]</f>
        <v>0</v>
      </c>
    </row>
    <row r="179" spans="1:46" x14ac:dyDescent="0.25">
      <c r="A179" s="2">
        <v>178</v>
      </c>
      <c r="B179" s="2" t="s">
        <v>115</v>
      </c>
      <c r="C179">
        <v>8907</v>
      </c>
      <c r="D179">
        <v>383</v>
      </c>
      <c r="E179">
        <v>1</v>
      </c>
      <c r="F179" t="s">
        <v>631</v>
      </c>
      <c r="G179" t="str">
        <f>SUBSTITUTE(Rating___Stats[[#This Row],[rating]],".",",")</f>
        <v>0</v>
      </c>
      <c r="H179" s="1">
        <v>45521.864583333336</v>
      </c>
      <c r="I179" s="2" t="s">
        <v>58</v>
      </c>
      <c r="J179" s="2" t="s">
        <v>72</v>
      </c>
      <c r="K179" s="2" t="s">
        <v>43</v>
      </c>
      <c r="L179" s="2" t="s">
        <v>85</v>
      </c>
      <c r="M179" s="2" t="s">
        <v>48</v>
      </c>
      <c r="N179" s="2" t="s">
        <v>45</v>
      </c>
      <c r="O179">
        <v>0</v>
      </c>
      <c r="P179" s="2" t="s">
        <v>545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t="s">
        <v>631</v>
      </c>
      <c r="AS179" t="str">
        <f>SUBSTITUTE(Rating___Stats[[#This Row],[rating_target]],".",",")</f>
        <v>0</v>
      </c>
      <c r="AT179">
        <f>Rating___Stats[[#This Row],[rating2]]-Rating___Stats[[#This Row],[rating_target2]]</f>
        <v>0</v>
      </c>
    </row>
    <row r="180" spans="1:46" x14ac:dyDescent="0.25">
      <c r="A180" s="2">
        <v>179</v>
      </c>
      <c r="B180" s="2" t="s">
        <v>115</v>
      </c>
      <c r="C180">
        <v>8907</v>
      </c>
      <c r="D180">
        <v>395</v>
      </c>
      <c r="E180">
        <v>2</v>
      </c>
      <c r="F180" t="s">
        <v>631</v>
      </c>
      <c r="G180" t="str">
        <f>SUBSTITUTE(Rating___Stats[[#This Row],[rating]],".",",")</f>
        <v>0</v>
      </c>
      <c r="H180" s="1">
        <v>45528.864583333336</v>
      </c>
      <c r="I180" s="2" t="s">
        <v>58</v>
      </c>
      <c r="J180" s="2" t="s">
        <v>72</v>
      </c>
      <c r="K180" s="2" t="s">
        <v>46</v>
      </c>
      <c r="L180" s="2" t="s">
        <v>52</v>
      </c>
      <c r="M180" s="2" t="s">
        <v>87</v>
      </c>
      <c r="N180" s="2" t="s">
        <v>60</v>
      </c>
      <c r="O180">
        <v>0</v>
      </c>
      <c r="P180" s="2" t="s">
        <v>545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 t="s">
        <v>631</v>
      </c>
      <c r="AS180" t="str">
        <f>SUBSTITUTE(Rating___Stats[[#This Row],[rating_target]],".",",")</f>
        <v>0</v>
      </c>
      <c r="AT180">
        <f>Rating___Stats[[#This Row],[rating2]]-Rating___Stats[[#This Row],[rating_target2]]</f>
        <v>0</v>
      </c>
    </row>
    <row r="181" spans="1:46" x14ac:dyDescent="0.25">
      <c r="A181" s="2">
        <v>180</v>
      </c>
      <c r="B181" s="2" t="s">
        <v>115</v>
      </c>
      <c r="C181">
        <v>8907</v>
      </c>
      <c r="D181">
        <v>402</v>
      </c>
      <c r="E181">
        <v>3</v>
      </c>
      <c r="F181" t="s">
        <v>631</v>
      </c>
      <c r="G181" t="str">
        <f>SUBSTITUTE(Rating___Stats[[#This Row],[rating]],".",",")</f>
        <v>0</v>
      </c>
      <c r="H181" s="1">
        <v>45536.770833333336</v>
      </c>
      <c r="I181" s="2" t="s">
        <v>58</v>
      </c>
      <c r="J181" s="2" t="s">
        <v>72</v>
      </c>
      <c r="K181" s="2" t="s">
        <v>43</v>
      </c>
      <c r="L181" s="2" t="s">
        <v>41</v>
      </c>
      <c r="M181" s="2" t="s">
        <v>547</v>
      </c>
      <c r="N181" s="2" t="s">
        <v>45</v>
      </c>
      <c r="O181">
        <v>0</v>
      </c>
      <c r="P181" s="2" t="s">
        <v>545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 t="s">
        <v>631</v>
      </c>
      <c r="AS181" t="str">
        <f>SUBSTITUTE(Rating___Stats[[#This Row],[rating_target]],".",",")</f>
        <v>0</v>
      </c>
      <c r="AT181">
        <f>Rating___Stats[[#This Row],[rating2]]-Rating___Stats[[#This Row],[rating_target2]]</f>
        <v>0</v>
      </c>
    </row>
    <row r="182" spans="1:46" x14ac:dyDescent="0.25">
      <c r="A182" s="2">
        <v>181</v>
      </c>
      <c r="B182" s="2" t="s">
        <v>115</v>
      </c>
      <c r="C182">
        <v>8907</v>
      </c>
      <c r="D182">
        <v>418</v>
      </c>
      <c r="E182">
        <v>4</v>
      </c>
      <c r="F182" t="s">
        <v>631</v>
      </c>
      <c r="G182" t="str">
        <f>SUBSTITUTE(Rating___Stats[[#This Row],[rating]],".",",")</f>
        <v>0</v>
      </c>
      <c r="H182" s="1">
        <v>45550.864583333336</v>
      </c>
      <c r="I182" s="2" t="s">
        <v>58</v>
      </c>
      <c r="J182" s="2" t="s">
        <v>72</v>
      </c>
      <c r="K182" s="2" t="s">
        <v>46</v>
      </c>
      <c r="L182" s="2" t="s">
        <v>50</v>
      </c>
      <c r="M182" s="2" t="s">
        <v>544</v>
      </c>
      <c r="N182" s="2" t="s">
        <v>45</v>
      </c>
      <c r="O182">
        <v>0</v>
      </c>
      <c r="P182" s="2" t="s">
        <v>545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 t="s">
        <v>631</v>
      </c>
      <c r="AS182" t="str">
        <f>SUBSTITUTE(Rating___Stats[[#This Row],[rating_target]],".",",")</f>
        <v>0</v>
      </c>
      <c r="AT182">
        <f>Rating___Stats[[#This Row],[rating2]]-Rating___Stats[[#This Row],[rating_target2]]</f>
        <v>0</v>
      </c>
    </row>
    <row r="183" spans="1:46" x14ac:dyDescent="0.25">
      <c r="A183" s="2">
        <v>182</v>
      </c>
      <c r="B183" s="2" t="s">
        <v>115</v>
      </c>
      <c r="C183">
        <v>8907</v>
      </c>
      <c r="D183">
        <v>428</v>
      </c>
      <c r="E183">
        <v>5</v>
      </c>
      <c r="F183" t="s">
        <v>631</v>
      </c>
      <c r="G183" t="str">
        <f>SUBSTITUTE(Rating___Stats[[#This Row],[rating]],".",",")</f>
        <v>0</v>
      </c>
      <c r="H183" s="1">
        <v>45557.625</v>
      </c>
      <c r="I183" s="2" t="s">
        <v>58</v>
      </c>
      <c r="J183" s="2" t="s">
        <v>72</v>
      </c>
      <c r="K183" s="2" t="s">
        <v>46</v>
      </c>
      <c r="L183" s="2" t="s">
        <v>69</v>
      </c>
      <c r="M183" s="2" t="s">
        <v>548</v>
      </c>
      <c r="N183" s="2" t="s">
        <v>60</v>
      </c>
      <c r="O183">
        <v>0</v>
      </c>
      <c r="P183" s="2" t="s">
        <v>545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 t="s">
        <v>631</v>
      </c>
      <c r="AS183" t="str">
        <f>SUBSTITUTE(Rating___Stats[[#This Row],[rating_target]],".",",")</f>
        <v>0</v>
      </c>
      <c r="AT183">
        <f>Rating___Stats[[#This Row],[rating2]]-Rating___Stats[[#This Row],[rating_target2]]</f>
        <v>0</v>
      </c>
    </row>
    <row r="184" spans="1:46" x14ac:dyDescent="0.25">
      <c r="A184" s="2">
        <v>183</v>
      </c>
      <c r="B184" s="2" t="s">
        <v>116</v>
      </c>
      <c r="C184">
        <v>8689</v>
      </c>
      <c r="D184">
        <v>385</v>
      </c>
      <c r="E184">
        <v>1</v>
      </c>
      <c r="F184" t="s">
        <v>645</v>
      </c>
      <c r="G184" t="str">
        <f>SUBSTITUTE(Rating___Stats[[#This Row],[rating]],".",",")</f>
        <v>6,5</v>
      </c>
      <c r="H184" s="1">
        <v>45522.770833333336</v>
      </c>
      <c r="I184" s="2" t="s">
        <v>73</v>
      </c>
      <c r="J184" s="2" t="s">
        <v>72</v>
      </c>
      <c r="K184" s="2" t="s">
        <v>43</v>
      </c>
      <c r="L184" s="2" t="s">
        <v>71</v>
      </c>
      <c r="M184" s="2" t="s">
        <v>65</v>
      </c>
      <c r="N184" s="2" t="s">
        <v>60</v>
      </c>
      <c r="O184">
        <v>90</v>
      </c>
      <c r="P184" s="2" t="s">
        <v>546</v>
      </c>
      <c r="Q184">
        <v>0</v>
      </c>
      <c r="R184">
        <v>0</v>
      </c>
      <c r="S184">
        <v>0</v>
      </c>
      <c r="T184">
        <v>0</v>
      </c>
      <c r="U184">
        <v>3</v>
      </c>
      <c r="V184">
        <v>0</v>
      </c>
      <c r="W184">
        <v>1</v>
      </c>
      <c r="X184">
        <v>26</v>
      </c>
      <c r="Y184">
        <v>0</v>
      </c>
      <c r="Z184">
        <v>23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 t="s">
        <v>644</v>
      </c>
      <c r="AS184" t="str">
        <f>SUBSTITUTE(Rating___Stats[[#This Row],[rating_target]],".",",")</f>
        <v>6</v>
      </c>
      <c r="AT184">
        <f>Rating___Stats[[#This Row],[rating2]]-Rating___Stats[[#This Row],[rating_target2]]</f>
        <v>0.5</v>
      </c>
    </row>
    <row r="185" spans="1:46" x14ac:dyDescent="0.25">
      <c r="A185" s="2">
        <v>184</v>
      </c>
      <c r="B185" s="2" t="s">
        <v>116</v>
      </c>
      <c r="C185">
        <v>8689</v>
      </c>
      <c r="D185">
        <v>396</v>
      </c>
      <c r="E185">
        <v>2</v>
      </c>
      <c r="F185" t="s">
        <v>633</v>
      </c>
      <c r="G185" t="str">
        <f>SUBSTITUTE(Rating___Stats[[#This Row],[rating]],".",",")</f>
        <v>6,9</v>
      </c>
      <c r="H185" s="1">
        <v>45529.864583333336</v>
      </c>
      <c r="I185" s="2" t="s">
        <v>73</v>
      </c>
      <c r="J185" s="2" t="s">
        <v>72</v>
      </c>
      <c r="K185" s="2" t="s">
        <v>46</v>
      </c>
      <c r="L185" s="2" t="s">
        <v>69</v>
      </c>
      <c r="M185" s="2" t="s">
        <v>65</v>
      </c>
      <c r="N185" s="2" t="s">
        <v>55</v>
      </c>
      <c r="O185">
        <v>90</v>
      </c>
      <c r="P185" s="2" t="s">
        <v>546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33</v>
      </c>
      <c r="Y185">
        <v>0</v>
      </c>
      <c r="Z185">
        <v>18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 t="s">
        <v>645</v>
      </c>
      <c r="AS185" t="str">
        <f>SUBSTITUTE(Rating___Stats[[#This Row],[rating_target]],".",",")</f>
        <v>6,5</v>
      </c>
      <c r="AT185">
        <f>Rating___Stats[[#This Row],[rating2]]-Rating___Stats[[#This Row],[rating_target2]]</f>
        <v>0.40000000000000036</v>
      </c>
    </row>
    <row r="186" spans="1:46" x14ac:dyDescent="0.25">
      <c r="A186" s="2">
        <v>185</v>
      </c>
      <c r="B186" s="2" t="s">
        <v>116</v>
      </c>
      <c r="C186">
        <v>8689</v>
      </c>
      <c r="D186">
        <v>408</v>
      </c>
      <c r="E186">
        <v>3</v>
      </c>
      <c r="F186" t="s">
        <v>639</v>
      </c>
      <c r="G186" t="str">
        <f>SUBSTITUTE(Rating___Stats[[#This Row],[rating]],".",",")</f>
        <v>6,3</v>
      </c>
      <c r="H186" s="1">
        <v>45535.864583333336</v>
      </c>
      <c r="I186" s="2" t="s">
        <v>73</v>
      </c>
      <c r="J186" s="2" t="s">
        <v>72</v>
      </c>
      <c r="K186" s="2" t="s">
        <v>46</v>
      </c>
      <c r="L186" s="2" t="s">
        <v>44</v>
      </c>
      <c r="M186" s="2" t="s">
        <v>550</v>
      </c>
      <c r="N186" s="2" t="s">
        <v>55</v>
      </c>
      <c r="O186">
        <v>90</v>
      </c>
      <c r="P186" s="2" t="s">
        <v>546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14</v>
      </c>
      <c r="Y186">
        <v>0</v>
      </c>
      <c r="Z186">
        <v>13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 t="s">
        <v>645</v>
      </c>
      <c r="AS186" t="str">
        <f>SUBSTITUTE(Rating___Stats[[#This Row],[rating_target]],".",",")</f>
        <v>6,5</v>
      </c>
      <c r="AT186">
        <f>Rating___Stats[[#This Row],[rating2]]-Rating___Stats[[#This Row],[rating_target2]]</f>
        <v>-0.20000000000000018</v>
      </c>
    </row>
    <row r="187" spans="1:46" x14ac:dyDescent="0.25">
      <c r="A187" s="2">
        <v>186</v>
      </c>
      <c r="B187" s="2" t="s">
        <v>116</v>
      </c>
      <c r="C187">
        <v>8689</v>
      </c>
      <c r="D187">
        <v>412</v>
      </c>
      <c r="E187">
        <v>4</v>
      </c>
      <c r="F187" t="s">
        <v>648</v>
      </c>
      <c r="G187" t="str">
        <f>SUBSTITUTE(Rating___Stats[[#This Row],[rating]],".",",")</f>
        <v>7,9</v>
      </c>
      <c r="H187" s="1">
        <v>45550.75</v>
      </c>
      <c r="I187" s="2" t="s">
        <v>73</v>
      </c>
      <c r="J187" s="2" t="s">
        <v>72</v>
      </c>
      <c r="K187" s="2" t="s">
        <v>43</v>
      </c>
      <c r="L187" s="2" t="s">
        <v>66</v>
      </c>
      <c r="M187" s="2" t="s">
        <v>81</v>
      </c>
      <c r="N187" s="2" t="s">
        <v>55</v>
      </c>
      <c r="O187">
        <v>90</v>
      </c>
      <c r="P187" s="2" t="s">
        <v>546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21</v>
      </c>
      <c r="Y187">
        <v>0</v>
      </c>
      <c r="Z187">
        <v>9</v>
      </c>
      <c r="AA187">
        <v>0</v>
      </c>
      <c r="AB187">
        <v>0</v>
      </c>
      <c r="AC187">
        <v>0</v>
      </c>
      <c r="AD187">
        <v>1</v>
      </c>
      <c r="AE187">
        <v>1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 t="s">
        <v>635</v>
      </c>
      <c r="AS187" t="str">
        <f>SUBSTITUTE(Rating___Stats[[#This Row],[rating_target]],".",",")</f>
        <v>7,5</v>
      </c>
      <c r="AT187">
        <f>Rating___Stats[[#This Row],[rating2]]-Rating___Stats[[#This Row],[rating_target2]]</f>
        <v>0.40000000000000036</v>
      </c>
    </row>
    <row r="188" spans="1:46" x14ac:dyDescent="0.25">
      <c r="A188" s="2">
        <v>187</v>
      </c>
      <c r="B188" s="2" t="s">
        <v>116</v>
      </c>
      <c r="C188">
        <v>8689</v>
      </c>
      <c r="D188">
        <v>426</v>
      </c>
      <c r="E188">
        <v>5</v>
      </c>
      <c r="F188" t="s">
        <v>638</v>
      </c>
      <c r="G188" t="str">
        <f>SUBSTITUTE(Rating___Stats[[#This Row],[rating]],".",",")</f>
        <v>6,6</v>
      </c>
      <c r="H188" s="1">
        <v>45556.75</v>
      </c>
      <c r="I188" s="2" t="s">
        <v>73</v>
      </c>
      <c r="J188" s="2" t="s">
        <v>72</v>
      </c>
      <c r="K188" s="2" t="s">
        <v>43</v>
      </c>
      <c r="L188" s="2" t="s">
        <v>64</v>
      </c>
      <c r="M188" s="2" t="s">
        <v>48</v>
      </c>
      <c r="N188" s="2" t="s">
        <v>45</v>
      </c>
      <c r="O188">
        <v>36</v>
      </c>
      <c r="P188" s="2" t="s">
        <v>546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16</v>
      </c>
      <c r="Y188">
        <v>0</v>
      </c>
      <c r="Z188">
        <v>12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 t="s">
        <v>644</v>
      </c>
      <c r="AS188" t="str">
        <f>SUBSTITUTE(Rating___Stats[[#This Row],[rating_target]],".",",")</f>
        <v>6</v>
      </c>
      <c r="AT188">
        <f>Rating___Stats[[#This Row],[rating2]]-Rating___Stats[[#This Row],[rating_target2]]</f>
        <v>0.59999999999999964</v>
      </c>
    </row>
    <row r="189" spans="1:46" x14ac:dyDescent="0.25">
      <c r="A189" s="2">
        <v>188</v>
      </c>
      <c r="B189" s="2" t="s">
        <v>117</v>
      </c>
      <c r="C189">
        <v>8985</v>
      </c>
      <c r="D189">
        <v>389</v>
      </c>
      <c r="E189">
        <v>1</v>
      </c>
      <c r="F189" t="s">
        <v>631</v>
      </c>
      <c r="G189" t="str">
        <f>SUBSTITUTE(Rating___Stats[[#This Row],[rating]],".",",")</f>
        <v>0</v>
      </c>
      <c r="H189" s="1">
        <v>45521.864583333336</v>
      </c>
      <c r="I189" s="2" t="s">
        <v>77</v>
      </c>
      <c r="J189" s="2" t="s">
        <v>63</v>
      </c>
      <c r="K189" s="2" t="s">
        <v>43</v>
      </c>
      <c r="L189" s="2" t="s">
        <v>59</v>
      </c>
      <c r="M189" s="2" t="s">
        <v>547</v>
      </c>
      <c r="N189" s="2" t="s">
        <v>45</v>
      </c>
      <c r="O189">
        <v>0</v>
      </c>
      <c r="P189" s="2" t="s">
        <v>545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 t="s">
        <v>631</v>
      </c>
      <c r="AS189" t="str">
        <f>SUBSTITUTE(Rating___Stats[[#This Row],[rating_target]],".",",")</f>
        <v>0</v>
      </c>
      <c r="AT189">
        <f>Rating___Stats[[#This Row],[rating2]]-Rating___Stats[[#This Row],[rating_target2]]</f>
        <v>0</v>
      </c>
    </row>
    <row r="190" spans="1:46" x14ac:dyDescent="0.25">
      <c r="A190" s="2">
        <v>189</v>
      </c>
      <c r="B190" s="2" t="s">
        <v>117</v>
      </c>
      <c r="C190">
        <v>8985</v>
      </c>
      <c r="D190">
        <v>399</v>
      </c>
      <c r="E190">
        <v>2</v>
      </c>
      <c r="F190" t="s">
        <v>631</v>
      </c>
      <c r="G190" t="str">
        <f>SUBSTITUTE(Rating___Stats[[#This Row],[rating]],".",",")</f>
        <v>0</v>
      </c>
      <c r="H190" s="1">
        <v>45529.770833333336</v>
      </c>
      <c r="I190" s="2" t="s">
        <v>77</v>
      </c>
      <c r="J190" s="2" t="s">
        <v>63</v>
      </c>
      <c r="K190" s="2" t="s">
        <v>46</v>
      </c>
      <c r="L190" s="2" t="s">
        <v>56</v>
      </c>
      <c r="M190" s="2" t="s">
        <v>550</v>
      </c>
      <c r="N190" s="2" t="s">
        <v>55</v>
      </c>
      <c r="O190">
        <v>0</v>
      </c>
      <c r="P190" s="2" t="s">
        <v>545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 t="s">
        <v>631</v>
      </c>
      <c r="AS190" t="str">
        <f>SUBSTITUTE(Rating___Stats[[#This Row],[rating_target]],".",",")</f>
        <v>0</v>
      </c>
      <c r="AT190">
        <f>Rating___Stats[[#This Row],[rating2]]-Rating___Stats[[#This Row],[rating_target2]]</f>
        <v>0</v>
      </c>
    </row>
    <row r="191" spans="1:46" x14ac:dyDescent="0.25">
      <c r="A191" s="2">
        <v>190</v>
      </c>
      <c r="B191" s="2" t="s">
        <v>117</v>
      </c>
      <c r="C191">
        <v>8985</v>
      </c>
      <c r="D191">
        <v>410</v>
      </c>
      <c r="E191">
        <v>3</v>
      </c>
      <c r="F191" t="s">
        <v>631</v>
      </c>
      <c r="G191" t="str">
        <f>SUBSTITUTE(Rating___Stats[[#This Row],[rating]],".",",")</f>
        <v>0</v>
      </c>
      <c r="H191" s="1">
        <v>45534.770833333336</v>
      </c>
      <c r="I191" s="2" t="s">
        <v>77</v>
      </c>
      <c r="J191" s="2" t="s">
        <v>63</v>
      </c>
      <c r="K191" s="2" t="s">
        <v>43</v>
      </c>
      <c r="L191" s="2" t="s">
        <v>47</v>
      </c>
      <c r="M191" s="2" t="s">
        <v>87</v>
      </c>
      <c r="N191" s="2" t="s">
        <v>55</v>
      </c>
      <c r="O191">
        <v>0</v>
      </c>
      <c r="P191" s="2" t="s">
        <v>545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 t="s">
        <v>631</v>
      </c>
      <c r="AS191" t="str">
        <f>SUBSTITUTE(Rating___Stats[[#This Row],[rating_target]],".",",")</f>
        <v>0</v>
      </c>
      <c r="AT191">
        <f>Rating___Stats[[#This Row],[rating2]]-Rating___Stats[[#This Row],[rating_target2]]</f>
        <v>0</v>
      </c>
    </row>
    <row r="192" spans="1:46" x14ac:dyDescent="0.25">
      <c r="A192" s="2">
        <v>191</v>
      </c>
      <c r="B192" s="2" t="s">
        <v>117</v>
      </c>
      <c r="C192">
        <v>8985</v>
      </c>
      <c r="D192">
        <v>420</v>
      </c>
      <c r="E192">
        <v>4</v>
      </c>
      <c r="F192" t="s">
        <v>631</v>
      </c>
      <c r="G192" t="str">
        <f>SUBSTITUTE(Rating___Stats[[#This Row],[rating]],".",",")</f>
        <v>0</v>
      </c>
      <c r="H192" s="1">
        <v>45550.625</v>
      </c>
      <c r="I192" s="2" t="s">
        <v>77</v>
      </c>
      <c r="J192" s="2" t="s">
        <v>63</v>
      </c>
      <c r="K192" s="2" t="s">
        <v>46</v>
      </c>
      <c r="L192" s="2" t="s">
        <v>53</v>
      </c>
      <c r="M192" s="2" t="s">
        <v>48</v>
      </c>
      <c r="N192" s="2" t="s">
        <v>45</v>
      </c>
      <c r="O192">
        <v>0</v>
      </c>
      <c r="P192" s="2" t="s">
        <v>545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t="s">
        <v>631</v>
      </c>
      <c r="AS192" t="str">
        <f>SUBSTITUTE(Rating___Stats[[#This Row],[rating_target]],".",",")</f>
        <v>0</v>
      </c>
      <c r="AT192">
        <f>Rating___Stats[[#This Row],[rating2]]-Rating___Stats[[#This Row],[rating_target2]]</f>
        <v>0</v>
      </c>
    </row>
    <row r="193" spans="1:46" x14ac:dyDescent="0.25">
      <c r="A193" s="2">
        <v>192</v>
      </c>
      <c r="B193" s="2" t="s">
        <v>117</v>
      </c>
      <c r="C193">
        <v>8985</v>
      </c>
      <c r="D193">
        <v>424</v>
      </c>
      <c r="E193">
        <v>5</v>
      </c>
      <c r="F193" t="s">
        <v>631</v>
      </c>
      <c r="G193" t="str">
        <f>SUBSTITUTE(Rating___Stats[[#This Row],[rating]],".",",")</f>
        <v>0</v>
      </c>
      <c r="H193" s="1">
        <v>45555.864583333336</v>
      </c>
      <c r="I193" s="2" t="s">
        <v>77</v>
      </c>
      <c r="J193" s="2" t="s">
        <v>63</v>
      </c>
      <c r="K193" s="2" t="s">
        <v>43</v>
      </c>
      <c r="L193" s="2" t="s">
        <v>71</v>
      </c>
      <c r="M193" s="2" t="s">
        <v>549</v>
      </c>
      <c r="N193" s="2" t="s">
        <v>55</v>
      </c>
      <c r="O193">
        <v>1</v>
      </c>
      <c r="P193" s="2" t="s">
        <v>545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1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 t="s">
        <v>631</v>
      </c>
      <c r="AS193" t="str">
        <f>SUBSTITUTE(Rating___Stats[[#This Row],[rating_target]],".",",")</f>
        <v>0</v>
      </c>
      <c r="AT193">
        <f>Rating___Stats[[#This Row],[rating2]]-Rating___Stats[[#This Row],[rating_target2]]</f>
        <v>0</v>
      </c>
    </row>
    <row r="194" spans="1:46" x14ac:dyDescent="0.25">
      <c r="A194" s="2">
        <v>193</v>
      </c>
      <c r="B194" s="2" t="s">
        <v>118</v>
      </c>
      <c r="C194">
        <v>8528</v>
      </c>
      <c r="D194">
        <v>382</v>
      </c>
      <c r="E194">
        <v>1</v>
      </c>
      <c r="F194" t="s">
        <v>631</v>
      </c>
      <c r="G194" t="str">
        <f>SUBSTITUTE(Rating___Stats[[#This Row],[rating]],".",",")</f>
        <v>0</v>
      </c>
      <c r="H194" s="1">
        <v>45522.864583333336</v>
      </c>
      <c r="I194" s="2" t="s">
        <v>66</v>
      </c>
      <c r="J194" s="2" t="s">
        <v>51</v>
      </c>
      <c r="K194" s="2" t="s">
        <v>46</v>
      </c>
      <c r="L194" s="2" t="s">
        <v>84</v>
      </c>
      <c r="M194" s="2" t="s">
        <v>48</v>
      </c>
      <c r="N194" s="2" t="s">
        <v>45</v>
      </c>
      <c r="O194">
        <v>0</v>
      </c>
      <c r="P194" s="2" t="s">
        <v>545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 t="s">
        <v>631</v>
      </c>
      <c r="AS194" t="str">
        <f>SUBSTITUTE(Rating___Stats[[#This Row],[rating_target]],".",",")</f>
        <v>0</v>
      </c>
      <c r="AT194">
        <f>Rating___Stats[[#This Row],[rating2]]-Rating___Stats[[#This Row],[rating_target2]]</f>
        <v>0</v>
      </c>
    </row>
    <row r="195" spans="1:46" x14ac:dyDescent="0.25">
      <c r="A195" s="2">
        <v>194</v>
      </c>
      <c r="B195" s="2" t="s">
        <v>118</v>
      </c>
      <c r="C195">
        <v>8528</v>
      </c>
      <c r="D195">
        <v>391</v>
      </c>
      <c r="E195">
        <v>2</v>
      </c>
      <c r="F195" t="s">
        <v>645</v>
      </c>
      <c r="G195" t="str">
        <f>SUBSTITUTE(Rating___Stats[[#This Row],[rating]],".",",")</f>
        <v>6,5</v>
      </c>
      <c r="H195" s="1">
        <v>45530.770833333336</v>
      </c>
      <c r="I195" s="2" t="s">
        <v>66</v>
      </c>
      <c r="J195" s="2" t="s">
        <v>51</v>
      </c>
      <c r="K195" s="2" t="s">
        <v>46</v>
      </c>
      <c r="L195" s="2" t="s">
        <v>62</v>
      </c>
      <c r="M195" s="2" t="s">
        <v>544</v>
      </c>
      <c r="N195" s="2" t="s">
        <v>45</v>
      </c>
      <c r="O195">
        <v>9</v>
      </c>
      <c r="P195" s="2" t="s">
        <v>545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</v>
      </c>
      <c r="Y195">
        <v>0</v>
      </c>
      <c r="Z195">
        <v>1</v>
      </c>
      <c r="AA195">
        <v>0</v>
      </c>
      <c r="AB195">
        <v>0</v>
      </c>
      <c r="AC195">
        <v>1</v>
      </c>
      <c r="AD195">
        <v>1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 t="s">
        <v>631</v>
      </c>
      <c r="AS195" t="str">
        <f>SUBSTITUTE(Rating___Stats[[#This Row],[rating_target]],".",",")</f>
        <v>0</v>
      </c>
      <c r="AT195">
        <f>Rating___Stats[[#This Row],[rating2]]-Rating___Stats[[#This Row],[rating_target2]]</f>
        <v>6.5</v>
      </c>
    </row>
    <row r="196" spans="1:46" x14ac:dyDescent="0.25">
      <c r="A196" s="2">
        <v>195</v>
      </c>
      <c r="B196" s="2" t="s">
        <v>118</v>
      </c>
      <c r="C196">
        <v>8528</v>
      </c>
      <c r="D196">
        <v>407</v>
      </c>
      <c r="E196">
        <v>3</v>
      </c>
      <c r="F196" t="s">
        <v>631</v>
      </c>
      <c r="G196" t="str">
        <f>SUBSTITUTE(Rating___Stats[[#This Row],[rating]],".",",")</f>
        <v>0</v>
      </c>
      <c r="H196" s="1">
        <v>45535.770833333336</v>
      </c>
      <c r="I196" s="2" t="s">
        <v>66</v>
      </c>
      <c r="J196" s="2" t="s">
        <v>51</v>
      </c>
      <c r="K196" s="2" t="s">
        <v>43</v>
      </c>
      <c r="L196" s="2" t="s">
        <v>53</v>
      </c>
      <c r="M196" s="2" t="s">
        <v>68</v>
      </c>
      <c r="N196" s="2" t="s">
        <v>60</v>
      </c>
      <c r="O196">
        <v>0</v>
      </c>
      <c r="P196" s="2" t="s">
        <v>545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 t="s">
        <v>631</v>
      </c>
      <c r="AS196" t="str">
        <f>SUBSTITUTE(Rating___Stats[[#This Row],[rating_target]],".",",")</f>
        <v>0</v>
      </c>
      <c r="AT196">
        <f>Rating___Stats[[#This Row],[rating2]]-Rating___Stats[[#This Row],[rating_target2]]</f>
        <v>0</v>
      </c>
    </row>
    <row r="197" spans="1:46" x14ac:dyDescent="0.25">
      <c r="A197" s="2">
        <v>196</v>
      </c>
      <c r="B197" s="2" t="s">
        <v>118</v>
      </c>
      <c r="C197">
        <v>8528</v>
      </c>
      <c r="D197">
        <v>412</v>
      </c>
      <c r="E197">
        <v>4</v>
      </c>
      <c r="F197" t="s">
        <v>631</v>
      </c>
      <c r="G197" t="str">
        <f>SUBSTITUTE(Rating___Stats[[#This Row],[rating]],".",",")</f>
        <v>0</v>
      </c>
      <c r="H197" s="1">
        <v>45550.75</v>
      </c>
      <c r="I197" s="2" t="s">
        <v>66</v>
      </c>
      <c r="J197" s="2" t="s">
        <v>51</v>
      </c>
      <c r="K197" s="2" t="s">
        <v>46</v>
      </c>
      <c r="L197" s="2" t="s">
        <v>73</v>
      </c>
      <c r="M197" s="2" t="s">
        <v>81</v>
      </c>
      <c r="N197" s="2" t="s">
        <v>60</v>
      </c>
      <c r="O197">
        <v>0</v>
      </c>
      <c r="P197" s="2" t="s">
        <v>545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 t="s">
        <v>631</v>
      </c>
      <c r="AS197" t="str">
        <f>SUBSTITUTE(Rating___Stats[[#This Row],[rating_target]],".",",")</f>
        <v>0</v>
      </c>
      <c r="AT197">
        <f>Rating___Stats[[#This Row],[rating2]]-Rating___Stats[[#This Row],[rating_target2]]</f>
        <v>0</v>
      </c>
    </row>
    <row r="198" spans="1:46" x14ac:dyDescent="0.25">
      <c r="A198" s="2">
        <v>197</v>
      </c>
      <c r="B198" s="2" t="s">
        <v>118</v>
      </c>
      <c r="C198">
        <v>8528</v>
      </c>
      <c r="D198">
        <v>422</v>
      </c>
      <c r="E198">
        <v>5</v>
      </c>
      <c r="F198" t="s">
        <v>631</v>
      </c>
      <c r="G198" t="str">
        <f>SUBSTITUTE(Rating___Stats[[#This Row],[rating]],".",",")</f>
        <v>0</v>
      </c>
      <c r="H198" s="1">
        <v>45555.770833333336</v>
      </c>
      <c r="I198" s="2" t="s">
        <v>66</v>
      </c>
      <c r="J198" s="2" t="s">
        <v>51</v>
      </c>
      <c r="K198" s="2" t="s">
        <v>46</v>
      </c>
      <c r="L198" s="2" t="s">
        <v>85</v>
      </c>
      <c r="M198" s="2" t="s">
        <v>75</v>
      </c>
      <c r="N198" s="2" t="s">
        <v>60</v>
      </c>
      <c r="O198">
        <v>0</v>
      </c>
      <c r="P198" s="2" t="s">
        <v>545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 t="s">
        <v>631</v>
      </c>
      <c r="AS198" t="str">
        <f>SUBSTITUTE(Rating___Stats[[#This Row],[rating_target]],".",",")</f>
        <v>0</v>
      </c>
      <c r="AT198">
        <f>Rating___Stats[[#This Row],[rating2]]-Rating___Stats[[#This Row],[rating_target2]]</f>
        <v>0</v>
      </c>
    </row>
    <row r="199" spans="1:46" x14ac:dyDescent="0.25">
      <c r="A199" s="2">
        <v>198</v>
      </c>
      <c r="B199" s="2" t="s">
        <v>119</v>
      </c>
      <c r="C199">
        <v>22723</v>
      </c>
      <c r="D199">
        <v>389</v>
      </c>
      <c r="E199">
        <v>1</v>
      </c>
      <c r="F199" t="s">
        <v>631</v>
      </c>
      <c r="G199" t="str">
        <f>SUBSTITUTE(Rating___Stats[[#This Row],[rating]],".",",")</f>
        <v>0</v>
      </c>
      <c r="H199" s="1">
        <v>45521.864583333336</v>
      </c>
      <c r="I199" s="2" t="s">
        <v>77</v>
      </c>
      <c r="J199" s="2" t="s">
        <v>72</v>
      </c>
      <c r="K199" s="2" t="s">
        <v>43</v>
      </c>
      <c r="L199" s="2" t="s">
        <v>59</v>
      </c>
      <c r="M199" s="2" t="s">
        <v>547</v>
      </c>
      <c r="N199" s="2" t="s">
        <v>45</v>
      </c>
      <c r="O199">
        <v>0</v>
      </c>
      <c r="P199" s="2" t="s">
        <v>545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 t="s">
        <v>631</v>
      </c>
      <c r="AS199" t="str">
        <f>SUBSTITUTE(Rating___Stats[[#This Row],[rating_target]],".",",")</f>
        <v>0</v>
      </c>
      <c r="AT199">
        <f>Rating___Stats[[#This Row],[rating2]]-Rating___Stats[[#This Row],[rating_target2]]</f>
        <v>0</v>
      </c>
    </row>
    <row r="200" spans="1:46" x14ac:dyDescent="0.25">
      <c r="A200" s="2">
        <v>199</v>
      </c>
      <c r="B200" s="2" t="s">
        <v>119</v>
      </c>
      <c r="C200">
        <v>22723</v>
      </c>
      <c r="D200">
        <v>399</v>
      </c>
      <c r="E200">
        <v>2</v>
      </c>
      <c r="F200" t="s">
        <v>631</v>
      </c>
      <c r="G200" t="str">
        <f>SUBSTITUTE(Rating___Stats[[#This Row],[rating]],".",",")</f>
        <v>0</v>
      </c>
      <c r="H200" s="1">
        <v>45529.770833333336</v>
      </c>
      <c r="I200" s="2" t="s">
        <v>77</v>
      </c>
      <c r="J200" s="2" t="s">
        <v>72</v>
      </c>
      <c r="K200" s="2" t="s">
        <v>46</v>
      </c>
      <c r="L200" s="2" t="s">
        <v>56</v>
      </c>
      <c r="M200" s="2" t="s">
        <v>550</v>
      </c>
      <c r="N200" s="2" t="s">
        <v>55</v>
      </c>
      <c r="O200">
        <v>0</v>
      </c>
      <c r="P200" s="2" t="s">
        <v>545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 t="s">
        <v>631</v>
      </c>
      <c r="AS200" t="str">
        <f>SUBSTITUTE(Rating___Stats[[#This Row],[rating_target]],".",",")</f>
        <v>0</v>
      </c>
      <c r="AT200">
        <f>Rating___Stats[[#This Row],[rating2]]-Rating___Stats[[#This Row],[rating_target2]]</f>
        <v>0</v>
      </c>
    </row>
    <row r="201" spans="1:46" x14ac:dyDescent="0.25">
      <c r="A201" s="2">
        <v>200</v>
      </c>
      <c r="B201" s="2" t="s">
        <v>119</v>
      </c>
      <c r="C201">
        <v>22723</v>
      </c>
      <c r="D201">
        <v>410</v>
      </c>
      <c r="E201">
        <v>3</v>
      </c>
      <c r="F201" t="s">
        <v>631</v>
      </c>
      <c r="G201" t="str">
        <f>SUBSTITUTE(Rating___Stats[[#This Row],[rating]],".",",")</f>
        <v>0</v>
      </c>
      <c r="H201" s="1">
        <v>45534.770833333336</v>
      </c>
      <c r="I201" s="2" t="s">
        <v>77</v>
      </c>
      <c r="J201" s="2" t="s">
        <v>72</v>
      </c>
      <c r="K201" s="2" t="s">
        <v>43</v>
      </c>
      <c r="L201" s="2" t="s">
        <v>47</v>
      </c>
      <c r="M201" s="2" t="s">
        <v>87</v>
      </c>
      <c r="N201" s="2" t="s">
        <v>55</v>
      </c>
      <c r="O201">
        <v>0</v>
      </c>
      <c r="P201" s="2" t="s">
        <v>545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 t="s">
        <v>631</v>
      </c>
      <c r="AS201" t="str">
        <f>SUBSTITUTE(Rating___Stats[[#This Row],[rating_target]],".",",")</f>
        <v>0</v>
      </c>
      <c r="AT201">
        <f>Rating___Stats[[#This Row],[rating2]]-Rating___Stats[[#This Row],[rating_target2]]</f>
        <v>0</v>
      </c>
    </row>
    <row r="202" spans="1:46" x14ac:dyDescent="0.25">
      <c r="A202" s="2">
        <v>201</v>
      </c>
      <c r="B202" s="2" t="s">
        <v>119</v>
      </c>
      <c r="C202">
        <v>22723</v>
      </c>
      <c r="D202">
        <v>420</v>
      </c>
      <c r="E202">
        <v>4</v>
      </c>
      <c r="F202" t="s">
        <v>631</v>
      </c>
      <c r="G202" t="str">
        <f>SUBSTITUTE(Rating___Stats[[#This Row],[rating]],".",",")</f>
        <v>0</v>
      </c>
      <c r="H202" s="1">
        <v>45550.625</v>
      </c>
      <c r="I202" s="2" t="s">
        <v>77</v>
      </c>
      <c r="J202" s="2" t="s">
        <v>72</v>
      </c>
      <c r="K202" s="2" t="s">
        <v>46</v>
      </c>
      <c r="L202" s="2" t="s">
        <v>53</v>
      </c>
      <c r="M202" s="2" t="s">
        <v>48</v>
      </c>
      <c r="N202" s="2" t="s">
        <v>45</v>
      </c>
      <c r="O202">
        <v>0</v>
      </c>
      <c r="P202" s="2" t="s">
        <v>545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 t="s">
        <v>631</v>
      </c>
      <c r="AS202" t="str">
        <f>SUBSTITUTE(Rating___Stats[[#This Row],[rating_target]],".",",")</f>
        <v>0</v>
      </c>
      <c r="AT202">
        <f>Rating___Stats[[#This Row],[rating2]]-Rating___Stats[[#This Row],[rating_target2]]</f>
        <v>0</v>
      </c>
    </row>
    <row r="203" spans="1:46" x14ac:dyDescent="0.25">
      <c r="A203" s="2">
        <v>202</v>
      </c>
      <c r="B203" s="2" t="s">
        <v>119</v>
      </c>
      <c r="C203">
        <v>22723</v>
      </c>
      <c r="D203">
        <v>424</v>
      </c>
      <c r="E203">
        <v>5</v>
      </c>
      <c r="F203" t="s">
        <v>631</v>
      </c>
      <c r="G203" t="str">
        <f>SUBSTITUTE(Rating___Stats[[#This Row],[rating]],".",",")</f>
        <v>0</v>
      </c>
      <c r="H203" s="1">
        <v>45555.864583333336</v>
      </c>
      <c r="I203" s="2" t="s">
        <v>77</v>
      </c>
      <c r="J203" s="2" t="s">
        <v>72</v>
      </c>
      <c r="K203" s="2" t="s">
        <v>43</v>
      </c>
      <c r="L203" s="2" t="s">
        <v>71</v>
      </c>
      <c r="M203" s="2" t="s">
        <v>549</v>
      </c>
      <c r="N203" s="2" t="s">
        <v>55</v>
      </c>
      <c r="O203">
        <v>0</v>
      </c>
      <c r="P203" s="2" t="s">
        <v>545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 t="s">
        <v>631</v>
      </c>
      <c r="AS203" t="str">
        <f>SUBSTITUTE(Rating___Stats[[#This Row],[rating_target]],".",",")</f>
        <v>0</v>
      </c>
      <c r="AT203">
        <f>Rating___Stats[[#This Row],[rating2]]-Rating___Stats[[#This Row],[rating_target2]]</f>
        <v>0</v>
      </c>
    </row>
    <row r="204" spans="1:46" x14ac:dyDescent="0.25">
      <c r="A204" s="2">
        <v>203</v>
      </c>
      <c r="B204" s="2" t="s">
        <v>120</v>
      </c>
      <c r="C204">
        <v>22754</v>
      </c>
      <c r="D204">
        <v>388</v>
      </c>
      <c r="E204">
        <v>1</v>
      </c>
      <c r="F204" t="s">
        <v>631</v>
      </c>
      <c r="G204" t="str">
        <f>SUBSTITUTE(Rating___Stats[[#This Row],[rating]],".",",")</f>
        <v>0</v>
      </c>
      <c r="H204" s="1">
        <v>45523.770833333336</v>
      </c>
      <c r="I204" s="2" t="s">
        <v>53</v>
      </c>
      <c r="J204" s="2" t="s">
        <v>51</v>
      </c>
      <c r="K204" s="2" t="s">
        <v>46</v>
      </c>
      <c r="L204" s="2" t="s">
        <v>56</v>
      </c>
      <c r="M204" s="2" t="s">
        <v>81</v>
      </c>
      <c r="N204" s="2" t="s">
        <v>60</v>
      </c>
      <c r="O204">
        <v>0</v>
      </c>
      <c r="P204" s="2" t="s">
        <v>545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 t="s">
        <v>631</v>
      </c>
      <c r="AS204" t="str">
        <f>SUBSTITUTE(Rating___Stats[[#This Row],[rating_target]],".",",")</f>
        <v>0</v>
      </c>
      <c r="AT204">
        <f>Rating___Stats[[#This Row],[rating2]]-Rating___Stats[[#This Row],[rating_target2]]</f>
        <v>0</v>
      </c>
    </row>
    <row r="205" spans="1:46" x14ac:dyDescent="0.25">
      <c r="A205" s="2">
        <v>204</v>
      </c>
      <c r="B205" s="2" t="s">
        <v>120</v>
      </c>
      <c r="C205">
        <v>22754</v>
      </c>
      <c r="D205">
        <v>394</v>
      </c>
      <c r="E205">
        <v>2</v>
      </c>
      <c r="F205" t="s">
        <v>631</v>
      </c>
      <c r="G205" t="str">
        <f>SUBSTITUTE(Rating___Stats[[#This Row],[rating]],".",",")</f>
        <v>0</v>
      </c>
      <c r="H205" s="1">
        <v>45528.864583333336</v>
      </c>
      <c r="I205" s="2" t="s">
        <v>53</v>
      </c>
      <c r="J205" s="2" t="s">
        <v>51</v>
      </c>
      <c r="K205" s="2" t="s">
        <v>43</v>
      </c>
      <c r="L205" s="2" t="s">
        <v>50</v>
      </c>
      <c r="M205" s="2" t="s">
        <v>54</v>
      </c>
      <c r="N205" s="2" t="s">
        <v>60</v>
      </c>
      <c r="O205">
        <v>0</v>
      </c>
      <c r="P205" s="2" t="s">
        <v>545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 t="s">
        <v>631</v>
      </c>
      <c r="AS205" t="str">
        <f>SUBSTITUTE(Rating___Stats[[#This Row],[rating_target]],".",",")</f>
        <v>0</v>
      </c>
      <c r="AT205">
        <f>Rating___Stats[[#This Row],[rating2]]-Rating___Stats[[#This Row],[rating_target2]]</f>
        <v>0</v>
      </c>
    </row>
    <row r="206" spans="1:46" x14ac:dyDescent="0.25">
      <c r="A206" s="2">
        <v>205</v>
      </c>
      <c r="B206" s="2" t="s">
        <v>120</v>
      </c>
      <c r="C206">
        <v>22754</v>
      </c>
      <c r="D206">
        <v>407</v>
      </c>
      <c r="E206">
        <v>3</v>
      </c>
      <c r="F206" t="s">
        <v>631</v>
      </c>
      <c r="G206" t="str">
        <f>SUBSTITUTE(Rating___Stats[[#This Row],[rating]],".",",")</f>
        <v>0</v>
      </c>
      <c r="H206" s="1">
        <v>45535.770833333336</v>
      </c>
      <c r="I206" s="2" t="s">
        <v>53</v>
      </c>
      <c r="J206" s="2" t="s">
        <v>51</v>
      </c>
      <c r="K206" s="2" t="s">
        <v>46</v>
      </c>
      <c r="L206" s="2" t="s">
        <v>66</v>
      </c>
      <c r="M206" s="2" t="s">
        <v>68</v>
      </c>
      <c r="N206" s="2" t="s">
        <v>55</v>
      </c>
      <c r="O206">
        <v>0</v>
      </c>
      <c r="P206" s="2" t="s">
        <v>545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 t="s">
        <v>631</v>
      </c>
      <c r="AS206" t="str">
        <f>SUBSTITUTE(Rating___Stats[[#This Row],[rating_target]],".",",")</f>
        <v>0</v>
      </c>
      <c r="AT206">
        <f>Rating___Stats[[#This Row],[rating2]]-Rating___Stats[[#This Row],[rating_target2]]</f>
        <v>0</v>
      </c>
    </row>
    <row r="207" spans="1:46" x14ac:dyDescent="0.25">
      <c r="A207" s="2">
        <v>206</v>
      </c>
      <c r="B207" s="2" t="s">
        <v>120</v>
      </c>
      <c r="C207">
        <v>22754</v>
      </c>
      <c r="D207">
        <v>420</v>
      </c>
      <c r="E207">
        <v>4</v>
      </c>
      <c r="F207" t="s">
        <v>631</v>
      </c>
      <c r="G207" t="str">
        <f>SUBSTITUTE(Rating___Stats[[#This Row],[rating]],".",",")</f>
        <v>0</v>
      </c>
      <c r="H207" s="1">
        <v>45550.625</v>
      </c>
      <c r="I207" s="2" t="s">
        <v>53</v>
      </c>
      <c r="J207" s="2" t="s">
        <v>51</v>
      </c>
      <c r="K207" s="2" t="s">
        <v>43</v>
      </c>
      <c r="L207" s="2" t="s">
        <v>77</v>
      </c>
      <c r="M207" s="2" t="s">
        <v>48</v>
      </c>
      <c r="N207" s="2" t="s">
        <v>45</v>
      </c>
      <c r="O207">
        <v>0</v>
      </c>
      <c r="P207" s="2" t="s">
        <v>545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 t="s">
        <v>631</v>
      </c>
      <c r="AS207" t="str">
        <f>SUBSTITUTE(Rating___Stats[[#This Row],[rating_target]],".",",")</f>
        <v>0</v>
      </c>
      <c r="AT207">
        <f>Rating___Stats[[#This Row],[rating2]]-Rating___Stats[[#This Row],[rating_target2]]</f>
        <v>0</v>
      </c>
    </row>
    <row r="208" spans="1:46" x14ac:dyDescent="0.25">
      <c r="A208" s="2">
        <v>207</v>
      </c>
      <c r="B208" s="2" t="s">
        <v>120</v>
      </c>
      <c r="C208">
        <v>22754</v>
      </c>
      <c r="D208">
        <v>427</v>
      </c>
      <c r="E208">
        <v>5</v>
      </c>
      <c r="F208" t="s">
        <v>644</v>
      </c>
      <c r="G208" t="str">
        <f>SUBSTITUTE(Rating___Stats[[#This Row],[rating]],".",",")</f>
        <v>6</v>
      </c>
      <c r="H208" s="1">
        <v>45556.864583333336</v>
      </c>
      <c r="I208" s="2" t="s">
        <v>53</v>
      </c>
      <c r="J208" s="2" t="s">
        <v>51</v>
      </c>
      <c r="K208" s="2" t="s">
        <v>46</v>
      </c>
      <c r="L208" s="2" t="s">
        <v>44</v>
      </c>
      <c r="M208" s="2" t="s">
        <v>547</v>
      </c>
      <c r="N208" s="2" t="s">
        <v>45</v>
      </c>
      <c r="O208">
        <v>11</v>
      </c>
      <c r="P208" s="2" t="s">
        <v>545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 t="s">
        <v>631</v>
      </c>
      <c r="AS208" t="str">
        <f>SUBSTITUTE(Rating___Stats[[#This Row],[rating_target]],".",",")</f>
        <v>0</v>
      </c>
      <c r="AT208">
        <f>Rating___Stats[[#This Row],[rating2]]-Rating___Stats[[#This Row],[rating_target2]]</f>
        <v>6</v>
      </c>
    </row>
    <row r="209" spans="1:46" x14ac:dyDescent="0.25">
      <c r="A209" s="2">
        <v>208</v>
      </c>
      <c r="B209" s="2" t="s">
        <v>121</v>
      </c>
      <c r="C209">
        <v>9039</v>
      </c>
      <c r="D209">
        <v>383</v>
      </c>
      <c r="E209">
        <v>1</v>
      </c>
      <c r="F209" t="s">
        <v>637</v>
      </c>
      <c r="G209" t="str">
        <f>SUBSTITUTE(Rating___Stats[[#This Row],[rating]],".",",")</f>
        <v>6,7</v>
      </c>
      <c r="H209" s="1">
        <v>45521.864583333336</v>
      </c>
      <c r="I209" s="2" t="s">
        <v>58</v>
      </c>
      <c r="J209" s="2" t="s">
        <v>63</v>
      </c>
      <c r="K209" s="2" t="s">
        <v>43</v>
      </c>
      <c r="L209" s="2" t="s">
        <v>85</v>
      </c>
      <c r="M209" s="2" t="s">
        <v>48</v>
      </c>
      <c r="N209" s="2" t="s">
        <v>45</v>
      </c>
      <c r="O209">
        <v>90</v>
      </c>
      <c r="P209" s="2" t="s">
        <v>546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20</v>
      </c>
      <c r="Y209">
        <v>0</v>
      </c>
      <c r="Z209">
        <v>10</v>
      </c>
      <c r="AA209">
        <v>0</v>
      </c>
      <c r="AB209">
        <v>0</v>
      </c>
      <c r="AC209">
        <v>1</v>
      </c>
      <c r="AD209">
        <v>12</v>
      </c>
      <c r="AE209">
        <v>5</v>
      </c>
      <c r="AF209">
        <v>2</v>
      </c>
      <c r="AG209">
        <v>1</v>
      </c>
      <c r="AH209">
        <v>0</v>
      </c>
      <c r="AI209">
        <v>3</v>
      </c>
      <c r="AJ209">
        <v>2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 t="s">
        <v>663</v>
      </c>
      <c r="AS209" t="str">
        <f>SUBSTITUTE(Rating___Stats[[#This Row],[rating_target]],".",",")</f>
        <v>5</v>
      </c>
      <c r="AT209">
        <f>Rating___Stats[[#This Row],[rating2]]-Rating___Stats[[#This Row],[rating_target2]]</f>
        <v>1.7000000000000002</v>
      </c>
    </row>
    <row r="210" spans="1:46" x14ac:dyDescent="0.25">
      <c r="A210" s="2">
        <v>209</v>
      </c>
      <c r="B210" s="2" t="s">
        <v>121</v>
      </c>
      <c r="C210">
        <v>9039</v>
      </c>
      <c r="D210">
        <v>395</v>
      </c>
      <c r="E210">
        <v>2</v>
      </c>
      <c r="F210" t="s">
        <v>633</v>
      </c>
      <c r="G210" t="str">
        <f>SUBSTITUTE(Rating___Stats[[#This Row],[rating]],".",",")</f>
        <v>6,9</v>
      </c>
      <c r="H210" s="1">
        <v>45528.864583333336</v>
      </c>
      <c r="I210" s="2" t="s">
        <v>58</v>
      </c>
      <c r="J210" s="2" t="s">
        <v>63</v>
      </c>
      <c r="K210" s="2" t="s">
        <v>46</v>
      </c>
      <c r="L210" s="2" t="s">
        <v>52</v>
      </c>
      <c r="M210" s="2" t="s">
        <v>87</v>
      </c>
      <c r="N210" s="2" t="s">
        <v>60</v>
      </c>
      <c r="O210">
        <v>62</v>
      </c>
      <c r="P210" s="2" t="s">
        <v>546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16</v>
      </c>
      <c r="Y210">
        <v>0</v>
      </c>
      <c r="Z210">
        <v>12</v>
      </c>
      <c r="AA210">
        <v>0</v>
      </c>
      <c r="AB210">
        <v>0</v>
      </c>
      <c r="AC210">
        <v>0</v>
      </c>
      <c r="AD210">
        <v>6</v>
      </c>
      <c r="AE210">
        <v>4</v>
      </c>
      <c r="AF210">
        <v>2</v>
      </c>
      <c r="AG210">
        <v>1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 t="s">
        <v>661</v>
      </c>
      <c r="AS210" t="str">
        <f>SUBSTITUTE(Rating___Stats[[#This Row],[rating_target]],".",",")</f>
        <v>5,5</v>
      </c>
      <c r="AT210">
        <f>Rating___Stats[[#This Row],[rating2]]-Rating___Stats[[#This Row],[rating_target2]]</f>
        <v>1.4000000000000004</v>
      </c>
    </row>
    <row r="211" spans="1:46" x14ac:dyDescent="0.25">
      <c r="A211" s="2">
        <v>210</v>
      </c>
      <c r="B211" s="2" t="s">
        <v>121</v>
      </c>
      <c r="C211">
        <v>9039</v>
      </c>
      <c r="D211">
        <v>402</v>
      </c>
      <c r="E211">
        <v>3</v>
      </c>
      <c r="F211" t="s">
        <v>645</v>
      </c>
      <c r="G211" t="str">
        <f>SUBSTITUTE(Rating___Stats[[#This Row],[rating]],".",",")</f>
        <v>6,5</v>
      </c>
      <c r="H211" s="1">
        <v>45536.770833333336</v>
      </c>
      <c r="I211" s="2" t="s">
        <v>58</v>
      </c>
      <c r="J211" s="2" t="s">
        <v>63</v>
      </c>
      <c r="K211" s="2" t="s">
        <v>43</v>
      </c>
      <c r="L211" s="2" t="s">
        <v>41</v>
      </c>
      <c r="M211" s="2" t="s">
        <v>547</v>
      </c>
      <c r="N211" s="2" t="s">
        <v>45</v>
      </c>
      <c r="O211">
        <v>27</v>
      </c>
      <c r="P211" s="2" t="s">
        <v>545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9</v>
      </c>
      <c r="Y211">
        <v>0</v>
      </c>
      <c r="Z211">
        <v>5</v>
      </c>
      <c r="AA211">
        <v>0</v>
      </c>
      <c r="AB211">
        <v>0</v>
      </c>
      <c r="AC211">
        <v>0</v>
      </c>
      <c r="AD211">
        <v>12</v>
      </c>
      <c r="AE211">
        <v>3</v>
      </c>
      <c r="AF211">
        <v>0</v>
      </c>
      <c r="AG211">
        <v>0</v>
      </c>
      <c r="AH211">
        <v>0</v>
      </c>
      <c r="AI211">
        <v>0</v>
      </c>
      <c r="AJ211">
        <v>2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 t="s">
        <v>661</v>
      </c>
      <c r="AS211" t="str">
        <f>SUBSTITUTE(Rating___Stats[[#This Row],[rating_target]],".",",")</f>
        <v>5,5</v>
      </c>
      <c r="AT211">
        <f>Rating___Stats[[#This Row],[rating2]]-Rating___Stats[[#This Row],[rating_target2]]</f>
        <v>1</v>
      </c>
    </row>
    <row r="212" spans="1:46" x14ac:dyDescent="0.25">
      <c r="A212" s="2">
        <v>211</v>
      </c>
      <c r="B212" s="2" t="s">
        <v>121</v>
      </c>
      <c r="C212">
        <v>9039</v>
      </c>
      <c r="D212">
        <v>418</v>
      </c>
      <c r="E212">
        <v>4</v>
      </c>
      <c r="F212" t="s">
        <v>631</v>
      </c>
      <c r="G212" t="str">
        <f>SUBSTITUTE(Rating___Stats[[#This Row],[rating]],".",",")</f>
        <v>0</v>
      </c>
      <c r="H212" s="1">
        <v>45550.864583333336</v>
      </c>
      <c r="I212" s="2" t="s">
        <v>58</v>
      </c>
      <c r="J212" s="2" t="s">
        <v>63</v>
      </c>
      <c r="K212" s="2" t="s">
        <v>46</v>
      </c>
      <c r="L212" s="2" t="s">
        <v>50</v>
      </c>
      <c r="M212" s="2" t="s">
        <v>544</v>
      </c>
      <c r="N212" s="2" t="s">
        <v>45</v>
      </c>
      <c r="O212">
        <v>0</v>
      </c>
      <c r="P212" s="2" t="s">
        <v>545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t="s">
        <v>631</v>
      </c>
      <c r="AS212" t="str">
        <f>SUBSTITUTE(Rating___Stats[[#This Row],[rating_target]],".",",")</f>
        <v>0</v>
      </c>
      <c r="AT212">
        <f>Rating___Stats[[#This Row],[rating2]]-Rating___Stats[[#This Row],[rating_target2]]</f>
        <v>0</v>
      </c>
    </row>
    <row r="213" spans="1:46" x14ac:dyDescent="0.25">
      <c r="A213" s="2">
        <v>212</v>
      </c>
      <c r="B213" s="2" t="s">
        <v>122</v>
      </c>
      <c r="C213">
        <v>9016</v>
      </c>
      <c r="D213">
        <v>395</v>
      </c>
      <c r="E213">
        <v>2</v>
      </c>
      <c r="F213" t="s">
        <v>635</v>
      </c>
      <c r="G213" t="str">
        <f>SUBSTITUTE(Rating___Stats[[#This Row],[rating]],".",",")</f>
        <v>7,5</v>
      </c>
      <c r="H213" s="1">
        <v>45528.864583333336</v>
      </c>
      <c r="I213" s="2" t="s">
        <v>52</v>
      </c>
      <c r="J213" s="2" t="s">
        <v>63</v>
      </c>
      <c r="K213" s="2" t="s">
        <v>43</v>
      </c>
      <c r="L213" s="2" t="s">
        <v>58</v>
      </c>
      <c r="M213" s="2" t="s">
        <v>87</v>
      </c>
      <c r="N213" s="2" t="s">
        <v>55</v>
      </c>
      <c r="O213">
        <v>68</v>
      </c>
      <c r="P213" s="2" t="s">
        <v>546</v>
      </c>
      <c r="Q213">
        <v>0</v>
      </c>
      <c r="R213">
        <v>2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9</v>
      </c>
      <c r="Y213">
        <v>1</v>
      </c>
      <c r="Z213">
        <v>9</v>
      </c>
      <c r="AA213">
        <v>0</v>
      </c>
      <c r="AB213">
        <v>0</v>
      </c>
      <c r="AC213">
        <v>0</v>
      </c>
      <c r="AD213">
        <v>4</v>
      </c>
      <c r="AE213">
        <v>2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 t="s">
        <v>636</v>
      </c>
      <c r="AS213" t="str">
        <f>SUBSTITUTE(Rating___Stats[[#This Row],[rating_target]],".",",")</f>
        <v>7</v>
      </c>
      <c r="AT213">
        <f>Rating___Stats[[#This Row],[rating2]]-Rating___Stats[[#This Row],[rating_target2]]</f>
        <v>0.5</v>
      </c>
    </row>
    <row r="214" spans="1:46" x14ac:dyDescent="0.25">
      <c r="A214" s="2">
        <v>213</v>
      </c>
      <c r="B214" s="2" t="s">
        <v>122</v>
      </c>
      <c r="C214">
        <v>9016</v>
      </c>
      <c r="D214">
        <v>403</v>
      </c>
      <c r="E214">
        <v>3</v>
      </c>
      <c r="F214" t="s">
        <v>639</v>
      </c>
      <c r="G214" t="str">
        <f>SUBSTITUTE(Rating___Stats[[#This Row],[rating]],".",",")</f>
        <v>6,3</v>
      </c>
      <c r="H214" s="1">
        <v>45536.770833333336</v>
      </c>
      <c r="I214" s="2" t="s">
        <v>52</v>
      </c>
      <c r="J214" s="2" t="s">
        <v>63</v>
      </c>
      <c r="K214" s="2" t="s">
        <v>46</v>
      </c>
      <c r="L214" s="2" t="s">
        <v>71</v>
      </c>
      <c r="M214" s="2" t="s">
        <v>75</v>
      </c>
      <c r="N214" s="2" t="s">
        <v>60</v>
      </c>
      <c r="O214">
        <v>90</v>
      </c>
      <c r="P214" s="2" t="s">
        <v>546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19</v>
      </c>
      <c r="Y214">
        <v>0</v>
      </c>
      <c r="Z214">
        <v>12</v>
      </c>
      <c r="AA214">
        <v>0</v>
      </c>
      <c r="AB214">
        <v>0</v>
      </c>
      <c r="AC214">
        <v>0</v>
      </c>
      <c r="AD214">
        <v>14</v>
      </c>
      <c r="AE214">
        <v>5</v>
      </c>
      <c r="AF214">
        <v>1</v>
      </c>
      <c r="AG214">
        <v>0</v>
      </c>
      <c r="AH214">
        <v>0</v>
      </c>
      <c r="AI214">
        <v>2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 t="s">
        <v>663</v>
      </c>
      <c r="AS214" t="str">
        <f>SUBSTITUTE(Rating___Stats[[#This Row],[rating_target]],".",",")</f>
        <v>5</v>
      </c>
      <c r="AT214">
        <f>Rating___Stats[[#This Row],[rating2]]-Rating___Stats[[#This Row],[rating_target2]]</f>
        <v>1.2999999999999998</v>
      </c>
    </row>
    <row r="215" spans="1:46" x14ac:dyDescent="0.25">
      <c r="A215" s="2">
        <v>214</v>
      </c>
      <c r="B215" s="2" t="s">
        <v>122</v>
      </c>
      <c r="C215">
        <v>9016</v>
      </c>
      <c r="D215">
        <v>415</v>
      </c>
      <c r="E215">
        <v>4</v>
      </c>
      <c r="F215" t="s">
        <v>638</v>
      </c>
      <c r="G215" t="str">
        <f>SUBSTITUTE(Rating___Stats[[#This Row],[rating]],".",",")</f>
        <v>6,6</v>
      </c>
      <c r="H215" s="1">
        <v>45550.520833333336</v>
      </c>
      <c r="I215" s="2" t="s">
        <v>52</v>
      </c>
      <c r="J215" s="2" t="s">
        <v>63</v>
      </c>
      <c r="K215" s="2" t="s">
        <v>46</v>
      </c>
      <c r="L215" s="2" t="s">
        <v>84</v>
      </c>
      <c r="M215" s="2" t="s">
        <v>544</v>
      </c>
      <c r="N215" s="2" t="s">
        <v>45</v>
      </c>
      <c r="O215">
        <v>90</v>
      </c>
      <c r="P215" s="2" t="s">
        <v>546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6</v>
      </c>
      <c r="Y215">
        <v>0</v>
      </c>
      <c r="Z215">
        <v>6</v>
      </c>
      <c r="AA215">
        <v>1</v>
      </c>
      <c r="AB215">
        <v>0</v>
      </c>
      <c r="AC215">
        <v>0</v>
      </c>
      <c r="AD215">
        <v>5</v>
      </c>
      <c r="AE215">
        <v>3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 t="s">
        <v>661</v>
      </c>
      <c r="AS215" t="str">
        <f>SUBSTITUTE(Rating___Stats[[#This Row],[rating_target]],".",",")</f>
        <v>5,5</v>
      </c>
      <c r="AT215">
        <f>Rating___Stats[[#This Row],[rating2]]-Rating___Stats[[#This Row],[rating_target2]]</f>
        <v>1.0999999999999996</v>
      </c>
    </row>
    <row r="216" spans="1:46" x14ac:dyDescent="0.25">
      <c r="A216" s="2">
        <v>215</v>
      </c>
      <c r="B216" s="2" t="s">
        <v>122</v>
      </c>
      <c r="C216">
        <v>9016</v>
      </c>
      <c r="D216">
        <v>430</v>
      </c>
      <c r="E216">
        <v>5</v>
      </c>
      <c r="F216" t="s">
        <v>645</v>
      </c>
      <c r="G216" t="str">
        <f>SUBSTITUTE(Rating___Stats[[#This Row],[rating]],".",",")</f>
        <v>6,5</v>
      </c>
      <c r="H216" s="1">
        <v>45556.625</v>
      </c>
      <c r="I216" s="2" t="s">
        <v>52</v>
      </c>
      <c r="J216" s="2" t="s">
        <v>63</v>
      </c>
      <c r="K216" s="2" t="s">
        <v>43</v>
      </c>
      <c r="L216" s="2" t="s">
        <v>47</v>
      </c>
      <c r="M216" s="2" t="s">
        <v>54</v>
      </c>
      <c r="N216" s="2" t="s">
        <v>60</v>
      </c>
      <c r="O216">
        <v>40</v>
      </c>
      <c r="P216" s="2" t="s">
        <v>545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2</v>
      </c>
      <c r="AA216">
        <v>0</v>
      </c>
      <c r="AB216">
        <v>0</v>
      </c>
      <c r="AC216">
        <v>0</v>
      </c>
      <c r="AD216">
        <v>3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 t="s">
        <v>661</v>
      </c>
      <c r="AS216" t="str">
        <f>SUBSTITUTE(Rating___Stats[[#This Row],[rating_target]],".",",")</f>
        <v>5,5</v>
      </c>
      <c r="AT216">
        <f>Rating___Stats[[#This Row],[rating2]]-Rating___Stats[[#This Row],[rating_target2]]</f>
        <v>1</v>
      </c>
    </row>
    <row r="217" spans="1:46" x14ac:dyDescent="0.25">
      <c r="A217" s="2">
        <v>216</v>
      </c>
      <c r="B217" s="2" t="s">
        <v>123</v>
      </c>
      <c r="C217">
        <v>8368</v>
      </c>
      <c r="D217">
        <v>387</v>
      </c>
      <c r="E217">
        <v>1</v>
      </c>
      <c r="F217" t="s">
        <v>638</v>
      </c>
      <c r="G217" t="str">
        <f>SUBSTITUTE(Rating___Stats[[#This Row],[rating]],".",",")</f>
        <v>6,6</v>
      </c>
      <c r="H217" s="1">
        <v>45522.864583333336</v>
      </c>
      <c r="I217" s="2" t="s">
        <v>47</v>
      </c>
      <c r="J217" s="2" t="s">
        <v>63</v>
      </c>
      <c r="K217" s="2" t="s">
        <v>43</v>
      </c>
      <c r="L217" s="2" t="s">
        <v>76</v>
      </c>
      <c r="M217" s="2" t="s">
        <v>554</v>
      </c>
      <c r="N217" s="2" t="s">
        <v>60</v>
      </c>
      <c r="O217">
        <v>8</v>
      </c>
      <c r="P217" s="2" t="s">
        <v>545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</v>
      </c>
      <c r="Y217">
        <v>0</v>
      </c>
      <c r="Z217">
        <v>2</v>
      </c>
      <c r="AA217">
        <v>1</v>
      </c>
      <c r="AB217">
        <v>0</v>
      </c>
      <c r="AC217">
        <v>0</v>
      </c>
      <c r="AD217">
        <v>2</v>
      </c>
      <c r="AE217">
        <v>2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 t="s">
        <v>631</v>
      </c>
      <c r="AS217" t="str">
        <f>SUBSTITUTE(Rating___Stats[[#This Row],[rating_target]],".",",")</f>
        <v>0</v>
      </c>
      <c r="AT217">
        <f>Rating___Stats[[#This Row],[rating2]]-Rating___Stats[[#This Row],[rating_target2]]</f>
        <v>6.6</v>
      </c>
    </row>
    <row r="218" spans="1:46" x14ac:dyDescent="0.25">
      <c r="A218" s="2">
        <v>217</v>
      </c>
      <c r="B218" s="2" t="s">
        <v>123</v>
      </c>
      <c r="C218">
        <v>8368</v>
      </c>
      <c r="D218">
        <v>392</v>
      </c>
      <c r="E218">
        <v>2</v>
      </c>
      <c r="F218" t="s">
        <v>639</v>
      </c>
      <c r="G218" t="str">
        <f>SUBSTITUTE(Rating___Stats[[#This Row],[rating]],".",",")</f>
        <v>6,3</v>
      </c>
      <c r="H218" s="1">
        <v>45529.770833333336</v>
      </c>
      <c r="I218" s="2" t="s">
        <v>47</v>
      </c>
      <c r="J218" s="2" t="s">
        <v>63</v>
      </c>
      <c r="K218" s="2" t="s">
        <v>43</v>
      </c>
      <c r="L218" s="2" t="s">
        <v>41</v>
      </c>
      <c r="M218" s="2" t="s">
        <v>48</v>
      </c>
      <c r="N218" s="2" t="s">
        <v>45</v>
      </c>
      <c r="O218">
        <v>45</v>
      </c>
      <c r="P218" s="2" t="s">
        <v>545</v>
      </c>
      <c r="Q218">
        <v>1</v>
      </c>
      <c r="R218">
        <v>1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10</v>
      </c>
      <c r="Y218">
        <v>0</v>
      </c>
      <c r="Z218">
        <v>6</v>
      </c>
      <c r="AA218">
        <v>0</v>
      </c>
      <c r="AB218">
        <v>0</v>
      </c>
      <c r="AC218">
        <v>0</v>
      </c>
      <c r="AD218">
        <v>6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 t="s">
        <v>644</v>
      </c>
      <c r="AS218" t="str">
        <f>SUBSTITUTE(Rating___Stats[[#This Row],[rating_target]],".",",")</f>
        <v>6</v>
      </c>
      <c r="AT218">
        <f>Rating___Stats[[#This Row],[rating2]]-Rating___Stats[[#This Row],[rating_target2]]</f>
        <v>0.29999999999999982</v>
      </c>
    </row>
    <row r="219" spans="1:46" x14ac:dyDescent="0.25">
      <c r="A219" s="2">
        <v>218</v>
      </c>
      <c r="B219" s="2" t="s">
        <v>123</v>
      </c>
      <c r="C219">
        <v>8368</v>
      </c>
      <c r="D219">
        <v>410</v>
      </c>
      <c r="E219">
        <v>3</v>
      </c>
      <c r="F219" t="s">
        <v>638</v>
      </c>
      <c r="G219" t="str">
        <f>SUBSTITUTE(Rating___Stats[[#This Row],[rating]],".",",")</f>
        <v>6,6</v>
      </c>
      <c r="H219" s="1">
        <v>45534.770833333336</v>
      </c>
      <c r="I219" s="2" t="s">
        <v>47</v>
      </c>
      <c r="J219" s="2" t="s">
        <v>63</v>
      </c>
      <c r="K219" s="2" t="s">
        <v>46</v>
      </c>
      <c r="L219" s="2" t="s">
        <v>77</v>
      </c>
      <c r="M219" s="2" t="s">
        <v>87</v>
      </c>
      <c r="N219" s="2" t="s">
        <v>60</v>
      </c>
      <c r="O219">
        <v>9</v>
      </c>
      <c r="P219" s="2" t="s">
        <v>545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1</v>
      </c>
      <c r="Z219">
        <v>1</v>
      </c>
      <c r="AA219">
        <v>0</v>
      </c>
      <c r="AB219">
        <v>0</v>
      </c>
      <c r="AC219">
        <v>0</v>
      </c>
      <c r="AD219">
        <v>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 t="s">
        <v>631</v>
      </c>
      <c r="AS219" t="str">
        <f>SUBSTITUTE(Rating___Stats[[#This Row],[rating_target]],".",",")</f>
        <v>0</v>
      </c>
      <c r="AT219">
        <f>Rating___Stats[[#This Row],[rating2]]-Rating___Stats[[#This Row],[rating_target2]]</f>
        <v>6.6</v>
      </c>
    </row>
    <row r="220" spans="1:46" x14ac:dyDescent="0.25">
      <c r="A220" s="2">
        <v>219</v>
      </c>
      <c r="B220" s="2" t="s">
        <v>123</v>
      </c>
      <c r="C220">
        <v>8368</v>
      </c>
      <c r="D220">
        <v>417</v>
      </c>
      <c r="E220">
        <v>4</v>
      </c>
      <c r="F220" t="s">
        <v>639</v>
      </c>
      <c r="G220" t="str">
        <f>SUBSTITUTE(Rating___Stats[[#This Row],[rating]],".",",")</f>
        <v>6,3</v>
      </c>
      <c r="H220" s="1">
        <v>45549.864583333336</v>
      </c>
      <c r="I220" s="2" t="s">
        <v>47</v>
      </c>
      <c r="J220" s="2" t="s">
        <v>63</v>
      </c>
      <c r="K220" s="2" t="s">
        <v>43</v>
      </c>
      <c r="L220" s="2" t="s">
        <v>59</v>
      </c>
      <c r="M220" s="2" t="s">
        <v>57</v>
      </c>
      <c r="N220" s="2" t="s">
        <v>60</v>
      </c>
      <c r="O220">
        <v>11</v>
      </c>
      <c r="P220" s="2" t="s">
        <v>545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0</v>
      </c>
      <c r="Z220">
        <v>2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 t="s">
        <v>631</v>
      </c>
      <c r="AS220" t="str">
        <f>SUBSTITUTE(Rating___Stats[[#This Row],[rating_target]],".",",")</f>
        <v>0</v>
      </c>
      <c r="AT220">
        <f>Rating___Stats[[#This Row],[rating2]]-Rating___Stats[[#This Row],[rating_target2]]</f>
        <v>6.3</v>
      </c>
    </row>
    <row r="221" spans="1:46" x14ac:dyDescent="0.25">
      <c r="A221" s="2">
        <v>220</v>
      </c>
      <c r="B221" s="2" t="s">
        <v>123</v>
      </c>
      <c r="C221">
        <v>8368</v>
      </c>
      <c r="D221">
        <v>430</v>
      </c>
      <c r="E221">
        <v>5</v>
      </c>
      <c r="F221" t="s">
        <v>631</v>
      </c>
      <c r="G221" t="str">
        <f>SUBSTITUTE(Rating___Stats[[#This Row],[rating]],".",",")</f>
        <v>0</v>
      </c>
      <c r="H221" s="1">
        <v>45556.625</v>
      </c>
      <c r="I221" s="2" t="s">
        <v>47</v>
      </c>
      <c r="J221" s="2" t="s">
        <v>63</v>
      </c>
      <c r="K221" s="2" t="s">
        <v>46</v>
      </c>
      <c r="L221" s="2" t="s">
        <v>52</v>
      </c>
      <c r="M221" s="2" t="s">
        <v>54</v>
      </c>
      <c r="N221" s="2" t="s">
        <v>55</v>
      </c>
      <c r="O221">
        <v>0</v>
      </c>
      <c r="P221" s="2" t="s">
        <v>545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 t="s">
        <v>631</v>
      </c>
      <c r="AS221" t="str">
        <f>SUBSTITUTE(Rating___Stats[[#This Row],[rating_target]],".",",")</f>
        <v>0</v>
      </c>
      <c r="AT221">
        <f>Rating___Stats[[#This Row],[rating2]]-Rating___Stats[[#This Row],[rating_target2]]</f>
        <v>0</v>
      </c>
    </row>
    <row r="222" spans="1:46" x14ac:dyDescent="0.25">
      <c r="A222" s="2">
        <v>221</v>
      </c>
      <c r="B222" s="2" t="s">
        <v>557</v>
      </c>
      <c r="C222">
        <v>8275</v>
      </c>
      <c r="D222">
        <v>407</v>
      </c>
      <c r="E222">
        <v>3</v>
      </c>
      <c r="F222" t="s">
        <v>631</v>
      </c>
      <c r="G222" t="str">
        <f>SUBSTITUTE(Rating___Stats[[#This Row],[rating]],".",",")</f>
        <v>0</v>
      </c>
      <c r="H222" s="1">
        <v>45535.770833333336</v>
      </c>
      <c r="I222" s="2" t="s">
        <v>53</v>
      </c>
      <c r="J222" s="2" t="s">
        <v>63</v>
      </c>
      <c r="K222" s="2" t="s">
        <v>46</v>
      </c>
      <c r="L222" s="2" t="s">
        <v>66</v>
      </c>
      <c r="M222" s="2" t="s">
        <v>68</v>
      </c>
      <c r="N222" s="2" t="s">
        <v>55</v>
      </c>
      <c r="O222">
        <v>1</v>
      </c>
      <c r="P222" s="2" t="s">
        <v>545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 t="s">
        <v>631</v>
      </c>
      <c r="AS222" t="str">
        <f>SUBSTITUTE(Rating___Stats[[#This Row],[rating_target]],".",",")</f>
        <v>0</v>
      </c>
      <c r="AT222">
        <f>Rating___Stats[[#This Row],[rating2]]-Rating___Stats[[#This Row],[rating_target2]]</f>
        <v>0</v>
      </c>
    </row>
    <row r="223" spans="1:46" x14ac:dyDescent="0.25">
      <c r="A223" s="2">
        <v>222</v>
      </c>
      <c r="B223" s="2" t="s">
        <v>557</v>
      </c>
      <c r="C223">
        <v>8275</v>
      </c>
      <c r="D223">
        <v>420</v>
      </c>
      <c r="E223">
        <v>4</v>
      </c>
      <c r="F223" t="s">
        <v>634</v>
      </c>
      <c r="G223" t="str">
        <f>SUBSTITUTE(Rating___Stats[[#This Row],[rating]],".",",")</f>
        <v>7,2</v>
      </c>
      <c r="H223" s="1">
        <v>45550.625</v>
      </c>
      <c r="I223" s="2" t="s">
        <v>53</v>
      </c>
      <c r="J223" s="2" t="s">
        <v>63</v>
      </c>
      <c r="K223" s="2" t="s">
        <v>43</v>
      </c>
      <c r="L223" s="2" t="s">
        <v>77</v>
      </c>
      <c r="M223" s="2" t="s">
        <v>48</v>
      </c>
      <c r="N223" s="2" t="s">
        <v>45</v>
      </c>
      <c r="O223">
        <v>61</v>
      </c>
      <c r="P223" s="2" t="s">
        <v>546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23</v>
      </c>
      <c r="Y223">
        <v>2</v>
      </c>
      <c r="Z223">
        <v>15</v>
      </c>
      <c r="AA223">
        <v>0</v>
      </c>
      <c r="AB223">
        <v>0</v>
      </c>
      <c r="AC223">
        <v>0</v>
      </c>
      <c r="AD223">
        <v>12</v>
      </c>
      <c r="AE223">
        <v>7</v>
      </c>
      <c r="AF223">
        <v>1</v>
      </c>
      <c r="AG223">
        <v>1</v>
      </c>
      <c r="AH223">
        <v>1</v>
      </c>
      <c r="AI223">
        <v>2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 t="s">
        <v>645</v>
      </c>
      <c r="AS223" t="str">
        <f>SUBSTITUTE(Rating___Stats[[#This Row],[rating_target]],".",",")</f>
        <v>6,5</v>
      </c>
      <c r="AT223">
        <f>Rating___Stats[[#This Row],[rating2]]-Rating___Stats[[#This Row],[rating_target2]]</f>
        <v>0.70000000000000018</v>
      </c>
    </row>
    <row r="224" spans="1:46" x14ac:dyDescent="0.25">
      <c r="A224" s="2">
        <v>223</v>
      </c>
      <c r="B224" s="2" t="s">
        <v>557</v>
      </c>
      <c r="C224">
        <v>8275</v>
      </c>
      <c r="D224">
        <v>427</v>
      </c>
      <c r="E224">
        <v>5</v>
      </c>
      <c r="F224" t="s">
        <v>633</v>
      </c>
      <c r="G224" t="str">
        <f>SUBSTITUTE(Rating___Stats[[#This Row],[rating]],".",",")</f>
        <v>6,9</v>
      </c>
      <c r="H224" s="1">
        <v>45556.864583333336</v>
      </c>
      <c r="I224" s="2" t="s">
        <v>53</v>
      </c>
      <c r="J224" s="2" t="s">
        <v>63</v>
      </c>
      <c r="K224" s="2" t="s">
        <v>46</v>
      </c>
      <c r="L224" s="2" t="s">
        <v>44</v>
      </c>
      <c r="M224" s="2" t="s">
        <v>547</v>
      </c>
      <c r="N224" s="2" t="s">
        <v>45</v>
      </c>
      <c r="O224">
        <v>65</v>
      </c>
      <c r="P224" s="2" t="s">
        <v>546</v>
      </c>
      <c r="Q224">
        <v>1</v>
      </c>
      <c r="R224">
        <v>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17</v>
      </c>
      <c r="Y224">
        <v>1</v>
      </c>
      <c r="Z224">
        <v>10</v>
      </c>
      <c r="AA224">
        <v>1</v>
      </c>
      <c r="AB224">
        <v>1</v>
      </c>
      <c r="AC224">
        <v>0</v>
      </c>
      <c r="AD224">
        <v>11</v>
      </c>
      <c r="AE224">
        <v>4</v>
      </c>
      <c r="AF224">
        <v>2</v>
      </c>
      <c r="AG224">
        <v>0</v>
      </c>
      <c r="AH224">
        <v>1</v>
      </c>
      <c r="AI224">
        <v>2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 t="s">
        <v>644</v>
      </c>
      <c r="AS224" t="str">
        <f>SUBSTITUTE(Rating___Stats[[#This Row],[rating_target]],".",",")</f>
        <v>6</v>
      </c>
      <c r="AT224">
        <f>Rating___Stats[[#This Row],[rating2]]-Rating___Stats[[#This Row],[rating_target2]]</f>
        <v>0.90000000000000036</v>
      </c>
    </row>
    <row r="225" spans="1:46" x14ac:dyDescent="0.25">
      <c r="A225" s="2">
        <v>224</v>
      </c>
      <c r="B225" s="2" t="s">
        <v>124</v>
      </c>
      <c r="C225">
        <v>22648</v>
      </c>
      <c r="D225">
        <v>390</v>
      </c>
      <c r="E225">
        <v>1</v>
      </c>
      <c r="F225" t="s">
        <v>631</v>
      </c>
      <c r="G225" t="str">
        <f>SUBSTITUTE(Rating___Stats[[#This Row],[rating]],".",",")</f>
        <v>0</v>
      </c>
      <c r="H225" s="1">
        <v>45521.770833333336</v>
      </c>
      <c r="I225" s="2" t="s">
        <v>41</v>
      </c>
      <c r="J225" s="2" t="s">
        <v>42</v>
      </c>
      <c r="K225" s="2" t="s">
        <v>43</v>
      </c>
      <c r="L225" s="2" t="s">
        <v>44</v>
      </c>
      <c r="M225" s="2" t="s">
        <v>544</v>
      </c>
      <c r="N225" s="2" t="s">
        <v>45</v>
      </c>
      <c r="O225">
        <v>0</v>
      </c>
      <c r="P225" s="2" t="s">
        <v>545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 t="s">
        <v>631</v>
      </c>
      <c r="AS225" t="str">
        <f>SUBSTITUTE(Rating___Stats[[#This Row],[rating_target]],".",",")</f>
        <v>0</v>
      </c>
      <c r="AT225">
        <f>Rating___Stats[[#This Row],[rating2]]-Rating___Stats[[#This Row],[rating_target2]]</f>
        <v>0</v>
      </c>
    </row>
    <row r="226" spans="1:46" x14ac:dyDescent="0.25">
      <c r="A226" s="2">
        <v>225</v>
      </c>
      <c r="B226" s="2" t="s">
        <v>124</v>
      </c>
      <c r="C226">
        <v>22648</v>
      </c>
      <c r="D226">
        <v>392</v>
      </c>
      <c r="E226">
        <v>2</v>
      </c>
      <c r="F226" t="s">
        <v>634</v>
      </c>
      <c r="G226" t="str">
        <f>SUBSTITUTE(Rating___Stats[[#This Row],[rating]],".",",")</f>
        <v>7,2</v>
      </c>
      <c r="H226" s="1">
        <v>45529.770833333336</v>
      </c>
      <c r="I226" s="2" t="s">
        <v>41</v>
      </c>
      <c r="J226" s="2" t="s">
        <v>42</v>
      </c>
      <c r="K226" s="2" t="s">
        <v>46</v>
      </c>
      <c r="L226" s="2" t="s">
        <v>47</v>
      </c>
      <c r="M226" s="2" t="s">
        <v>48</v>
      </c>
      <c r="N226" s="2" t="s">
        <v>45</v>
      </c>
      <c r="O226">
        <v>78</v>
      </c>
      <c r="P226" s="2" t="s">
        <v>546</v>
      </c>
      <c r="Q226">
        <v>0</v>
      </c>
      <c r="R226">
        <v>1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43</v>
      </c>
      <c r="Y226">
        <v>0</v>
      </c>
      <c r="Z226">
        <v>41</v>
      </c>
      <c r="AA226">
        <v>0</v>
      </c>
      <c r="AB226">
        <v>0</v>
      </c>
      <c r="AC226">
        <v>0</v>
      </c>
      <c r="AD226">
        <v>11</v>
      </c>
      <c r="AE226">
        <v>6</v>
      </c>
      <c r="AF226">
        <v>4</v>
      </c>
      <c r="AG226">
        <v>4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 t="s">
        <v>644</v>
      </c>
      <c r="AS226" t="str">
        <f>SUBSTITUTE(Rating___Stats[[#This Row],[rating_target]],".",",")</f>
        <v>6</v>
      </c>
      <c r="AT226">
        <f>Rating___Stats[[#This Row],[rating2]]-Rating___Stats[[#This Row],[rating_target2]]</f>
        <v>1.2000000000000002</v>
      </c>
    </row>
    <row r="227" spans="1:46" x14ac:dyDescent="0.25">
      <c r="A227" s="2">
        <v>226</v>
      </c>
      <c r="B227" s="2" t="s">
        <v>124</v>
      </c>
      <c r="C227">
        <v>22648</v>
      </c>
      <c r="D227">
        <v>402</v>
      </c>
      <c r="E227">
        <v>3</v>
      </c>
      <c r="F227" t="s">
        <v>631</v>
      </c>
      <c r="G227" t="str">
        <f>SUBSTITUTE(Rating___Stats[[#This Row],[rating]],".",",")</f>
        <v>0</v>
      </c>
      <c r="H227" s="1">
        <v>45536.770833333336</v>
      </c>
      <c r="I227" s="2" t="s">
        <v>41</v>
      </c>
      <c r="J227" s="2" t="s">
        <v>42</v>
      </c>
      <c r="K227" s="2" t="s">
        <v>46</v>
      </c>
      <c r="L227" s="2" t="s">
        <v>58</v>
      </c>
      <c r="M227" s="2" t="s">
        <v>547</v>
      </c>
      <c r="N227" s="2" t="s">
        <v>45</v>
      </c>
      <c r="O227">
        <v>0</v>
      </c>
      <c r="P227" s="2" t="s">
        <v>545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 t="s">
        <v>631</v>
      </c>
      <c r="AS227" t="str">
        <f>SUBSTITUTE(Rating___Stats[[#This Row],[rating_target]],".",",")</f>
        <v>0</v>
      </c>
      <c r="AT227">
        <f>Rating___Stats[[#This Row],[rating2]]-Rating___Stats[[#This Row],[rating_target2]]</f>
        <v>0</v>
      </c>
    </row>
    <row r="228" spans="1:46" x14ac:dyDescent="0.25">
      <c r="A228" s="2">
        <v>227</v>
      </c>
      <c r="B228" s="2" t="s">
        <v>124</v>
      </c>
      <c r="C228">
        <v>22648</v>
      </c>
      <c r="D228">
        <v>411</v>
      </c>
      <c r="E228">
        <v>4</v>
      </c>
      <c r="F228" t="s">
        <v>637</v>
      </c>
      <c r="G228" t="str">
        <f>SUBSTITUTE(Rating___Stats[[#This Row],[rating]],".",",")</f>
        <v>6,7</v>
      </c>
      <c r="H228" s="1">
        <v>45550.625</v>
      </c>
      <c r="I228" s="2" t="s">
        <v>41</v>
      </c>
      <c r="J228" s="2" t="s">
        <v>42</v>
      </c>
      <c r="K228" s="2" t="s">
        <v>43</v>
      </c>
      <c r="L228" s="2" t="s">
        <v>56</v>
      </c>
      <c r="M228" s="2" t="s">
        <v>552</v>
      </c>
      <c r="N228" s="2" t="s">
        <v>60</v>
      </c>
      <c r="O228">
        <v>28</v>
      </c>
      <c r="P228" s="2" t="s">
        <v>545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17</v>
      </c>
      <c r="Y228">
        <v>0</v>
      </c>
      <c r="Z228">
        <v>14</v>
      </c>
      <c r="AA228">
        <v>4</v>
      </c>
      <c r="AB228">
        <v>0</v>
      </c>
      <c r="AC228">
        <v>0</v>
      </c>
      <c r="AD228">
        <v>8</v>
      </c>
      <c r="AE228">
        <v>4</v>
      </c>
      <c r="AF228">
        <v>0</v>
      </c>
      <c r="AG228">
        <v>0</v>
      </c>
      <c r="AH228">
        <v>1</v>
      </c>
      <c r="AI228">
        <v>0</v>
      </c>
      <c r="AJ228">
        <v>2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 t="s">
        <v>661</v>
      </c>
      <c r="AS228" t="str">
        <f>SUBSTITUTE(Rating___Stats[[#This Row],[rating_target]],".",",")</f>
        <v>5,5</v>
      </c>
      <c r="AT228">
        <f>Rating___Stats[[#This Row],[rating2]]-Rating___Stats[[#This Row],[rating_target2]]</f>
        <v>1.2000000000000002</v>
      </c>
    </row>
    <row r="229" spans="1:46" x14ac:dyDescent="0.25">
      <c r="A229" s="2">
        <v>228</v>
      </c>
      <c r="B229" s="2" t="s">
        <v>124</v>
      </c>
      <c r="C229">
        <v>22648</v>
      </c>
      <c r="D229">
        <v>423</v>
      </c>
      <c r="E229">
        <v>5</v>
      </c>
      <c r="F229" t="s">
        <v>631</v>
      </c>
      <c r="G229" t="str">
        <f>SUBSTITUTE(Rating___Stats[[#This Row],[rating]],".",",")</f>
        <v>0</v>
      </c>
      <c r="H229" s="1">
        <v>45557.520833333336</v>
      </c>
      <c r="I229" s="2" t="s">
        <v>41</v>
      </c>
      <c r="J229" s="2" t="s">
        <v>42</v>
      </c>
      <c r="K229" s="2" t="s">
        <v>46</v>
      </c>
      <c r="L229" s="2" t="s">
        <v>76</v>
      </c>
      <c r="M229" s="2" t="s">
        <v>550</v>
      </c>
      <c r="N229" s="2" t="s">
        <v>55</v>
      </c>
      <c r="O229">
        <v>0</v>
      </c>
      <c r="P229" s="2" t="s">
        <v>545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 t="s">
        <v>631</v>
      </c>
      <c r="AS229" t="str">
        <f>SUBSTITUTE(Rating___Stats[[#This Row],[rating_target]],".",",")</f>
        <v>0</v>
      </c>
      <c r="AT229">
        <f>Rating___Stats[[#This Row],[rating2]]-Rating___Stats[[#This Row],[rating_target2]]</f>
        <v>0</v>
      </c>
    </row>
    <row r="230" spans="1:46" x14ac:dyDescent="0.25">
      <c r="A230" s="2">
        <v>229</v>
      </c>
      <c r="B230" s="2" t="s">
        <v>125</v>
      </c>
      <c r="C230">
        <v>8812</v>
      </c>
      <c r="D230">
        <v>387</v>
      </c>
      <c r="E230">
        <v>1</v>
      </c>
      <c r="F230" t="s">
        <v>633</v>
      </c>
      <c r="G230" t="str">
        <f>SUBSTITUTE(Rating___Stats[[#This Row],[rating]],".",",")</f>
        <v>6,9</v>
      </c>
      <c r="H230" s="1">
        <v>45522.864583333336</v>
      </c>
      <c r="I230" s="2" t="s">
        <v>76</v>
      </c>
      <c r="J230" s="2" t="s">
        <v>51</v>
      </c>
      <c r="K230" s="2" t="s">
        <v>46</v>
      </c>
      <c r="L230" s="2" t="s">
        <v>47</v>
      </c>
      <c r="M230" s="2" t="s">
        <v>554</v>
      </c>
      <c r="N230" s="2" t="s">
        <v>55</v>
      </c>
      <c r="O230">
        <v>90</v>
      </c>
      <c r="P230" s="2" t="s">
        <v>546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81</v>
      </c>
      <c r="Y230">
        <v>0</v>
      </c>
      <c r="Z230">
        <v>74</v>
      </c>
      <c r="AA230">
        <v>1</v>
      </c>
      <c r="AB230">
        <v>0</v>
      </c>
      <c r="AC230">
        <v>2</v>
      </c>
      <c r="AD230">
        <v>5</v>
      </c>
      <c r="AE230">
        <v>3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 t="s">
        <v>644</v>
      </c>
      <c r="AS230" t="str">
        <f>SUBSTITUTE(Rating___Stats[[#This Row],[rating_target]],".",",")</f>
        <v>6</v>
      </c>
      <c r="AT230">
        <f>Rating___Stats[[#This Row],[rating2]]-Rating___Stats[[#This Row],[rating_target2]]</f>
        <v>0.90000000000000036</v>
      </c>
    </row>
    <row r="231" spans="1:46" x14ac:dyDescent="0.25">
      <c r="A231" s="2">
        <v>230</v>
      </c>
      <c r="B231" s="2" t="s">
        <v>125</v>
      </c>
      <c r="C231">
        <v>8812</v>
      </c>
      <c r="D231">
        <v>400</v>
      </c>
      <c r="E231">
        <v>2</v>
      </c>
      <c r="F231" t="s">
        <v>634</v>
      </c>
      <c r="G231" t="str">
        <f>SUBSTITUTE(Rating___Stats[[#This Row],[rating]],".",",")</f>
        <v>7,2</v>
      </c>
      <c r="H231" s="1">
        <v>45528.770833333336</v>
      </c>
      <c r="I231" s="2" t="s">
        <v>76</v>
      </c>
      <c r="J231" s="2" t="s">
        <v>51</v>
      </c>
      <c r="K231" s="2" t="s">
        <v>43</v>
      </c>
      <c r="L231" s="2" t="s">
        <v>67</v>
      </c>
      <c r="M231" s="2" t="s">
        <v>550</v>
      </c>
      <c r="N231" s="2" t="s">
        <v>60</v>
      </c>
      <c r="O231">
        <v>90</v>
      </c>
      <c r="P231" s="2" t="s">
        <v>546</v>
      </c>
      <c r="Q231">
        <v>0</v>
      </c>
      <c r="R231">
        <v>2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62</v>
      </c>
      <c r="Y231">
        <v>0</v>
      </c>
      <c r="Z231">
        <v>57</v>
      </c>
      <c r="AA231">
        <v>3</v>
      </c>
      <c r="AB231">
        <v>1</v>
      </c>
      <c r="AC231">
        <v>2</v>
      </c>
      <c r="AD231">
        <v>13</v>
      </c>
      <c r="AE231">
        <v>7</v>
      </c>
      <c r="AF231">
        <v>0</v>
      </c>
      <c r="AG231">
        <v>0</v>
      </c>
      <c r="AH231">
        <v>0</v>
      </c>
      <c r="AI231">
        <v>2</v>
      </c>
      <c r="AJ231">
        <v>4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 t="s">
        <v>661</v>
      </c>
      <c r="AS231" t="str">
        <f>SUBSTITUTE(Rating___Stats[[#This Row],[rating_target]],".",",")</f>
        <v>5,5</v>
      </c>
      <c r="AT231">
        <f>Rating___Stats[[#This Row],[rating2]]-Rating___Stats[[#This Row],[rating_target2]]</f>
        <v>1.7000000000000002</v>
      </c>
    </row>
    <row r="232" spans="1:46" x14ac:dyDescent="0.25">
      <c r="A232" s="2">
        <v>231</v>
      </c>
      <c r="B232" s="2" t="s">
        <v>125</v>
      </c>
      <c r="C232">
        <v>8812</v>
      </c>
      <c r="D232">
        <v>406</v>
      </c>
      <c r="E232">
        <v>3</v>
      </c>
      <c r="F232" t="s">
        <v>639</v>
      </c>
      <c r="G232" t="str">
        <f>SUBSTITUTE(Rating___Stats[[#This Row],[rating]],".",",")</f>
        <v>6,3</v>
      </c>
      <c r="H232" s="1">
        <v>45535.864583333336</v>
      </c>
      <c r="I232" s="2" t="s">
        <v>76</v>
      </c>
      <c r="J232" s="2" t="s">
        <v>51</v>
      </c>
      <c r="K232" s="2" t="s">
        <v>46</v>
      </c>
      <c r="L232" s="2" t="s">
        <v>59</v>
      </c>
      <c r="M232" s="2" t="s">
        <v>547</v>
      </c>
      <c r="N232" s="2" t="s">
        <v>45</v>
      </c>
      <c r="O232">
        <v>90</v>
      </c>
      <c r="P232" s="2" t="s">
        <v>546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56</v>
      </c>
      <c r="Y232">
        <v>0</v>
      </c>
      <c r="Z232">
        <v>53</v>
      </c>
      <c r="AA232">
        <v>0</v>
      </c>
      <c r="AB232">
        <v>1</v>
      </c>
      <c r="AC232">
        <v>1</v>
      </c>
      <c r="AD232">
        <v>2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 t="s">
        <v>661</v>
      </c>
      <c r="AS232" t="str">
        <f>SUBSTITUTE(Rating___Stats[[#This Row],[rating_target]],".",",")</f>
        <v>5,5</v>
      </c>
      <c r="AT232">
        <f>Rating___Stats[[#This Row],[rating2]]-Rating___Stats[[#This Row],[rating_target2]]</f>
        <v>0.79999999999999982</v>
      </c>
    </row>
    <row r="233" spans="1:46" x14ac:dyDescent="0.25">
      <c r="A233" s="2">
        <v>232</v>
      </c>
      <c r="B233" s="2" t="s">
        <v>125</v>
      </c>
      <c r="C233">
        <v>8812</v>
      </c>
      <c r="D233">
        <v>416</v>
      </c>
      <c r="E233">
        <v>4</v>
      </c>
      <c r="F233" t="s">
        <v>637</v>
      </c>
      <c r="G233" t="str">
        <f>SUBSTITUTE(Rating___Stats[[#This Row],[rating]],".",",")</f>
        <v>6,7</v>
      </c>
      <c r="H233" s="1">
        <v>45551.864583333336</v>
      </c>
      <c r="I233" s="2" t="s">
        <v>76</v>
      </c>
      <c r="J233" s="2" t="s">
        <v>51</v>
      </c>
      <c r="K233" s="2" t="s">
        <v>46</v>
      </c>
      <c r="L233" s="2" t="s">
        <v>71</v>
      </c>
      <c r="M233" s="2" t="s">
        <v>550</v>
      </c>
      <c r="N233" s="2" t="s">
        <v>55</v>
      </c>
      <c r="O233">
        <v>90</v>
      </c>
      <c r="P233" s="2" t="s">
        <v>546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72</v>
      </c>
      <c r="Y233">
        <v>0</v>
      </c>
      <c r="Z233">
        <v>67</v>
      </c>
      <c r="AA233">
        <v>1</v>
      </c>
      <c r="AB233">
        <v>0</v>
      </c>
      <c r="AC233">
        <v>0</v>
      </c>
      <c r="AD233">
        <v>5</v>
      </c>
      <c r="AE233">
        <v>3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 t="s">
        <v>661</v>
      </c>
      <c r="AS233" t="str">
        <f>SUBSTITUTE(Rating___Stats[[#This Row],[rating_target]],".",",")</f>
        <v>5,5</v>
      </c>
      <c r="AT233">
        <f>Rating___Stats[[#This Row],[rating2]]-Rating___Stats[[#This Row],[rating_target2]]</f>
        <v>1.2000000000000002</v>
      </c>
    </row>
    <row r="234" spans="1:46" x14ac:dyDescent="0.25">
      <c r="A234" s="2">
        <v>233</v>
      </c>
      <c r="B234" s="2" t="s">
        <v>125</v>
      </c>
      <c r="C234">
        <v>8812</v>
      </c>
      <c r="D234">
        <v>423</v>
      </c>
      <c r="E234">
        <v>5</v>
      </c>
      <c r="F234" t="s">
        <v>631</v>
      </c>
      <c r="G234" t="str">
        <f>SUBSTITUTE(Rating___Stats[[#This Row],[rating]],".",",")</f>
        <v>0</v>
      </c>
      <c r="H234" s="1">
        <v>45557.520833333336</v>
      </c>
      <c r="I234" s="2" t="s">
        <v>76</v>
      </c>
      <c r="J234" s="2" t="s">
        <v>51</v>
      </c>
      <c r="K234" s="2" t="s">
        <v>43</v>
      </c>
      <c r="L234" s="2" t="s">
        <v>41</v>
      </c>
      <c r="M234" s="2" t="s">
        <v>550</v>
      </c>
      <c r="N234" s="2" t="s">
        <v>60</v>
      </c>
      <c r="O234">
        <v>0</v>
      </c>
      <c r="P234" s="2" t="s">
        <v>545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 t="s">
        <v>631</v>
      </c>
      <c r="AS234" t="str">
        <f>SUBSTITUTE(Rating___Stats[[#This Row],[rating_target]],".",",")</f>
        <v>0</v>
      </c>
      <c r="AT234">
        <f>Rating___Stats[[#This Row],[rating2]]-Rating___Stats[[#This Row],[rating_target2]]</f>
        <v>0</v>
      </c>
    </row>
    <row r="235" spans="1:46" x14ac:dyDescent="0.25">
      <c r="A235" s="2">
        <v>234</v>
      </c>
      <c r="B235" s="2" t="s">
        <v>126</v>
      </c>
      <c r="C235">
        <v>8692</v>
      </c>
      <c r="D235">
        <v>385</v>
      </c>
      <c r="E235">
        <v>1</v>
      </c>
      <c r="F235" t="s">
        <v>637</v>
      </c>
      <c r="G235" t="str">
        <f>SUBSTITUTE(Rating___Stats[[#This Row],[rating]],".",",")</f>
        <v>6,7</v>
      </c>
      <c r="H235" s="1">
        <v>45522.770833333336</v>
      </c>
      <c r="I235" s="2" t="s">
        <v>73</v>
      </c>
      <c r="J235" s="2" t="s">
        <v>51</v>
      </c>
      <c r="K235" s="2" t="s">
        <v>43</v>
      </c>
      <c r="L235" s="2" t="s">
        <v>71</v>
      </c>
      <c r="M235" s="2" t="s">
        <v>65</v>
      </c>
      <c r="N235" s="2" t="s">
        <v>60</v>
      </c>
      <c r="O235">
        <v>90</v>
      </c>
      <c r="P235" s="2" t="s">
        <v>546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87</v>
      </c>
      <c r="Y235">
        <v>0</v>
      </c>
      <c r="Z235">
        <v>77</v>
      </c>
      <c r="AA235">
        <v>0</v>
      </c>
      <c r="AB235">
        <v>0</v>
      </c>
      <c r="AC235">
        <v>0</v>
      </c>
      <c r="AD235">
        <v>15</v>
      </c>
      <c r="AE235">
        <v>10</v>
      </c>
      <c r="AF235">
        <v>0</v>
      </c>
      <c r="AG235">
        <v>0</v>
      </c>
      <c r="AH235">
        <v>0</v>
      </c>
      <c r="AI235">
        <v>2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 t="s">
        <v>664</v>
      </c>
      <c r="AS235" t="str">
        <f>SUBSTITUTE(Rating___Stats[[#This Row],[rating_target]],".",",")</f>
        <v>4,5</v>
      </c>
      <c r="AT235">
        <f>Rating___Stats[[#This Row],[rating2]]-Rating___Stats[[#This Row],[rating_target2]]</f>
        <v>2.2000000000000002</v>
      </c>
    </row>
    <row r="236" spans="1:46" x14ac:dyDescent="0.25">
      <c r="A236" s="2">
        <v>235</v>
      </c>
      <c r="B236" s="2" t="s">
        <v>126</v>
      </c>
      <c r="C236">
        <v>8692</v>
      </c>
      <c r="D236">
        <v>396</v>
      </c>
      <c r="E236">
        <v>2</v>
      </c>
      <c r="F236" t="s">
        <v>634</v>
      </c>
      <c r="G236" t="str">
        <f>SUBSTITUTE(Rating___Stats[[#This Row],[rating]],".",",")</f>
        <v>7,2</v>
      </c>
      <c r="H236" s="1">
        <v>45529.864583333336</v>
      </c>
      <c r="I236" s="2" t="s">
        <v>73</v>
      </c>
      <c r="J236" s="2" t="s">
        <v>51</v>
      </c>
      <c r="K236" s="2" t="s">
        <v>46</v>
      </c>
      <c r="L236" s="2" t="s">
        <v>69</v>
      </c>
      <c r="M236" s="2" t="s">
        <v>65</v>
      </c>
      <c r="N236" s="2" t="s">
        <v>55</v>
      </c>
      <c r="O236">
        <v>90</v>
      </c>
      <c r="P236" s="2" t="s">
        <v>546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31</v>
      </c>
      <c r="Y236">
        <v>2</v>
      </c>
      <c r="Z236">
        <v>27</v>
      </c>
      <c r="AA236">
        <v>1</v>
      </c>
      <c r="AB236">
        <v>0</v>
      </c>
      <c r="AC236">
        <v>0</v>
      </c>
      <c r="AD236">
        <v>4</v>
      </c>
      <c r="AE236">
        <v>2</v>
      </c>
      <c r="AF236">
        <v>0</v>
      </c>
      <c r="AG236">
        <v>0</v>
      </c>
      <c r="AH236">
        <v>1</v>
      </c>
      <c r="AI236">
        <v>0</v>
      </c>
      <c r="AJ236">
        <v>1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 t="s">
        <v>645</v>
      </c>
      <c r="AS236" t="str">
        <f>SUBSTITUTE(Rating___Stats[[#This Row],[rating_target]],".",",")</f>
        <v>6,5</v>
      </c>
      <c r="AT236">
        <f>Rating___Stats[[#This Row],[rating2]]-Rating___Stats[[#This Row],[rating_target2]]</f>
        <v>0.70000000000000018</v>
      </c>
    </row>
    <row r="237" spans="1:46" x14ac:dyDescent="0.25">
      <c r="A237" s="2">
        <v>236</v>
      </c>
      <c r="B237" s="2" t="s">
        <v>126</v>
      </c>
      <c r="C237">
        <v>8692</v>
      </c>
      <c r="D237">
        <v>408</v>
      </c>
      <c r="E237">
        <v>3</v>
      </c>
      <c r="F237" t="s">
        <v>634</v>
      </c>
      <c r="G237" t="str">
        <f>SUBSTITUTE(Rating___Stats[[#This Row],[rating]],".",",")</f>
        <v>7,2</v>
      </c>
      <c r="H237" s="1">
        <v>45535.864583333336</v>
      </c>
      <c r="I237" s="2" t="s">
        <v>73</v>
      </c>
      <c r="J237" s="2" t="s">
        <v>51</v>
      </c>
      <c r="K237" s="2" t="s">
        <v>46</v>
      </c>
      <c r="L237" s="2" t="s">
        <v>44</v>
      </c>
      <c r="M237" s="2" t="s">
        <v>550</v>
      </c>
      <c r="N237" s="2" t="s">
        <v>55</v>
      </c>
      <c r="O237">
        <v>90</v>
      </c>
      <c r="P237" s="2" t="s">
        <v>546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53</v>
      </c>
      <c r="Y237">
        <v>0</v>
      </c>
      <c r="Z237">
        <v>49</v>
      </c>
      <c r="AA237">
        <v>0</v>
      </c>
      <c r="AB237">
        <v>0</v>
      </c>
      <c r="AC237">
        <v>0</v>
      </c>
      <c r="AD237">
        <v>8</v>
      </c>
      <c r="AE237">
        <v>8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 t="s">
        <v>644</v>
      </c>
      <c r="AS237" t="str">
        <f>SUBSTITUTE(Rating___Stats[[#This Row],[rating_target]],".",",")</f>
        <v>6</v>
      </c>
      <c r="AT237">
        <f>Rating___Stats[[#This Row],[rating2]]-Rating___Stats[[#This Row],[rating_target2]]</f>
        <v>1.2000000000000002</v>
      </c>
    </row>
    <row r="238" spans="1:46" x14ac:dyDescent="0.25">
      <c r="A238" s="2">
        <v>237</v>
      </c>
      <c r="B238" s="2" t="s">
        <v>126</v>
      </c>
      <c r="C238">
        <v>8692</v>
      </c>
      <c r="D238">
        <v>412</v>
      </c>
      <c r="E238">
        <v>4</v>
      </c>
      <c r="F238" t="s">
        <v>635</v>
      </c>
      <c r="G238" t="str">
        <f>SUBSTITUTE(Rating___Stats[[#This Row],[rating]],".",",")</f>
        <v>7,5</v>
      </c>
      <c r="H238" s="1">
        <v>45550.75</v>
      </c>
      <c r="I238" s="2" t="s">
        <v>73</v>
      </c>
      <c r="J238" s="2" t="s">
        <v>51</v>
      </c>
      <c r="K238" s="2" t="s">
        <v>43</v>
      </c>
      <c r="L238" s="2" t="s">
        <v>66</v>
      </c>
      <c r="M238" s="2" t="s">
        <v>81</v>
      </c>
      <c r="N238" s="2" t="s">
        <v>55</v>
      </c>
      <c r="O238">
        <v>90</v>
      </c>
      <c r="P238" s="2" t="s">
        <v>546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38</v>
      </c>
      <c r="Y238">
        <v>0</v>
      </c>
      <c r="Z238">
        <v>33</v>
      </c>
      <c r="AA238">
        <v>3</v>
      </c>
      <c r="AB238">
        <v>0</v>
      </c>
      <c r="AC238">
        <v>0</v>
      </c>
      <c r="AD238">
        <v>13</v>
      </c>
      <c r="AE238">
        <v>9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 t="s">
        <v>645</v>
      </c>
      <c r="AS238" t="str">
        <f>SUBSTITUTE(Rating___Stats[[#This Row],[rating_target]],".",",")</f>
        <v>6,5</v>
      </c>
      <c r="AT238">
        <f>Rating___Stats[[#This Row],[rating2]]-Rating___Stats[[#This Row],[rating_target2]]</f>
        <v>1</v>
      </c>
    </row>
    <row r="239" spans="1:46" x14ac:dyDescent="0.25">
      <c r="A239" s="2">
        <v>238</v>
      </c>
      <c r="B239" s="2" t="s">
        <v>126</v>
      </c>
      <c r="C239">
        <v>8692</v>
      </c>
      <c r="D239">
        <v>426</v>
      </c>
      <c r="E239">
        <v>5</v>
      </c>
      <c r="F239" t="s">
        <v>635</v>
      </c>
      <c r="G239" t="str">
        <f>SUBSTITUTE(Rating___Stats[[#This Row],[rating]],".",",")</f>
        <v>7,5</v>
      </c>
      <c r="H239" s="1">
        <v>45556.75</v>
      </c>
      <c r="I239" s="2" t="s">
        <v>73</v>
      </c>
      <c r="J239" s="2" t="s">
        <v>51</v>
      </c>
      <c r="K239" s="2" t="s">
        <v>43</v>
      </c>
      <c r="L239" s="2" t="s">
        <v>64</v>
      </c>
      <c r="M239" s="2" t="s">
        <v>48</v>
      </c>
      <c r="N239" s="2" t="s">
        <v>45</v>
      </c>
      <c r="O239">
        <v>90</v>
      </c>
      <c r="P239" s="2" t="s">
        <v>546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62</v>
      </c>
      <c r="Y239">
        <v>0</v>
      </c>
      <c r="Z239">
        <v>61</v>
      </c>
      <c r="AA239">
        <v>0</v>
      </c>
      <c r="AB239">
        <v>1</v>
      </c>
      <c r="AC239">
        <v>1</v>
      </c>
      <c r="AD239">
        <v>5</v>
      </c>
      <c r="AE239">
        <v>3</v>
      </c>
      <c r="AF239">
        <v>0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 t="s">
        <v>636</v>
      </c>
      <c r="AS239" t="str">
        <f>SUBSTITUTE(Rating___Stats[[#This Row],[rating_target]],".",",")</f>
        <v>7</v>
      </c>
      <c r="AT239">
        <f>Rating___Stats[[#This Row],[rating2]]-Rating___Stats[[#This Row],[rating_target2]]</f>
        <v>0.5</v>
      </c>
    </row>
    <row r="240" spans="1:46" x14ac:dyDescent="0.25">
      <c r="A240" s="2">
        <v>239</v>
      </c>
      <c r="B240" s="2" t="s">
        <v>127</v>
      </c>
      <c r="C240">
        <v>8573</v>
      </c>
      <c r="D240">
        <v>405</v>
      </c>
      <c r="E240">
        <v>3</v>
      </c>
      <c r="F240" t="s">
        <v>640</v>
      </c>
      <c r="G240" t="str">
        <f>SUBSTITUTE(Rating___Stats[[#This Row],[rating]],".",",")</f>
        <v>6,2</v>
      </c>
      <c r="H240" s="1">
        <v>45536.864583333336</v>
      </c>
      <c r="I240" s="2" t="s">
        <v>84</v>
      </c>
      <c r="J240" s="2" t="s">
        <v>63</v>
      </c>
      <c r="K240" s="2" t="s">
        <v>43</v>
      </c>
      <c r="L240" s="2" t="s">
        <v>64</v>
      </c>
      <c r="M240" s="2" t="s">
        <v>48</v>
      </c>
      <c r="N240" s="2" t="s">
        <v>45</v>
      </c>
      <c r="O240">
        <v>62</v>
      </c>
      <c r="P240" s="2" t="s">
        <v>546</v>
      </c>
      <c r="Q240">
        <v>0</v>
      </c>
      <c r="R240">
        <v>1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17</v>
      </c>
      <c r="Y240">
        <v>0</v>
      </c>
      <c r="Z240">
        <v>14</v>
      </c>
      <c r="AA240">
        <v>0</v>
      </c>
      <c r="AB240">
        <v>0</v>
      </c>
      <c r="AC240">
        <v>0</v>
      </c>
      <c r="AD240">
        <v>5</v>
      </c>
      <c r="AE240">
        <v>0</v>
      </c>
      <c r="AF240">
        <v>3</v>
      </c>
      <c r="AG240">
        <v>0</v>
      </c>
      <c r="AH240">
        <v>0</v>
      </c>
      <c r="AI240">
        <v>0</v>
      </c>
      <c r="AJ240">
        <v>1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 t="s">
        <v>661</v>
      </c>
      <c r="AS240" t="str">
        <f>SUBSTITUTE(Rating___Stats[[#This Row],[rating_target]],".",",")</f>
        <v>5,5</v>
      </c>
      <c r="AT240">
        <f>Rating___Stats[[#This Row],[rating2]]-Rating___Stats[[#This Row],[rating_target2]]</f>
        <v>0.70000000000000018</v>
      </c>
    </row>
    <row r="241" spans="1:46" x14ac:dyDescent="0.25">
      <c r="A241" s="2">
        <v>240</v>
      </c>
      <c r="B241" s="2" t="s">
        <v>127</v>
      </c>
      <c r="C241">
        <v>8573</v>
      </c>
      <c r="D241">
        <v>415</v>
      </c>
      <c r="E241">
        <v>4</v>
      </c>
      <c r="F241" t="s">
        <v>636</v>
      </c>
      <c r="G241" t="str">
        <f>SUBSTITUTE(Rating___Stats[[#This Row],[rating]],".",",")</f>
        <v>7</v>
      </c>
      <c r="H241" s="1">
        <v>45550.520833333336</v>
      </c>
      <c r="I241" s="2" t="s">
        <v>84</v>
      </c>
      <c r="J241" s="2" t="s">
        <v>63</v>
      </c>
      <c r="K241" s="2" t="s">
        <v>43</v>
      </c>
      <c r="L241" s="2" t="s">
        <v>52</v>
      </c>
      <c r="M241" s="2" t="s">
        <v>544</v>
      </c>
      <c r="N241" s="2" t="s">
        <v>45</v>
      </c>
      <c r="O241">
        <v>50</v>
      </c>
      <c r="P241" s="2" t="s">
        <v>546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24</v>
      </c>
      <c r="Y241">
        <v>1</v>
      </c>
      <c r="Z241">
        <v>21</v>
      </c>
      <c r="AA241">
        <v>4</v>
      </c>
      <c r="AB241">
        <v>0</v>
      </c>
      <c r="AC241">
        <v>0</v>
      </c>
      <c r="AD241">
        <v>11</v>
      </c>
      <c r="AE241">
        <v>7</v>
      </c>
      <c r="AF241">
        <v>3</v>
      </c>
      <c r="AG241">
        <v>2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 t="s">
        <v>644</v>
      </c>
      <c r="AS241" t="str">
        <f>SUBSTITUTE(Rating___Stats[[#This Row],[rating_target]],".",",")</f>
        <v>6</v>
      </c>
      <c r="AT241">
        <f>Rating___Stats[[#This Row],[rating2]]-Rating___Stats[[#This Row],[rating_target2]]</f>
        <v>1</v>
      </c>
    </row>
    <row r="242" spans="1:46" x14ac:dyDescent="0.25">
      <c r="A242" s="2">
        <v>241</v>
      </c>
      <c r="B242" s="2" t="s">
        <v>128</v>
      </c>
      <c r="C242">
        <v>8971</v>
      </c>
      <c r="D242">
        <v>389</v>
      </c>
      <c r="E242">
        <v>1</v>
      </c>
      <c r="F242" t="s">
        <v>639</v>
      </c>
      <c r="G242" t="str">
        <f>SUBSTITUTE(Rating___Stats[[#This Row],[rating]],".",",")</f>
        <v>6,3</v>
      </c>
      <c r="H242" s="1">
        <v>45521.864583333336</v>
      </c>
      <c r="I242" s="2" t="s">
        <v>77</v>
      </c>
      <c r="J242" s="2" t="s">
        <v>63</v>
      </c>
      <c r="K242" s="2" t="s">
        <v>43</v>
      </c>
      <c r="L242" s="2" t="s">
        <v>59</v>
      </c>
      <c r="M242" s="2" t="s">
        <v>547</v>
      </c>
      <c r="N242" s="2" t="s">
        <v>45</v>
      </c>
      <c r="O242">
        <v>60</v>
      </c>
      <c r="P242" s="2" t="s">
        <v>546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11</v>
      </c>
      <c r="Y242">
        <v>1</v>
      </c>
      <c r="Z242">
        <v>7</v>
      </c>
      <c r="AA242">
        <v>0</v>
      </c>
      <c r="AB242">
        <v>0</v>
      </c>
      <c r="AC242">
        <v>0</v>
      </c>
      <c r="AD242">
        <v>5</v>
      </c>
      <c r="AE242">
        <v>1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 t="s">
        <v>644</v>
      </c>
      <c r="AS242" t="str">
        <f>SUBSTITUTE(Rating___Stats[[#This Row],[rating_target]],".",",")</f>
        <v>6</v>
      </c>
      <c r="AT242">
        <f>Rating___Stats[[#This Row],[rating2]]-Rating___Stats[[#This Row],[rating_target2]]</f>
        <v>0.29999999999999982</v>
      </c>
    </row>
    <row r="243" spans="1:46" x14ac:dyDescent="0.25">
      <c r="A243" s="2">
        <v>242</v>
      </c>
      <c r="B243" s="2" t="s">
        <v>128</v>
      </c>
      <c r="C243">
        <v>8971</v>
      </c>
      <c r="D243">
        <v>399</v>
      </c>
      <c r="E243">
        <v>2</v>
      </c>
      <c r="F243" t="s">
        <v>631</v>
      </c>
      <c r="G243" t="str">
        <f>SUBSTITUTE(Rating___Stats[[#This Row],[rating]],".",",")</f>
        <v>0</v>
      </c>
      <c r="H243" s="1">
        <v>45529.770833333336</v>
      </c>
      <c r="I243" s="2" t="s">
        <v>77</v>
      </c>
      <c r="J243" s="2" t="s">
        <v>63</v>
      </c>
      <c r="K243" s="2" t="s">
        <v>46</v>
      </c>
      <c r="L243" s="2" t="s">
        <v>56</v>
      </c>
      <c r="M243" s="2" t="s">
        <v>550</v>
      </c>
      <c r="N243" s="2" t="s">
        <v>55</v>
      </c>
      <c r="O243">
        <v>0</v>
      </c>
      <c r="P243" s="2" t="s">
        <v>545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 t="s">
        <v>631</v>
      </c>
      <c r="AS243" t="str">
        <f>SUBSTITUTE(Rating___Stats[[#This Row],[rating_target]],".",",")</f>
        <v>0</v>
      </c>
      <c r="AT243">
        <f>Rating___Stats[[#This Row],[rating2]]-Rating___Stats[[#This Row],[rating_target2]]</f>
        <v>0</v>
      </c>
    </row>
    <row r="244" spans="1:46" x14ac:dyDescent="0.25">
      <c r="A244" s="2">
        <v>243</v>
      </c>
      <c r="B244" s="2" t="s">
        <v>128</v>
      </c>
      <c r="C244">
        <v>8971</v>
      </c>
      <c r="D244">
        <v>410</v>
      </c>
      <c r="E244">
        <v>3</v>
      </c>
      <c r="F244" t="s">
        <v>645</v>
      </c>
      <c r="G244" t="str">
        <f>SUBSTITUTE(Rating___Stats[[#This Row],[rating]],".",",")</f>
        <v>6,5</v>
      </c>
      <c r="H244" s="1">
        <v>45534.770833333336</v>
      </c>
      <c r="I244" s="2" t="s">
        <v>77</v>
      </c>
      <c r="J244" s="2" t="s">
        <v>63</v>
      </c>
      <c r="K244" s="2" t="s">
        <v>43</v>
      </c>
      <c r="L244" s="2" t="s">
        <v>47</v>
      </c>
      <c r="M244" s="2" t="s">
        <v>87</v>
      </c>
      <c r="N244" s="2" t="s">
        <v>55</v>
      </c>
      <c r="O244">
        <v>28</v>
      </c>
      <c r="P244" s="2" t="s">
        <v>545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9</v>
      </c>
      <c r="Y244">
        <v>0</v>
      </c>
      <c r="Z244">
        <v>5</v>
      </c>
      <c r="AA244">
        <v>0</v>
      </c>
      <c r="AB244">
        <v>0</v>
      </c>
      <c r="AC244">
        <v>0</v>
      </c>
      <c r="AD244">
        <v>5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 t="s">
        <v>644</v>
      </c>
      <c r="AS244" t="str">
        <f>SUBSTITUTE(Rating___Stats[[#This Row],[rating_target]],".",",")</f>
        <v>6</v>
      </c>
      <c r="AT244">
        <f>Rating___Stats[[#This Row],[rating2]]-Rating___Stats[[#This Row],[rating_target2]]</f>
        <v>0.5</v>
      </c>
    </row>
    <row r="245" spans="1:46" x14ac:dyDescent="0.25">
      <c r="A245" s="2">
        <v>244</v>
      </c>
      <c r="B245" s="2" t="s">
        <v>128</v>
      </c>
      <c r="C245">
        <v>8971</v>
      </c>
      <c r="D245">
        <v>420</v>
      </c>
      <c r="E245">
        <v>4</v>
      </c>
      <c r="F245" t="s">
        <v>631</v>
      </c>
      <c r="G245" t="str">
        <f>SUBSTITUTE(Rating___Stats[[#This Row],[rating]],".",",")</f>
        <v>0</v>
      </c>
      <c r="H245" s="1">
        <v>45550.625</v>
      </c>
      <c r="I245" s="2" t="s">
        <v>77</v>
      </c>
      <c r="J245" s="2" t="s">
        <v>63</v>
      </c>
      <c r="K245" s="2" t="s">
        <v>46</v>
      </c>
      <c r="L245" s="2" t="s">
        <v>53</v>
      </c>
      <c r="M245" s="2" t="s">
        <v>48</v>
      </c>
      <c r="N245" s="2" t="s">
        <v>45</v>
      </c>
      <c r="O245">
        <v>0</v>
      </c>
      <c r="P245" s="2" t="s">
        <v>545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 t="s">
        <v>631</v>
      </c>
      <c r="AS245" t="str">
        <f>SUBSTITUTE(Rating___Stats[[#This Row],[rating_target]],".",",")</f>
        <v>0</v>
      </c>
      <c r="AT245">
        <f>Rating___Stats[[#This Row],[rating2]]-Rating___Stats[[#This Row],[rating_target2]]</f>
        <v>0</v>
      </c>
    </row>
    <row r="246" spans="1:46" x14ac:dyDescent="0.25">
      <c r="A246" s="2">
        <v>245</v>
      </c>
      <c r="B246" s="2" t="s">
        <v>128</v>
      </c>
      <c r="C246">
        <v>8971</v>
      </c>
      <c r="D246">
        <v>424</v>
      </c>
      <c r="E246">
        <v>5</v>
      </c>
      <c r="F246" t="s">
        <v>635</v>
      </c>
      <c r="G246" t="str">
        <f>SUBSTITUTE(Rating___Stats[[#This Row],[rating]],".",",")</f>
        <v>7,5</v>
      </c>
      <c r="H246" s="1">
        <v>45555.864583333336</v>
      </c>
      <c r="I246" s="2" t="s">
        <v>77</v>
      </c>
      <c r="J246" s="2" t="s">
        <v>63</v>
      </c>
      <c r="K246" s="2" t="s">
        <v>43</v>
      </c>
      <c r="L246" s="2" t="s">
        <v>71</v>
      </c>
      <c r="M246" s="2" t="s">
        <v>549</v>
      </c>
      <c r="N246" s="2" t="s">
        <v>55</v>
      </c>
      <c r="O246">
        <v>67</v>
      </c>
      <c r="P246" s="2" t="s">
        <v>546</v>
      </c>
      <c r="Q246">
        <v>0</v>
      </c>
      <c r="R246">
        <v>3</v>
      </c>
      <c r="S246">
        <v>1</v>
      </c>
      <c r="T246">
        <v>1</v>
      </c>
      <c r="U246">
        <v>0</v>
      </c>
      <c r="V246">
        <v>0</v>
      </c>
      <c r="W246">
        <v>0</v>
      </c>
      <c r="X246">
        <v>23</v>
      </c>
      <c r="Y246">
        <v>0</v>
      </c>
      <c r="Z246">
        <v>20</v>
      </c>
      <c r="AA246">
        <v>1</v>
      </c>
      <c r="AB246">
        <v>0</v>
      </c>
      <c r="AC246">
        <v>0</v>
      </c>
      <c r="AD246">
        <v>11</v>
      </c>
      <c r="AE246">
        <v>6</v>
      </c>
      <c r="AF246">
        <v>0</v>
      </c>
      <c r="AG246">
        <v>0</v>
      </c>
      <c r="AH246">
        <v>0</v>
      </c>
      <c r="AI246">
        <v>3</v>
      </c>
      <c r="AJ246">
        <v>2</v>
      </c>
      <c r="AK246">
        <v>0</v>
      </c>
      <c r="AL246">
        <v>0</v>
      </c>
      <c r="AM246">
        <v>1</v>
      </c>
      <c r="AN246">
        <v>0</v>
      </c>
      <c r="AO246">
        <v>0</v>
      </c>
      <c r="AP246">
        <v>1</v>
      </c>
      <c r="AQ246">
        <v>0</v>
      </c>
      <c r="AR246" t="s">
        <v>644</v>
      </c>
      <c r="AS246" t="str">
        <f>SUBSTITUTE(Rating___Stats[[#This Row],[rating_target]],".",",")</f>
        <v>6</v>
      </c>
      <c r="AT246">
        <f>Rating___Stats[[#This Row],[rating2]]-Rating___Stats[[#This Row],[rating_target2]]</f>
        <v>1.5</v>
      </c>
    </row>
    <row r="247" spans="1:46" x14ac:dyDescent="0.25">
      <c r="A247" s="2">
        <v>246</v>
      </c>
      <c r="B247" s="2" t="s">
        <v>129</v>
      </c>
      <c r="C247">
        <v>22832</v>
      </c>
      <c r="D247">
        <v>403</v>
      </c>
      <c r="E247">
        <v>3</v>
      </c>
      <c r="F247" t="s">
        <v>631</v>
      </c>
      <c r="G247" t="str">
        <f>SUBSTITUTE(Rating___Stats[[#This Row],[rating]],".",",")</f>
        <v>0</v>
      </c>
      <c r="H247" s="1">
        <v>45536.770833333336</v>
      </c>
      <c r="I247" s="2" t="s">
        <v>71</v>
      </c>
      <c r="J247" s="2" t="s">
        <v>63</v>
      </c>
      <c r="K247" s="2" t="s">
        <v>43</v>
      </c>
      <c r="L247" s="2" t="s">
        <v>52</v>
      </c>
      <c r="M247" s="2" t="s">
        <v>75</v>
      </c>
      <c r="N247" s="2" t="s">
        <v>55</v>
      </c>
      <c r="O247">
        <v>0</v>
      </c>
      <c r="P247" s="2" t="s">
        <v>545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 t="s">
        <v>631</v>
      </c>
      <c r="AS247" t="str">
        <f>SUBSTITUTE(Rating___Stats[[#This Row],[rating_target]],".",",")</f>
        <v>0</v>
      </c>
      <c r="AT247">
        <f>Rating___Stats[[#This Row],[rating2]]-Rating___Stats[[#This Row],[rating_target2]]</f>
        <v>0</v>
      </c>
    </row>
    <row r="248" spans="1:46" x14ac:dyDescent="0.25">
      <c r="A248" s="2">
        <v>247</v>
      </c>
      <c r="B248" s="2" t="s">
        <v>129</v>
      </c>
      <c r="C248">
        <v>22832</v>
      </c>
      <c r="D248">
        <v>416</v>
      </c>
      <c r="E248">
        <v>4</v>
      </c>
      <c r="F248" t="s">
        <v>631</v>
      </c>
      <c r="G248" t="str">
        <f>SUBSTITUTE(Rating___Stats[[#This Row],[rating]],".",",")</f>
        <v>0</v>
      </c>
      <c r="H248" s="1">
        <v>45551.864583333336</v>
      </c>
      <c r="I248" s="2" t="s">
        <v>71</v>
      </c>
      <c r="J248" s="2" t="s">
        <v>63</v>
      </c>
      <c r="K248" s="2" t="s">
        <v>43</v>
      </c>
      <c r="L248" s="2" t="s">
        <v>76</v>
      </c>
      <c r="M248" s="2" t="s">
        <v>550</v>
      </c>
      <c r="N248" s="2" t="s">
        <v>60</v>
      </c>
      <c r="O248">
        <v>1</v>
      </c>
      <c r="P248" s="2" t="s">
        <v>545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</v>
      </c>
      <c r="Y248">
        <v>0</v>
      </c>
      <c r="Z248">
        <v>1</v>
      </c>
      <c r="AA248">
        <v>1</v>
      </c>
      <c r="AB248">
        <v>0</v>
      </c>
      <c r="AC248">
        <v>0</v>
      </c>
      <c r="AD248">
        <v>4</v>
      </c>
      <c r="AE248">
        <v>3</v>
      </c>
      <c r="AF248">
        <v>1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 t="s">
        <v>631</v>
      </c>
      <c r="AS248" t="str">
        <f>SUBSTITUTE(Rating___Stats[[#This Row],[rating_target]],".",",")</f>
        <v>0</v>
      </c>
      <c r="AT248">
        <f>Rating___Stats[[#This Row],[rating2]]-Rating___Stats[[#This Row],[rating_target2]]</f>
        <v>0</v>
      </c>
    </row>
    <row r="249" spans="1:46" x14ac:dyDescent="0.25">
      <c r="A249" s="2">
        <v>248</v>
      </c>
      <c r="B249" s="2" t="s">
        <v>129</v>
      </c>
      <c r="C249">
        <v>22832</v>
      </c>
      <c r="D249">
        <v>424</v>
      </c>
      <c r="E249">
        <v>5</v>
      </c>
      <c r="F249" t="s">
        <v>645</v>
      </c>
      <c r="G249" t="str">
        <f>SUBSTITUTE(Rating___Stats[[#This Row],[rating]],".",",")</f>
        <v>6,5</v>
      </c>
      <c r="H249" s="1">
        <v>45555.864583333336</v>
      </c>
      <c r="I249" s="2" t="s">
        <v>71</v>
      </c>
      <c r="J249" s="2" t="s">
        <v>63</v>
      </c>
      <c r="K249" s="2" t="s">
        <v>46</v>
      </c>
      <c r="L249" s="2" t="s">
        <v>77</v>
      </c>
      <c r="M249" s="2" t="s">
        <v>549</v>
      </c>
      <c r="N249" s="2" t="s">
        <v>60</v>
      </c>
      <c r="O249">
        <v>26</v>
      </c>
      <c r="P249" s="2" t="s">
        <v>546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9</v>
      </c>
      <c r="Y249">
        <v>0</v>
      </c>
      <c r="Z249">
        <v>6</v>
      </c>
      <c r="AA249">
        <v>0</v>
      </c>
      <c r="AB249">
        <v>1</v>
      </c>
      <c r="AC249">
        <v>0</v>
      </c>
      <c r="AD249">
        <v>4</v>
      </c>
      <c r="AE249">
        <v>1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 t="s">
        <v>661</v>
      </c>
      <c r="AS249" t="str">
        <f>SUBSTITUTE(Rating___Stats[[#This Row],[rating_target]],".",",")</f>
        <v>5,5</v>
      </c>
      <c r="AT249">
        <f>Rating___Stats[[#This Row],[rating2]]-Rating___Stats[[#This Row],[rating_target2]]</f>
        <v>1</v>
      </c>
    </row>
    <row r="250" spans="1:46" x14ac:dyDescent="0.25">
      <c r="A250" s="2">
        <v>249</v>
      </c>
      <c r="B250" s="2" t="s">
        <v>130</v>
      </c>
      <c r="C250">
        <v>22665</v>
      </c>
      <c r="D250">
        <v>382</v>
      </c>
      <c r="E250">
        <v>1</v>
      </c>
      <c r="F250" t="s">
        <v>631</v>
      </c>
      <c r="G250" t="str">
        <f>SUBSTITUTE(Rating___Stats[[#This Row],[rating]],".",",")</f>
        <v>0</v>
      </c>
      <c r="H250" s="1">
        <v>45522.864583333336</v>
      </c>
      <c r="I250" s="2" t="s">
        <v>66</v>
      </c>
      <c r="J250" s="2" t="s">
        <v>72</v>
      </c>
      <c r="K250" s="2" t="s">
        <v>46</v>
      </c>
      <c r="L250" s="2" t="s">
        <v>84</v>
      </c>
      <c r="M250" s="2" t="s">
        <v>48</v>
      </c>
      <c r="N250" s="2" t="s">
        <v>45</v>
      </c>
      <c r="O250">
        <v>0</v>
      </c>
      <c r="P250" s="2" t="s">
        <v>545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 t="s">
        <v>631</v>
      </c>
      <c r="AS250" t="str">
        <f>SUBSTITUTE(Rating___Stats[[#This Row],[rating_target]],".",",")</f>
        <v>0</v>
      </c>
      <c r="AT250">
        <f>Rating___Stats[[#This Row],[rating2]]-Rating___Stats[[#This Row],[rating_target2]]</f>
        <v>0</v>
      </c>
    </row>
    <row r="251" spans="1:46" x14ac:dyDescent="0.25">
      <c r="A251" s="2">
        <v>250</v>
      </c>
      <c r="B251" s="2" t="s">
        <v>130</v>
      </c>
      <c r="C251">
        <v>22665</v>
      </c>
      <c r="D251">
        <v>391</v>
      </c>
      <c r="E251">
        <v>2</v>
      </c>
      <c r="F251" t="s">
        <v>631</v>
      </c>
      <c r="G251" t="str">
        <f>SUBSTITUTE(Rating___Stats[[#This Row],[rating]],".",",")</f>
        <v>0</v>
      </c>
      <c r="H251" s="1">
        <v>45530.770833333336</v>
      </c>
      <c r="I251" s="2" t="s">
        <v>66</v>
      </c>
      <c r="J251" s="2" t="s">
        <v>72</v>
      </c>
      <c r="K251" s="2" t="s">
        <v>46</v>
      </c>
      <c r="L251" s="2" t="s">
        <v>62</v>
      </c>
      <c r="M251" s="2" t="s">
        <v>544</v>
      </c>
      <c r="N251" s="2" t="s">
        <v>45</v>
      </c>
      <c r="O251">
        <v>0</v>
      </c>
      <c r="P251" s="2" t="s">
        <v>545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 t="s">
        <v>631</v>
      </c>
      <c r="AS251" t="str">
        <f>SUBSTITUTE(Rating___Stats[[#This Row],[rating_target]],".",",")</f>
        <v>0</v>
      </c>
      <c r="AT251">
        <f>Rating___Stats[[#This Row],[rating2]]-Rating___Stats[[#This Row],[rating_target2]]</f>
        <v>0</v>
      </c>
    </row>
    <row r="252" spans="1:46" x14ac:dyDescent="0.25">
      <c r="A252" s="2">
        <v>251</v>
      </c>
      <c r="B252" s="2" t="s">
        <v>130</v>
      </c>
      <c r="C252">
        <v>22665</v>
      </c>
      <c r="D252">
        <v>407</v>
      </c>
      <c r="E252">
        <v>3</v>
      </c>
      <c r="F252" t="s">
        <v>631</v>
      </c>
      <c r="G252" t="str">
        <f>SUBSTITUTE(Rating___Stats[[#This Row],[rating]],".",",")</f>
        <v>0</v>
      </c>
      <c r="H252" s="1">
        <v>45535.770833333336</v>
      </c>
      <c r="I252" s="2" t="s">
        <v>66</v>
      </c>
      <c r="J252" s="2" t="s">
        <v>72</v>
      </c>
      <c r="K252" s="2" t="s">
        <v>43</v>
      </c>
      <c r="L252" s="2" t="s">
        <v>53</v>
      </c>
      <c r="M252" s="2" t="s">
        <v>68</v>
      </c>
      <c r="N252" s="2" t="s">
        <v>60</v>
      </c>
      <c r="O252">
        <v>0</v>
      </c>
      <c r="P252" s="2" t="s">
        <v>545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 t="s">
        <v>631</v>
      </c>
      <c r="AS252" t="str">
        <f>SUBSTITUTE(Rating___Stats[[#This Row],[rating_target]],".",",")</f>
        <v>0</v>
      </c>
      <c r="AT252">
        <f>Rating___Stats[[#This Row],[rating2]]-Rating___Stats[[#This Row],[rating_target2]]</f>
        <v>0</v>
      </c>
    </row>
    <row r="253" spans="1:46" x14ac:dyDescent="0.25">
      <c r="A253" s="2">
        <v>252</v>
      </c>
      <c r="B253" s="2" t="s">
        <v>130</v>
      </c>
      <c r="C253">
        <v>22665</v>
      </c>
      <c r="D253">
        <v>412</v>
      </c>
      <c r="E253">
        <v>4</v>
      </c>
      <c r="F253" t="s">
        <v>631</v>
      </c>
      <c r="G253" t="str">
        <f>SUBSTITUTE(Rating___Stats[[#This Row],[rating]],".",",")</f>
        <v>0</v>
      </c>
      <c r="H253" s="1">
        <v>45550.75</v>
      </c>
      <c r="I253" s="2" t="s">
        <v>66</v>
      </c>
      <c r="J253" s="2" t="s">
        <v>72</v>
      </c>
      <c r="K253" s="2" t="s">
        <v>46</v>
      </c>
      <c r="L253" s="2" t="s">
        <v>73</v>
      </c>
      <c r="M253" s="2" t="s">
        <v>81</v>
      </c>
      <c r="N253" s="2" t="s">
        <v>60</v>
      </c>
      <c r="O253">
        <v>0</v>
      </c>
      <c r="P253" s="2" t="s">
        <v>545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 t="s">
        <v>631</v>
      </c>
      <c r="AS253" t="str">
        <f>SUBSTITUTE(Rating___Stats[[#This Row],[rating_target]],".",",")</f>
        <v>0</v>
      </c>
      <c r="AT253">
        <f>Rating___Stats[[#This Row],[rating2]]-Rating___Stats[[#This Row],[rating_target2]]</f>
        <v>0</v>
      </c>
    </row>
    <row r="254" spans="1:46" x14ac:dyDescent="0.25">
      <c r="A254" s="2">
        <v>253</v>
      </c>
      <c r="B254" s="2" t="s">
        <v>130</v>
      </c>
      <c r="C254">
        <v>22665</v>
      </c>
      <c r="D254">
        <v>422</v>
      </c>
      <c r="E254">
        <v>5</v>
      </c>
      <c r="F254" t="s">
        <v>631</v>
      </c>
      <c r="G254" t="str">
        <f>SUBSTITUTE(Rating___Stats[[#This Row],[rating]],".",",")</f>
        <v>0</v>
      </c>
      <c r="H254" s="1">
        <v>45555.770833333336</v>
      </c>
      <c r="I254" s="2" t="s">
        <v>66</v>
      </c>
      <c r="J254" s="2" t="s">
        <v>72</v>
      </c>
      <c r="K254" s="2" t="s">
        <v>46</v>
      </c>
      <c r="L254" s="2" t="s">
        <v>85</v>
      </c>
      <c r="M254" s="2" t="s">
        <v>75</v>
      </c>
      <c r="N254" s="2" t="s">
        <v>60</v>
      </c>
      <c r="O254">
        <v>0</v>
      </c>
      <c r="P254" s="2" t="s">
        <v>545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 t="s">
        <v>631</v>
      </c>
      <c r="AS254" t="str">
        <f>SUBSTITUTE(Rating___Stats[[#This Row],[rating_target]],".",",")</f>
        <v>0</v>
      </c>
      <c r="AT254">
        <f>Rating___Stats[[#This Row],[rating2]]-Rating___Stats[[#This Row],[rating_target2]]</f>
        <v>0</v>
      </c>
    </row>
    <row r="255" spans="1:46" x14ac:dyDescent="0.25">
      <c r="A255" s="2">
        <v>254</v>
      </c>
      <c r="B255" s="2" t="s">
        <v>131</v>
      </c>
      <c r="C255">
        <v>22852</v>
      </c>
      <c r="D255">
        <v>416</v>
      </c>
      <c r="E255">
        <v>4</v>
      </c>
      <c r="F255" t="s">
        <v>631</v>
      </c>
      <c r="G255" t="str">
        <f>SUBSTITUTE(Rating___Stats[[#This Row],[rating]],".",",")</f>
        <v>0</v>
      </c>
      <c r="H255" s="1">
        <v>45551.864583333336</v>
      </c>
      <c r="I255" s="2" t="s">
        <v>71</v>
      </c>
      <c r="J255" s="2" t="s">
        <v>42</v>
      </c>
      <c r="K255" s="2" t="s">
        <v>43</v>
      </c>
      <c r="L255" s="2" t="s">
        <v>76</v>
      </c>
      <c r="M255" s="2" t="s">
        <v>550</v>
      </c>
      <c r="N255" s="2" t="s">
        <v>60</v>
      </c>
      <c r="O255">
        <v>0</v>
      </c>
      <c r="P255" s="2" t="s">
        <v>545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 t="s">
        <v>631</v>
      </c>
      <c r="AS255" t="str">
        <f>SUBSTITUTE(Rating___Stats[[#This Row],[rating_target]],".",",")</f>
        <v>0</v>
      </c>
      <c r="AT255">
        <f>Rating___Stats[[#This Row],[rating2]]-Rating___Stats[[#This Row],[rating_target2]]</f>
        <v>0</v>
      </c>
    </row>
    <row r="256" spans="1:46" x14ac:dyDescent="0.25">
      <c r="A256" s="2">
        <v>255</v>
      </c>
      <c r="B256" s="2" t="s">
        <v>131</v>
      </c>
      <c r="C256">
        <v>22852</v>
      </c>
      <c r="D256">
        <v>424</v>
      </c>
      <c r="E256">
        <v>5</v>
      </c>
      <c r="F256" t="s">
        <v>631</v>
      </c>
      <c r="G256" t="str">
        <f>SUBSTITUTE(Rating___Stats[[#This Row],[rating]],".",",")</f>
        <v>0</v>
      </c>
      <c r="H256" s="1">
        <v>45555.864583333336</v>
      </c>
      <c r="I256" s="2" t="s">
        <v>71</v>
      </c>
      <c r="J256" s="2" t="s">
        <v>42</v>
      </c>
      <c r="K256" s="2" t="s">
        <v>46</v>
      </c>
      <c r="L256" s="2" t="s">
        <v>77</v>
      </c>
      <c r="M256" s="2" t="s">
        <v>549</v>
      </c>
      <c r="N256" s="2" t="s">
        <v>60</v>
      </c>
      <c r="O256">
        <v>0</v>
      </c>
      <c r="P256" s="2" t="s">
        <v>545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 t="s">
        <v>631</v>
      </c>
      <c r="AS256" t="str">
        <f>SUBSTITUTE(Rating___Stats[[#This Row],[rating_target]],".",",")</f>
        <v>0</v>
      </c>
      <c r="AT256">
        <f>Rating___Stats[[#This Row],[rating2]]-Rating___Stats[[#This Row],[rating_target2]]</f>
        <v>0</v>
      </c>
    </row>
    <row r="257" spans="1:46" x14ac:dyDescent="0.25">
      <c r="A257" s="2">
        <v>256</v>
      </c>
      <c r="B257" s="2" t="s">
        <v>558</v>
      </c>
      <c r="C257">
        <v>8297</v>
      </c>
      <c r="D257">
        <v>389</v>
      </c>
      <c r="E257">
        <v>1</v>
      </c>
      <c r="F257" t="s">
        <v>645</v>
      </c>
      <c r="G257" t="str">
        <f>SUBSTITUTE(Rating___Stats[[#This Row],[rating]],".",",")</f>
        <v>6,5</v>
      </c>
      <c r="H257" s="1">
        <v>45521.864583333336</v>
      </c>
      <c r="I257" s="2" t="s">
        <v>77</v>
      </c>
      <c r="J257" s="2" t="s">
        <v>42</v>
      </c>
      <c r="K257" s="2" t="s">
        <v>43</v>
      </c>
      <c r="L257" s="2" t="s">
        <v>59</v>
      </c>
      <c r="M257" s="2" t="s">
        <v>547</v>
      </c>
      <c r="N257" s="2" t="s">
        <v>45</v>
      </c>
      <c r="O257">
        <v>19</v>
      </c>
      <c r="P257" s="2" t="s">
        <v>545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5</v>
      </c>
      <c r="Y257">
        <v>0</v>
      </c>
      <c r="Z257">
        <v>5</v>
      </c>
      <c r="AA257">
        <v>0</v>
      </c>
      <c r="AB257">
        <v>2</v>
      </c>
      <c r="AC257">
        <v>0</v>
      </c>
      <c r="AD257">
        <v>3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 t="s">
        <v>644</v>
      </c>
      <c r="AS257" t="str">
        <f>SUBSTITUTE(Rating___Stats[[#This Row],[rating_target]],".",",")</f>
        <v>6</v>
      </c>
      <c r="AT257">
        <f>Rating___Stats[[#This Row],[rating2]]-Rating___Stats[[#This Row],[rating_target2]]</f>
        <v>0.5</v>
      </c>
    </row>
    <row r="258" spans="1:46" x14ac:dyDescent="0.25">
      <c r="A258" s="2">
        <v>257</v>
      </c>
      <c r="B258" s="2" t="s">
        <v>558</v>
      </c>
      <c r="C258">
        <v>8297</v>
      </c>
      <c r="D258">
        <v>399</v>
      </c>
      <c r="E258">
        <v>2</v>
      </c>
      <c r="F258" t="s">
        <v>645</v>
      </c>
      <c r="G258" t="str">
        <f>SUBSTITUTE(Rating___Stats[[#This Row],[rating]],".",",")</f>
        <v>6,5</v>
      </c>
      <c r="H258" s="1">
        <v>45529.770833333336</v>
      </c>
      <c r="I258" s="2" t="s">
        <v>77</v>
      </c>
      <c r="J258" s="2" t="s">
        <v>42</v>
      </c>
      <c r="K258" s="2" t="s">
        <v>46</v>
      </c>
      <c r="L258" s="2" t="s">
        <v>56</v>
      </c>
      <c r="M258" s="2" t="s">
        <v>550</v>
      </c>
      <c r="N258" s="2" t="s">
        <v>55</v>
      </c>
      <c r="O258">
        <v>67</v>
      </c>
      <c r="P258" s="2" t="s">
        <v>546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25</v>
      </c>
      <c r="Y258">
        <v>1</v>
      </c>
      <c r="Z258">
        <v>21</v>
      </c>
      <c r="AA258">
        <v>0</v>
      </c>
      <c r="AB258">
        <v>0</v>
      </c>
      <c r="AC258">
        <v>5</v>
      </c>
      <c r="AD258">
        <v>3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 t="s">
        <v>644</v>
      </c>
      <c r="AS258" t="str">
        <f>SUBSTITUTE(Rating___Stats[[#This Row],[rating_target]],".",",")</f>
        <v>6</v>
      </c>
      <c r="AT258">
        <f>Rating___Stats[[#This Row],[rating2]]-Rating___Stats[[#This Row],[rating_target2]]</f>
        <v>0.5</v>
      </c>
    </row>
    <row r="259" spans="1:46" x14ac:dyDescent="0.25">
      <c r="A259" s="2">
        <v>258</v>
      </c>
      <c r="B259" s="2" t="s">
        <v>558</v>
      </c>
      <c r="C259">
        <v>8297</v>
      </c>
      <c r="D259">
        <v>410</v>
      </c>
      <c r="E259">
        <v>3</v>
      </c>
      <c r="F259" t="s">
        <v>638</v>
      </c>
      <c r="G259" t="str">
        <f>SUBSTITUTE(Rating___Stats[[#This Row],[rating]],".",",")</f>
        <v>6,6</v>
      </c>
      <c r="H259" s="1">
        <v>45534.770833333336</v>
      </c>
      <c r="I259" s="2" t="s">
        <v>77</v>
      </c>
      <c r="J259" s="2" t="s">
        <v>42</v>
      </c>
      <c r="K259" s="2" t="s">
        <v>43</v>
      </c>
      <c r="L259" s="2" t="s">
        <v>47</v>
      </c>
      <c r="M259" s="2" t="s">
        <v>87</v>
      </c>
      <c r="N259" s="2" t="s">
        <v>55</v>
      </c>
      <c r="O259">
        <v>13</v>
      </c>
      <c r="P259" s="2" t="s">
        <v>545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5</v>
      </c>
      <c r="Y259">
        <v>0</v>
      </c>
      <c r="Z259">
        <v>5</v>
      </c>
      <c r="AA259">
        <v>1</v>
      </c>
      <c r="AB259">
        <v>0</v>
      </c>
      <c r="AC259">
        <v>1</v>
      </c>
      <c r="AD259">
        <v>1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 t="s">
        <v>644</v>
      </c>
      <c r="AS259" t="str">
        <f>SUBSTITUTE(Rating___Stats[[#This Row],[rating_target]],".",",")</f>
        <v>6</v>
      </c>
      <c r="AT259">
        <f>Rating___Stats[[#This Row],[rating2]]-Rating___Stats[[#This Row],[rating_target2]]</f>
        <v>0.59999999999999964</v>
      </c>
    </row>
    <row r="260" spans="1:46" x14ac:dyDescent="0.25">
      <c r="A260" s="2">
        <v>259</v>
      </c>
      <c r="B260" s="2" t="s">
        <v>558</v>
      </c>
      <c r="C260">
        <v>8297</v>
      </c>
      <c r="D260">
        <v>420</v>
      </c>
      <c r="E260">
        <v>4</v>
      </c>
      <c r="F260" t="s">
        <v>639</v>
      </c>
      <c r="G260" t="str">
        <f>SUBSTITUTE(Rating___Stats[[#This Row],[rating]],".",",")</f>
        <v>6,3</v>
      </c>
      <c r="H260" s="1">
        <v>45550.625</v>
      </c>
      <c r="I260" s="2" t="s">
        <v>77</v>
      </c>
      <c r="J260" s="2" t="s">
        <v>42</v>
      </c>
      <c r="K260" s="2" t="s">
        <v>46</v>
      </c>
      <c r="L260" s="2" t="s">
        <v>53</v>
      </c>
      <c r="M260" s="2" t="s">
        <v>48</v>
      </c>
      <c r="N260" s="2" t="s">
        <v>45</v>
      </c>
      <c r="O260">
        <v>28</v>
      </c>
      <c r="P260" s="2" t="s">
        <v>545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15</v>
      </c>
      <c r="Y260">
        <v>0</v>
      </c>
      <c r="Z260">
        <v>13</v>
      </c>
      <c r="AA260">
        <v>0</v>
      </c>
      <c r="AB260">
        <v>0</v>
      </c>
      <c r="AC260">
        <v>0</v>
      </c>
      <c r="AD260">
        <v>3</v>
      </c>
      <c r="AE260">
        <v>1</v>
      </c>
      <c r="AF260">
        <v>0</v>
      </c>
      <c r="AG260">
        <v>0</v>
      </c>
      <c r="AH260">
        <v>0</v>
      </c>
      <c r="AI260">
        <v>1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 t="s">
        <v>644</v>
      </c>
      <c r="AS260" t="str">
        <f>SUBSTITUTE(Rating___Stats[[#This Row],[rating_target]],".",",")</f>
        <v>6</v>
      </c>
      <c r="AT260">
        <f>Rating___Stats[[#This Row],[rating2]]-Rating___Stats[[#This Row],[rating_target2]]</f>
        <v>0.29999999999999982</v>
      </c>
    </row>
    <row r="261" spans="1:46" x14ac:dyDescent="0.25">
      <c r="A261" s="2">
        <v>260</v>
      </c>
      <c r="B261" s="2" t="s">
        <v>558</v>
      </c>
      <c r="C261">
        <v>8297</v>
      </c>
      <c r="D261">
        <v>424</v>
      </c>
      <c r="E261">
        <v>5</v>
      </c>
      <c r="F261" t="s">
        <v>633</v>
      </c>
      <c r="G261" t="str">
        <f>SUBSTITUTE(Rating___Stats[[#This Row],[rating]],".",",")</f>
        <v>6,9</v>
      </c>
      <c r="H261" s="1">
        <v>45555.864583333336</v>
      </c>
      <c r="I261" s="2" t="s">
        <v>77</v>
      </c>
      <c r="J261" s="2" t="s">
        <v>42</v>
      </c>
      <c r="K261" s="2" t="s">
        <v>43</v>
      </c>
      <c r="L261" s="2" t="s">
        <v>71</v>
      </c>
      <c r="M261" s="2" t="s">
        <v>549</v>
      </c>
      <c r="N261" s="2" t="s">
        <v>55</v>
      </c>
      <c r="O261">
        <v>67</v>
      </c>
      <c r="P261" s="2" t="s">
        <v>546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37</v>
      </c>
      <c r="Y261">
        <v>1</v>
      </c>
      <c r="Z261">
        <v>29</v>
      </c>
      <c r="AA261">
        <v>1</v>
      </c>
      <c r="AB261">
        <v>0</v>
      </c>
      <c r="AC261">
        <v>2</v>
      </c>
      <c r="AD261">
        <v>6</v>
      </c>
      <c r="AE261">
        <v>2</v>
      </c>
      <c r="AF261">
        <v>3</v>
      </c>
      <c r="AG261">
        <v>1</v>
      </c>
      <c r="AH261">
        <v>1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 t="s">
        <v>645</v>
      </c>
      <c r="AS261" t="str">
        <f>SUBSTITUTE(Rating___Stats[[#This Row],[rating_target]],".",",")</f>
        <v>6,5</v>
      </c>
      <c r="AT261">
        <f>Rating___Stats[[#This Row],[rating2]]-Rating___Stats[[#This Row],[rating_target2]]</f>
        <v>0.40000000000000036</v>
      </c>
    </row>
    <row r="262" spans="1:46" x14ac:dyDescent="0.25">
      <c r="A262" s="2">
        <v>261</v>
      </c>
      <c r="B262" s="2" t="s">
        <v>132</v>
      </c>
      <c r="C262">
        <v>9138</v>
      </c>
      <c r="D262">
        <v>384</v>
      </c>
      <c r="E262">
        <v>1</v>
      </c>
      <c r="F262" t="s">
        <v>635</v>
      </c>
      <c r="G262" t="str">
        <f>SUBSTITUTE(Rating___Stats[[#This Row],[rating]],".",",")</f>
        <v>7,5</v>
      </c>
      <c r="H262" s="1">
        <v>45521.770833333336</v>
      </c>
      <c r="I262" s="2" t="s">
        <v>52</v>
      </c>
      <c r="J262" s="2" t="s">
        <v>51</v>
      </c>
      <c r="K262" s="2" t="s">
        <v>46</v>
      </c>
      <c r="L262" s="2" t="s">
        <v>50</v>
      </c>
      <c r="M262" s="2" t="s">
        <v>547</v>
      </c>
      <c r="N262" s="2" t="s">
        <v>45</v>
      </c>
      <c r="O262">
        <v>60</v>
      </c>
      <c r="P262" s="2" t="s">
        <v>546</v>
      </c>
      <c r="Q262">
        <v>0</v>
      </c>
      <c r="R262">
        <v>1</v>
      </c>
      <c r="S262">
        <v>1</v>
      </c>
      <c r="T262">
        <v>1</v>
      </c>
      <c r="U262">
        <v>0</v>
      </c>
      <c r="V262">
        <v>0</v>
      </c>
      <c r="W262">
        <v>0</v>
      </c>
      <c r="X262">
        <v>21</v>
      </c>
      <c r="Y262">
        <v>0</v>
      </c>
      <c r="Z262">
        <v>18</v>
      </c>
      <c r="AA262">
        <v>1</v>
      </c>
      <c r="AB262">
        <v>1</v>
      </c>
      <c r="AC262">
        <v>2</v>
      </c>
      <c r="AD262">
        <v>4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 t="s">
        <v>636</v>
      </c>
      <c r="AS262" t="str">
        <f>SUBSTITUTE(Rating___Stats[[#This Row],[rating_target]],".",",")</f>
        <v>7</v>
      </c>
      <c r="AT262">
        <f>Rating___Stats[[#This Row],[rating2]]-Rating___Stats[[#This Row],[rating_target2]]</f>
        <v>0.5</v>
      </c>
    </row>
    <row r="263" spans="1:46" x14ac:dyDescent="0.25">
      <c r="A263" s="2">
        <v>262</v>
      </c>
      <c r="B263" s="2" t="s">
        <v>132</v>
      </c>
      <c r="C263">
        <v>9138</v>
      </c>
      <c r="D263">
        <v>395</v>
      </c>
      <c r="E263">
        <v>2</v>
      </c>
      <c r="F263" t="s">
        <v>638</v>
      </c>
      <c r="G263" t="str">
        <f>SUBSTITUTE(Rating___Stats[[#This Row],[rating]],".",",")</f>
        <v>6,6</v>
      </c>
      <c r="H263" s="1">
        <v>45528.864583333336</v>
      </c>
      <c r="I263" s="2" t="s">
        <v>52</v>
      </c>
      <c r="J263" s="2" t="s">
        <v>51</v>
      </c>
      <c r="K263" s="2" t="s">
        <v>43</v>
      </c>
      <c r="L263" s="2" t="s">
        <v>58</v>
      </c>
      <c r="M263" s="2" t="s">
        <v>87</v>
      </c>
      <c r="N263" s="2" t="s">
        <v>55</v>
      </c>
      <c r="O263">
        <v>45</v>
      </c>
      <c r="P263" s="2" t="s">
        <v>545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9</v>
      </c>
      <c r="Y263">
        <v>0</v>
      </c>
      <c r="Z263">
        <v>6</v>
      </c>
      <c r="AA263">
        <v>0</v>
      </c>
      <c r="AB263">
        <v>0</v>
      </c>
      <c r="AC263">
        <v>1</v>
      </c>
      <c r="AD263">
        <v>3</v>
      </c>
      <c r="AE263">
        <v>1</v>
      </c>
      <c r="AF263">
        <v>0</v>
      </c>
      <c r="AG263">
        <v>0</v>
      </c>
      <c r="AH263">
        <v>1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 t="s">
        <v>644</v>
      </c>
      <c r="AS263" t="str">
        <f>SUBSTITUTE(Rating___Stats[[#This Row],[rating_target]],".",",")</f>
        <v>6</v>
      </c>
      <c r="AT263">
        <f>Rating___Stats[[#This Row],[rating2]]-Rating___Stats[[#This Row],[rating_target2]]</f>
        <v>0.59999999999999964</v>
      </c>
    </row>
    <row r="264" spans="1:46" x14ac:dyDescent="0.25">
      <c r="A264" s="2">
        <v>263</v>
      </c>
      <c r="B264" s="2" t="s">
        <v>132</v>
      </c>
      <c r="C264">
        <v>9138</v>
      </c>
      <c r="D264">
        <v>403</v>
      </c>
      <c r="E264">
        <v>3</v>
      </c>
      <c r="F264" t="s">
        <v>636</v>
      </c>
      <c r="G264" t="str">
        <f>SUBSTITUTE(Rating___Stats[[#This Row],[rating]],".",",")</f>
        <v>7</v>
      </c>
      <c r="H264" s="1">
        <v>45536.770833333336</v>
      </c>
      <c r="I264" s="2" t="s">
        <v>52</v>
      </c>
      <c r="J264" s="2" t="s">
        <v>51</v>
      </c>
      <c r="K264" s="2" t="s">
        <v>46</v>
      </c>
      <c r="L264" s="2" t="s">
        <v>71</v>
      </c>
      <c r="M264" s="2" t="s">
        <v>75</v>
      </c>
      <c r="N264" s="2" t="s">
        <v>60</v>
      </c>
      <c r="O264">
        <v>90</v>
      </c>
      <c r="P264" s="2" t="s">
        <v>546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44</v>
      </c>
      <c r="Y264">
        <v>1</v>
      </c>
      <c r="Z264">
        <v>35</v>
      </c>
      <c r="AA264">
        <v>4</v>
      </c>
      <c r="AB264">
        <v>1</v>
      </c>
      <c r="AC264">
        <v>2</v>
      </c>
      <c r="AD264">
        <v>6</v>
      </c>
      <c r="AE264">
        <v>5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 t="s">
        <v>661</v>
      </c>
      <c r="AS264" t="str">
        <f>SUBSTITUTE(Rating___Stats[[#This Row],[rating_target]],".",",")</f>
        <v>5,5</v>
      </c>
      <c r="AT264">
        <f>Rating___Stats[[#This Row],[rating2]]-Rating___Stats[[#This Row],[rating_target2]]</f>
        <v>1.5</v>
      </c>
    </row>
    <row r="265" spans="1:46" x14ac:dyDescent="0.25">
      <c r="A265" s="2">
        <v>264</v>
      </c>
      <c r="B265" s="2" t="s">
        <v>132</v>
      </c>
      <c r="C265">
        <v>9138</v>
      </c>
      <c r="D265">
        <v>415</v>
      </c>
      <c r="E265">
        <v>4</v>
      </c>
      <c r="F265" t="s">
        <v>637</v>
      </c>
      <c r="G265" t="str">
        <f>SUBSTITUTE(Rating___Stats[[#This Row],[rating]],".",",")</f>
        <v>6,7</v>
      </c>
      <c r="H265" s="1">
        <v>45550.520833333336</v>
      </c>
      <c r="I265" s="2" t="s">
        <v>52</v>
      </c>
      <c r="J265" s="2" t="s">
        <v>51</v>
      </c>
      <c r="K265" s="2" t="s">
        <v>46</v>
      </c>
      <c r="L265" s="2" t="s">
        <v>84</v>
      </c>
      <c r="M265" s="2" t="s">
        <v>544</v>
      </c>
      <c r="N265" s="2" t="s">
        <v>45</v>
      </c>
      <c r="O265">
        <v>45</v>
      </c>
      <c r="P265" s="2" t="s">
        <v>546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28</v>
      </c>
      <c r="Y265">
        <v>0</v>
      </c>
      <c r="Z265">
        <v>22</v>
      </c>
      <c r="AA265">
        <v>2</v>
      </c>
      <c r="AB265">
        <v>0</v>
      </c>
      <c r="AC265">
        <v>0</v>
      </c>
      <c r="AD265">
        <v>3</v>
      </c>
      <c r="AE265">
        <v>3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 t="s">
        <v>661</v>
      </c>
      <c r="AS265" t="str">
        <f>SUBSTITUTE(Rating___Stats[[#This Row],[rating_target]],".",",")</f>
        <v>5,5</v>
      </c>
      <c r="AT265">
        <f>Rating___Stats[[#This Row],[rating2]]-Rating___Stats[[#This Row],[rating_target2]]</f>
        <v>1.2000000000000002</v>
      </c>
    </row>
    <row r="266" spans="1:46" x14ac:dyDescent="0.25">
      <c r="A266" s="2">
        <v>265</v>
      </c>
      <c r="B266" s="2" t="s">
        <v>132</v>
      </c>
      <c r="C266">
        <v>9138</v>
      </c>
      <c r="D266">
        <v>430</v>
      </c>
      <c r="E266">
        <v>5</v>
      </c>
      <c r="F266" t="s">
        <v>631</v>
      </c>
      <c r="G266" t="str">
        <f>SUBSTITUTE(Rating___Stats[[#This Row],[rating]],".",",")</f>
        <v>0</v>
      </c>
      <c r="H266" s="1">
        <v>45556.625</v>
      </c>
      <c r="I266" s="2" t="s">
        <v>52</v>
      </c>
      <c r="J266" s="2" t="s">
        <v>51</v>
      </c>
      <c r="K266" s="2" t="s">
        <v>43</v>
      </c>
      <c r="L266" s="2" t="s">
        <v>47</v>
      </c>
      <c r="M266" s="2" t="s">
        <v>54</v>
      </c>
      <c r="N266" s="2" t="s">
        <v>60</v>
      </c>
      <c r="O266">
        <v>0</v>
      </c>
      <c r="P266" s="2" t="s">
        <v>545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 t="s">
        <v>631</v>
      </c>
      <c r="AS266" t="str">
        <f>SUBSTITUTE(Rating___Stats[[#This Row],[rating_target]],".",",")</f>
        <v>0</v>
      </c>
      <c r="AT266">
        <f>Rating___Stats[[#This Row],[rating2]]-Rating___Stats[[#This Row],[rating_target2]]</f>
        <v>0</v>
      </c>
    </row>
    <row r="267" spans="1:46" x14ac:dyDescent="0.25">
      <c r="A267" s="2">
        <v>266</v>
      </c>
      <c r="B267" s="2" t="s">
        <v>133</v>
      </c>
      <c r="C267">
        <v>9182</v>
      </c>
      <c r="D267">
        <v>384</v>
      </c>
      <c r="E267">
        <v>1</v>
      </c>
      <c r="F267" t="s">
        <v>639</v>
      </c>
      <c r="G267" t="str">
        <f>SUBSTITUTE(Rating___Stats[[#This Row],[rating]],".",",")</f>
        <v>6,3</v>
      </c>
      <c r="H267" s="1">
        <v>45521.770833333336</v>
      </c>
      <c r="I267" s="2" t="s">
        <v>52</v>
      </c>
      <c r="J267" s="2" t="s">
        <v>51</v>
      </c>
      <c r="K267" s="2" t="s">
        <v>46</v>
      </c>
      <c r="L267" s="2" t="s">
        <v>50</v>
      </c>
      <c r="M267" s="2" t="s">
        <v>547</v>
      </c>
      <c r="N267" s="2" t="s">
        <v>45</v>
      </c>
      <c r="O267">
        <v>71</v>
      </c>
      <c r="P267" s="2" t="s">
        <v>546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5</v>
      </c>
      <c r="Y267">
        <v>0</v>
      </c>
      <c r="Z267">
        <v>2</v>
      </c>
      <c r="AA267">
        <v>0</v>
      </c>
      <c r="AB267">
        <v>0</v>
      </c>
      <c r="AC267">
        <v>0</v>
      </c>
      <c r="AD267">
        <v>2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2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 t="s">
        <v>644</v>
      </c>
      <c r="AS267" t="str">
        <f>SUBSTITUTE(Rating___Stats[[#This Row],[rating_target]],".",",")</f>
        <v>6</v>
      </c>
      <c r="AT267">
        <f>Rating___Stats[[#This Row],[rating2]]-Rating___Stats[[#This Row],[rating_target2]]</f>
        <v>0.29999999999999982</v>
      </c>
    </row>
    <row r="268" spans="1:46" x14ac:dyDescent="0.25">
      <c r="A268" s="2">
        <v>267</v>
      </c>
      <c r="B268" s="2" t="s">
        <v>133</v>
      </c>
      <c r="C268">
        <v>9182</v>
      </c>
      <c r="D268">
        <v>395</v>
      </c>
      <c r="E268">
        <v>2</v>
      </c>
      <c r="F268" t="s">
        <v>637</v>
      </c>
      <c r="G268" t="str">
        <f>SUBSTITUTE(Rating___Stats[[#This Row],[rating]],".",",")</f>
        <v>6,7</v>
      </c>
      <c r="H268" s="1">
        <v>45528.864583333336</v>
      </c>
      <c r="I268" s="2" t="s">
        <v>52</v>
      </c>
      <c r="J268" s="2" t="s">
        <v>51</v>
      </c>
      <c r="K268" s="2" t="s">
        <v>43</v>
      </c>
      <c r="L268" s="2" t="s">
        <v>58</v>
      </c>
      <c r="M268" s="2" t="s">
        <v>87</v>
      </c>
      <c r="N268" s="2" t="s">
        <v>55</v>
      </c>
      <c r="O268">
        <v>28</v>
      </c>
      <c r="P268" s="2" t="s">
        <v>545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4</v>
      </c>
      <c r="Y268">
        <v>0</v>
      </c>
      <c r="Z268">
        <v>2</v>
      </c>
      <c r="AA268">
        <v>0</v>
      </c>
      <c r="AB268">
        <v>0</v>
      </c>
      <c r="AC268">
        <v>0</v>
      </c>
      <c r="AD268">
        <v>3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 t="s">
        <v>644</v>
      </c>
      <c r="AS268" t="str">
        <f>SUBSTITUTE(Rating___Stats[[#This Row],[rating_target]],".",",")</f>
        <v>6</v>
      </c>
      <c r="AT268">
        <f>Rating___Stats[[#This Row],[rating2]]-Rating___Stats[[#This Row],[rating_target2]]</f>
        <v>0.70000000000000018</v>
      </c>
    </row>
    <row r="269" spans="1:46" x14ac:dyDescent="0.25">
      <c r="A269" s="2">
        <v>268</v>
      </c>
      <c r="B269" s="2" t="s">
        <v>133</v>
      </c>
      <c r="C269">
        <v>9182</v>
      </c>
      <c r="D269">
        <v>430</v>
      </c>
      <c r="E269">
        <v>5</v>
      </c>
      <c r="F269" t="s">
        <v>651</v>
      </c>
      <c r="G269" t="str">
        <f>SUBSTITUTE(Rating___Stats[[#This Row],[rating]],".",",")</f>
        <v>5,9</v>
      </c>
      <c r="H269" s="1">
        <v>45556.625</v>
      </c>
      <c r="I269" s="2" t="s">
        <v>52</v>
      </c>
      <c r="J269" s="2" t="s">
        <v>51</v>
      </c>
      <c r="K269" s="2" t="s">
        <v>43</v>
      </c>
      <c r="L269" s="2" t="s">
        <v>47</v>
      </c>
      <c r="M269" s="2" t="s">
        <v>54</v>
      </c>
      <c r="N269" s="2" t="s">
        <v>60</v>
      </c>
      <c r="O269">
        <v>31</v>
      </c>
      <c r="P269" s="2" t="s">
        <v>545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13</v>
      </c>
      <c r="Y269">
        <v>1</v>
      </c>
      <c r="Z269">
        <v>10</v>
      </c>
      <c r="AA269">
        <v>0</v>
      </c>
      <c r="AB269">
        <v>0</v>
      </c>
      <c r="AC269">
        <v>0</v>
      </c>
      <c r="AD269">
        <v>5</v>
      </c>
      <c r="AE269">
        <v>0</v>
      </c>
      <c r="AF269">
        <v>2</v>
      </c>
      <c r="AG269">
        <v>0</v>
      </c>
      <c r="AH269">
        <v>0</v>
      </c>
      <c r="AI269">
        <v>0</v>
      </c>
      <c r="AJ269">
        <v>2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 t="s">
        <v>661</v>
      </c>
      <c r="AS269" t="str">
        <f>SUBSTITUTE(Rating___Stats[[#This Row],[rating_target]],".",",")</f>
        <v>5,5</v>
      </c>
      <c r="AT269">
        <f>Rating___Stats[[#This Row],[rating2]]-Rating___Stats[[#This Row],[rating_target2]]</f>
        <v>0.40000000000000036</v>
      </c>
    </row>
    <row r="270" spans="1:46" x14ac:dyDescent="0.25">
      <c r="A270" s="2">
        <v>269</v>
      </c>
      <c r="B270" s="2" t="s">
        <v>134</v>
      </c>
      <c r="C270">
        <v>8874</v>
      </c>
      <c r="D270">
        <v>396</v>
      </c>
      <c r="E270">
        <v>2</v>
      </c>
      <c r="F270" t="s">
        <v>631</v>
      </c>
      <c r="G270" t="str">
        <f>SUBSTITUTE(Rating___Stats[[#This Row],[rating]],".",",")</f>
        <v>0</v>
      </c>
      <c r="H270" s="1">
        <v>45529.864583333336</v>
      </c>
      <c r="I270" s="2" t="s">
        <v>73</v>
      </c>
      <c r="J270" s="2" t="s">
        <v>63</v>
      </c>
      <c r="K270" s="2" t="s">
        <v>46</v>
      </c>
      <c r="L270" s="2" t="s">
        <v>69</v>
      </c>
      <c r="M270" s="2" t="s">
        <v>65</v>
      </c>
      <c r="N270" s="2" t="s">
        <v>55</v>
      </c>
      <c r="O270">
        <v>0</v>
      </c>
      <c r="P270" s="2" t="s">
        <v>545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 t="s">
        <v>631</v>
      </c>
      <c r="AS270" t="str">
        <f>SUBSTITUTE(Rating___Stats[[#This Row],[rating_target]],".",",")</f>
        <v>0</v>
      </c>
      <c r="AT270">
        <f>Rating___Stats[[#This Row],[rating2]]-Rating___Stats[[#This Row],[rating_target2]]</f>
        <v>0</v>
      </c>
    </row>
    <row r="271" spans="1:46" x14ac:dyDescent="0.25">
      <c r="A271" s="2">
        <v>270</v>
      </c>
      <c r="B271" s="2" t="s">
        <v>134</v>
      </c>
      <c r="C271">
        <v>8874</v>
      </c>
      <c r="D271">
        <v>408</v>
      </c>
      <c r="E271">
        <v>3</v>
      </c>
      <c r="F271" t="s">
        <v>631</v>
      </c>
      <c r="G271" t="str">
        <f>SUBSTITUTE(Rating___Stats[[#This Row],[rating]],".",",")</f>
        <v>0</v>
      </c>
      <c r="H271" s="1">
        <v>45535.864583333336</v>
      </c>
      <c r="I271" s="2" t="s">
        <v>73</v>
      </c>
      <c r="J271" s="2" t="s">
        <v>63</v>
      </c>
      <c r="K271" s="2" t="s">
        <v>46</v>
      </c>
      <c r="L271" s="2" t="s">
        <v>44</v>
      </c>
      <c r="M271" s="2" t="s">
        <v>550</v>
      </c>
      <c r="N271" s="2" t="s">
        <v>55</v>
      </c>
      <c r="O271">
        <v>0</v>
      </c>
      <c r="P271" s="2" t="s">
        <v>545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 t="s">
        <v>631</v>
      </c>
      <c r="AS271" t="str">
        <f>SUBSTITUTE(Rating___Stats[[#This Row],[rating_target]],".",",")</f>
        <v>0</v>
      </c>
      <c r="AT271">
        <f>Rating___Stats[[#This Row],[rating2]]-Rating___Stats[[#This Row],[rating_target2]]</f>
        <v>0</v>
      </c>
    </row>
    <row r="272" spans="1:46" x14ac:dyDescent="0.25">
      <c r="A272" s="2">
        <v>271</v>
      </c>
      <c r="B272" s="2" t="s">
        <v>134</v>
      </c>
      <c r="C272">
        <v>8874</v>
      </c>
      <c r="D272">
        <v>412</v>
      </c>
      <c r="E272">
        <v>4</v>
      </c>
      <c r="F272" t="s">
        <v>631</v>
      </c>
      <c r="G272" t="str">
        <f>SUBSTITUTE(Rating___Stats[[#This Row],[rating]],".",",")</f>
        <v>0</v>
      </c>
      <c r="H272" s="1">
        <v>45550.75</v>
      </c>
      <c r="I272" s="2" t="s">
        <v>73</v>
      </c>
      <c r="J272" s="2" t="s">
        <v>63</v>
      </c>
      <c r="K272" s="2" t="s">
        <v>43</v>
      </c>
      <c r="L272" s="2" t="s">
        <v>66</v>
      </c>
      <c r="M272" s="2" t="s">
        <v>81</v>
      </c>
      <c r="N272" s="2" t="s">
        <v>55</v>
      </c>
      <c r="O272">
        <v>0</v>
      </c>
      <c r="P272" s="2" t="s">
        <v>545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 t="s">
        <v>631</v>
      </c>
      <c r="AS272" t="str">
        <f>SUBSTITUTE(Rating___Stats[[#This Row],[rating_target]],".",",")</f>
        <v>0</v>
      </c>
      <c r="AT272">
        <f>Rating___Stats[[#This Row],[rating2]]-Rating___Stats[[#This Row],[rating_target2]]</f>
        <v>0</v>
      </c>
    </row>
    <row r="273" spans="1:46" x14ac:dyDescent="0.25">
      <c r="A273" s="2">
        <v>272</v>
      </c>
      <c r="B273" s="2" t="s">
        <v>134</v>
      </c>
      <c r="C273">
        <v>8874</v>
      </c>
      <c r="D273">
        <v>426</v>
      </c>
      <c r="E273">
        <v>5</v>
      </c>
      <c r="F273" t="s">
        <v>631</v>
      </c>
      <c r="G273" t="str">
        <f>SUBSTITUTE(Rating___Stats[[#This Row],[rating]],".",",")</f>
        <v>0</v>
      </c>
      <c r="H273" s="1">
        <v>45556.75</v>
      </c>
      <c r="I273" s="2" t="s">
        <v>73</v>
      </c>
      <c r="J273" s="2" t="s">
        <v>63</v>
      </c>
      <c r="K273" s="2" t="s">
        <v>43</v>
      </c>
      <c r="L273" s="2" t="s">
        <v>64</v>
      </c>
      <c r="M273" s="2" t="s">
        <v>48</v>
      </c>
      <c r="N273" s="2" t="s">
        <v>45</v>
      </c>
      <c r="O273">
        <v>0</v>
      </c>
      <c r="P273" s="2" t="s">
        <v>545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 t="s">
        <v>631</v>
      </c>
      <c r="AS273" t="str">
        <f>SUBSTITUTE(Rating___Stats[[#This Row],[rating_target]],".",",")</f>
        <v>0</v>
      </c>
      <c r="AT273">
        <f>Rating___Stats[[#This Row],[rating2]]-Rating___Stats[[#This Row],[rating_target2]]</f>
        <v>0</v>
      </c>
    </row>
    <row r="274" spans="1:46" x14ac:dyDescent="0.25">
      <c r="A274" s="2">
        <v>273</v>
      </c>
      <c r="B274" s="2" t="s">
        <v>559</v>
      </c>
      <c r="C274">
        <v>9153</v>
      </c>
      <c r="D274">
        <v>384</v>
      </c>
      <c r="E274">
        <v>1</v>
      </c>
      <c r="F274" t="s">
        <v>633</v>
      </c>
      <c r="G274" t="str">
        <f>SUBSTITUTE(Rating___Stats[[#This Row],[rating]],".",",")</f>
        <v>6,9</v>
      </c>
      <c r="H274" s="1">
        <v>45521.770833333336</v>
      </c>
      <c r="I274" s="2" t="s">
        <v>52</v>
      </c>
      <c r="J274" s="2" t="s">
        <v>51</v>
      </c>
      <c r="K274" s="2" t="s">
        <v>46</v>
      </c>
      <c r="L274" s="2" t="s">
        <v>50</v>
      </c>
      <c r="M274" s="2" t="s">
        <v>547</v>
      </c>
      <c r="N274" s="2" t="s">
        <v>45</v>
      </c>
      <c r="O274">
        <v>90</v>
      </c>
      <c r="P274" s="2" t="s">
        <v>546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17</v>
      </c>
      <c r="Y274">
        <v>1</v>
      </c>
      <c r="Z274">
        <v>13</v>
      </c>
      <c r="AA274">
        <v>3</v>
      </c>
      <c r="AB274">
        <v>0</v>
      </c>
      <c r="AC274">
        <v>1</v>
      </c>
      <c r="AD274">
        <v>10</v>
      </c>
      <c r="AE274">
        <v>7</v>
      </c>
      <c r="AF274">
        <v>1</v>
      </c>
      <c r="AG274">
        <v>1</v>
      </c>
      <c r="AH274">
        <v>1</v>
      </c>
      <c r="AI274">
        <v>3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 t="s">
        <v>645</v>
      </c>
      <c r="AS274" t="str">
        <f>SUBSTITUTE(Rating___Stats[[#This Row],[rating_target]],".",",")</f>
        <v>6,5</v>
      </c>
      <c r="AT274">
        <f>Rating___Stats[[#This Row],[rating2]]-Rating___Stats[[#This Row],[rating_target2]]</f>
        <v>0.40000000000000036</v>
      </c>
    </row>
    <row r="275" spans="1:46" x14ac:dyDescent="0.25">
      <c r="A275" s="2">
        <v>274</v>
      </c>
      <c r="B275" s="2" t="s">
        <v>559</v>
      </c>
      <c r="C275">
        <v>9153</v>
      </c>
      <c r="D275">
        <v>395</v>
      </c>
      <c r="E275">
        <v>2</v>
      </c>
      <c r="F275" t="s">
        <v>633</v>
      </c>
      <c r="G275" t="str">
        <f>SUBSTITUTE(Rating___Stats[[#This Row],[rating]],".",",")</f>
        <v>6,9</v>
      </c>
      <c r="H275" s="1">
        <v>45528.864583333336</v>
      </c>
      <c r="I275" s="2" t="s">
        <v>52</v>
      </c>
      <c r="J275" s="2" t="s">
        <v>51</v>
      </c>
      <c r="K275" s="2" t="s">
        <v>43</v>
      </c>
      <c r="L275" s="2" t="s">
        <v>58</v>
      </c>
      <c r="M275" s="2" t="s">
        <v>87</v>
      </c>
      <c r="N275" s="2" t="s">
        <v>55</v>
      </c>
      <c r="O275">
        <v>90</v>
      </c>
      <c r="P275" s="2" t="s">
        <v>546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23</v>
      </c>
      <c r="Y275">
        <v>1</v>
      </c>
      <c r="Z275">
        <v>20</v>
      </c>
      <c r="AA275">
        <v>1</v>
      </c>
      <c r="AB275">
        <v>0</v>
      </c>
      <c r="AC275">
        <v>0</v>
      </c>
      <c r="AD275">
        <v>5</v>
      </c>
      <c r="AE275">
        <v>2</v>
      </c>
      <c r="AF275">
        <v>0</v>
      </c>
      <c r="AG275">
        <v>0</v>
      </c>
      <c r="AH275">
        <v>0</v>
      </c>
      <c r="AI275">
        <v>0</v>
      </c>
      <c r="AJ275">
        <v>2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 t="s">
        <v>645</v>
      </c>
      <c r="AS275" t="str">
        <f>SUBSTITUTE(Rating___Stats[[#This Row],[rating_target]],".",",")</f>
        <v>6,5</v>
      </c>
      <c r="AT275">
        <f>Rating___Stats[[#This Row],[rating2]]-Rating___Stats[[#This Row],[rating_target2]]</f>
        <v>0.40000000000000036</v>
      </c>
    </row>
    <row r="276" spans="1:46" x14ac:dyDescent="0.25">
      <c r="A276" s="2">
        <v>275</v>
      </c>
      <c r="B276" s="2" t="s">
        <v>559</v>
      </c>
      <c r="C276">
        <v>9153</v>
      </c>
      <c r="D276">
        <v>403</v>
      </c>
      <c r="E276">
        <v>3</v>
      </c>
      <c r="F276" t="s">
        <v>638</v>
      </c>
      <c r="G276" t="str">
        <f>SUBSTITUTE(Rating___Stats[[#This Row],[rating]],".",",")</f>
        <v>6,6</v>
      </c>
      <c r="H276" s="1">
        <v>45536.770833333336</v>
      </c>
      <c r="I276" s="2" t="s">
        <v>52</v>
      </c>
      <c r="J276" s="2" t="s">
        <v>51</v>
      </c>
      <c r="K276" s="2" t="s">
        <v>46</v>
      </c>
      <c r="L276" s="2" t="s">
        <v>71</v>
      </c>
      <c r="M276" s="2" t="s">
        <v>75</v>
      </c>
      <c r="N276" s="2" t="s">
        <v>60</v>
      </c>
      <c r="O276">
        <v>90</v>
      </c>
      <c r="P276" s="2" t="s">
        <v>546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35</v>
      </c>
      <c r="Y276">
        <v>1</v>
      </c>
      <c r="Z276">
        <v>27</v>
      </c>
      <c r="AA276">
        <v>2</v>
      </c>
      <c r="AB276">
        <v>0</v>
      </c>
      <c r="AC276">
        <v>0</v>
      </c>
      <c r="AD276">
        <v>6</v>
      </c>
      <c r="AE276">
        <v>3</v>
      </c>
      <c r="AF276">
        <v>1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 t="s">
        <v>661</v>
      </c>
      <c r="AS276" t="str">
        <f>SUBSTITUTE(Rating___Stats[[#This Row],[rating_target]],".",",")</f>
        <v>5,5</v>
      </c>
      <c r="AT276">
        <f>Rating___Stats[[#This Row],[rating2]]-Rating___Stats[[#This Row],[rating_target2]]</f>
        <v>1.0999999999999996</v>
      </c>
    </row>
    <row r="277" spans="1:46" x14ac:dyDescent="0.25">
      <c r="A277" s="2">
        <v>276</v>
      </c>
      <c r="B277" s="2" t="s">
        <v>559</v>
      </c>
      <c r="C277">
        <v>9153</v>
      </c>
      <c r="D277">
        <v>415</v>
      </c>
      <c r="E277">
        <v>4</v>
      </c>
      <c r="F277" t="s">
        <v>648</v>
      </c>
      <c r="G277" t="str">
        <f>SUBSTITUTE(Rating___Stats[[#This Row],[rating]],".",",")</f>
        <v>7,9</v>
      </c>
      <c r="H277" s="1">
        <v>45550.520833333336</v>
      </c>
      <c r="I277" s="2" t="s">
        <v>52</v>
      </c>
      <c r="J277" s="2" t="s">
        <v>51</v>
      </c>
      <c r="K277" s="2" t="s">
        <v>46</v>
      </c>
      <c r="L277" s="2" t="s">
        <v>84</v>
      </c>
      <c r="M277" s="2" t="s">
        <v>544</v>
      </c>
      <c r="N277" s="2" t="s">
        <v>45</v>
      </c>
      <c r="O277">
        <v>90</v>
      </c>
      <c r="P277" s="2" t="s">
        <v>546</v>
      </c>
      <c r="Q277">
        <v>0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37</v>
      </c>
      <c r="Y277">
        <v>5</v>
      </c>
      <c r="Z277">
        <v>29</v>
      </c>
      <c r="AA277">
        <v>5</v>
      </c>
      <c r="AB277">
        <v>0</v>
      </c>
      <c r="AC277">
        <v>1</v>
      </c>
      <c r="AD277">
        <v>11</v>
      </c>
      <c r="AE277">
        <v>9</v>
      </c>
      <c r="AF277">
        <v>0</v>
      </c>
      <c r="AG277">
        <v>0</v>
      </c>
      <c r="AH277">
        <v>1</v>
      </c>
      <c r="AI277">
        <v>2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 t="s">
        <v>636</v>
      </c>
      <c r="AS277" t="str">
        <f>SUBSTITUTE(Rating___Stats[[#This Row],[rating_target]],".",",")</f>
        <v>7</v>
      </c>
      <c r="AT277">
        <f>Rating___Stats[[#This Row],[rating2]]-Rating___Stats[[#This Row],[rating_target2]]</f>
        <v>0.90000000000000036</v>
      </c>
    </row>
    <row r="278" spans="1:46" x14ac:dyDescent="0.25">
      <c r="A278" s="2">
        <v>277</v>
      </c>
      <c r="B278" s="2" t="s">
        <v>559</v>
      </c>
      <c r="C278">
        <v>9153</v>
      </c>
      <c r="D278">
        <v>430</v>
      </c>
      <c r="E278">
        <v>5</v>
      </c>
      <c r="F278" t="s">
        <v>633</v>
      </c>
      <c r="G278" t="str">
        <f>SUBSTITUTE(Rating___Stats[[#This Row],[rating]],".",",")</f>
        <v>6,9</v>
      </c>
      <c r="H278" s="1">
        <v>45556.625</v>
      </c>
      <c r="I278" s="2" t="s">
        <v>52</v>
      </c>
      <c r="J278" s="2" t="s">
        <v>51</v>
      </c>
      <c r="K278" s="2" t="s">
        <v>43</v>
      </c>
      <c r="L278" s="2" t="s">
        <v>47</v>
      </c>
      <c r="M278" s="2" t="s">
        <v>54</v>
      </c>
      <c r="N278" s="2" t="s">
        <v>60</v>
      </c>
      <c r="O278">
        <v>90</v>
      </c>
      <c r="P278" s="2" t="s">
        <v>546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28</v>
      </c>
      <c r="Y278">
        <v>3</v>
      </c>
      <c r="Z278">
        <v>20</v>
      </c>
      <c r="AA278">
        <v>1</v>
      </c>
      <c r="AB278">
        <v>0</v>
      </c>
      <c r="AC278">
        <v>2</v>
      </c>
      <c r="AD278">
        <v>4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2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 t="s">
        <v>661</v>
      </c>
      <c r="AS278" t="str">
        <f>SUBSTITUTE(Rating___Stats[[#This Row],[rating_target]],".",",")</f>
        <v>5,5</v>
      </c>
      <c r="AT278">
        <f>Rating___Stats[[#This Row],[rating2]]-Rating___Stats[[#This Row],[rating_target2]]</f>
        <v>1.4000000000000004</v>
      </c>
    </row>
    <row r="279" spans="1:46" x14ac:dyDescent="0.25">
      <c r="A279" s="2">
        <v>278</v>
      </c>
      <c r="B279" s="2" t="s">
        <v>560</v>
      </c>
      <c r="C279">
        <v>22685</v>
      </c>
      <c r="D279">
        <v>390</v>
      </c>
      <c r="E279">
        <v>1</v>
      </c>
      <c r="F279" t="s">
        <v>633</v>
      </c>
      <c r="G279" t="str">
        <f>SUBSTITUTE(Rating___Stats[[#This Row],[rating]],".",",")</f>
        <v>6,9</v>
      </c>
      <c r="H279" s="1">
        <v>45521.770833333336</v>
      </c>
      <c r="I279" s="2" t="s">
        <v>44</v>
      </c>
      <c r="J279" s="2" t="s">
        <v>42</v>
      </c>
      <c r="K279" s="2" t="s">
        <v>46</v>
      </c>
      <c r="L279" s="2" t="s">
        <v>41</v>
      </c>
      <c r="M279" s="2" t="s">
        <v>544</v>
      </c>
      <c r="N279" s="2" t="s">
        <v>45</v>
      </c>
      <c r="O279">
        <v>80</v>
      </c>
      <c r="P279" s="2" t="s">
        <v>546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24</v>
      </c>
      <c r="Y279">
        <v>1</v>
      </c>
      <c r="Z279">
        <v>20</v>
      </c>
      <c r="AA279">
        <v>1</v>
      </c>
      <c r="AB279">
        <v>2</v>
      </c>
      <c r="AC279">
        <v>0</v>
      </c>
      <c r="AD279">
        <v>4</v>
      </c>
      <c r="AE279">
        <v>2</v>
      </c>
      <c r="AF279">
        <v>0</v>
      </c>
      <c r="AG279">
        <v>0</v>
      </c>
      <c r="AH279">
        <v>0</v>
      </c>
      <c r="AI279">
        <v>1</v>
      </c>
      <c r="AJ279">
        <v>2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 t="s">
        <v>661</v>
      </c>
      <c r="AS279" t="str">
        <f>SUBSTITUTE(Rating___Stats[[#This Row],[rating_target]],".",",")</f>
        <v>5,5</v>
      </c>
      <c r="AT279">
        <f>Rating___Stats[[#This Row],[rating2]]-Rating___Stats[[#This Row],[rating_target2]]</f>
        <v>1.4000000000000004</v>
      </c>
    </row>
    <row r="280" spans="1:46" x14ac:dyDescent="0.25">
      <c r="A280" s="2">
        <v>279</v>
      </c>
      <c r="B280" s="2" t="s">
        <v>560</v>
      </c>
      <c r="C280">
        <v>22685</v>
      </c>
      <c r="D280">
        <v>397</v>
      </c>
      <c r="E280">
        <v>2</v>
      </c>
      <c r="F280" t="s">
        <v>635</v>
      </c>
      <c r="G280" t="str">
        <f>SUBSTITUTE(Rating___Stats[[#This Row],[rating]],".",",")</f>
        <v>7,5</v>
      </c>
      <c r="H280" s="1">
        <v>45528.770833333336</v>
      </c>
      <c r="I280" s="2" t="s">
        <v>44</v>
      </c>
      <c r="J280" s="2" t="s">
        <v>42</v>
      </c>
      <c r="K280" s="2" t="s">
        <v>46</v>
      </c>
      <c r="L280" s="2" t="s">
        <v>59</v>
      </c>
      <c r="M280" s="2" t="s">
        <v>550</v>
      </c>
      <c r="N280" s="2" t="s">
        <v>55</v>
      </c>
      <c r="O280">
        <v>90</v>
      </c>
      <c r="P280" s="2" t="s">
        <v>546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48</v>
      </c>
      <c r="Y280">
        <v>0</v>
      </c>
      <c r="Z280">
        <v>42</v>
      </c>
      <c r="AA280">
        <v>5</v>
      </c>
      <c r="AB280">
        <v>1</v>
      </c>
      <c r="AC280">
        <v>1</v>
      </c>
      <c r="AD280">
        <v>13</v>
      </c>
      <c r="AE280">
        <v>10</v>
      </c>
      <c r="AF280">
        <v>1</v>
      </c>
      <c r="AG280">
        <v>1</v>
      </c>
      <c r="AH280">
        <v>3</v>
      </c>
      <c r="AI280">
        <v>3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 t="s">
        <v>645</v>
      </c>
      <c r="AS280" t="str">
        <f>SUBSTITUTE(Rating___Stats[[#This Row],[rating_target]],".",",")</f>
        <v>6,5</v>
      </c>
      <c r="AT280">
        <f>Rating___Stats[[#This Row],[rating2]]-Rating___Stats[[#This Row],[rating_target2]]</f>
        <v>1</v>
      </c>
    </row>
    <row r="281" spans="1:46" x14ac:dyDescent="0.25">
      <c r="A281" s="2">
        <v>280</v>
      </c>
      <c r="B281" s="2" t="s">
        <v>560</v>
      </c>
      <c r="C281">
        <v>22685</v>
      </c>
      <c r="D281">
        <v>408</v>
      </c>
      <c r="E281">
        <v>3</v>
      </c>
      <c r="F281" t="s">
        <v>641</v>
      </c>
      <c r="G281" t="str">
        <f>SUBSTITUTE(Rating___Stats[[#This Row],[rating]],".",",")</f>
        <v>7,6</v>
      </c>
      <c r="H281" s="1">
        <v>45535.864583333336</v>
      </c>
      <c r="I281" s="2" t="s">
        <v>44</v>
      </c>
      <c r="J281" s="2" t="s">
        <v>42</v>
      </c>
      <c r="K281" s="2" t="s">
        <v>43</v>
      </c>
      <c r="L281" s="2" t="s">
        <v>73</v>
      </c>
      <c r="M281" s="2" t="s">
        <v>550</v>
      </c>
      <c r="N281" s="2" t="s">
        <v>60</v>
      </c>
      <c r="O281">
        <v>90</v>
      </c>
      <c r="P281" s="2" t="s">
        <v>546</v>
      </c>
      <c r="Q281">
        <v>0</v>
      </c>
      <c r="R281">
        <v>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64</v>
      </c>
      <c r="Y281">
        <v>2</v>
      </c>
      <c r="Z281">
        <v>53</v>
      </c>
      <c r="AA281">
        <v>2</v>
      </c>
      <c r="AB281">
        <v>2</v>
      </c>
      <c r="AC281">
        <v>3</v>
      </c>
      <c r="AD281">
        <v>7</v>
      </c>
      <c r="AE281">
        <v>5</v>
      </c>
      <c r="AF281">
        <v>0</v>
      </c>
      <c r="AG281">
        <v>0</v>
      </c>
      <c r="AH281">
        <v>1</v>
      </c>
      <c r="AI281">
        <v>2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 t="s">
        <v>636</v>
      </c>
      <c r="AS281" t="str">
        <f>SUBSTITUTE(Rating___Stats[[#This Row],[rating_target]],".",",")</f>
        <v>7</v>
      </c>
      <c r="AT281">
        <f>Rating___Stats[[#This Row],[rating2]]-Rating___Stats[[#This Row],[rating_target2]]</f>
        <v>0.59999999999999964</v>
      </c>
    </row>
    <row r="282" spans="1:46" x14ac:dyDescent="0.25">
      <c r="A282" s="2">
        <v>281</v>
      </c>
      <c r="B282" s="2" t="s">
        <v>560</v>
      </c>
      <c r="C282">
        <v>22685</v>
      </c>
      <c r="D282">
        <v>419</v>
      </c>
      <c r="E282">
        <v>4</v>
      </c>
      <c r="F282" t="s">
        <v>636</v>
      </c>
      <c r="G282" t="str">
        <f>SUBSTITUTE(Rating___Stats[[#This Row],[rating]],".",",")</f>
        <v>7</v>
      </c>
      <c r="H282" s="1">
        <v>45551.770833333336</v>
      </c>
      <c r="I282" s="2" t="s">
        <v>44</v>
      </c>
      <c r="J282" s="2" t="s">
        <v>42</v>
      </c>
      <c r="K282" s="2" t="s">
        <v>46</v>
      </c>
      <c r="L282" s="2" t="s">
        <v>67</v>
      </c>
      <c r="M282" s="2" t="s">
        <v>549</v>
      </c>
      <c r="N282" s="2" t="s">
        <v>60</v>
      </c>
      <c r="O282">
        <v>90</v>
      </c>
      <c r="P282" s="2" t="s">
        <v>546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54</v>
      </c>
      <c r="Y282">
        <v>1</v>
      </c>
      <c r="Z282">
        <v>45</v>
      </c>
      <c r="AA282">
        <v>0</v>
      </c>
      <c r="AB282">
        <v>1</v>
      </c>
      <c r="AC282">
        <v>0</v>
      </c>
      <c r="AD282">
        <v>9</v>
      </c>
      <c r="AE282">
        <v>6</v>
      </c>
      <c r="AF282">
        <v>2</v>
      </c>
      <c r="AG282">
        <v>1</v>
      </c>
      <c r="AH282">
        <v>1</v>
      </c>
      <c r="AI282">
        <v>4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 t="s">
        <v>644</v>
      </c>
      <c r="AS282" t="str">
        <f>SUBSTITUTE(Rating___Stats[[#This Row],[rating_target]],".",",")</f>
        <v>6</v>
      </c>
      <c r="AT282">
        <f>Rating___Stats[[#This Row],[rating2]]-Rating___Stats[[#This Row],[rating_target2]]</f>
        <v>1</v>
      </c>
    </row>
    <row r="283" spans="1:46" x14ac:dyDescent="0.25">
      <c r="A283" s="2">
        <v>282</v>
      </c>
      <c r="B283" s="2" t="s">
        <v>560</v>
      </c>
      <c r="C283">
        <v>22685</v>
      </c>
      <c r="D283">
        <v>427</v>
      </c>
      <c r="E283">
        <v>5</v>
      </c>
      <c r="F283" t="s">
        <v>647</v>
      </c>
      <c r="G283" t="str">
        <f>SUBSTITUTE(Rating___Stats[[#This Row],[rating]],".",",")</f>
        <v>8</v>
      </c>
      <c r="H283" s="1">
        <v>45556.864583333336</v>
      </c>
      <c r="I283" s="2" t="s">
        <v>44</v>
      </c>
      <c r="J283" s="2" t="s">
        <v>42</v>
      </c>
      <c r="K283" s="2" t="s">
        <v>43</v>
      </c>
      <c r="L283" s="2" t="s">
        <v>53</v>
      </c>
      <c r="M283" s="2" t="s">
        <v>547</v>
      </c>
      <c r="N283" s="2" t="s">
        <v>45</v>
      </c>
      <c r="O283">
        <v>90</v>
      </c>
      <c r="P283" s="2" t="s">
        <v>546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99</v>
      </c>
      <c r="Y283">
        <v>4</v>
      </c>
      <c r="Z283">
        <v>88</v>
      </c>
      <c r="AA283">
        <v>3</v>
      </c>
      <c r="AB283">
        <v>0</v>
      </c>
      <c r="AC283">
        <v>0</v>
      </c>
      <c r="AD283">
        <v>13</v>
      </c>
      <c r="AE283">
        <v>9</v>
      </c>
      <c r="AF283">
        <v>5</v>
      </c>
      <c r="AG283">
        <v>3</v>
      </c>
      <c r="AH283">
        <v>1</v>
      </c>
      <c r="AI283">
        <v>2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 t="s">
        <v>645</v>
      </c>
      <c r="AS283" t="str">
        <f>SUBSTITUTE(Rating___Stats[[#This Row],[rating_target]],".",",")</f>
        <v>6,5</v>
      </c>
      <c r="AT283">
        <f>Rating___Stats[[#This Row],[rating2]]-Rating___Stats[[#This Row],[rating_target2]]</f>
        <v>1.5</v>
      </c>
    </row>
    <row r="284" spans="1:46" x14ac:dyDescent="0.25">
      <c r="A284" s="2">
        <v>283</v>
      </c>
      <c r="B284" s="2" t="s">
        <v>135</v>
      </c>
      <c r="C284">
        <v>22775</v>
      </c>
      <c r="D284">
        <v>386</v>
      </c>
      <c r="E284">
        <v>1</v>
      </c>
      <c r="F284" t="s">
        <v>644</v>
      </c>
      <c r="G284" t="str">
        <f>SUBSTITUTE(Rating___Stats[[#This Row],[rating]],".",",")</f>
        <v>6</v>
      </c>
      <c r="H284" s="1">
        <v>45523.864583333336</v>
      </c>
      <c r="I284" s="2" t="s">
        <v>62</v>
      </c>
      <c r="J284" s="2" t="s">
        <v>51</v>
      </c>
      <c r="K284" s="2" t="s">
        <v>43</v>
      </c>
      <c r="L284" s="2" t="s">
        <v>64</v>
      </c>
      <c r="M284" s="2" t="s">
        <v>65</v>
      </c>
      <c r="N284" s="2" t="s">
        <v>60</v>
      </c>
      <c r="O284">
        <v>90</v>
      </c>
      <c r="P284" s="2" t="s">
        <v>546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40</v>
      </c>
      <c r="Y284">
        <v>0</v>
      </c>
      <c r="Z284">
        <v>36</v>
      </c>
      <c r="AA284">
        <v>0</v>
      </c>
      <c r="AB284">
        <v>0</v>
      </c>
      <c r="AC284">
        <v>0</v>
      </c>
      <c r="AD284">
        <v>5</v>
      </c>
      <c r="AE284">
        <v>2</v>
      </c>
      <c r="AF284">
        <v>2</v>
      </c>
      <c r="AG284">
        <v>1</v>
      </c>
      <c r="AH284">
        <v>0</v>
      </c>
      <c r="AI284">
        <v>1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 t="s">
        <v>663</v>
      </c>
      <c r="AS284" t="str">
        <f>SUBSTITUTE(Rating___Stats[[#This Row],[rating_target]],".",",")</f>
        <v>5</v>
      </c>
      <c r="AT284">
        <f>Rating___Stats[[#This Row],[rating2]]-Rating___Stats[[#This Row],[rating_target2]]</f>
        <v>1</v>
      </c>
    </row>
    <row r="285" spans="1:46" x14ac:dyDescent="0.25">
      <c r="A285" s="2">
        <v>284</v>
      </c>
      <c r="B285" s="2" t="s">
        <v>135</v>
      </c>
      <c r="C285">
        <v>22775</v>
      </c>
      <c r="D285">
        <v>391</v>
      </c>
      <c r="E285">
        <v>2</v>
      </c>
      <c r="F285" t="s">
        <v>636</v>
      </c>
      <c r="G285" t="str">
        <f>SUBSTITUTE(Rating___Stats[[#This Row],[rating]],".",",")</f>
        <v>7</v>
      </c>
      <c r="H285" s="1">
        <v>45530.770833333336</v>
      </c>
      <c r="I285" s="2" t="s">
        <v>62</v>
      </c>
      <c r="J285" s="2" t="s">
        <v>51</v>
      </c>
      <c r="K285" s="2" t="s">
        <v>43</v>
      </c>
      <c r="L285" s="2" t="s">
        <v>66</v>
      </c>
      <c r="M285" s="2" t="s">
        <v>544</v>
      </c>
      <c r="N285" s="2" t="s">
        <v>45</v>
      </c>
      <c r="O285">
        <v>90</v>
      </c>
      <c r="P285" s="2" t="s">
        <v>546</v>
      </c>
      <c r="Q285">
        <v>0</v>
      </c>
      <c r="R285">
        <v>1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33</v>
      </c>
      <c r="Y285">
        <v>2</v>
      </c>
      <c r="Z285">
        <v>26</v>
      </c>
      <c r="AA285">
        <v>0</v>
      </c>
      <c r="AB285">
        <v>0</v>
      </c>
      <c r="AC285">
        <v>1</v>
      </c>
      <c r="AD285">
        <v>7</v>
      </c>
      <c r="AE285">
        <v>2</v>
      </c>
      <c r="AF285">
        <v>0</v>
      </c>
      <c r="AG285">
        <v>0</v>
      </c>
      <c r="AH285">
        <v>1</v>
      </c>
      <c r="AI285">
        <v>1</v>
      </c>
      <c r="AJ285">
        <v>1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 t="s">
        <v>661</v>
      </c>
      <c r="AS285" t="str">
        <f>SUBSTITUTE(Rating___Stats[[#This Row],[rating_target]],".",",")</f>
        <v>5,5</v>
      </c>
      <c r="AT285">
        <f>Rating___Stats[[#This Row],[rating2]]-Rating___Stats[[#This Row],[rating_target2]]</f>
        <v>1.5</v>
      </c>
    </row>
    <row r="286" spans="1:46" x14ac:dyDescent="0.25">
      <c r="A286" s="2">
        <v>285</v>
      </c>
      <c r="B286" s="2" t="s">
        <v>135</v>
      </c>
      <c r="C286">
        <v>22775</v>
      </c>
      <c r="D286">
        <v>409</v>
      </c>
      <c r="E286">
        <v>3</v>
      </c>
      <c r="F286" t="s">
        <v>635</v>
      </c>
      <c r="G286" t="str">
        <f>SUBSTITUTE(Rating___Stats[[#This Row],[rating]],".",",")</f>
        <v>7,5</v>
      </c>
      <c r="H286" s="1">
        <v>45536.864583333336</v>
      </c>
      <c r="I286" s="2" t="s">
        <v>62</v>
      </c>
      <c r="J286" s="2" t="s">
        <v>51</v>
      </c>
      <c r="K286" s="2" t="s">
        <v>43</v>
      </c>
      <c r="L286" s="2" t="s">
        <v>67</v>
      </c>
      <c r="M286" s="2" t="s">
        <v>68</v>
      </c>
      <c r="N286" s="2" t="s">
        <v>60</v>
      </c>
      <c r="O286">
        <v>90</v>
      </c>
      <c r="P286" s="2" t="s">
        <v>546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62</v>
      </c>
      <c r="Y286">
        <v>3</v>
      </c>
      <c r="Z286">
        <v>51</v>
      </c>
      <c r="AA286">
        <v>3</v>
      </c>
      <c r="AB286">
        <v>1</v>
      </c>
      <c r="AC286">
        <v>1</v>
      </c>
      <c r="AD286">
        <v>11</v>
      </c>
      <c r="AE286">
        <v>6</v>
      </c>
      <c r="AF286">
        <v>2</v>
      </c>
      <c r="AG286">
        <v>2</v>
      </c>
      <c r="AH286">
        <v>2</v>
      </c>
      <c r="AI286">
        <v>1</v>
      </c>
      <c r="AJ286">
        <v>2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 t="s">
        <v>644</v>
      </c>
      <c r="AS286" t="str">
        <f>SUBSTITUTE(Rating___Stats[[#This Row],[rating_target]],".",",")</f>
        <v>6</v>
      </c>
      <c r="AT286">
        <f>Rating___Stats[[#This Row],[rating2]]-Rating___Stats[[#This Row],[rating_target2]]</f>
        <v>1.5</v>
      </c>
    </row>
    <row r="287" spans="1:46" x14ac:dyDescent="0.25">
      <c r="A287" s="2">
        <v>286</v>
      </c>
      <c r="B287" s="2" t="s">
        <v>135</v>
      </c>
      <c r="C287">
        <v>22775</v>
      </c>
      <c r="D287">
        <v>413</v>
      </c>
      <c r="E287">
        <v>4</v>
      </c>
      <c r="F287" t="s">
        <v>645</v>
      </c>
      <c r="G287" t="str">
        <f>SUBSTITUTE(Rating___Stats[[#This Row],[rating]],".",",")</f>
        <v>6,5</v>
      </c>
      <c r="H287" s="1">
        <v>45549.625</v>
      </c>
      <c r="I287" s="2" t="s">
        <v>62</v>
      </c>
      <c r="J287" s="2" t="s">
        <v>51</v>
      </c>
      <c r="K287" s="2" t="s">
        <v>46</v>
      </c>
      <c r="L287" s="2" t="s">
        <v>69</v>
      </c>
      <c r="M287" s="2" t="s">
        <v>547</v>
      </c>
      <c r="N287" s="2" t="s">
        <v>45</v>
      </c>
      <c r="O287">
        <v>90</v>
      </c>
      <c r="P287" s="2" t="s">
        <v>546</v>
      </c>
      <c r="Q287">
        <v>0</v>
      </c>
      <c r="R287">
        <v>1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33</v>
      </c>
      <c r="Y287">
        <v>0</v>
      </c>
      <c r="Z287">
        <v>28</v>
      </c>
      <c r="AA287">
        <v>1</v>
      </c>
      <c r="AB287">
        <v>0</v>
      </c>
      <c r="AC287">
        <v>0</v>
      </c>
      <c r="AD287">
        <v>3</v>
      </c>
      <c r="AE287">
        <v>1</v>
      </c>
      <c r="AF287">
        <v>0</v>
      </c>
      <c r="AG287">
        <v>0</v>
      </c>
      <c r="AH287">
        <v>0</v>
      </c>
      <c r="AI287">
        <v>0</v>
      </c>
      <c r="AJ287">
        <v>3</v>
      </c>
      <c r="AK287">
        <v>1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 t="s">
        <v>661</v>
      </c>
      <c r="AS287" t="str">
        <f>SUBSTITUTE(Rating___Stats[[#This Row],[rating_target]],".",",")</f>
        <v>5,5</v>
      </c>
      <c r="AT287">
        <f>Rating___Stats[[#This Row],[rating2]]-Rating___Stats[[#This Row],[rating_target2]]</f>
        <v>1</v>
      </c>
    </row>
    <row r="288" spans="1:46" x14ac:dyDescent="0.25">
      <c r="A288" s="2">
        <v>287</v>
      </c>
      <c r="B288" s="2" t="s">
        <v>135</v>
      </c>
      <c r="C288">
        <v>22775</v>
      </c>
      <c r="D288">
        <v>421</v>
      </c>
      <c r="E288">
        <v>5</v>
      </c>
      <c r="F288" t="s">
        <v>640</v>
      </c>
      <c r="G288" t="str">
        <f>SUBSTITUTE(Rating___Stats[[#This Row],[rating]],".",",")</f>
        <v>6,2</v>
      </c>
      <c r="H288" s="1">
        <v>45559.864583333336</v>
      </c>
      <c r="I288" s="2" t="s">
        <v>62</v>
      </c>
      <c r="J288" s="2" t="s">
        <v>51</v>
      </c>
      <c r="K288" s="2" t="s">
        <v>43</v>
      </c>
      <c r="L288" s="2" t="s">
        <v>56</v>
      </c>
      <c r="M288" s="2" t="s">
        <v>549</v>
      </c>
      <c r="N288" s="2" t="s">
        <v>55</v>
      </c>
      <c r="O288">
        <v>90</v>
      </c>
      <c r="P288" s="2" t="s">
        <v>546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38</v>
      </c>
      <c r="Y288">
        <v>0</v>
      </c>
      <c r="Z288">
        <v>31</v>
      </c>
      <c r="AA288">
        <v>4</v>
      </c>
      <c r="AB288">
        <v>0</v>
      </c>
      <c r="AC288">
        <v>0</v>
      </c>
      <c r="AD288">
        <v>9</v>
      </c>
      <c r="AE288">
        <v>4</v>
      </c>
      <c r="AF288">
        <v>0</v>
      </c>
      <c r="AG288">
        <v>0</v>
      </c>
      <c r="AH288">
        <v>1</v>
      </c>
      <c r="AI288">
        <v>0</v>
      </c>
      <c r="AJ288">
        <v>2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 t="s">
        <v>645</v>
      </c>
      <c r="AS288" t="str">
        <f>SUBSTITUTE(Rating___Stats[[#This Row],[rating_target]],".",",")</f>
        <v>6,5</v>
      </c>
      <c r="AT288">
        <f>Rating___Stats[[#This Row],[rating2]]-Rating___Stats[[#This Row],[rating_target2]]</f>
        <v>-0.29999999999999982</v>
      </c>
    </row>
    <row r="289" spans="1:46" x14ac:dyDescent="0.25">
      <c r="A289" s="2">
        <v>288</v>
      </c>
      <c r="B289" s="2" t="s">
        <v>561</v>
      </c>
      <c r="C289">
        <v>8724</v>
      </c>
      <c r="D289">
        <v>425</v>
      </c>
      <c r="E289">
        <v>5</v>
      </c>
      <c r="F289" t="s">
        <v>631</v>
      </c>
      <c r="G289" t="str">
        <f>SUBSTITUTE(Rating___Stats[[#This Row],[rating]],".",",")</f>
        <v>0</v>
      </c>
      <c r="H289" s="1">
        <v>45557.864583333336</v>
      </c>
      <c r="I289" s="2" t="s">
        <v>59</v>
      </c>
      <c r="J289" s="2" t="s">
        <v>51</v>
      </c>
      <c r="K289" s="2" t="s">
        <v>43</v>
      </c>
      <c r="L289" s="2" t="s">
        <v>50</v>
      </c>
      <c r="M289" s="2" t="s">
        <v>548</v>
      </c>
      <c r="N289" s="2" t="s">
        <v>55</v>
      </c>
      <c r="O289">
        <v>0</v>
      </c>
      <c r="P289" s="2" t="s">
        <v>545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 t="s">
        <v>631</v>
      </c>
      <c r="AS289" t="str">
        <f>SUBSTITUTE(Rating___Stats[[#This Row],[rating_target]],".",",")</f>
        <v>0</v>
      </c>
      <c r="AT289">
        <f>Rating___Stats[[#This Row],[rating2]]-Rating___Stats[[#This Row],[rating_target2]]</f>
        <v>0</v>
      </c>
    </row>
    <row r="290" spans="1:46" x14ac:dyDescent="0.25">
      <c r="A290" s="2">
        <v>289</v>
      </c>
      <c r="B290" s="2" t="s">
        <v>136</v>
      </c>
      <c r="C290">
        <v>22773</v>
      </c>
      <c r="D290">
        <v>391</v>
      </c>
      <c r="E290">
        <v>2</v>
      </c>
      <c r="F290" t="s">
        <v>631</v>
      </c>
      <c r="G290" t="str">
        <f>SUBSTITUTE(Rating___Stats[[#This Row],[rating]],".",",")</f>
        <v>0</v>
      </c>
      <c r="H290" s="1">
        <v>45530.770833333336</v>
      </c>
      <c r="I290" s="2" t="s">
        <v>62</v>
      </c>
      <c r="J290" s="2" t="s">
        <v>42</v>
      </c>
      <c r="K290" s="2" t="s">
        <v>43</v>
      </c>
      <c r="L290" s="2" t="s">
        <v>66</v>
      </c>
      <c r="M290" s="2" t="s">
        <v>544</v>
      </c>
      <c r="N290" s="2" t="s">
        <v>45</v>
      </c>
      <c r="O290">
        <v>0</v>
      </c>
      <c r="P290" s="2" t="s">
        <v>545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 t="s">
        <v>631</v>
      </c>
      <c r="AS290" t="str">
        <f>SUBSTITUTE(Rating___Stats[[#This Row],[rating_target]],".",",")</f>
        <v>0</v>
      </c>
      <c r="AT290">
        <f>Rating___Stats[[#This Row],[rating2]]-Rating___Stats[[#This Row],[rating_target2]]</f>
        <v>0</v>
      </c>
    </row>
    <row r="291" spans="1:46" x14ac:dyDescent="0.25">
      <c r="A291" s="2">
        <v>290</v>
      </c>
      <c r="B291" s="2" t="s">
        <v>136</v>
      </c>
      <c r="C291">
        <v>22773</v>
      </c>
      <c r="D291">
        <v>409</v>
      </c>
      <c r="E291">
        <v>3</v>
      </c>
      <c r="F291" t="s">
        <v>631</v>
      </c>
      <c r="G291" t="str">
        <f>SUBSTITUTE(Rating___Stats[[#This Row],[rating]],".",",")</f>
        <v>0</v>
      </c>
      <c r="H291" s="1">
        <v>45536.864583333336</v>
      </c>
      <c r="I291" s="2" t="s">
        <v>62</v>
      </c>
      <c r="J291" s="2" t="s">
        <v>42</v>
      </c>
      <c r="K291" s="2" t="s">
        <v>43</v>
      </c>
      <c r="L291" s="2" t="s">
        <v>67</v>
      </c>
      <c r="M291" s="2" t="s">
        <v>68</v>
      </c>
      <c r="N291" s="2" t="s">
        <v>60</v>
      </c>
      <c r="O291">
        <v>0</v>
      </c>
      <c r="P291" s="2" t="s">
        <v>545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 t="s">
        <v>631</v>
      </c>
      <c r="AS291" t="str">
        <f>SUBSTITUTE(Rating___Stats[[#This Row],[rating_target]],".",",")</f>
        <v>0</v>
      </c>
      <c r="AT291">
        <f>Rating___Stats[[#This Row],[rating2]]-Rating___Stats[[#This Row],[rating_target2]]</f>
        <v>0</v>
      </c>
    </row>
    <row r="292" spans="1:46" x14ac:dyDescent="0.25">
      <c r="A292" s="2">
        <v>291</v>
      </c>
      <c r="B292" s="2" t="s">
        <v>136</v>
      </c>
      <c r="C292">
        <v>22773</v>
      </c>
      <c r="D292">
        <v>421</v>
      </c>
      <c r="E292">
        <v>5</v>
      </c>
      <c r="F292" t="s">
        <v>631</v>
      </c>
      <c r="G292" t="str">
        <f>SUBSTITUTE(Rating___Stats[[#This Row],[rating]],".",",")</f>
        <v>0</v>
      </c>
      <c r="H292" s="1">
        <v>45559.864583333336</v>
      </c>
      <c r="I292" s="2" t="s">
        <v>62</v>
      </c>
      <c r="J292" s="2" t="s">
        <v>42</v>
      </c>
      <c r="K292" s="2" t="s">
        <v>43</v>
      </c>
      <c r="L292" s="2" t="s">
        <v>56</v>
      </c>
      <c r="M292" s="2" t="s">
        <v>549</v>
      </c>
      <c r="N292" s="2" t="s">
        <v>55</v>
      </c>
      <c r="O292">
        <v>0</v>
      </c>
      <c r="P292" s="2" t="s">
        <v>545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 t="s">
        <v>631</v>
      </c>
      <c r="AS292" t="str">
        <f>SUBSTITUTE(Rating___Stats[[#This Row],[rating_target]],".",",")</f>
        <v>0</v>
      </c>
      <c r="AT292">
        <f>Rating___Stats[[#This Row],[rating2]]-Rating___Stats[[#This Row],[rating_target2]]</f>
        <v>0</v>
      </c>
    </row>
    <row r="293" spans="1:46" x14ac:dyDescent="0.25">
      <c r="A293" s="2">
        <v>292</v>
      </c>
      <c r="B293" s="2" t="s">
        <v>562</v>
      </c>
      <c r="C293">
        <v>22728</v>
      </c>
      <c r="D293">
        <v>389</v>
      </c>
      <c r="E293">
        <v>1</v>
      </c>
      <c r="F293" t="s">
        <v>632</v>
      </c>
      <c r="G293" t="str">
        <f>SUBSTITUTE(Rating___Stats[[#This Row],[rating]],".",",")</f>
        <v>7,3</v>
      </c>
      <c r="H293" s="1">
        <v>45521.864583333336</v>
      </c>
      <c r="I293" s="2" t="s">
        <v>59</v>
      </c>
      <c r="J293" s="2" t="s">
        <v>63</v>
      </c>
      <c r="K293" s="2" t="s">
        <v>46</v>
      </c>
      <c r="L293" s="2" t="s">
        <v>77</v>
      </c>
      <c r="M293" s="2" t="s">
        <v>547</v>
      </c>
      <c r="N293" s="2" t="s">
        <v>45</v>
      </c>
      <c r="O293">
        <v>30</v>
      </c>
      <c r="P293" s="2" t="s">
        <v>545</v>
      </c>
      <c r="Q293">
        <v>1</v>
      </c>
      <c r="R293">
        <v>1</v>
      </c>
      <c r="S293">
        <v>1</v>
      </c>
      <c r="T293">
        <v>1</v>
      </c>
      <c r="U293">
        <v>0</v>
      </c>
      <c r="V293">
        <v>0</v>
      </c>
      <c r="W293">
        <v>0</v>
      </c>
      <c r="X293">
        <v>6</v>
      </c>
      <c r="Y293">
        <v>1</v>
      </c>
      <c r="Z293">
        <v>5</v>
      </c>
      <c r="AA293">
        <v>0</v>
      </c>
      <c r="AB293">
        <v>0</v>
      </c>
      <c r="AC293">
        <v>0</v>
      </c>
      <c r="AD293">
        <v>3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 t="s">
        <v>645</v>
      </c>
      <c r="AS293" t="str">
        <f>SUBSTITUTE(Rating___Stats[[#This Row],[rating_target]],".",",")</f>
        <v>6,5</v>
      </c>
      <c r="AT293">
        <f>Rating___Stats[[#This Row],[rating2]]-Rating___Stats[[#This Row],[rating_target2]]</f>
        <v>0.79999999999999982</v>
      </c>
    </row>
    <row r="294" spans="1:46" x14ac:dyDescent="0.25">
      <c r="A294" s="2">
        <v>293</v>
      </c>
      <c r="B294" s="2" t="s">
        <v>562</v>
      </c>
      <c r="C294">
        <v>22728</v>
      </c>
      <c r="D294">
        <v>417</v>
      </c>
      <c r="E294">
        <v>4</v>
      </c>
      <c r="F294" t="s">
        <v>639</v>
      </c>
      <c r="G294" t="str">
        <f>SUBSTITUTE(Rating___Stats[[#This Row],[rating]],".",",")</f>
        <v>6,3</v>
      </c>
      <c r="H294" s="1">
        <v>45549.864583333336</v>
      </c>
      <c r="I294" s="2" t="s">
        <v>59</v>
      </c>
      <c r="J294" s="2" t="s">
        <v>63</v>
      </c>
      <c r="K294" s="2" t="s">
        <v>46</v>
      </c>
      <c r="L294" s="2" t="s">
        <v>47</v>
      </c>
      <c r="M294" s="2" t="s">
        <v>57</v>
      </c>
      <c r="N294" s="2" t="s">
        <v>55</v>
      </c>
      <c r="O294">
        <v>26</v>
      </c>
      <c r="P294" s="2" t="s">
        <v>545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4</v>
      </c>
      <c r="Y294">
        <v>0</v>
      </c>
      <c r="Z294">
        <v>3</v>
      </c>
      <c r="AA294">
        <v>0</v>
      </c>
      <c r="AB294">
        <v>0</v>
      </c>
      <c r="AC294">
        <v>0</v>
      </c>
      <c r="AD294">
        <v>2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 t="s">
        <v>644</v>
      </c>
      <c r="AS294" t="str">
        <f>SUBSTITUTE(Rating___Stats[[#This Row],[rating_target]],".",",")</f>
        <v>6</v>
      </c>
      <c r="AT294">
        <f>Rating___Stats[[#This Row],[rating2]]-Rating___Stats[[#This Row],[rating_target2]]</f>
        <v>0.29999999999999982</v>
      </c>
    </row>
    <row r="295" spans="1:46" x14ac:dyDescent="0.25">
      <c r="A295" s="2">
        <v>294</v>
      </c>
      <c r="B295" s="2" t="s">
        <v>562</v>
      </c>
      <c r="C295">
        <v>22728</v>
      </c>
      <c r="D295">
        <v>425</v>
      </c>
      <c r="E295">
        <v>5</v>
      </c>
      <c r="F295" t="s">
        <v>634</v>
      </c>
      <c r="G295" t="str">
        <f>SUBSTITUTE(Rating___Stats[[#This Row],[rating]],".",",")</f>
        <v>7,2</v>
      </c>
      <c r="H295" s="1">
        <v>45557.864583333336</v>
      </c>
      <c r="I295" s="2" t="s">
        <v>59</v>
      </c>
      <c r="J295" s="2" t="s">
        <v>63</v>
      </c>
      <c r="K295" s="2" t="s">
        <v>43</v>
      </c>
      <c r="L295" s="2" t="s">
        <v>50</v>
      </c>
      <c r="M295" s="2" t="s">
        <v>548</v>
      </c>
      <c r="N295" s="2" t="s">
        <v>55</v>
      </c>
      <c r="O295">
        <v>78</v>
      </c>
      <c r="P295" s="2" t="s">
        <v>546</v>
      </c>
      <c r="Q295">
        <v>0</v>
      </c>
      <c r="R295">
        <v>2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22</v>
      </c>
      <c r="Y295">
        <v>2</v>
      </c>
      <c r="Z295">
        <v>20</v>
      </c>
      <c r="AA295">
        <v>1</v>
      </c>
      <c r="AB295">
        <v>0</v>
      </c>
      <c r="AC295">
        <v>2</v>
      </c>
      <c r="AD295">
        <v>9</v>
      </c>
      <c r="AE295">
        <v>4</v>
      </c>
      <c r="AF295">
        <v>0</v>
      </c>
      <c r="AG295">
        <v>0</v>
      </c>
      <c r="AH295">
        <v>0</v>
      </c>
      <c r="AI295">
        <v>2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 t="s">
        <v>644</v>
      </c>
      <c r="AS295" t="str">
        <f>SUBSTITUTE(Rating___Stats[[#This Row],[rating_target]],".",",")</f>
        <v>6</v>
      </c>
      <c r="AT295">
        <f>Rating___Stats[[#This Row],[rating2]]-Rating___Stats[[#This Row],[rating_target2]]</f>
        <v>1.2000000000000002</v>
      </c>
    </row>
    <row r="296" spans="1:46" x14ac:dyDescent="0.25">
      <c r="A296" s="2">
        <v>295</v>
      </c>
      <c r="B296" s="2" t="s">
        <v>563</v>
      </c>
      <c r="C296">
        <v>8549</v>
      </c>
      <c r="D296">
        <v>382</v>
      </c>
      <c r="E296">
        <v>1</v>
      </c>
      <c r="F296" t="s">
        <v>635</v>
      </c>
      <c r="G296" t="str">
        <f>SUBSTITUTE(Rating___Stats[[#This Row],[rating]],".",",")</f>
        <v>7,5</v>
      </c>
      <c r="H296" s="1">
        <v>45522.864583333336</v>
      </c>
      <c r="I296" s="2" t="s">
        <v>84</v>
      </c>
      <c r="J296" s="2" t="s">
        <v>51</v>
      </c>
      <c r="K296" s="2" t="s">
        <v>43</v>
      </c>
      <c r="L296" s="2" t="s">
        <v>66</v>
      </c>
      <c r="M296" s="2" t="s">
        <v>48</v>
      </c>
      <c r="N296" s="2" t="s">
        <v>45</v>
      </c>
      <c r="O296">
        <v>90</v>
      </c>
      <c r="P296" s="2" t="s">
        <v>546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49</v>
      </c>
      <c r="Y296">
        <v>0</v>
      </c>
      <c r="Z296">
        <v>39</v>
      </c>
      <c r="AA296">
        <v>4</v>
      </c>
      <c r="AB296">
        <v>0</v>
      </c>
      <c r="AC296">
        <v>0</v>
      </c>
      <c r="AD296">
        <v>7</v>
      </c>
      <c r="AE296">
        <v>7</v>
      </c>
      <c r="AF296">
        <v>0</v>
      </c>
      <c r="AG296">
        <v>0</v>
      </c>
      <c r="AH296">
        <v>0</v>
      </c>
      <c r="AI296">
        <v>2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 t="s">
        <v>661</v>
      </c>
      <c r="AS296" t="str">
        <f>SUBSTITUTE(Rating___Stats[[#This Row],[rating_target]],".",",")</f>
        <v>5,5</v>
      </c>
      <c r="AT296">
        <f>Rating___Stats[[#This Row],[rating2]]-Rating___Stats[[#This Row],[rating_target2]]</f>
        <v>2</v>
      </c>
    </row>
    <row r="297" spans="1:46" x14ac:dyDescent="0.25">
      <c r="A297" s="2">
        <v>296</v>
      </c>
      <c r="B297" s="2" t="s">
        <v>563</v>
      </c>
      <c r="C297">
        <v>8549</v>
      </c>
      <c r="D297">
        <v>398</v>
      </c>
      <c r="E297">
        <v>2</v>
      </c>
      <c r="F297" t="s">
        <v>633</v>
      </c>
      <c r="G297" t="str">
        <f>SUBSTITUTE(Rating___Stats[[#This Row],[rating]],".",",")</f>
        <v>6,9</v>
      </c>
      <c r="H297" s="1">
        <v>45529.864583333336</v>
      </c>
      <c r="I297" s="2" t="s">
        <v>84</v>
      </c>
      <c r="J297" s="2" t="s">
        <v>51</v>
      </c>
      <c r="K297" s="2" t="s">
        <v>46</v>
      </c>
      <c r="L297" s="2" t="s">
        <v>85</v>
      </c>
      <c r="M297" s="2" t="s">
        <v>548</v>
      </c>
      <c r="N297" s="2" t="s">
        <v>60</v>
      </c>
      <c r="O297">
        <v>90</v>
      </c>
      <c r="P297" s="2" t="s">
        <v>546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99</v>
      </c>
      <c r="Y297">
        <v>2</v>
      </c>
      <c r="Z297">
        <v>88</v>
      </c>
      <c r="AA297">
        <v>0</v>
      </c>
      <c r="AB297">
        <v>0</v>
      </c>
      <c r="AC297">
        <v>1</v>
      </c>
      <c r="AD297">
        <v>5</v>
      </c>
      <c r="AE297">
        <v>3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 t="s">
        <v>661</v>
      </c>
      <c r="AS297" t="str">
        <f>SUBSTITUTE(Rating___Stats[[#This Row],[rating_target]],".",",")</f>
        <v>5,5</v>
      </c>
      <c r="AT297">
        <f>Rating___Stats[[#This Row],[rating2]]-Rating___Stats[[#This Row],[rating_target2]]</f>
        <v>1.4000000000000004</v>
      </c>
    </row>
    <row r="298" spans="1:46" x14ac:dyDescent="0.25">
      <c r="A298" s="2">
        <v>297</v>
      </c>
      <c r="B298" s="2" t="s">
        <v>563</v>
      </c>
      <c r="C298">
        <v>8549</v>
      </c>
      <c r="D298">
        <v>405</v>
      </c>
      <c r="E298">
        <v>3</v>
      </c>
      <c r="F298" t="s">
        <v>632</v>
      </c>
      <c r="G298" t="str">
        <f>SUBSTITUTE(Rating___Stats[[#This Row],[rating]],".",",")</f>
        <v>7,3</v>
      </c>
      <c r="H298" s="1">
        <v>45536.864583333336</v>
      </c>
      <c r="I298" s="2" t="s">
        <v>84</v>
      </c>
      <c r="J298" s="2" t="s">
        <v>51</v>
      </c>
      <c r="K298" s="2" t="s">
        <v>43</v>
      </c>
      <c r="L298" s="2" t="s">
        <v>64</v>
      </c>
      <c r="M298" s="2" t="s">
        <v>48</v>
      </c>
      <c r="N298" s="2" t="s">
        <v>45</v>
      </c>
      <c r="O298">
        <v>90</v>
      </c>
      <c r="P298" s="2" t="s">
        <v>546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52</v>
      </c>
      <c r="Y298">
        <v>0</v>
      </c>
      <c r="Z298">
        <v>46</v>
      </c>
      <c r="AA298">
        <v>0</v>
      </c>
      <c r="AB298">
        <v>1</v>
      </c>
      <c r="AC298">
        <v>0</v>
      </c>
      <c r="AD298">
        <v>3</v>
      </c>
      <c r="AE298">
        <v>1</v>
      </c>
      <c r="AF298">
        <v>0</v>
      </c>
      <c r="AG298">
        <v>0</v>
      </c>
      <c r="AH298">
        <v>0</v>
      </c>
      <c r="AI298">
        <v>1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 t="s">
        <v>645</v>
      </c>
      <c r="AS298" t="str">
        <f>SUBSTITUTE(Rating___Stats[[#This Row],[rating_target]],".",",")</f>
        <v>6,5</v>
      </c>
      <c r="AT298">
        <f>Rating___Stats[[#This Row],[rating2]]-Rating___Stats[[#This Row],[rating_target2]]</f>
        <v>0.79999999999999982</v>
      </c>
    </row>
    <row r="299" spans="1:46" x14ac:dyDescent="0.25">
      <c r="A299" s="2">
        <v>298</v>
      </c>
      <c r="B299" s="2" t="s">
        <v>563</v>
      </c>
      <c r="C299">
        <v>8549</v>
      </c>
      <c r="D299">
        <v>415</v>
      </c>
      <c r="E299">
        <v>4</v>
      </c>
      <c r="F299" t="s">
        <v>632</v>
      </c>
      <c r="G299" t="str">
        <f>SUBSTITUTE(Rating___Stats[[#This Row],[rating]],".",",")</f>
        <v>7,3</v>
      </c>
      <c r="H299" s="1">
        <v>45550.520833333336</v>
      </c>
      <c r="I299" s="2" t="s">
        <v>84</v>
      </c>
      <c r="J299" s="2" t="s">
        <v>51</v>
      </c>
      <c r="K299" s="2" t="s">
        <v>43</v>
      </c>
      <c r="L299" s="2" t="s">
        <v>52</v>
      </c>
      <c r="M299" s="2" t="s">
        <v>544</v>
      </c>
      <c r="N299" s="2" t="s">
        <v>45</v>
      </c>
      <c r="O299">
        <v>90</v>
      </c>
      <c r="P299" s="2" t="s">
        <v>546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60</v>
      </c>
      <c r="Y299">
        <v>2</v>
      </c>
      <c r="Z299">
        <v>53</v>
      </c>
      <c r="AA299">
        <v>1</v>
      </c>
      <c r="AB299">
        <v>0</v>
      </c>
      <c r="AC299">
        <v>2</v>
      </c>
      <c r="AD299">
        <v>6</v>
      </c>
      <c r="AE299">
        <v>4</v>
      </c>
      <c r="AF299">
        <v>2</v>
      </c>
      <c r="AG299">
        <v>1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 t="s">
        <v>645</v>
      </c>
      <c r="AS299" t="str">
        <f>SUBSTITUTE(Rating___Stats[[#This Row],[rating_target]],".",",")</f>
        <v>6,5</v>
      </c>
      <c r="AT299">
        <f>Rating___Stats[[#This Row],[rating2]]-Rating___Stats[[#This Row],[rating_target2]]</f>
        <v>0.79999999999999982</v>
      </c>
    </row>
    <row r="300" spans="1:46" x14ac:dyDescent="0.25">
      <c r="A300" s="2">
        <v>299</v>
      </c>
      <c r="B300" s="2" t="s">
        <v>563</v>
      </c>
      <c r="C300">
        <v>8549</v>
      </c>
      <c r="D300">
        <v>429</v>
      </c>
      <c r="E300">
        <v>5</v>
      </c>
      <c r="F300" t="s">
        <v>634</v>
      </c>
      <c r="G300" t="str">
        <f>SUBSTITUTE(Rating___Stats[[#This Row],[rating]],".",",")</f>
        <v>7,2</v>
      </c>
      <c r="H300" s="1">
        <v>45557.75</v>
      </c>
      <c r="I300" s="2" t="s">
        <v>84</v>
      </c>
      <c r="J300" s="2" t="s">
        <v>51</v>
      </c>
      <c r="K300" s="2" t="s">
        <v>46</v>
      </c>
      <c r="L300" s="2" t="s">
        <v>67</v>
      </c>
      <c r="M300" s="2" t="s">
        <v>65</v>
      </c>
      <c r="N300" s="2" t="s">
        <v>55</v>
      </c>
      <c r="O300">
        <v>90</v>
      </c>
      <c r="P300" s="2" t="s">
        <v>546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75</v>
      </c>
      <c r="Y300">
        <v>1</v>
      </c>
      <c r="Z300">
        <v>68</v>
      </c>
      <c r="AA300">
        <v>1</v>
      </c>
      <c r="AB300">
        <v>0</v>
      </c>
      <c r="AC300">
        <v>1</v>
      </c>
      <c r="AD300">
        <v>8</v>
      </c>
      <c r="AE300">
        <v>3</v>
      </c>
      <c r="AF300">
        <v>0</v>
      </c>
      <c r="AG300">
        <v>0</v>
      </c>
      <c r="AH300">
        <v>1</v>
      </c>
      <c r="AI300">
        <v>1</v>
      </c>
      <c r="AJ300">
        <v>2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 t="s">
        <v>645</v>
      </c>
      <c r="AS300" t="str">
        <f>SUBSTITUTE(Rating___Stats[[#This Row],[rating_target]],".",",")</f>
        <v>6,5</v>
      </c>
      <c r="AT300">
        <f>Rating___Stats[[#This Row],[rating2]]-Rating___Stats[[#This Row],[rating_target2]]</f>
        <v>0.70000000000000018</v>
      </c>
    </row>
    <row r="301" spans="1:46" x14ac:dyDescent="0.25">
      <c r="A301" s="2">
        <v>300</v>
      </c>
      <c r="B301" s="2" t="s">
        <v>137</v>
      </c>
      <c r="C301">
        <v>22698</v>
      </c>
      <c r="D301">
        <v>390</v>
      </c>
      <c r="E301">
        <v>1</v>
      </c>
      <c r="F301" t="s">
        <v>645</v>
      </c>
      <c r="G301" t="str">
        <f>SUBSTITUTE(Rating___Stats[[#This Row],[rating]],".",",")</f>
        <v>6,5</v>
      </c>
      <c r="H301" s="1">
        <v>45521.770833333336</v>
      </c>
      <c r="I301" s="2" t="s">
        <v>44</v>
      </c>
      <c r="J301" s="2" t="s">
        <v>51</v>
      </c>
      <c r="K301" s="2" t="s">
        <v>46</v>
      </c>
      <c r="L301" s="2" t="s">
        <v>41</v>
      </c>
      <c r="M301" s="2" t="s">
        <v>544</v>
      </c>
      <c r="N301" s="2" t="s">
        <v>45</v>
      </c>
      <c r="O301">
        <v>90</v>
      </c>
      <c r="P301" s="2" t="s">
        <v>546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13</v>
      </c>
      <c r="Y301">
        <v>0</v>
      </c>
      <c r="Z301">
        <v>11</v>
      </c>
      <c r="AA301">
        <v>2</v>
      </c>
      <c r="AB301">
        <v>0</v>
      </c>
      <c r="AC301">
        <v>1</v>
      </c>
      <c r="AD301">
        <v>8</v>
      </c>
      <c r="AE301">
        <v>3</v>
      </c>
      <c r="AF301">
        <v>0</v>
      </c>
      <c r="AG301">
        <v>0</v>
      </c>
      <c r="AH301">
        <v>1</v>
      </c>
      <c r="AI301">
        <v>1</v>
      </c>
      <c r="AJ301">
        <v>2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 t="s">
        <v>645</v>
      </c>
      <c r="AS301" t="str">
        <f>SUBSTITUTE(Rating___Stats[[#This Row],[rating_target]],".",",")</f>
        <v>6,5</v>
      </c>
      <c r="AT301">
        <f>Rating___Stats[[#This Row],[rating2]]-Rating___Stats[[#This Row],[rating_target2]]</f>
        <v>0</v>
      </c>
    </row>
    <row r="302" spans="1:46" x14ac:dyDescent="0.25">
      <c r="A302" s="2">
        <v>301</v>
      </c>
      <c r="B302" s="2" t="s">
        <v>137</v>
      </c>
      <c r="C302">
        <v>22698</v>
      </c>
      <c r="D302">
        <v>397</v>
      </c>
      <c r="E302">
        <v>2</v>
      </c>
      <c r="F302" t="s">
        <v>632</v>
      </c>
      <c r="G302" t="str">
        <f>SUBSTITUTE(Rating___Stats[[#This Row],[rating]],".",",")</f>
        <v>7,3</v>
      </c>
      <c r="H302" s="1">
        <v>45528.770833333336</v>
      </c>
      <c r="I302" s="2" t="s">
        <v>44</v>
      </c>
      <c r="J302" s="2" t="s">
        <v>51</v>
      </c>
      <c r="K302" s="2" t="s">
        <v>46</v>
      </c>
      <c r="L302" s="2" t="s">
        <v>59</v>
      </c>
      <c r="M302" s="2" t="s">
        <v>550</v>
      </c>
      <c r="N302" s="2" t="s">
        <v>55</v>
      </c>
      <c r="O302">
        <v>90</v>
      </c>
      <c r="P302" s="2" t="s">
        <v>546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40</v>
      </c>
      <c r="Y302">
        <v>0</v>
      </c>
      <c r="Z302">
        <v>34</v>
      </c>
      <c r="AA302">
        <v>1</v>
      </c>
      <c r="AB302">
        <v>2</v>
      </c>
      <c r="AC302">
        <v>2</v>
      </c>
      <c r="AD302">
        <v>3</v>
      </c>
      <c r="AE302">
        <v>3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 t="s">
        <v>645</v>
      </c>
      <c r="AS302" t="str">
        <f>SUBSTITUTE(Rating___Stats[[#This Row],[rating_target]],".",",")</f>
        <v>6,5</v>
      </c>
      <c r="AT302">
        <f>Rating___Stats[[#This Row],[rating2]]-Rating___Stats[[#This Row],[rating_target2]]</f>
        <v>0.79999999999999982</v>
      </c>
    </row>
    <row r="303" spans="1:46" x14ac:dyDescent="0.25">
      <c r="A303" s="2">
        <v>302</v>
      </c>
      <c r="B303" s="2" t="s">
        <v>137</v>
      </c>
      <c r="C303">
        <v>22698</v>
      </c>
      <c r="D303">
        <v>408</v>
      </c>
      <c r="E303">
        <v>3</v>
      </c>
      <c r="F303" t="s">
        <v>632</v>
      </c>
      <c r="G303" t="str">
        <f>SUBSTITUTE(Rating___Stats[[#This Row],[rating]],".",",")</f>
        <v>7,3</v>
      </c>
      <c r="H303" s="1">
        <v>45535.864583333336</v>
      </c>
      <c r="I303" s="2" t="s">
        <v>44</v>
      </c>
      <c r="J303" s="2" t="s">
        <v>51</v>
      </c>
      <c r="K303" s="2" t="s">
        <v>43</v>
      </c>
      <c r="L303" s="2" t="s">
        <v>73</v>
      </c>
      <c r="M303" s="2" t="s">
        <v>550</v>
      </c>
      <c r="N303" s="2" t="s">
        <v>60</v>
      </c>
      <c r="O303">
        <v>73</v>
      </c>
      <c r="P303" s="2" t="s">
        <v>546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32</v>
      </c>
      <c r="Y303">
        <v>0</v>
      </c>
      <c r="Z303">
        <v>31</v>
      </c>
      <c r="AA303">
        <v>5</v>
      </c>
      <c r="AB303">
        <v>3</v>
      </c>
      <c r="AC303">
        <v>0</v>
      </c>
      <c r="AD303">
        <v>5</v>
      </c>
      <c r="AE303">
        <v>5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 t="s">
        <v>645</v>
      </c>
      <c r="AS303" t="str">
        <f>SUBSTITUTE(Rating___Stats[[#This Row],[rating_target]],".",",")</f>
        <v>6,5</v>
      </c>
      <c r="AT303">
        <f>Rating___Stats[[#This Row],[rating2]]-Rating___Stats[[#This Row],[rating_target2]]</f>
        <v>0.79999999999999982</v>
      </c>
    </row>
    <row r="304" spans="1:46" x14ac:dyDescent="0.25">
      <c r="A304" s="2">
        <v>303</v>
      </c>
      <c r="B304" s="2" t="s">
        <v>137</v>
      </c>
      <c r="C304">
        <v>22698</v>
      </c>
      <c r="D304">
        <v>419</v>
      </c>
      <c r="E304">
        <v>4</v>
      </c>
      <c r="F304" t="s">
        <v>638</v>
      </c>
      <c r="G304" t="str">
        <f>SUBSTITUTE(Rating___Stats[[#This Row],[rating]],".",",")</f>
        <v>6,6</v>
      </c>
      <c r="H304" s="1">
        <v>45551.770833333336</v>
      </c>
      <c r="I304" s="2" t="s">
        <v>44</v>
      </c>
      <c r="J304" s="2" t="s">
        <v>51</v>
      </c>
      <c r="K304" s="2" t="s">
        <v>46</v>
      </c>
      <c r="L304" s="2" t="s">
        <v>67</v>
      </c>
      <c r="M304" s="2" t="s">
        <v>549</v>
      </c>
      <c r="N304" s="2" t="s">
        <v>60</v>
      </c>
      <c r="O304">
        <v>88</v>
      </c>
      <c r="P304" s="2" t="s">
        <v>546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52</v>
      </c>
      <c r="Y304">
        <v>0</v>
      </c>
      <c r="Z304">
        <v>48</v>
      </c>
      <c r="AA304">
        <v>1</v>
      </c>
      <c r="AB304">
        <v>1</v>
      </c>
      <c r="AC304">
        <v>1</v>
      </c>
      <c r="AD304">
        <v>3</v>
      </c>
      <c r="AE304">
        <v>2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 t="s">
        <v>661</v>
      </c>
      <c r="AS304" t="str">
        <f>SUBSTITUTE(Rating___Stats[[#This Row],[rating_target]],".",",")</f>
        <v>5,5</v>
      </c>
      <c r="AT304">
        <f>Rating___Stats[[#This Row],[rating2]]-Rating___Stats[[#This Row],[rating_target2]]</f>
        <v>1.0999999999999996</v>
      </c>
    </row>
    <row r="305" spans="1:46" x14ac:dyDescent="0.25">
      <c r="A305" s="2">
        <v>304</v>
      </c>
      <c r="B305" s="2" t="s">
        <v>137</v>
      </c>
      <c r="C305">
        <v>22698</v>
      </c>
      <c r="D305">
        <v>427</v>
      </c>
      <c r="E305">
        <v>5</v>
      </c>
      <c r="F305" t="s">
        <v>633</v>
      </c>
      <c r="G305" t="str">
        <f>SUBSTITUTE(Rating___Stats[[#This Row],[rating]],".",",")</f>
        <v>6,9</v>
      </c>
      <c r="H305" s="1">
        <v>45556.864583333336</v>
      </c>
      <c r="I305" s="2" t="s">
        <v>44</v>
      </c>
      <c r="J305" s="2" t="s">
        <v>51</v>
      </c>
      <c r="K305" s="2" t="s">
        <v>43</v>
      </c>
      <c r="L305" s="2" t="s">
        <v>53</v>
      </c>
      <c r="M305" s="2" t="s">
        <v>547</v>
      </c>
      <c r="N305" s="2" t="s">
        <v>45</v>
      </c>
      <c r="O305">
        <v>90</v>
      </c>
      <c r="P305" s="2" t="s">
        <v>546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50</v>
      </c>
      <c r="Y305">
        <v>0</v>
      </c>
      <c r="Z305">
        <v>43</v>
      </c>
      <c r="AA305">
        <v>1</v>
      </c>
      <c r="AB305">
        <v>3</v>
      </c>
      <c r="AC305">
        <v>2</v>
      </c>
      <c r="AD305">
        <v>7</v>
      </c>
      <c r="AE305">
        <v>4</v>
      </c>
      <c r="AF305">
        <v>0</v>
      </c>
      <c r="AG305">
        <v>0</v>
      </c>
      <c r="AH305">
        <v>0</v>
      </c>
      <c r="AI305">
        <v>1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 t="s">
        <v>645</v>
      </c>
      <c r="AS305" t="str">
        <f>SUBSTITUTE(Rating___Stats[[#This Row],[rating_target]],".",",")</f>
        <v>6,5</v>
      </c>
      <c r="AT305">
        <f>Rating___Stats[[#This Row],[rating2]]-Rating___Stats[[#This Row],[rating_target2]]</f>
        <v>0.40000000000000036</v>
      </c>
    </row>
    <row r="306" spans="1:46" x14ac:dyDescent="0.25">
      <c r="A306" s="2">
        <v>305</v>
      </c>
      <c r="B306" s="2" t="s">
        <v>138</v>
      </c>
      <c r="C306">
        <v>8870</v>
      </c>
      <c r="D306">
        <v>382</v>
      </c>
      <c r="E306">
        <v>1</v>
      </c>
      <c r="F306" t="s">
        <v>632</v>
      </c>
      <c r="G306" t="str">
        <f>SUBSTITUTE(Rating___Stats[[#This Row],[rating]],".",",")</f>
        <v>7,3</v>
      </c>
      <c r="H306" s="1">
        <v>45522.864583333336</v>
      </c>
      <c r="I306" s="2" t="s">
        <v>84</v>
      </c>
      <c r="J306" s="2" t="s">
        <v>42</v>
      </c>
      <c r="K306" s="2" t="s">
        <v>43</v>
      </c>
      <c r="L306" s="2" t="s">
        <v>66</v>
      </c>
      <c r="M306" s="2" t="s">
        <v>48</v>
      </c>
      <c r="N306" s="2" t="s">
        <v>45</v>
      </c>
      <c r="O306">
        <v>90</v>
      </c>
      <c r="P306" s="2" t="s">
        <v>546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58</v>
      </c>
      <c r="Y306">
        <v>1</v>
      </c>
      <c r="Z306">
        <v>51</v>
      </c>
      <c r="AA306">
        <v>2</v>
      </c>
      <c r="AB306">
        <v>1</v>
      </c>
      <c r="AC306">
        <v>4</v>
      </c>
      <c r="AD306">
        <v>11</v>
      </c>
      <c r="AE306">
        <v>7</v>
      </c>
      <c r="AF306">
        <v>0</v>
      </c>
      <c r="AG306">
        <v>0</v>
      </c>
      <c r="AH306">
        <v>0</v>
      </c>
      <c r="AI306">
        <v>2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 t="s">
        <v>644</v>
      </c>
      <c r="AS306" t="str">
        <f>SUBSTITUTE(Rating___Stats[[#This Row],[rating_target]],".",",")</f>
        <v>6</v>
      </c>
      <c r="AT306">
        <f>Rating___Stats[[#This Row],[rating2]]-Rating___Stats[[#This Row],[rating_target2]]</f>
        <v>1.2999999999999998</v>
      </c>
    </row>
    <row r="307" spans="1:46" x14ac:dyDescent="0.25">
      <c r="A307" s="2">
        <v>306</v>
      </c>
      <c r="B307" s="2" t="s">
        <v>138</v>
      </c>
      <c r="C307">
        <v>8870</v>
      </c>
      <c r="D307">
        <v>398</v>
      </c>
      <c r="E307">
        <v>2</v>
      </c>
      <c r="F307" t="s">
        <v>633</v>
      </c>
      <c r="G307" t="str">
        <f>SUBSTITUTE(Rating___Stats[[#This Row],[rating]],".",",")</f>
        <v>6,9</v>
      </c>
      <c r="H307" s="1">
        <v>45529.864583333336</v>
      </c>
      <c r="I307" s="2" t="s">
        <v>84</v>
      </c>
      <c r="J307" s="2" t="s">
        <v>42</v>
      </c>
      <c r="K307" s="2" t="s">
        <v>46</v>
      </c>
      <c r="L307" s="2" t="s">
        <v>85</v>
      </c>
      <c r="M307" s="2" t="s">
        <v>548</v>
      </c>
      <c r="N307" s="2" t="s">
        <v>60</v>
      </c>
      <c r="O307">
        <v>62</v>
      </c>
      <c r="P307" s="2" t="s">
        <v>546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36</v>
      </c>
      <c r="Y307">
        <v>1</v>
      </c>
      <c r="Z307">
        <v>26</v>
      </c>
      <c r="AA307">
        <v>2</v>
      </c>
      <c r="AB307">
        <v>1</v>
      </c>
      <c r="AC307">
        <v>0</v>
      </c>
      <c r="AD307">
        <v>7</v>
      </c>
      <c r="AE307">
        <v>4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 t="s">
        <v>644</v>
      </c>
      <c r="AS307" t="str">
        <f>SUBSTITUTE(Rating___Stats[[#This Row],[rating_target]],".",",")</f>
        <v>6</v>
      </c>
      <c r="AT307">
        <f>Rating___Stats[[#This Row],[rating2]]-Rating___Stats[[#This Row],[rating_target2]]</f>
        <v>0.90000000000000036</v>
      </c>
    </row>
    <row r="308" spans="1:46" x14ac:dyDescent="0.25">
      <c r="A308" s="2">
        <v>307</v>
      </c>
      <c r="B308" s="2" t="s">
        <v>138</v>
      </c>
      <c r="C308">
        <v>8870</v>
      </c>
      <c r="D308">
        <v>405</v>
      </c>
      <c r="E308">
        <v>3</v>
      </c>
      <c r="F308" t="s">
        <v>634</v>
      </c>
      <c r="G308" t="str">
        <f>SUBSTITUTE(Rating___Stats[[#This Row],[rating]],".",",")</f>
        <v>7,2</v>
      </c>
      <c r="H308" s="1">
        <v>45536.864583333336</v>
      </c>
      <c r="I308" s="2" t="s">
        <v>84</v>
      </c>
      <c r="J308" s="2" t="s">
        <v>42</v>
      </c>
      <c r="K308" s="2" t="s">
        <v>43</v>
      </c>
      <c r="L308" s="2" t="s">
        <v>64</v>
      </c>
      <c r="M308" s="2" t="s">
        <v>48</v>
      </c>
      <c r="N308" s="2" t="s">
        <v>45</v>
      </c>
      <c r="O308">
        <v>90</v>
      </c>
      <c r="P308" s="2" t="s">
        <v>546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54</v>
      </c>
      <c r="Y308">
        <v>1</v>
      </c>
      <c r="Z308">
        <v>46</v>
      </c>
      <c r="AA308">
        <v>0</v>
      </c>
      <c r="AB308">
        <v>0</v>
      </c>
      <c r="AC308">
        <v>2</v>
      </c>
      <c r="AD308">
        <v>6</v>
      </c>
      <c r="AE308">
        <v>4</v>
      </c>
      <c r="AF308">
        <v>0</v>
      </c>
      <c r="AG308">
        <v>0</v>
      </c>
      <c r="AH308">
        <v>1</v>
      </c>
      <c r="AI308">
        <v>1</v>
      </c>
      <c r="AJ308">
        <v>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 t="s">
        <v>645</v>
      </c>
      <c r="AS308" t="str">
        <f>SUBSTITUTE(Rating___Stats[[#This Row],[rating_target]],".",",")</f>
        <v>6,5</v>
      </c>
      <c r="AT308">
        <f>Rating___Stats[[#This Row],[rating2]]-Rating___Stats[[#This Row],[rating_target2]]</f>
        <v>0.70000000000000018</v>
      </c>
    </row>
    <row r="309" spans="1:46" x14ac:dyDescent="0.25">
      <c r="A309" s="2">
        <v>308</v>
      </c>
      <c r="B309" s="2" t="s">
        <v>138</v>
      </c>
      <c r="C309">
        <v>8870</v>
      </c>
      <c r="D309">
        <v>415</v>
      </c>
      <c r="E309">
        <v>4</v>
      </c>
      <c r="F309" t="s">
        <v>635</v>
      </c>
      <c r="G309" t="str">
        <f>SUBSTITUTE(Rating___Stats[[#This Row],[rating]],".",",")</f>
        <v>7,5</v>
      </c>
      <c r="H309" s="1">
        <v>45550.520833333336</v>
      </c>
      <c r="I309" s="2" t="s">
        <v>84</v>
      </c>
      <c r="J309" s="2" t="s">
        <v>42</v>
      </c>
      <c r="K309" s="2" t="s">
        <v>43</v>
      </c>
      <c r="L309" s="2" t="s">
        <v>52</v>
      </c>
      <c r="M309" s="2" t="s">
        <v>544</v>
      </c>
      <c r="N309" s="2" t="s">
        <v>45</v>
      </c>
      <c r="O309">
        <v>90</v>
      </c>
      <c r="P309" s="2" t="s">
        <v>546</v>
      </c>
      <c r="Q309">
        <v>0</v>
      </c>
      <c r="R309">
        <v>3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57</v>
      </c>
      <c r="Y309">
        <v>0</v>
      </c>
      <c r="Z309">
        <v>49</v>
      </c>
      <c r="AA309">
        <v>3</v>
      </c>
      <c r="AB309">
        <v>2</v>
      </c>
      <c r="AC309">
        <v>2</v>
      </c>
      <c r="AD309">
        <v>14</v>
      </c>
      <c r="AE309">
        <v>6</v>
      </c>
      <c r="AF309">
        <v>1</v>
      </c>
      <c r="AG309">
        <v>1</v>
      </c>
      <c r="AH309">
        <v>2</v>
      </c>
      <c r="AI309">
        <v>0</v>
      </c>
      <c r="AJ309">
        <v>2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 t="s">
        <v>645</v>
      </c>
      <c r="AS309" t="str">
        <f>SUBSTITUTE(Rating___Stats[[#This Row],[rating_target]],".",",")</f>
        <v>6,5</v>
      </c>
      <c r="AT309">
        <f>Rating___Stats[[#This Row],[rating2]]-Rating___Stats[[#This Row],[rating_target2]]</f>
        <v>1</v>
      </c>
    </row>
    <row r="310" spans="1:46" x14ac:dyDescent="0.25">
      <c r="A310" s="2">
        <v>309</v>
      </c>
      <c r="B310" s="2" t="s">
        <v>138</v>
      </c>
      <c r="C310">
        <v>8870</v>
      </c>
      <c r="D310">
        <v>429</v>
      </c>
      <c r="E310">
        <v>5</v>
      </c>
      <c r="F310" t="s">
        <v>634</v>
      </c>
      <c r="G310" t="str">
        <f>SUBSTITUTE(Rating___Stats[[#This Row],[rating]],".",",")</f>
        <v>7,2</v>
      </c>
      <c r="H310" s="1">
        <v>45557.75</v>
      </c>
      <c r="I310" s="2" t="s">
        <v>84</v>
      </c>
      <c r="J310" s="2" t="s">
        <v>42</v>
      </c>
      <c r="K310" s="2" t="s">
        <v>46</v>
      </c>
      <c r="L310" s="2" t="s">
        <v>67</v>
      </c>
      <c r="M310" s="2" t="s">
        <v>65</v>
      </c>
      <c r="N310" s="2" t="s">
        <v>55</v>
      </c>
      <c r="O310">
        <v>83</v>
      </c>
      <c r="P310" s="2" t="s">
        <v>546</v>
      </c>
      <c r="Q310">
        <v>0</v>
      </c>
      <c r="R310">
        <v>1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68</v>
      </c>
      <c r="Y310">
        <v>0</v>
      </c>
      <c r="Z310">
        <v>61</v>
      </c>
      <c r="AA310">
        <v>1</v>
      </c>
      <c r="AB310">
        <v>0</v>
      </c>
      <c r="AC310">
        <v>0</v>
      </c>
      <c r="AD310">
        <v>6</v>
      </c>
      <c r="AE310">
        <v>2</v>
      </c>
      <c r="AF310">
        <v>2</v>
      </c>
      <c r="AG310">
        <v>1</v>
      </c>
      <c r="AH310">
        <v>0</v>
      </c>
      <c r="AI310">
        <v>0</v>
      </c>
      <c r="AJ310">
        <v>3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 t="s">
        <v>644</v>
      </c>
      <c r="AS310" t="str">
        <f>SUBSTITUTE(Rating___Stats[[#This Row],[rating_target]],".",",")</f>
        <v>6</v>
      </c>
      <c r="AT310">
        <f>Rating___Stats[[#This Row],[rating2]]-Rating___Stats[[#This Row],[rating_target2]]</f>
        <v>1.2000000000000002</v>
      </c>
    </row>
    <row r="311" spans="1:46" x14ac:dyDescent="0.25">
      <c r="A311" s="2">
        <v>310</v>
      </c>
      <c r="B311" s="2" t="s">
        <v>139</v>
      </c>
      <c r="C311">
        <v>9152</v>
      </c>
      <c r="D311">
        <v>387</v>
      </c>
      <c r="E311">
        <v>1</v>
      </c>
      <c r="F311" t="s">
        <v>631</v>
      </c>
      <c r="G311" t="str">
        <f>SUBSTITUTE(Rating___Stats[[#This Row],[rating]],".",",")</f>
        <v>0</v>
      </c>
      <c r="H311" s="1">
        <v>45522.864583333336</v>
      </c>
      <c r="I311" s="2" t="s">
        <v>76</v>
      </c>
      <c r="J311" s="2" t="s">
        <v>63</v>
      </c>
      <c r="K311" s="2" t="s">
        <v>46</v>
      </c>
      <c r="L311" s="2" t="s">
        <v>47</v>
      </c>
      <c r="M311" s="2" t="s">
        <v>554</v>
      </c>
      <c r="N311" s="2" t="s">
        <v>55</v>
      </c>
      <c r="O311">
        <v>0</v>
      </c>
      <c r="P311" s="2" t="s">
        <v>545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 t="s">
        <v>631</v>
      </c>
      <c r="AS311" t="str">
        <f>SUBSTITUTE(Rating___Stats[[#This Row],[rating_target]],".",",")</f>
        <v>0</v>
      </c>
      <c r="AT311">
        <f>Rating___Stats[[#This Row],[rating2]]-Rating___Stats[[#This Row],[rating_target2]]</f>
        <v>0</v>
      </c>
    </row>
    <row r="312" spans="1:46" x14ac:dyDescent="0.25">
      <c r="A312" s="2">
        <v>311</v>
      </c>
      <c r="B312" s="2" t="s">
        <v>139</v>
      </c>
      <c r="C312">
        <v>9152</v>
      </c>
      <c r="D312">
        <v>400</v>
      </c>
      <c r="E312">
        <v>2</v>
      </c>
      <c r="F312" t="s">
        <v>633</v>
      </c>
      <c r="G312" t="str">
        <f>SUBSTITUTE(Rating___Stats[[#This Row],[rating]],".",",")</f>
        <v>6,9</v>
      </c>
      <c r="H312" s="1">
        <v>45528.770833333336</v>
      </c>
      <c r="I312" s="2" t="s">
        <v>76</v>
      </c>
      <c r="J312" s="2" t="s">
        <v>63</v>
      </c>
      <c r="K312" s="2" t="s">
        <v>43</v>
      </c>
      <c r="L312" s="2" t="s">
        <v>67</v>
      </c>
      <c r="M312" s="2" t="s">
        <v>550</v>
      </c>
      <c r="N312" s="2" t="s">
        <v>60</v>
      </c>
      <c r="O312">
        <v>30</v>
      </c>
      <c r="P312" s="2" t="s">
        <v>545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10</v>
      </c>
      <c r="Y312">
        <v>1</v>
      </c>
      <c r="Z312">
        <v>9</v>
      </c>
      <c r="AA312">
        <v>0</v>
      </c>
      <c r="AB312">
        <v>0</v>
      </c>
      <c r="AC312">
        <v>0</v>
      </c>
      <c r="AD312">
        <v>7</v>
      </c>
      <c r="AE312">
        <v>4</v>
      </c>
      <c r="AF312">
        <v>2</v>
      </c>
      <c r="AG312">
        <v>2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 t="s">
        <v>644</v>
      </c>
      <c r="AS312" t="str">
        <f>SUBSTITUTE(Rating___Stats[[#This Row],[rating_target]],".",",")</f>
        <v>6</v>
      </c>
      <c r="AT312">
        <f>Rating___Stats[[#This Row],[rating2]]-Rating___Stats[[#This Row],[rating_target2]]</f>
        <v>0.90000000000000036</v>
      </c>
    </row>
    <row r="313" spans="1:46" x14ac:dyDescent="0.25">
      <c r="A313" s="2">
        <v>312</v>
      </c>
      <c r="B313" s="2" t="s">
        <v>139</v>
      </c>
      <c r="C313">
        <v>9152</v>
      </c>
      <c r="D313">
        <v>406</v>
      </c>
      <c r="E313">
        <v>3</v>
      </c>
      <c r="F313" t="s">
        <v>632</v>
      </c>
      <c r="G313" t="str">
        <f>SUBSTITUTE(Rating___Stats[[#This Row],[rating]],".",",")</f>
        <v>7,3</v>
      </c>
      <c r="H313" s="1">
        <v>45535.864583333336</v>
      </c>
      <c r="I313" s="2" t="s">
        <v>76</v>
      </c>
      <c r="J313" s="2" t="s">
        <v>63</v>
      </c>
      <c r="K313" s="2" t="s">
        <v>46</v>
      </c>
      <c r="L313" s="2" t="s">
        <v>59</v>
      </c>
      <c r="M313" s="2" t="s">
        <v>547</v>
      </c>
      <c r="N313" s="2" t="s">
        <v>45</v>
      </c>
      <c r="O313">
        <v>81</v>
      </c>
      <c r="P313" s="2" t="s">
        <v>546</v>
      </c>
      <c r="Q313">
        <v>1</v>
      </c>
      <c r="R313">
        <v>2</v>
      </c>
      <c r="S313">
        <v>2</v>
      </c>
      <c r="T313">
        <v>1</v>
      </c>
      <c r="U313">
        <v>0</v>
      </c>
      <c r="V313">
        <v>0</v>
      </c>
      <c r="W313">
        <v>0</v>
      </c>
      <c r="X313">
        <v>14</v>
      </c>
      <c r="Y313">
        <v>0</v>
      </c>
      <c r="Z313">
        <v>9</v>
      </c>
      <c r="AA313">
        <v>2</v>
      </c>
      <c r="AB313">
        <v>0</v>
      </c>
      <c r="AC313">
        <v>0</v>
      </c>
      <c r="AD313">
        <v>12</v>
      </c>
      <c r="AE313">
        <v>7</v>
      </c>
      <c r="AF313">
        <v>1</v>
      </c>
      <c r="AG313">
        <v>1</v>
      </c>
      <c r="AH313">
        <v>0</v>
      </c>
      <c r="AI313">
        <v>3</v>
      </c>
      <c r="AJ313">
        <v>2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 t="s">
        <v>636</v>
      </c>
      <c r="AS313" t="str">
        <f>SUBSTITUTE(Rating___Stats[[#This Row],[rating_target]],".",",")</f>
        <v>7</v>
      </c>
      <c r="AT313">
        <f>Rating___Stats[[#This Row],[rating2]]-Rating___Stats[[#This Row],[rating_target2]]</f>
        <v>0.29999999999999982</v>
      </c>
    </row>
    <row r="314" spans="1:46" x14ac:dyDescent="0.25">
      <c r="A314" s="2">
        <v>313</v>
      </c>
      <c r="B314" s="2" t="s">
        <v>139</v>
      </c>
      <c r="C314">
        <v>9152</v>
      </c>
      <c r="D314">
        <v>416</v>
      </c>
      <c r="E314">
        <v>4</v>
      </c>
      <c r="F314" t="s">
        <v>648</v>
      </c>
      <c r="G314" t="str">
        <f>SUBSTITUTE(Rating___Stats[[#This Row],[rating]],".",",")</f>
        <v>7,9</v>
      </c>
      <c r="H314" s="1">
        <v>45551.864583333336</v>
      </c>
      <c r="I314" s="2" t="s">
        <v>76</v>
      </c>
      <c r="J314" s="2" t="s">
        <v>63</v>
      </c>
      <c r="K314" s="2" t="s">
        <v>46</v>
      </c>
      <c r="L314" s="2" t="s">
        <v>71</v>
      </c>
      <c r="M314" s="2" t="s">
        <v>550</v>
      </c>
      <c r="N314" s="2" t="s">
        <v>55</v>
      </c>
      <c r="O314">
        <v>90</v>
      </c>
      <c r="P314" s="2" t="s">
        <v>546</v>
      </c>
      <c r="Q314">
        <v>0</v>
      </c>
      <c r="R314">
        <v>2</v>
      </c>
      <c r="S314">
        <v>2</v>
      </c>
      <c r="T314">
        <v>1</v>
      </c>
      <c r="U314">
        <v>0</v>
      </c>
      <c r="V314">
        <v>0</v>
      </c>
      <c r="W314">
        <v>0</v>
      </c>
      <c r="X314">
        <v>28</v>
      </c>
      <c r="Y314">
        <v>2</v>
      </c>
      <c r="Z314">
        <v>27</v>
      </c>
      <c r="AA314">
        <v>1</v>
      </c>
      <c r="AB314">
        <v>0</v>
      </c>
      <c r="AC314">
        <v>0</v>
      </c>
      <c r="AD314">
        <v>9</v>
      </c>
      <c r="AE314">
        <v>4</v>
      </c>
      <c r="AF314">
        <v>3</v>
      </c>
      <c r="AG314">
        <v>3</v>
      </c>
      <c r="AH314">
        <v>0</v>
      </c>
      <c r="AI314">
        <v>0</v>
      </c>
      <c r="AJ314">
        <v>2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 t="s">
        <v>636</v>
      </c>
      <c r="AS314" t="str">
        <f>SUBSTITUTE(Rating___Stats[[#This Row],[rating_target]],".",",")</f>
        <v>7</v>
      </c>
      <c r="AT314">
        <f>Rating___Stats[[#This Row],[rating2]]-Rating___Stats[[#This Row],[rating_target2]]</f>
        <v>0.90000000000000036</v>
      </c>
    </row>
    <row r="315" spans="1:46" x14ac:dyDescent="0.25">
      <c r="A315" s="2">
        <v>314</v>
      </c>
      <c r="B315" s="2" t="s">
        <v>139</v>
      </c>
      <c r="C315">
        <v>9152</v>
      </c>
      <c r="D315">
        <v>423</v>
      </c>
      <c r="E315">
        <v>5</v>
      </c>
      <c r="F315" t="s">
        <v>640</v>
      </c>
      <c r="G315" t="str">
        <f>SUBSTITUTE(Rating___Stats[[#This Row],[rating]],".",",")</f>
        <v>6,2</v>
      </c>
      <c r="H315" s="1">
        <v>45557.520833333336</v>
      </c>
      <c r="I315" s="2" t="s">
        <v>76</v>
      </c>
      <c r="J315" s="2" t="s">
        <v>63</v>
      </c>
      <c r="K315" s="2" t="s">
        <v>43</v>
      </c>
      <c r="L315" s="2" t="s">
        <v>41</v>
      </c>
      <c r="M315" s="2" t="s">
        <v>550</v>
      </c>
      <c r="N315" s="2" t="s">
        <v>60</v>
      </c>
      <c r="O315">
        <v>68</v>
      </c>
      <c r="P315" s="2" t="s">
        <v>546</v>
      </c>
      <c r="Q315">
        <v>0</v>
      </c>
      <c r="R315">
        <v>1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11</v>
      </c>
      <c r="Y315">
        <v>1</v>
      </c>
      <c r="Z315">
        <v>8</v>
      </c>
      <c r="AA315">
        <v>0</v>
      </c>
      <c r="AB315">
        <v>0</v>
      </c>
      <c r="AC315">
        <v>0</v>
      </c>
      <c r="AD315">
        <v>7</v>
      </c>
      <c r="AE315">
        <v>0</v>
      </c>
      <c r="AF315">
        <v>2</v>
      </c>
      <c r="AG315">
        <v>0</v>
      </c>
      <c r="AH315">
        <v>1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 t="s">
        <v>661</v>
      </c>
      <c r="AS315" t="str">
        <f>SUBSTITUTE(Rating___Stats[[#This Row],[rating_target]],".",",")</f>
        <v>5,5</v>
      </c>
      <c r="AT315">
        <f>Rating___Stats[[#This Row],[rating2]]-Rating___Stats[[#This Row],[rating_target2]]</f>
        <v>0.70000000000000018</v>
      </c>
    </row>
    <row r="316" spans="1:46" x14ac:dyDescent="0.25">
      <c r="A316" s="2">
        <v>315</v>
      </c>
      <c r="B316" s="2" t="s">
        <v>140</v>
      </c>
      <c r="C316">
        <v>8754</v>
      </c>
      <c r="D316">
        <v>388</v>
      </c>
      <c r="E316">
        <v>1</v>
      </c>
      <c r="F316" t="s">
        <v>635</v>
      </c>
      <c r="G316" t="str">
        <f>SUBSTITUTE(Rating___Stats[[#This Row],[rating]],".",",")</f>
        <v>7,5</v>
      </c>
      <c r="H316" s="1">
        <v>45523.770833333336</v>
      </c>
      <c r="I316" s="2" t="s">
        <v>56</v>
      </c>
      <c r="J316" s="2" t="s">
        <v>51</v>
      </c>
      <c r="K316" s="2" t="s">
        <v>43</v>
      </c>
      <c r="L316" s="2" t="s">
        <v>53</v>
      </c>
      <c r="M316" s="2" t="s">
        <v>81</v>
      </c>
      <c r="N316" s="2" t="s">
        <v>55</v>
      </c>
      <c r="O316">
        <v>90</v>
      </c>
      <c r="P316" s="2" t="s">
        <v>546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58</v>
      </c>
      <c r="Y316">
        <v>0</v>
      </c>
      <c r="Z316">
        <v>50</v>
      </c>
      <c r="AA316">
        <v>2</v>
      </c>
      <c r="AB316">
        <v>0</v>
      </c>
      <c r="AC316">
        <v>2</v>
      </c>
      <c r="AD316">
        <v>10</v>
      </c>
      <c r="AE316">
        <v>7</v>
      </c>
      <c r="AF316">
        <v>1</v>
      </c>
      <c r="AG316">
        <v>1</v>
      </c>
      <c r="AH316">
        <v>0</v>
      </c>
      <c r="AI316">
        <v>2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 t="s">
        <v>644</v>
      </c>
      <c r="AS316" t="str">
        <f>SUBSTITUTE(Rating___Stats[[#This Row],[rating_target]],".",",")</f>
        <v>6</v>
      </c>
      <c r="AT316">
        <f>Rating___Stats[[#This Row],[rating2]]-Rating___Stats[[#This Row],[rating_target2]]</f>
        <v>1.5</v>
      </c>
    </row>
    <row r="317" spans="1:46" x14ac:dyDescent="0.25">
      <c r="A317" s="2">
        <v>316</v>
      </c>
      <c r="B317" s="2" t="s">
        <v>140</v>
      </c>
      <c r="C317">
        <v>8754</v>
      </c>
      <c r="D317">
        <v>399</v>
      </c>
      <c r="E317">
        <v>2</v>
      </c>
      <c r="F317" t="s">
        <v>632</v>
      </c>
      <c r="G317" t="str">
        <f>SUBSTITUTE(Rating___Stats[[#This Row],[rating]],".",",")</f>
        <v>7,3</v>
      </c>
      <c r="H317" s="1">
        <v>45529.770833333336</v>
      </c>
      <c r="I317" s="2" t="s">
        <v>56</v>
      </c>
      <c r="J317" s="2" t="s">
        <v>51</v>
      </c>
      <c r="K317" s="2" t="s">
        <v>43</v>
      </c>
      <c r="L317" s="2" t="s">
        <v>77</v>
      </c>
      <c r="M317" s="2" t="s">
        <v>550</v>
      </c>
      <c r="N317" s="2" t="s">
        <v>60</v>
      </c>
      <c r="O317">
        <v>90</v>
      </c>
      <c r="P317" s="2" t="s">
        <v>546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49</v>
      </c>
      <c r="Y317">
        <v>1</v>
      </c>
      <c r="Z317">
        <v>47</v>
      </c>
      <c r="AA317">
        <v>0</v>
      </c>
      <c r="AB317">
        <v>1</v>
      </c>
      <c r="AC317">
        <v>1</v>
      </c>
      <c r="AD317">
        <v>8</v>
      </c>
      <c r="AE317">
        <v>5</v>
      </c>
      <c r="AF317">
        <v>0</v>
      </c>
      <c r="AG317">
        <v>0</v>
      </c>
      <c r="AH317">
        <v>0</v>
      </c>
      <c r="AI317">
        <v>1</v>
      </c>
      <c r="AJ317">
        <v>2</v>
      </c>
      <c r="AK317">
        <v>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 t="s">
        <v>664</v>
      </c>
      <c r="AS317" t="str">
        <f>SUBSTITUTE(Rating___Stats[[#This Row],[rating_target]],".",",")</f>
        <v>4,5</v>
      </c>
      <c r="AT317">
        <f>Rating___Stats[[#This Row],[rating2]]-Rating___Stats[[#This Row],[rating_target2]]</f>
        <v>2.8</v>
      </c>
    </row>
    <row r="318" spans="1:46" x14ac:dyDescent="0.25">
      <c r="A318" s="2">
        <v>317</v>
      </c>
      <c r="B318" s="2" t="s">
        <v>140</v>
      </c>
      <c r="C318">
        <v>8754</v>
      </c>
      <c r="D318">
        <v>404</v>
      </c>
      <c r="E318">
        <v>3</v>
      </c>
      <c r="F318" t="s">
        <v>640</v>
      </c>
      <c r="G318" t="str">
        <f>SUBSTITUTE(Rating___Stats[[#This Row],[rating]],".",",")</f>
        <v>6,2</v>
      </c>
      <c r="H318" s="1">
        <v>45534.864583333336</v>
      </c>
      <c r="I318" s="2" t="s">
        <v>56</v>
      </c>
      <c r="J318" s="2" t="s">
        <v>51</v>
      </c>
      <c r="K318" s="2" t="s">
        <v>43</v>
      </c>
      <c r="L318" s="2" t="s">
        <v>50</v>
      </c>
      <c r="M318" s="2" t="s">
        <v>57</v>
      </c>
      <c r="N318" s="2" t="s">
        <v>60</v>
      </c>
      <c r="O318">
        <v>90</v>
      </c>
      <c r="P318" s="2" t="s">
        <v>546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42</v>
      </c>
      <c r="Y318">
        <v>2</v>
      </c>
      <c r="Z318">
        <v>39</v>
      </c>
      <c r="AA318">
        <v>4</v>
      </c>
      <c r="AB318">
        <v>2</v>
      </c>
      <c r="AC318">
        <v>2</v>
      </c>
      <c r="AD318">
        <v>7</v>
      </c>
      <c r="AE318">
        <v>5</v>
      </c>
      <c r="AF318">
        <v>0</v>
      </c>
      <c r="AG318">
        <v>0</v>
      </c>
      <c r="AH318">
        <v>0</v>
      </c>
      <c r="AI318">
        <v>1</v>
      </c>
      <c r="AJ318">
        <v>2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 t="s">
        <v>664</v>
      </c>
      <c r="AS318" t="str">
        <f>SUBSTITUTE(Rating___Stats[[#This Row],[rating_target]],".",",")</f>
        <v>4,5</v>
      </c>
      <c r="AT318">
        <f>Rating___Stats[[#This Row],[rating2]]-Rating___Stats[[#This Row],[rating_target2]]</f>
        <v>1.7000000000000002</v>
      </c>
    </row>
    <row r="319" spans="1:46" x14ac:dyDescent="0.25">
      <c r="A319" s="2">
        <v>318</v>
      </c>
      <c r="B319" s="2" t="s">
        <v>140</v>
      </c>
      <c r="C319">
        <v>8754</v>
      </c>
      <c r="D319">
        <v>411</v>
      </c>
      <c r="E319">
        <v>4</v>
      </c>
      <c r="F319" t="s">
        <v>633</v>
      </c>
      <c r="G319" t="str">
        <f>SUBSTITUTE(Rating___Stats[[#This Row],[rating]],".",",")</f>
        <v>6,9</v>
      </c>
      <c r="H319" s="1">
        <v>45550.625</v>
      </c>
      <c r="I319" s="2" t="s">
        <v>56</v>
      </c>
      <c r="J319" s="2" t="s">
        <v>51</v>
      </c>
      <c r="K319" s="2" t="s">
        <v>46</v>
      </c>
      <c r="L319" s="2" t="s">
        <v>41</v>
      </c>
      <c r="M319" s="2" t="s">
        <v>552</v>
      </c>
      <c r="N319" s="2" t="s">
        <v>55</v>
      </c>
      <c r="O319">
        <v>90</v>
      </c>
      <c r="P319" s="2" t="s">
        <v>546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52</v>
      </c>
      <c r="Y319">
        <v>0</v>
      </c>
      <c r="Z319">
        <v>43</v>
      </c>
      <c r="AA319">
        <v>1</v>
      </c>
      <c r="AB319">
        <v>1</v>
      </c>
      <c r="AC319">
        <v>2</v>
      </c>
      <c r="AD319">
        <v>13</v>
      </c>
      <c r="AE319">
        <v>9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 t="s">
        <v>661</v>
      </c>
      <c r="AS319" t="str">
        <f>SUBSTITUTE(Rating___Stats[[#This Row],[rating_target]],".",",")</f>
        <v>5,5</v>
      </c>
      <c r="AT319">
        <f>Rating___Stats[[#This Row],[rating2]]-Rating___Stats[[#This Row],[rating_target2]]</f>
        <v>1.4000000000000004</v>
      </c>
    </row>
    <row r="320" spans="1:46" x14ac:dyDescent="0.25">
      <c r="A320" s="2">
        <v>319</v>
      </c>
      <c r="B320" s="2" t="s">
        <v>140</v>
      </c>
      <c r="C320">
        <v>8754</v>
      </c>
      <c r="D320">
        <v>421</v>
      </c>
      <c r="E320">
        <v>5</v>
      </c>
      <c r="F320" t="s">
        <v>638</v>
      </c>
      <c r="G320" t="str">
        <f>SUBSTITUTE(Rating___Stats[[#This Row],[rating]],".",",")</f>
        <v>6,6</v>
      </c>
      <c r="H320" s="1">
        <v>45559.864583333336</v>
      </c>
      <c r="I320" s="2" t="s">
        <v>56</v>
      </c>
      <c r="J320" s="2" t="s">
        <v>51</v>
      </c>
      <c r="K320" s="2" t="s">
        <v>46</v>
      </c>
      <c r="L320" s="2" t="s">
        <v>62</v>
      </c>
      <c r="M320" s="2" t="s">
        <v>549</v>
      </c>
      <c r="N320" s="2" t="s">
        <v>60</v>
      </c>
      <c r="O320">
        <v>90</v>
      </c>
      <c r="P320" s="2" t="s">
        <v>546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70</v>
      </c>
      <c r="Y320">
        <v>0</v>
      </c>
      <c r="Z320">
        <v>61</v>
      </c>
      <c r="AA320">
        <v>2</v>
      </c>
      <c r="AB320">
        <v>1</v>
      </c>
      <c r="AC320">
        <v>1</v>
      </c>
      <c r="AD320">
        <v>5</v>
      </c>
      <c r="AE320">
        <v>4</v>
      </c>
      <c r="AF320">
        <v>0</v>
      </c>
      <c r="AG320">
        <v>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 t="s">
        <v>661</v>
      </c>
      <c r="AS320" t="str">
        <f>SUBSTITUTE(Rating___Stats[[#This Row],[rating_target]],".",",")</f>
        <v>5,5</v>
      </c>
      <c r="AT320">
        <f>Rating___Stats[[#This Row],[rating2]]-Rating___Stats[[#This Row],[rating_target2]]</f>
        <v>1.0999999999999996</v>
      </c>
    </row>
    <row r="321" spans="1:46" x14ac:dyDescent="0.25">
      <c r="A321" s="2">
        <v>320</v>
      </c>
      <c r="B321" s="2" t="s">
        <v>564</v>
      </c>
      <c r="C321">
        <v>22841</v>
      </c>
      <c r="D321">
        <v>413</v>
      </c>
      <c r="E321">
        <v>4</v>
      </c>
      <c r="F321" t="s">
        <v>631</v>
      </c>
      <c r="G321" t="str">
        <f>SUBSTITUTE(Rating___Stats[[#This Row],[rating]],".",",")</f>
        <v>0</v>
      </c>
      <c r="H321" s="1">
        <v>45549.625</v>
      </c>
      <c r="I321" s="2" t="s">
        <v>69</v>
      </c>
      <c r="J321" s="2" t="s">
        <v>63</v>
      </c>
      <c r="K321" s="2" t="s">
        <v>43</v>
      </c>
      <c r="L321" s="2" t="s">
        <v>62</v>
      </c>
      <c r="M321" s="2" t="s">
        <v>547</v>
      </c>
      <c r="N321" s="2" t="s">
        <v>45</v>
      </c>
      <c r="O321">
        <v>0</v>
      </c>
      <c r="P321" s="2" t="s">
        <v>545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 t="s">
        <v>631</v>
      </c>
      <c r="AS321" t="str">
        <f>SUBSTITUTE(Rating___Stats[[#This Row],[rating_target]],".",",")</f>
        <v>0</v>
      </c>
      <c r="AT321">
        <f>Rating___Stats[[#This Row],[rating2]]-Rating___Stats[[#This Row],[rating_target2]]</f>
        <v>0</v>
      </c>
    </row>
    <row r="322" spans="1:46" x14ac:dyDescent="0.25">
      <c r="A322" s="2">
        <v>321</v>
      </c>
      <c r="B322" s="2" t="s">
        <v>564</v>
      </c>
      <c r="C322">
        <v>22841</v>
      </c>
      <c r="D322">
        <v>428</v>
      </c>
      <c r="E322">
        <v>5</v>
      </c>
      <c r="F322" t="s">
        <v>631</v>
      </c>
      <c r="G322" t="str">
        <f>SUBSTITUTE(Rating___Stats[[#This Row],[rating]],".",",")</f>
        <v>0</v>
      </c>
      <c r="H322" s="1">
        <v>45557.625</v>
      </c>
      <c r="I322" s="2" t="s">
        <v>69</v>
      </c>
      <c r="J322" s="2" t="s">
        <v>63</v>
      </c>
      <c r="K322" s="2" t="s">
        <v>43</v>
      </c>
      <c r="L322" s="2" t="s">
        <v>58</v>
      </c>
      <c r="M322" s="2" t="s">
        <v>548</v>
      </c>
      <c r="N322" s="2" t="s">
        <v>55</v>
      </c>
      <c r="O322">
        <v>0</v>
      </c>
      <c r="P322" s="2" t="s">
        <v>545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 t="s">
        <v>631</v>
      </c>
      <c r="AS322" t="str">
        <f>SUBSTITUTE(Rating___Stats[[#This Row],[rating_target]],".",",")</f>
        <v>0</v>
      </c>
      <c r="AT322">
        <f>Rating___Stats[[#This Row],[rating2]]-Rating___Stats[[#This Row],[rating_target2]]</f>
        <v>0</v>
      </c>
    </row>
    <row r="323" spans="1:46" x14ac:dyDescent="0.25">
      <c r="A323" s="2">
        <v>322</v>
      </c>
      <c r="B323" s="2" t="s">
        <v>141</v>
      </c>
      <c r="C323">
        <v>22851</v>
      </c>
      <c r="D323">
        <v>412</v>
      </c>
      <c r="E323">
        <v>4</v>
      </c>
      <c r="F323" t="s">
        <v>638</v>
      </c>
      <c r="G323" t="str">
        <f>SUBSTITUTE(Rating___Stats[[#This Row],[rating]],".",",")</f>
        <v>6,6</v>
      </c>
      <c r="H323" s="1">
        <v>45550.75</v>
      </c>
      <c r="I323" s="2" t="s">
        <v>73</v>
      </c>
      <c r="J323" s="2" t="s">
        <v>42</v>
      </c>
      <c r="K323" s="2" t="s">
        <v>43</v>
      </c>
      <c r="L323" s="2" t="s">
        <v>66</v>
      </c>
      <c r="M323" s="2" t="s">
        <v>81</v>
      </c>
      <c r="N323" s="2" t="s">
        <v>55</v>
      </c>
      <c r="O323">
        <v>16</v>
      </c>
      <c r="P323" s="2" t="s">
        <v>545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15</v>
      </c>
      <c r="Y323">
        <v>0</v>
      </c>
      <c r="Z323">
        <v>14</v>
      </c>
      <c r="AA323">
        <v>2</v>
      </c>
      <c r="AB323">
        <v>0</v>
      </c>
      <c r="AC323">
        <v>0</v>
      </c>
      <c r="AD323">
        <v>4</v>
      </c>
      <c r="AE323">
        <v>3</v>
      </c>
      <c r="AF323">
        <v>0</v>
      </c>
      <c r="AG323">
        <v>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 t="s">
        <v>644</v>
      </c>
      <c r="AS323" t="str">
        <f>SUBSTITUTE(Rating___Stats[[#This Row],[rating_target]],".",",")</f>
        <v>6</v>
      </c>
      <c r="AT323">
        <f>Rating___Stats[[#This Row],[rating2]]-Rating___Stats[[#This Row],[rating_target2]]</f>
        <v>0.59999999999999964</v>
      </c>
    </row>
    <row r="324" spans="1:46" x14ac:dyDescent="0.25">
      <c r="A324" s="2">
        <v>323</v>
      </c>
      <c r="B324" s="2" t="s">
        <v>141</v>
      </c>
      <c r="C324">
        <v>22851</v>
      </c>
      <c r="D324">
        <v>426</v>
      </c>
      <c r="E324">
        <v>5</v>
      </c>
      <c r="F324" t="s">
        <v>631</v>
      </c>
      <c r="G324" t="str">
        <f>SUBSTITUTE(Rating___Stats[[#This Row],[rating]],".",",")</f>
        <v>0</v>
      </c>
      <c r="H324" s="1">
        <v>45556.75</v>
      </c>
      <c r="I324" s="2" t="s">
        <v>73</v>
      </c>
      <c r="J324" s="2" t="s">
        <v>42</v>
      </c>
      <c r="K324" s="2" t="s">
        <v>43</v>
      </c>
      <c r="L324" s="2" t="s">
        <v>64</v>
      </c>
      <c r="M324" s="2" t="s">
        <v>48</v>
      </c>
      <c r="N324" s="2" t="s">
        <v>45</v>
      </c>
      <c r="O324">
        <v>3</v>
      </c>
      <c r="P324" s="2" t="s">
        <v>545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6</v>
      </c>
      <c r="Y324">
        <v>1</v>
      </c>
      <c r="Z324">
        <v>5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 t="s">
        <v>631</v>
      </c>
      <c r="AS324" t="str">
        <f>SUBSTITUTE(Rating___Stats[[#This Row],[rating_target]],".",",")</f>
        <v>0</v>
      </c>
      <c r="AT324">
        <f>Rating___Stats[[#This Row],[rating2]]-Rating___Stats[[#This Row],[rating_target2]]</f>
        <v>0</v>
      </c>
    </row>
    <row r="325" spans="1:46" x14ac:dyDescent="0.25">
      <c r="A325" s="2">
        <v>324</v>
      </c>
      <c r="B325" s="2" t="s">
        <v>142</v>
      </c>
      <c r="C325">
        <v>22577</v>
      </c>
      <c r="D325">
        <v>388</v>
      </c>
      <c r="E325">
        <v>1</v>
      </c>
      <c r="F325" t="s">
        <v>637</v>
      </c>
      <c r="G325" t="str">
        <f>SUBSTITUTE(Rating___Stats[[#This Row],[rating]],".",",")</f>
        <v>6,7</v>
      </c>
      <c r="H325" s="1">
        <v>45523.770833333336</v>
      </c>
      <c r="I325" s="2" t="s">
        <v>56</v>
      </c>
      <c r="J325" s="2" t="s">
        <v>51</v>
      </c>
      <c r="K325" s="2" t="s">
        <v>43</v>
      </c>
      <c r="L325" s="2" t="s">
        <v>53</v>
      </c>
      <c r="M325" s="2" t="s">
        <v>81</v>
      </c>
      <c r="N325" s="2" t="s">
        <v>55</v>
      </c>
      <c r="O325">
        <v>22</v>
      </c>
      <c r="P325" s="2" t="s">
        <v>545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9</v>
      </c>
      <c r="Y325">
        <v>0</v>
      </c>
      <c r="Z325">
        <v>7</v>
      </c>
      <c r="AA325">
        <v>0</v>
      </c>
      <c r="AB325">
        <v>1</v>
      </c>
      <c r="AC325">
        <v>0</v>
      </c>
      <c r="AD325">
        <v>2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 t="s">
        <v>644</v>
      </c>
      <c r="AS325" t="str">
        <f>SUBSTITUTE(Rating___Stats[[#This Row],[rating_target]],".",",")</f>
        <v>6</v>
      </c>
      <c r="AT325">
        <f>Rating___Stats[[#This Row],[rating2]]-Rating___Stats[[#This Row],[rating_target2]]</f>
        <v>0.70000000000000018</v>
      </c>
    </row>
    <row r="326" spans="1:46" x14ac:dyDescent="0.25">
      <c r="A326" s="2">
        <v>325</v>
      </c>
      <c r="B326" s="2" t="s">
        <v>142</v>
      </c>
      <c r="C326">
        <v>22577</v>
      </c>
      <c r="D326">
        <v>399</v>
      </c>
      <c r="E326">
        <v>2</v>
      </c>
      <c r="F326" t="s">
        <v>631</v>
      </c>
      <c r="G326" t="str">
        <f>SUBSTITUTE(Rating___Stats[[#This Row],[rating]],".",",")</f>
        <v>0</v>
      </c>
      <c r="H326" s="1">
        <v>45529.770833333336</v>
      </c>
      <c r="I326" s="2" t="s">
        <v>56</v>
      </c>
      <c r="J326" s="2" t="s">
        <v>51</v>
      </c>
      <c r="K326" s="2" t="s">
        <v>43</v>
      </c>
      <c r="L326" s="2" t="s">
        <v>77</v>
      </c>
      <c r="M326" s="2" t="s">
        <v>550</v>
      </c>
      <c r="N326" s="2" t="s">
        <v>60</v>
      </c>
      <c r="O326">
        <v>0</v>
      </c>
      <c r="P326" s="2" t="s">
        <v>545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 t="s">
        <v>631</v>
      </c>
      <c r="AS326" t="str">
        <f>SUBSTITUTE(Rating___Stats[[#This Row],[rating_target]],".",",")</f>
        <v>0</v>
      </c>
      <c r="AT326">
        <f>Rating___Stats[[#This Row],[rating2]]-Rating___Stats[[#This Row],[rating_target2]]</f>
        <v>0</v>
      </c>
    </row>
    <row r="327" spans="1:46" x14ac:dyDescent="0.25">
      <c r="A327" s="2">
        <v>326</v>
      </c>
      <c r="B327" s="2" t="s">
        <v>142</v>
      </c>
      <c r="C327">
        <v>22577</v>
      </c>
      <c r="D327">
        <v>404</v>
      </c>
      <c r="E327">
        <v>3</v>
      </c>
      <c r="F327" t="s">
        <v>631</v>
      </c>
      <c r="G327" t="str">
        <f>SUBSTITUTE(Rating___Stats[[#This Row],[rating]],".",",")</f>
        <v>0</v>
      </c>
      <c r="H327" s="1">
        <v>45534.864583333336</v>
      </c>
      <c r="I327" s="2" t="s">
        <v>56</v>
      </c>
      <c r="J327" s="2" t="s">
        <v>51</v>
      </c>
      <c r="K327" s="2" t="s">
        <v>43</v>
      </c>
      <c r="L327" s="2" t="s">
        <v>50</v>
      </c>
      <c r="M327" s="2" t="s">
        <v>57</v>
      </c>
      <c r="N327" s="2" t="s">
        <v>60</v>
      </c>
      <c r="O327">
        <v>0</v>
      </c>
      <c r="P327" s="2" t="s">
        <v>545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 t="s">
        <v>631</v>
      </c>
      <c r="AS327" t="str">
        <f>SUBSTITUTE(Rating___Stats[[#This Row],[rating_target]],".",",")</f>
        <v>0</v>
      </c>
      <c r="AT327">
        <f>Rating___Stats[[#This Row],[rating2]]-Rating___Stats[[#This Row],[rating_target2]]</f>
        <v>0</v>
      </c>
    </row>
    <row r="328" spans="1:46" x14ac:dyDescent="0.25">
      <c r="A328" s="2">
        <v>327</v>
      </c>
      <c r="B328" s="2" t="s">
        <v>143</v>
      </c>
      <c r="C328">
        <v>8632</v>
      </c>
      <c r="D328">
        <v>384</v>
      </c>
      <c r="E328">
        <v>1</v>
      </c>
      <c r="F328" t="s">
        <v>631</v>
      </c>
      <c r="G328" t="str">
        <f>SUBSTITUTE(Rating___Stats[[#This Row],[rating]],".",",")</f>
        <v>0</v>
      </c>
      <c r="H328" s="1">
        <v>45521.770833333336</v>
      </c>
      <c r="I328" s="2" t="s">
        <v>50</v>
      </c>
      <c r="J328" s="2" t="s">
        <v>51</v>
      </c>
      <c r="K328" s="2" t="s">
        <v>43</v>
      </c>
      <c r="L328" s="2" t="s">
        <v>52</v>
      </c>
      <c r="M328" s="2" t="s">
        <v>547</v>
      </c>
      <c r="N328" s="2" t="s">
        <v>45</v>
      </c>
      <c r="O328">
        <v>0</v>
      </c>
      <c r="P328" s="2" t="s">
        <v>545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 t="s">
        <v>631</v>
      </c>
      <c r="AS328" t="str">
        <f>SUBSTITUTE(Rating___Stats[[#This Row],[rating_target]],".",",")</f>
        <v>0</v>
      </c>
      <c r="AT328">
        <f>Rating___Stats[[#This Row],[rating2]]-Rating___Stats[[#This Row],[rating_target2]]</f>
        <v>0</v>
      </c>
    </row>
    <row r="329" spans="1:46" x14ac:dyDescent="0.25">
      <c r="A329" s="2">
        <v>328</v>
      </c>
      <c r="B329" s="2" t="s">
        <v>143</v>
      </c>
      <c r="C329">
        <v>8632</v>
      </c>
      <c r="D329">
        <v>394</v>
      </c>
      <c r="E329">
        <v>2</v>
      </c>
      <c r="F329" t="s">
        <v>634</v>
      </c>
      <c r="G329" t="str">
        <f>SUBSTITUTE(Rating___Stats[[#This Row],[rating]],".",",")</f>
        <v>7,2</v>
      </c>
      <c r="H329" s="1">
        <v>45528.864583333336</v>
      </c>
      <c r="I329" s="2" t="s">
        <v>50</v>
      </c>
      <c r="J329" s="2" t="s">
        <v>51</v>
      </c>
      <c r="K329" s="2" t="s">
        <v>46</v>
      </c>
      <c r="L329" s="2" t="s">
        <v>53</v>
      </c>
      <c r="M329" s="2" t="s">
        <v>54</v>
      </c>
      <c r="N329" s="2" t="s">
        <v>55</v>
      </c>
      <c r="O329">
        <v>90</v>
      </c>
      <c r="P329" s="2" t="s">
        <v>546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70</v>
      </c>
      <c r="Y329">
        <v>0</v>
      </c>
      <c r="Z329">
        <v>67</v>
      </c>
      <c r="AA329">
        <v>0</v>
      </c>
      <c r="AB329">
        <v>0</v>
      </c>
      <c r="AC329">
        <v>0</v>
      </c>
      <c r="AD329">
        <v>3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 t="s">
        <v>645</v>
      </c>
      <c r="AS329" t="str">
        <f>SUBSTITUTE(Rating___Stats[[#This Row],[rating_target]],".",",")</f>
        <v>6,5</v>
      </c>
      <c r="AT329">
        <f>Rating___Stats[[#This Row],[rating2]]-Rating___Stats[[#This Row],[rating_target2]]</f>
        <v>0.70000000000000018</v>
      </c>
    </row>
    <row r="330" spans="1:46" x14ac:dyDescent="0.25">
      <c r="A330" s="2">
        <v>329</v>
      </c>
      <c r="B330" s="2" t="s">
        <v>143</v>
      </c>
      <c r="C330">
        <v>8632</v>
      </c>
      <c r="D330">
        <v>404</v>
      </c>
      <c r="E330">
        <v>3</v>
      </c>
      <c r="F330" t="s">
        <v>649</v>
      </c>
      <c r="G330" t="str">
        <f>SUBSTITUTE(Rating___Stats[[#This Row],[rating]],".",",")</f>
        <v>7,7</v>
      </c>
      <c r="H330" s="1">
        <v>45534.864583333336</v>
      </c>
      <c r="I330" s="2" t="s">
        <v>50</v>
      </c>
      <c r="J330" s="2" t="s">
        <v>51</v>
      </c>
      <c r="K330" s="2" t="s">
        <v>46</v>
      </c>
      <c r="L330" s="2" t="s">
        <v>56</v>
      </c>
      <c r="M330" s="2" t="s">
        <v>57</v>
      </c>
      <c r="N330" s="2" t="s">
        <v>55</v>
      </c>
      <c r="O330">
        <v>90</v>
      </c>
      <c r="P330" s="2" t="s">
        <v>546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73</v>
      </c>
      <c r="Y330">
        <v>1</v>
      </c>
      <c r="Z330">
        <v>68</v>
      </c>
      <c r="AA330">
        <v>1</v>
      </c>
      <c r="AB330">
        <v>2</v>
      </c>
      <c r="AC330">
        <v>0</v>
      </c>
      <c r="AD330">
        <v>6</v>
      </c>
      <c r="AE330">
        <v>4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 t="s">
        <v>645</v>
      </c>
      <c r="AS330" t="str">
        <f>SUBSTITUTE(Rating___Stats[[#This Row],[rating_target]],".",",")</f>
        <v>6,5</v>
      </c>
      <c r="AT330">
        <f>Rating___Stats[[#This Row],[rating2]]-Rating___Stats[[#This Row],[rating_target2]]</f>
        <v>1.2000000000000002</v>
      </c>
    </row>
    <row r="331" spans="1:46" x14ac:dyDescent="0.25">
      <c r="A331" s="2">
        <v>330</v>
      </c>
      <c r="B331" s="2" t="s">
        <v>143</v>
      </c>
      <c r="C331">
        <v>8632</v>
      </c>
      <c r="D331">
        <v>418</v>
      </c>
      <c r="E331">
        <v>4</v>
      </c>
      <c r="F331" t="s">
        <v>636</v>
      </c>
      <c r="G331" t="str">
        <f>SUBSTITUTE(Rating___Stats[[#This Row],[rating]],".",",")</f>
        <v>7</v>
      </c>
      <c r="H331" s="1">
        <v>45550.864583333336</v>
      </c>
      <c r="I331" s="2" t="s">
        <v>50</v>
      </c>
      <c r="J331" s="2" t="s">
        <v>51</v>
      </c>
      <c r="K331" s="2" t="s">
        <v>43</v>
      </c>
      <c r="L331" s="2" t="s">
        <v>58</v>
      </c>
      <c r="M331" s="2" t="s">
        <v>544</v>
      </c>
      <c r="N331" s="2" t="s">
        <v>45</v>
      </c>
      <c r="O331">
        <v>90</v>
      </c>
      <c r="P331" s="2" t="s">
        <v>546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59</v>
      </c>
      <c r="Y331">
        <v>1</v>
      </c>
      <c r="Z331">
        <v>55</v>
      </c>
      <c r="AA331">
        <v>2</v>
      </c>
      <c r="AB331">
        <v>0</v>
      </c>
      <c r="AC331">
        <v>1</v>
      </c>
      <c r="AD331">
        <v>17</v>
      </c>
      <c r="AE331">
        <v>7</v>
      </c>
      <c r="AF331">
        <v>0</v>
      </c>
      <c r="AG331">
        <v>0</v>
      </c>
      <c r="AH331">
        <v>1</v>
      </c>
      <c r="AI331">
        <v>1</v>
      </c>
      <c r="AJ331">
        <v>3</v>
      </c>
      <c r="AK331">
        <v>1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 t="s">
        <v>663</v>
      </c>
      <c r="AS331" t="str">
        <f>SUBSTITUTE(Rating___Stats[[#This Row],[rating_target]],".",",")</f>
        <v>5</v>
      </c>
      <c r="AT331">
        <f>Rating___Stats[[#This Row],[rating2]]-Rating___Stats[[#This Row],[rating_target2]]</f>
        <v>2</v>
      </c>
    </row>
    <row r="332" spans="1:46" x14ac:dyDescent="0.25">
      <c r="A332" s="2">
        <v>331</v>
      </c>
      <c r="B332" s="2" t="s">
        <v>143</v>
      </c>
      <c r="C332">
        <v>8632</v>
      </c>
      <c r="D332">
        <v>425</v>
      </c>
      <c r="E332">
        <v>5</v>
      </c>
      <c r="F332" t="s">
        <v>633</v>
      </c>
      <c r="G332" t="str">
        <f>SUBSTITUTE(Rating___Stats[[#This Row],[rating]],".",",")</f>
        <v>6,9</v>
      </c>
      <c r="H332" s="1">
        <v>45557.864583333336</v>
      </c>
      <c r="I332" s="2" t="s">
        <v>50</v>
      </c>
      <c r="J332" s="2" t="s">
        <v>51</v>
      </c>
      <c r="K332" s="2" t="s">
        <v>46</v>
      </c>
      <c r="L332" s="2" t="s">
        <v>59</v>
      </c>
      <c r="M332" s="2" t="s">
        <v>548</v>
      </c>
      <c r="N332" s="2" t="s">
        <v>60</v>
      </c>
      <c r="O332">
        <v>90</v>
      </c>
      <c r="P332" s="2" t="s">
        <v>546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75</v>
      </c>
      <c r="Y332">
        <v>0</v>
      </c>
      <c r="Z332">
        <v>67</v>
      </c>
      <c r="AA332">
        <v>3</v>
      </c>
      <c r="AB332">
        <v>0</v>
      </c>
      <c r="AC332">
        <v>1</v>
      </c>
      <c r="AD332">
        <v>10</v>
      </c>
      <c r="AE332">
        <v>7</v>
      </c>
      <c r="AF332">
        <v>0</v>
      </c>
      <c r="AG332">
        <v>0</v>
      </c>
      <c r="AH332">
        <v>1</v>
      </c>
      <c r="AI332">
        <v>0</v>
      </c>
      <c r="AJ332">
        <v>2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 t="s">
        <v>663</v>
      </c>
      <c r="AS332" t="str">
        <f>SUBSTITUTE(Rating___Stats[[#This Row],[rating_target]],".",",")</f>
        <v>5</v>
      </c>
      <c r="AT332">
        <f>Rating___Stats[[#This Row],[rating2]]-Rating___Stats[[#This Row],[rating_target2]]</f>
        <v>1.9000000000000004</v>
      </c>
    </row>
    <row r="333" spans="1:46" x14ac:dyDescent="0.25">
      <c r="A333" s="2">
        <v>332</v>
      </c>
      <c r="B333" s="2" t="s">
        <v>144</v>
      </c>
      <c r="C333">
        <v>22750</v>
      </c>
      <c r="D333">
        <v>388</v>
      </c>
      <c r="E333">
        <v>1</v>
      </c>
      <c r="F333" t="s">
        <v>640</v>
      </c>
      <c r="G333" t="str">
        <f>SUBSTITUTE(Rating___Stats[[#This Row],[rating]],".",",")</f>
        <v>6,2</v>
      </c>
      <c r="H333" s="1">
        <v>45523.770833333336</v>
      </c>
      <c r="I333" s="2" t="s">
        <v>53</v>
      </c>
      <c r="J333" s="2" t="s">
        <v>42</v>
      </c>
      <c r="K333" s="2" t="s">
        <v>46</v>
      </c>
      <c r="L333" s="2" t="s">
        <v>56</v>
      </c>
      <c r="M333" s="2" t="s">
        <v>81</v>
      </c>
      <c r="N333" s="2" t="s">
        <v>60</v>
      </c>
      <c r="O333">
        <v>45</v>
      </c>
      <c r="P333" s="2" t="s">
        <v>546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15</v>
      </c>
      <c r="Y333">
        <v>0</v>
      </c>
      <c r="Z333">
        <v>14</v>
      </c>
      <c r="AA333">
        <v>2</v>
      </c>
      <c r="AB333">
        <v>0</v>
      </c>
      <c r="AC333">
        <v>0</v>
      </c>
      <c r="AD333">
        <v>6</v>
      </c>
      <c r="AE333">
        <v>2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 t="s">
        <v>661</v>
      </c>
      <c r="AS333" t="str">
        <f>SUBSTITUTE(Rating___Stats[[#This Row],[rating_target]],".",",")</f>
        <v>5,5</v>
      </c>
      <c r="AT333">
        <f>Rating___Stats[[#This Row],[rating2]]-Rating___Stats[[#This Row],[rating_target2]]</f>
        <v>0.70000000000000018</v>
      </c>
    </row>
    <row r="334" spans="1:46" x14ac:dyDescent="0.25">
      <c r="A334" s="2">
        <v>333</v>
      </c>
      <c r="B334" s="2" t="s">
        <v>144</v>
      </c>
      <c r="C334">
        <v>22750</v>
      </c>
      <c r="D334">
        <v>394</v>
      </c>
      <c r="E334">
        <v>2</v>
      </c>
      <c r="F334" t="s">
        <v>633</v>
      </c>
      <c r="G334" t="str">
        <f>SUBSTITUTE(Rating___Stats[[#This Row],[rating]],".",",")</f>
        <v>6,9</v>
      </c>
      <c r="H334" s="1">
        <v>45528.864583333336</v>
      </c>
      <c r="I334" s="2" t="s">
        <v>53</v>
      </c>
      <c r="J334" s="2" t="s">
        <v>42</v>
      </c>
      <c r="K334" s="2" t="s">
        <v>43</v>
      </c>
      <c r="L334" s="2" t="s">
        <v>50</v>
      </c>
      <c r="M334" s="2" t="s">
        <v>54</v>
      </c>
      <c r="N334" s="2" t="s">
        <v>60</v>
      </c>
      <c r="O334">
        <v>85</v>
      </c>
      <c r="P334" s="2" t="s">
        <v>546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43</v>
      </c>
      <c r="Y334">
        <v>2</v>
      </c>
      <c r="Z334">
        <v>39</v>
      </c>
      <c r="AA334">
        <v>3</v>
      </c>
      <c r="AB334">
        <v>0</v>
      </c>
      <c r="AC334">
        <v>1</v>
      </c>
      <c r="AD334">
        <v>7</v>
      </c>
      <c r="AE334">
        <v>3</v>
      </c>
      <c r="AF334">
        <v>0</v>
      </c>
      <c r="AG334">
        <v>0</v>
      </c>
      <c r="AH334">
        <v>0</v>
      </c>
      <c r="AI334">
        <v>0</v>
      </c>
      <c r="AJ334">
        <v>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 t="s">
        <v>661</v>
      </c>
      <c r="AS334" t="str">
        <f>SUBSTITUTE(Rating___Stats[[#This Row],[rating_target]],".",",")</f>
        <v>5,5</v>
      </c>
      <c r="AT334">
        <f>Rating___Stats[[#This Row],[rating2]]-Rating___Stats[[#This Row],[rating_target2]]</f>
        <v>1.4000000000000004</v>
      </c>
    </row>
    <row r="335" spans="1:46" x14ac:dyDescent="0.25">
      <c r="A335" s="2">
        <v>334</v>
      </c>
      <c r="B335" s="2" t="s">
        <v>144</v>
      </c>
      <c r="C335">
        <v>22750</v>
      </c>
      <c r="D335">
        <v>407</v>
      </c>
      <c r="E335">
        <v>3</v>
      </c>
      <c r="F335" t="s">
        <v>638</v>
      </c>
      <c r="G335" t="str">
        <f>SUBSTITUTE(Rating___Stats[[#This Row],[rating]],".",",")</f>
        <v>6,6</v>
      </c>
      <c r="H335" s="1">
        <v>45535.770833333336</v>
      </c>
      <c r="I335" s="2" t="s">
        <v>53</v>
      </c>
      <c r="J335" s="2" t="s">
        <v>42</v>
      </c>
      <c r="K335" s="2" t="s">
        <v>46</v>
      </c>
      <c r="L335" s="2" t="s">
        <v>66</v>
      </c>
      <c r="M335" s="2" t="s">
        <v>68</v>
      </c>
      <c r="N335" s="2" t="s">
        <v>55</v>
      </c>
      <c r="O335">
        <v>75</v>
      </c>
      <c r="P335" s="2" t="s">
        <v>546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31</v>
      </c>
      <c r="Y335">
        <v>0</v>
      </c>
      <c r="Z335">
        <v>28</v>
      </c>
      <c r="AA335">
        <v>1</v>
      </c>
      <c r="AB335">
        <v>1</v>
      </c>
      <c r="AC335">
        <v>0</v>
      </c>
      <c r="AD335">
        <v>7</v>
      </c>
      <c r="AE335">
        <v>3</v>
      </c>
      <c r="AF335">
        <v>0</v>
      </c>
      <c r="AG335">
        <v>0</v>
      </c>
      <c r="AH335">
        <v>2</v>
      </c>
      <c r="AI335">
        <v>1</v>
      </c>
      <c r="AJ335">
        <v>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 t="s">
        <v>645</v>
      </c>
      <c r="AS335" t="str">
        <f>SUBSTITUTE(Rating___Stats[[#This Row],[rating_target]],".",",")</f>
        <v>6,5</v>
      </c>
      <c r="AT335">
        <f>Rating___Stats[[#This Row],[rating2]]-Rating___Stats[[#This Row],[rating_target2]]</f>
        <v>9.9999999999999645E-2</v>
      </c>
    </row>
    <row r="336" spans="1:46" x14ac:dyDescent="0.25">
      <c r="A336" s="2">
        <v>335</v>
      </c>
      <c r="B336" s="2" t="s">
        <v>144</v>
      </c>
      <c r="C336">
        <v>22750</v>
      </c>
      <c r="D336">
        <v>420</v>
      </c>
      <c r="E336">
        <v>4</v>
      </c>
      <c r="F336" t="s">
        <v>639</v>
      </c>
      <c r="G336" t="str">
        <f>SUBSTITUTE(Rating___Stats[[#This Row],[rating]],".",",")</f>
        <v>6,3</v>
      </c>
      <c r="H336" s="1">
        <v>45550.625</v>
      </c>
      <c r="I336" s="2" t="s">
        <v>53</v>
      </c>
      <c r="J336" s="2" t="s">
        <v>42</v>
      </c>
      <c r="K336" s="2" t="s">
        <v>43</v>
      </c>
      <c r="L336" s="2" t="s">
        <v>77</v>
      </c>
      <c r="M336" s="2" t="s">
        <v>48</v>
      </c>
      <c r="N336" s="2" t="s">
        <v>45</v>
      </c>
      <c r="O336">
        <v>45</v>
      </c>
      <c r="P336" s="2" t="s">
        <v>546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25</v>
      </c>
      <c r="Y336">
        <v>0</v>
      </c>
      <c r="Z336">
        <v>21</v>
      </c>
      <c r="AA336">
        <v>1</v>
      </c>
      <c r="AB336">
        <v>0</v>
      </c>
      <c r="AC336">
        <v>0</v>
      </c>
      <c r="AD336">
        <v>6</v>
      </c>
      <c r="AE336">
        <v>2</v>
      </c>
      <c r="AF336">
        <v>1</v>
      </c>
      <c r="AG336">
        <v>1</v>
      </c>
      <c r="AH336">
        <v>0</v>
      </c>
      <c r="AI336">
        <v>0</v>
      </c>
      <c r="AJ336">
        <v>4</v>
      </c>
      <c r="AK336">
        <v>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 t="s">
        <v>661</v>
      </c>
      <c r="AS336" t="str">
        <f>SUBSTITUTE(Rating___Stats[[#This Row],[rating_target]],".",",")</f>
        <v>5,5</v>
      </c>
      <c r="AT336">
        <f>Rating___Stats[[#This Row],[rating2]]-Rating___Stats[[#This Row],[rating_target2]]</f>
        <v>0.79999999999999982</v>
      </c>
    </row>
    <row r="337" spans="1:46" x14ac:dyDescent="0.25">
      <c r="A337" s="2">
        <v>336</v>
      </c>
      <c r="B337" s="2" t="s">
        <v>144</v>
      </c>
      <c r="C337">
        <v>22750</v>
      </c>
      <c r="D337">
        <v>427</v>
      </c>
      <c r="E337">
        <v>5</v>
      </c>
      <c r="F337" t="s">
        <v>638</v>
      </c>
      <c r="G337" t="str">
        <f>SUBSTITUTE(Rating___Stats[[#This Row],[rating]],".",",")</f>
        <v>6,6</v>
      </c>
      <c r="H337" s="1">
        <v>45556.864583333336</v>
      </c>
      <c r="I337" s="2" t="s">
        <v>53</v>
      </c>
      <c r="J337" s="2" t="s">
        <v>42</v>
      </c>
      <c r="K337" s="2" t="s">
        <v>46</v>
      </c>
      <c r="L337" s="2" t="s">
        <v>44</v>
      </c>
      <c r="M337" s="2" t="s">
        <v>547</v>
      </c>
      <c r="N337" s="2" t="s">
        <v>45</v>
      </c>
      <c r="O337">
        <v>26</v>
      </c>
      <c r="P337" s="2" t="s">
        <v>545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15</v>
      </c>
      <c r="Y337">
        <v>2</v>
      </c>
      <c r="Z337">
        <v>12</v>
      </c>
      <c r="AA337">
        <v>2</v>
      </c>
      <c r="AB337">
        <v>0</v>
      </c>
      <c r="AC337">
        <v>0</v>
      </c>
      <c r="AD337">
        <v>4</v>
      </c>
      <c r="AE337">
        <v>3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 t="s">
        <v>661</v>
      </c>
      <c r="AS337" t="str">
        <f>SUBSTITUTE(Rating___Stats[[#This Row],[rating_target]],".",",")</f>
        <v>5,5</v>
      </c>
      <c r="AT337">
        <f>Rating___Stats[[#This Row],[rating2]]-Rating___Stats[[#This Row],[rating_target2]]</f>
        <v>1.0999999999999996</v>
      </c>
    </row>
    <row r="338" spans="1:46" x14ac:dyDescent="0.25">
      <c r="A338" s="2">
        <v>337</v>
      </c>
      <c r="B338" s="2" t="s">
        <v>145</v>
      </c>
      <c r="C338">
        <v>22811</v>
      </c>
      <c r="D338">
        <v>383</v>
      </c>
      <c r="E338">
        <v>1</v>
      </c>
      <c r="F338" t="s">
        <v>631</v>
      </c>
      <c r="G338" t="str">
        <f>SUBSTITUTE(Rating___Stats[[#This Row],[rating]],".",",")</f>
        <v>0</v>
      </c>
      <c r="H338" s="1">
        <v>45521.864583333336</v>
      </c>
      <c r="I338" s="2" t="s">
        <v>85</v>
      </c>
      <c r="J338" s="2" t="s">
        <v>63</v>
      </c>
      <c r="K338" s="2" t="s">
        <v>46</v>
      </c>
      <c r="L338" s="2" t="s">
        <v>58</v>
      </c>
      <c r="M338" s="2" t="s">
        <v>48</v>
      </c>
      <c r="N338" s="2" t="s">
        <v>45</v>
      </c>
      <c r="O338">
        <v>0</v>
      </c>
      <c r="P338" s="2" t="s">
        <v>545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 t="s">
        <v>631</v>
      </c>
      <c r="AS338" t="str">
        <f>SUBSTITUTE(Rating___Stats[[#This Row],[rating_target]],".",",")</f>
        <v>0</v>
      </c>
      <c r="AT338">
        <f>Rating___Stats[[#This Row],[rating2]]-Rating___Stats[[#This Row],[rating_target2]]</f>
        <v>0</v>
      </c>
    </row>
    <row r="339" spans="1:46" x14ac:dyDescent="0.25">
      <c r="A339" s="2">
        <v>338</v>
      </c>
      <c r="B339" s="2" t="s">
        <v>146</v>
      </c>
      <c r="C339">
        <v>22722</v>
      </c>
      <c r="D339">
        <v>399</v>
      </c>
      <c r="E339">
        <v>2</v>
      </c>
      <c r="F339" t="s">
        <v>637</v>
      </c>
      <c r="G339" t="str">
        <f>SUBSTITUTE(Rating___Stats[[#This Row],[rating]],".",",")</f>
        <v>6,7</v>
      </c>
      <c r="H339" s="1">
        <v>45529.770833333336</v>
      </c>
      <c r="I339" s="2" t="s">
        <v>77</v>
      </c>
      <c r="J339" s="2" t="s">
        <v>51</v>
      </c>
      <c r="K339" s="2" t="s">
        <v>46</v>
      </c>
      <c r="L339" s="2" t="s">
        <v>56</v>
      </c>
      <c r="M339" s="2" t="s">
        <v>550</v>
      </c>
      <c r="N339" s="2" t="s">
        <v>55</v>
      </c>
      <c r="O339">
        <v>12</v>
      </c>
      <c r="P339" s="2" t="s">
        <v>545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2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 t="s">
        <v>631</v>
      </c>
      <c r="AS339" t="str">
        <f>SUBSTITUTE(Rating___Stats[[#This Row],[rating_target]],".",",")</f>
        <v>0</v>
      </c>
      <c r="AT339">
        <f>Rating___Stats[[#This Row],[rating2]]-Rating___Stats[[#This Row],[rating_target2]]</f>
        <v>6.7</v>
      </c>
    </row>
    <row r="340" spans="1:46" x14ac:dyDescent="0.25">
      <c r="A340" s="2">
        <v>339</v>
      </c>
      <c r="B340" s="2" t="s">
        <v>146</v>
      </c>
      <c r="C340">
        <v>22722</v>
      </c>
      <c r="D340">
        <v>410</v>
      </c>
      <c r="E340">
        <v>3</v>
      </c>
      <c r="F340" t="s">
        <v>633</v>
      </c>
      <c r="G340" t="str">
        <f>SUBSTITUTE(Rating___Stats[[#This Row],[rating]],".",",")</f>
        <v>6,9</v>
      </c>
      <c r="H340" s="1">
        <v>45534.770833333336</v>
      </c>
      <c r="I340" s="2" t="s">
        <v>77</v>
      </c>
      <c r="J340" s="2" t="s">
        <v>51</v>
      </c>
      <c r="K340" s="2" t="s">
        <v>43</v>
      </c>
      <c r="L340" s="2" t="s">
        <v>47</v>
      </c>
      <c r="M340" s="2" t="s">
        <v>87</v>
      </c>
      <c r="N340" s="2" t="s">
        <v>55</v>
      </c>
      <c r="O340">
        <v>62</v>
      </c>
      <c r="P340" s="2" t="s">
        <v>546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23</v>
      </c>
      <c r="Y340">
        <v>0</v>
      </c>
      <c r="Z340">
        <v>21</v>
      </c>
      <c r="AA340">
        <v>3</v>
      </c>
      <c r="AB340">
        <v>0</v>
      </c>
      <c r="AC340">
        <v>0</v>
      </c>
      <c r="AD340">
        <v>5</v>
      </c>
      <c r="AE340">
        <v>3</v>
      </c>
      <c r="AF340">
        <v>1</v>
      </c>
      <c r="AG340">
        <v>0</v>
      </c>
      <c r="AH340">
        <v>1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 t="s">
        <v>661</v>
      </c>
      <c r="AS340" t="str">
        <f>SUBSTITUTE(Rating___Stats[[#This Row],[rating_target]],".",",")</f>
        <v>5,5</v>
      </c>
      <c r="AT340">
        <f>Rating___Stats[[#This Row],[rating2]]-Rating___Stats[[#This Row],[rating_target2]]</f>
        <v>1.4000000000000004</v>
      </c>
    </row>
    <row r="341" spans="1:46" x14ac:dyDescent="0.25">
      <c r="A341" s="2">
        <v>340</v>
      </c>
      <c r="B341" s="2" t="s">
        <v>146</v>
      </c>
      <c r="C341">
        <v>22722</v>
      </c>
      <c r="D341">
        <v>420</v>
      </c>
      <c r="E341">
        <v>4</v>
      </c>
      <c r="F341" t="s">
        <v>637</v>
      </c>
      <c r="G341" t="str">
        <f>SUBSTITUTE(Rating___Stats[[#This Row],[rating]],".",",")</f>
        <v>6,7</v>
      </c>
      <c r="H341" s="1">
        <v>45550.625</v>
      </c>
      <c r="I341" s="2" t="s">
        <v>77</v>
      </c>
      <c r="J341" s="2" t="s">
        <v>51</v>
      </c>
      <c r="K341" s="2" t="s">
        <v>46</v>
      </c>
      <c r="L341" s="2" t="s">
        <v>53</v>
      </c>
      <c r="M341" s="2" t="s">
        <v>48</v>
      </c>
      <c r="N341" s="2" t="s">
        <v>45</v>
      </c>
      <c r="O341">
        <v>45</v>
      </c>
      <c r="P341" s="2" t="s">
        <v>545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14</v>
      </c>
      <c r="Y341">
        <v>0</v>
      </c>
      <c r="Z341">
        <v>11</v>
      </c>
      <c r="AA341">
        <v>0</v>
      </c>
      <c r="AB341">
        <v>0</v>
      </c>
      <c r="AC341">
        <v>1</v>
      </c>
      <c r="AD341">
        <v>3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 t="s">
        <v>661</v>
      </c>
      <c r="AS341" t="str">
        <f>SUBSTITUTE(Rating___Stats[[#This Row],[rating_target]],".",",")</f>
        <v>5,5</v>
      </c>
      <c r="AT341">
        <f>Rating___Stats[[#This Row],[rating2]]-Rating___Stats[[#This Row],[rating_target2]]</f>
        <v>1.2000000000000002</v>
      </c>
    </row>
    <row r="342" spans="1:46" x14ac:dyDescent="0.25">
      <c r="A342" s="2">
        <v>341</v>
      </c>
      <c r="B342" s="2" t="s">
        <v>146</v>
      </c>
      <c r="C342">
        <v>22722</v>
      </c>
      <c r="D342">
        <v>424</v>
      </c>
      <c r="E342">
        <v>5</v>
      </c>
      <c r="F342" t="s">
        <v>636</v>
      </c>
      <c r="G342" t="str">
        <f>SUBSTITUTE(Rating___Stats[[#This Row],[rating]],".",",")</f>
        <v>7</v>
      </c>
      <c r="H342" s="1">
        <v>45555.864583333336</v>
      </c>
      <c r="I342" s="2" t="s">
        <v>77</v>
      </c>
      <c r="J342" s="2" t="s">
        <v>51</v>
      </c>
      <c r="K342" s="2" t="s">
        <v>43</v>
      </c>
      <c r="L342" s="2" t="s">
        <v>71</v>
      </c>
      <c r="M342" s="2" t="s">
        <v>549</v>
      </c>
      <c r="N342" s="2" t="s">
        <v>55</v>
      </c>
      <c r="O342">
        <v>90</v>
      </c>
      <c r="P342" s="2" t="s">
        <v>546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57</v>
      </c>
      <c r="Y342">
        <v>1</v>
      </c>
      <c r="Z342">
        <v>52</v>
      </c>
      <c r="AA342">
        <v>1</v>
      </c>
      <c r="AB342">
        <v>0</v>
      </c>
      <c r="AC342">
        <v>3</v>
      </c>
      <c r="AD342">
        <v>6</v>
      </c>
      <c r="AE342">
        <v>3</v>
      </c>
      <c r="AF342">
        <v>0</v>
      </c>
      <c r="AG342">
        <v>0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 t="s">
        <v>644</v>
      </c>
      <c r="AS342" t="str">
        <f>SUBSTITUTE(Rating___Stats[[#This Row],[rating_target]],".",",")</f>
        <v>6</v>
      </c>
      <c r="AT342">
        <f>Rating___Stats[[#This Row],[rating2]]-Rating___Stats[[#This Row],[rating_target2]]</f>
        <v>1</v>
      </c>
    </row>
    <row r="343" spans="1:46" x14ac:dyDescent="0.25">
      <c r="A343" s="2">
        <v>342</v>
      </c>
      <c r="B343" s="2" t="s">
        <v>147</v>
      </c>
      <c r="C343">
        <v>8860</v>
      </c>
      <c r="D343">
        <v>386</v>
      </c>
      <c r="E343">
        <v>1</v>
      </c>
      <c r="F343" t="s">
        <v>634</v>
      </c>
      <c r="G343" t="str">
        <f>SUBSTITUTE(Rating___Stats[[#This Row],[rating]],".",",")</f>
        <v>7,2</v>
      </c>
      <c r="H343" s="1">
        <v>45523.864583333336</v>
      </c>
      <c r="I343" s="2" t="s">
        <v>64</v>
      </c>
      <c r="J343" s="2" t="s">
        <v>51</v>
      </c>
      <c r="K343" s="2" t="s">
        <v>46</v>
      </c>
      <c r="L343" s="2" t="s">
        <v>62</v>
      </c>
      <c r="M343" s="2" t="s">
        <v>65</v>
      </c>
      <c r="N343" s="2" t="s">
        <v>55</v>
      </c>
      <c r="O343">
        <v>90</v>
      </c>
      <c r="P343" s="2" t="s">
        <v>546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90</v>
      </c>
      <c r="Y343">
        <v>0</v>
      </c>
      <c r="Z343">
        <v>85</v>
      </c>
      <c r="AA343">
        <v>0</v>
      </c>
      <c r="AB343">
        <v>2</v>
      </c>
      <c r="AC343">
        <v>1</v>
      </c>
      <c r="AD343">
        <v>6</v>
      </c>
      <c r="AE343">
        <v>3</v>
      </c>
      <c r="AF343">
        <v>1</v>
      </c>
      <c r="AG343">
        <v>0</v>
      </c>
      <c r="AH343">
        <v>0</v>
      </c>
      <c r="AI343">
        <v>1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 t="s">
        <v>644</v>
      </c>
      <c r="AS343" t="str">
        <f>SUBSTITUTE(Rating___Stats[[#This Row],[rating_target]],".",",")</f>
        <v>6</v>
      </c>
      <c r="AT343">
        <f>Rating___Stats[[#This Row],[rating2]]-Rating___Stats[[#This Row],[rating_target2]]</f>
        <v>1.2000000000000002</v>
      </c>
    </row>
    <row r="344" spans="1:46" x14ac:dyDescent="0.25">
      <c r="A344" s="2">
        <v>343</v>
      </c>
      <c r="B344" s="2" t="s">
        <v>147</v>
      </c>
      <c r="C344">
        <v>8860</v>
      </c>
      <c r="D344">
        <v>393</v>
      </c>
      <c r="E344">
        <v>2</v>
      </c>
      <c r="F344" t="s">
        <v>648</v>
      </c>
      <c r="G344" t="str">
        <f>SUBSTITUTE(Rating___Stats[[#This Row],[rating]],".",",")</f>
        <v>7,9</v>
      </c>
      <c r="H344" s="1">
        <v>45530.864583333336</v>
      </c>
      <c r="I344" s="2" t="s">
        <v>64</v>
      </c>
      <c r="J344" s="2" t="s">
        <v>51</v>
      </c>
      <c r="K344" s="2" t="s">
        <v>43</v>
      </c>
      <c r="L344" s="2" t="s">
        <v>71</v>
      </c>
      <c r="M344" s="2" t="s">
        <v>74</v>
      </c>
      <c r="N344" s="2" t="s">
        <v>55</v>
      </c>
      <c r="O344">
        <v>90</v>
      </c>
      <c r="P344" s="2" t="s">
        <v>546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80</v>
      </c>
      <c r="Y344">
        <v>0</v>
      </c>
      <c r="Z344">
        <v>75</v>
      </c>
      <c r="AA344">
        <v>5</v>
      </c>
      <c r="AB344">
        <v>3</v>
      </c>
      <c r="AC344">
        <v>0</v>
      </c>
      <c r="AD344">
        <v>6</v>
      </c>
      <c r="AE344">
        <v>5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 t="s">
        <v>636</v>
      </c>
      <c r="AS344" t="str">
        <f>SUBSTITUTE(Rating___Stats[[#This Row],[rating_target]],".",",")</f>
        <v>7</v>
      </c>
      <c r="AT344">
        <f>Rating___Stats[[#This Row],[rating2]]-Rating___Stats[[#This Row],[rating_target2]]</f>
        <v>0.90000000000000036</v>
      </c>
    </row>
    <row r="345" spans="1:46" x14ac:dyDescent="0.25">
      <c r="A345" s="2">
        <v>344</v>
      </c>
      <c r="B345" s="2" t="s">
        <v>147</v>
      </c>
      <c r="C345">
        <v>8860</v>
      </c>
      <c r="D345">
        <v>405</v>
      </c>
      <c r="E345">
        <v>3</v>
      </c>
      <c r="F345" t="s">
        <v>635</v>
      </c>
      <c r="G345" t="str">
        <f>SUBSTITUTE(Rating___Stats[[#This Row],[rating]],".",",")</f>
        <v>7,5</v>
      </c>
      <c r="H345" s="1">
        <v>45536.864583333336</v>
      </c>
      <c r="I345" s="2" t="s">
        <v>64</v>
      </c>
      <c r="J345" s="2" t="s">
        <v>51</v>
      </c>
      <c r="K345" s="2" t="s">
        <v>46</v>
      </c>
      <c r="L345" s="2" t="s">
        <v>84</v>
      </c>
      <c r="M345" s="2" t="s">
        <v>48</v>
      </c>
      <c r="N345" s="2" t="s">
        <v>45</v>
      </c>
      <c r="O345">
        <v>90</v>
      </c>
      <c r="P345" s="2" t="s">
        <v>546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68</v>
      </c>
      <c r="Y345">
        <v>0</v>
      </c>
      <c r="Z345">
        <v>64</v>
      </c>
      <c r="AA345">
        <v>1</v>
      </c>
      <c r="AB345">
        <v>3</v>
      </c>
      <c r="AC345">
        <v>1</v>
      </c>
      <c r="AD345">
        <v>10</v>
      </c>
      <c r="AE345">
        <v>2</v>
      </c>
      <c r="AF345">
        <v>0</v>
      </c>
      <c r="AG345">
        <v>0</v>
      </c>
      <c r="AH345">
        <v>0</v>
      </c>
      <c r="AI345">
        <v>0</v>
      </c>
      <c r="AJ345">
        <v>4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 t="s">
        <v>644</v>
      </c>
      <c r="AS345" t="str">
        <f>SUBSTITUTE(Rating___Stats[[#This Row],[rating_target]],".",",")</f>
        <v>6</v>
      </c>
      <c r="AT345">
        <f>Rating___Stats[[#This Row],[rating2]]-Rating___Stats[[#This Row],[rating_target2]]</f>
        <v>1.5</v>
      </c>
    </row>
    <row r="346" spans="1:46" x14ac:dyDescent="0.25">
      <c r="A346" s="2">
        <v>345</v>
      </c>
      <c r="B346" s="2" t="s">
        <v>147</v>
      </c>
      <c r="C346">
        <v>8860</v>
      </c>
      <c r="D346">
        <v>414</v>
      </c>
      <c r="E346">
        <v>4</v>
      </c>
      <c r="F346" t="s">
        <v>634</v>
      </c>
      <c r="G346" t="str">
        <f>SUBSTITUTE(Rating___Stats[[#This Row],[rating]],".",",")</f>
        <v>7,2</v>
      </c>
      <c r="H346" s="1">
        <v>45549.75</v>
      </c>
      <c r="I346" s="2" t="s">
        <v>64</v>
      </c>
      <c r="J346" s="2" t="s">
        <v>51</v>
      </c>
      <c r="K346" s="2" t="s">
        <v>43</v>
      </c>
      <c r="L346" s="2" t="s">
        <v>85</v>
      </c>
      <c r="M346" s="2" t="s">
        <v>48</v>
      </c>
      <c r="N346" s="2" t="s">
        <v>45</v>
      </c>
      <c r="O346">
        <v>90</v>
      </c>
      <c r="P346" s="2" t="s">
        <v>546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87</v>
      </c>
      <c r="Y346">
        <v>0</v>
      </c>
      <c r="Z346">
        <v>79</v>
      </c>
      <c r="AA346">
        <v>3</v>
      </c>
      <c r="AB346">
        <v>0</v>
      </c>
      <c r="AC346">
        <v>0</v>
      </c>
      <c r="AD346">
        <v>12</v>
      </c>
      <c r="AE346">
        <v>8</v>
      </c>
      <c r="AF346">
        <v>3</v>
      </c>
      <c r="AG346">
        <v>3</v>
      </c>
      <c r="AH346">
        <v>1</v>
      </c>
      <c r="AI346">
        <v>0</v>
      </c>
      <c r="AJ346">
        <v>2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 t="s">
        <v>645</v>
      </c>
      <c r="AS346" t="str">
        <f>SUBSTITUTE(Rating___Stats[[#This Row],[rating_target]],".",",")</f>
        <v>6,5</v>
      </c>
      <c r="AT346">
        <f>Rating___Stats[[#This Row],[rating2]]-Rating___Stats[[#This Row],[rating_target2]]</f>
        <v>0.70000000000000018</v>
      </c>
    </row>
    <row r="347" spans="1:46" x14ac:dyDescent="0.25">
      <c r="A347" s="2">
        <v>346</v>
      </c>
      <c r="B347" s="2" t="s">
        <v>147</v>
      </c>
      <c r="C347">
        <v>8860</v>
      </c>
      <c r="D347">
        <v>426</v>
      </c>
      <c r="E347">
        <v>5</v>
      </c>
      <c r="F347" t="s">
        <v>648</v>
      </c>
      <c r="G347" t="str">
        <f>SUBSTITUTE(Rating___Stats[[#This Row],[rating]],".",",")</f>
        <v>7,9</v>
      </c>
      <c r="H347" s="1">
        <v>45556.75</v>
      </c>
      <c r="I347" s="2" t="s">
        <v>64</v>
      </c>
      <c r="J347" s="2" t="s">
        <v>51</v>
      </c>
      <c r="K347" s="2" t="s">
        <v>46</v>
      </c>
      <c r="L347" s="2" t="s">
        <v>73</v>
      </c>
      <c r="M347" s="2" t="s">
        <v>48</v>
      </c>
      <c r="N347" s="2" t="s">
        <v>45</v>
      </c>
      <c r="O347">
        <v>90</v>
      </c>
      <c r="P347" s="2" t="s">
        <v>546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83</v>
      </c>
      <c r="Y347">
        <v>0</v>
      </c>
      <c r="Z347">
        <v>79</v>
      </c>
      <c r="AA347">
        <v>1</v>
      </c>
      <c r="AB347">
        <v>1</v>
      </c>
      <c r="AC347">
        <v>4</v>
      </c>
      <c r="AD347">
        <v>9</v>
      </c>
      <c r="AE347">
        <v>8</v>
      </c>
      <c r="AF347">
        <v>0</v>
      </c>
      <c r="AG347">
        <v>0</v>
      </c>
      <c r="AH347">
        <v>0</v>
      </c>
      <c r="AI347">
        <v>3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 t="s">
        <v>636</v>
      </c>
      <c r="AS347" t="str">
        <f>SUBSTITUTE(Rating___Stats[[#This Row],[rating_target]],".",",")</f>
        <v>7</v>
      </c>
      <c r="AT347">
        <f>Rating___Stats[[#This Row],[rating2]]-Rating___Stats[[#This Row],[rating_target2]]</f>
        <v>0.90000000000000036</v>
      </c>
    </row>
    <row r="348" spans="1:46" x14ac:dyDescent="0.25">
      <c r="A348" s="2">
        <v>347</v>
      </c>
      <c r="B348" s="2" t="s">
        <v>148</v>
      </c>
      <c r="C348">
        <v>9054</v>
      </c>
      <c r="D348">
        <v>381</v>
      </c>
      <c r="E348">
        <v>1</v>
      </c>
      <c r="F348" t="s">
        <v>638</v>
      </c>
      <c r="G348" t="str">
        <f>SUBSTITUTE(Rating___Stats[[#This Row],[rating]],".",",")</f>
        <v>6,6</v>
      </c>
      <c r="H348" s="1">
        <v>45522.770833333336</v>
      </c>
      <c r="I348" s="2" t="s">
        <v>67</v>
      </c>
      <c r="J348" s="2" t="s">
        <v>63</v>
      </c>
      <c r="K348" s="2" t="s">
        <v>43</v>
      </c>
      <c r="L348" s="2" t="s">
        <v>69</v>
      </c>
      <c r="M348" s="2" t="s">
        <v>544</v>
      </c>
      <c r="N348" s="2" t="s">
        <v>45</v>
      </c>
      <c r="O348">
        <v>82</v>
      </c>
      <c r="P348" s="2" t="s">
        <v>546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9</v>
      </c>
      <c r="Y348">
        <v>1</v>
      </c>
      <c r="Z348">
        <v>5</v>
      </c>
      <c r="AA348">
        <v>1</v>
      </c>
      <c r="AB348">
        <v>0</v>
      </c>
      <c r="AC348">
        <v>1</v>
      </c>
      <c r="AD348">
        <v>6</v>
      </c>
      <c r="AE348">
        <v>3</v>
      </c>
      <c r="AF348">
        <v>1</v>
      </c>
      <c r="AG348">
        <v>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 t="s">
        <v>661</v>
      </c>
      <c r="AS348" t="str">
        <f>SUBSTITUTE(Rating___Stats[[#This Row],[rating_target]],".",",")</f>
        <v>5,5</v>
      </c>
      <c r="AT348">
        <f>Rating___Stats[[#This Row],[rating2]]-Rating___Stats[[#This Row],[rating_target2]]</f>
        <v>1.0999999999999996</v>
      </c>
    </row>
    <row r="349" spans="1:46" x14ac:dyDescent="0.25">
      <c r="A349" s="2">
        <v>348</v>
      </c>
      <c r="B349" s="2" t="s">
        <v>148</v>
      </c>
      <c r="C349">
        <v>9054</v>
      </c>
      <c r="D349">
        <v>400</v>
      </c>
      <c r="E349">
        <v>2</v>
      </c>
      <c r="F349" t="s">
        <v>632</v>
      </c>
      <c r="G349" t="str">
        <f>SUBSTITUTE(Rating___Stats[[#This Row],[rating]],".",",")</f>
        <v>7,3</v>
      </c>
      <c r="H349" s="1">
        <v>45528.770833333336</v>
      </c>
      <c r="I349" s="2" t="s">
        <v>67</v>
      </c>
      <c r="J349" s="2" t="s">
        <v>63</v>
      </c>
      <c r="K349" s="2" t="s">
        <v>46</v>
      </c>
      <c r="L349" s="2" t="s">
        <v>76</v>
      </c>
      <c r="M349" s="2" t="s">
        <v>550</v>
      </c>
      <c r="N349" s="2" t="s">
        <v>55</v>
      </c>
      <c r="O349">
        <v>66</v>
      </c>
      <c r="P349" s="2" t="s">
        <v>546</v>
      </c>
      <c r="Q349">
        <v>0</v>
      </c>
      <c r="R349">
        <v>1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17</v>
      </c>
      <c r="Y349">
        <v>1</v>
      </c>
      <c r="Z349">
        <v>16</v>
      </c>
      <c r="AA349">
        <v>1</v>
      </c>
      <c r="AB349">
        <v>0</v>
      </c>
      <c r="AC349">
        <v>0</v>
      </c>
      <c r="AD349">
        <v>5</v>
      </c>
      <c r="AE349">
        <v>3</v>
      </c>
      <c r="AF349">
        <v>1</v>
      </c>
      <c r="AG349">
        <v>1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 t="s">
        <v>644</v>
      </c>
      <c r="AS349" t="str">
        <f>SUBSTITUTE(Rating___Stats[[#This Row],[rating_target]],".",",")</f>
        <v>6</v>
      </c>
      <c r="AT349">
        <f>Rating___Stats[[#This Row],[rating2]]-Rating___Stats[[#This Row],[rating_target2]]</f>
        <v>1.2999999999999998</v>
      </c>
    </row>
    <row r="350" spans="1:46" x14ac:dyDescent="0.25">
      <c r="A350" s="2">
        <v>349</v>
      </c>
      <c r="B350" s="2" t="s">
        <v>148</v>
      </c>
      <c r="C350">
        <v>9054</v>
      </c>
      <c r="D350">
        <v>409</v>
      </c>
      <c r="E350">
        <v>3</v>
      </c>
      <c r="F350" t="s">
        <v>633</v>
      </c>
      <c r="G350" t="str">
        <f>SUBSTITUTE(Rating___Stats[[#This Row],[rating]],".",",")</f>
        <v>6,9</v>
      </c>
      <c r="H350" s="1">
        <v>45536.864583333336</v>
      </c>
      <c r="I350" s="2" t="s">
        <v>67</v>
      </c>
      <c r="J350" s="2" t="s">
        <v>63</v>
      </c>
      <c r="K350" s="2" t="s">
        <v>46</v>
      </c>
      <c r="L350" s="2" t="s">
        <v>62</v>
      </c>
      <c r="M350" s="2" t="s">
        <v>68</v>
      </c>
      <c r="N350" s="2" t="s">
        <v>55</v>
      </c>
      <c r="O350">
        <v>70</v>
      </c>
      <c r="P350" s="2" t="s">
        <v>546</v>
      </c>
      <c r="Q350">
        <v>0</v>
      </c>
      <c r="R350">
        <v>1</v>
      </c>
      <c r="S350">
        <v>1</v>
      </c>
      <c r="T350">
        <v>1</v>
      </c>
      <c r="U350">
        <v>0</v>
      </c>
      <c r="V350">
        <v>0</v>
      </c>
      <c r="W350">
        <v>0</v>
      </c>
      <c r="X350">
        <v>21</v>
      </c>
      <c r="Y350">
        <v>0</v>
      </c>
      <c r="Z350">
        <v>16</v>
      </c>
      <c r="AA350">
        <v>1</v>
      </c>
      <c r="AB350">
        <v>0</v>
      </c>
      <c r="AC350">
        <v>0</v>
      </c>
      <c r="AD350">
        <v>7</v>
      </c>
      <c r="AE350">
        <v>2</v>
      </c>
      <c r="AF350">
        <v>2</v>
      </c>
      <c r="AG350">
        <v>1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 t="s">
        <v>645</v>
      </c>
      <c r="AS350" t="str">
        <f>SUBSTITUTE(Rating___Stats[[#This Row],[rating_target]],".",",")</f>
        <v>6,5</v>
      </c>
      <c r="AT350">
        <f>Rating___Stats[[#This Row],[rating2]]-Rating___Stats[[#This Row],[rating_target2]]</f>
        <v>0.40000000000000036</v>
      </c>
    </row>
    <row r="351" spans="1:46" x14ac:dyDescent="0.25">
      <c r="A351" s="2">
        <v>350</v>
      </c>
      <c r="B351" s="2" t="s">
        <v>148</v>
      </c>
      <c r="C351">
        <v>9054</v>
      </c>
      <c r="D351">
        <v>419</v>
      </c>
      <c r="E351">
        <v>4</v>
      </c>
      <c r="F351" t="s">
        <v>638</v>
      </c>
      <c r="G351" t="str">
        <f>SUBSTITUTE(Rating___Stats[[#This Row],[rating]],".",",")</f>
        <v>6,6</v>
      </c>
      <c r="H351" s="1">
        <v>45551.770833333336</v>
      </c>
      <c r="I351" s="2" t="s">
        <v>67</v>
      </c>
      <c r="J351" s="2" t="s">
        <v>63</v>
      </c>
      <c r="K351" s="2" t="s">
        <v>43</v>
      </c>
      <c r="L351" s="2" t="s">
        <v>44</v>
      </c>
      <c r="M351" s="2" t="s">
        <v>549</v>
      </c>
      <c r="N351" s="2" t="s">
        <v>55</v>
      </c>
      <c r="O351">
        <v>10</v>
      </c>
      <c r="P351" s="2" t="s">
        <v>545</v>
      </c>
      <c r="Q351">
        <v>0</v>
      </c>
      <c r="R351">
        <v>1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3</v>
      </c>
      <c r="Y351">
        <v>0</v>
      </c>
      <c r="Z351">
        <v>3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 t="s">
        <v>631</v>
      </c>
      <c r="AS351" t="str">
        <f>SUBSTITUTE(Rating___Stats[[#This Row],[rating_target]],".",",")</f>
        <v>0</v>
      </c>
      <c r="AT351">
        <f>Rating___Stats[[#This Row],[rating2]]-Rating___Stats[[#This Row],[rating_target2]]</f>
        <v>6.6</v>
      </c>
    </row>
    <row r="352" spans="1:46" x14ac:dyDescent="0.25">
      <c r="A352" s="2">
        <v>351</v>
      </c>
      <c r="B352" s="2" t="s">
        <v>148</v>
      </c>
      <c r="C352">
        <v>9054</v>
      </c>
      <c r="D352">
        <v>429</v>
      </c>
      <c r="E352">
        <v>5</v>
      </c>
      <c r="F352" t="s">
        <v>633</v>
      </c>
      <c r="G352" t="str">
        <f>SUBSTITUTE(Rating___Stats[[#This Row],[rating]],".",",")</f>
        <v>6,9</v>
      </c>
      <c r="H352" s="1">
        <v>45557.75</v>
      </c>
      <c r="I352" s="2" t="s">
        <v>67</v>
      </c>
      <c r="J352" s="2" t="s">
        <v>63</v>
      </c>
      <c r="K352" s="2" t="s">
        <v>43</v>
      </c>
      <c r="L352" s="2" t="s">
        <v>84</v>
      </c>
      <c r="M352" s="2" t="s">
        <v>65</v>
      </c>
      <c r="N352" s="2" t="s">
        <v>60</v>
      </c>
      <c r="O352">
        <v>90</v>
      </c>
      <c r="P352" s="2" t="s">
        <v>546</v>
      </c>
      <c r="Q352">
        <v>0</v>
      </c>
      <c r="R352">
        <v>2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17</v>
      </c>
      <c r="Y352">
        <v>1</v>
      </c>
      <c r="Z352">
        <v>15</v>
      </c>
      <c r="AA352">
        <v>1</v>
      </c>
      <c r="AB352">
        <v>0</v>
      </c>
      <c r="AC352">
        <v>0</v>
      </c>
      <c r="AD352">
        <v>7</v>
      </c>
      <c r="AE352">
        <v>3</v>
      </c>
      <c r="AF352">
        <v>0</v>
      </c>
      <c r="AG352">
        <v>0</v>
      </c>
      <c r="AH352">
        <v>1</v>
      </c>
      <c r="AI352">
        <v>2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 t="s">
        <v>661</v>
      </c>
      <c r="AS352" t="str">
        <f>SUBSTITUTE(Rating___Stats[[#This Row],[rating_target]],".",",")</f>
        <v>5,5</v>
      </c>
      <c r="AT352">
        <f>Rating___Stats[[#This Row],[rating2]]-Rating___Stats[[#This Row],[rating_target2]]</f>
        <v>1.4000000000000004</v>
      </c>
    </row>
    <row r="353" spans="1:46" x14ac:dyDescent="0.25">
      <c r="A353" s="2">
        <v>352</v>
      </c>
      <c r="B353" s="2" t="s">
        <v>149</v>
      </c>
      <c r="C353">
        <v>22805</v>
      </c>
      <c r="D353">
        <v>417</v>
      </c>
      <c r="E353">
        <v>4</v>
      </c>
      <c r="F353" t="s">
        <v>631</v>
      </c>
      <c r="G353" t="str">
        <f>SUBSTITUTE(Rating___Stats[[#This Row],[rating]],".",",")</f>
        <v>0</v>
      </c>
      <c r="H353" s="1">
        <v>45549.864583333336</v>
      </c>
      <c r="I353" s="2" t="s">
        <v>47</v>
      </c>
      <c r="J353" s="2" t="s">
        <v>72</v>
      </c>
      <c r="K353" s="2" t="s">
        <v>43</v>
      </c>
      <c r="L353" s="2" t="s">
        <v>59</v>
      </c>
      <c r="M353" s="2" t="s">
        <v>57</v>
      </c>
      <c r="N353" s="2" t="s">
        <v>60</v>
      </c>
      <c r="O353">
        <v>0</v>
      </c>
      <c r="P353" s="2" t="s">
        <v>545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 t="s">
        <v>631</v>
      </c>
      <c r="AS353" t="str">
        <f>SUBSTITUTE(Rating___Stats[[#This Row],[rating_target]],".",",")</f>
        <v>0</v>
      </c>
      <c r="AT353">
        <f>Rating___Stats[[#This Row],[rating2]]-Rating___Stats[[#This Row],[rating_target2]]</f>
        <v>0</v>
      </c>
    </row>
    <row r="354" spans="1:46" x14ac:dyDescent="0.25">
      <c r="A354" s="2">
        <v>353</v>
      </c>
      <c r="B354" s="2" t="s">
        <v>149</v>
      </c>
      <c r="C354">
        <v>22805</v>
      </c>
      <c r="D354">
        <v>430</v>
      </c>
      <c r="E354">
        <v>5</v>
      </c>
      <c r="F354" t="s">
        <v>631</v>
      </c>
      <c r="G354" t="str">
        <f>SUBSTITUTE(Rating___Stats[[#This Row],[rating]],".",",")</f>
        <v>0</v>
      </c>
      <c r="H354" s="1">
        <v>45556.625</v>
      </c>
      <c r="I354" s="2" t="s">
        <v>47</v>
      </c>
      <c r="J354" s="2" t="s">
        <v>72</v>
      </c>
      <c r="K354" s="2" t="s">
        <v>46</v>
      </c>
      <c r="L354" s="2" t="s">
        <v>52</v>
      </c>
      <c r="M354" s="2" t="s">
        <v>54</v>
      </c>
      <c r="N354" s="2" t="s">
        <v>55</v>
      </c>
      <c r="O354">
        <v>0</v>
      </c>
      <c r="P354" s="2" t="s">
        <v>545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 t="s">
        <v>631</v>
      </c>
      <c r="AS354" t="str">
        <f>SUBSTITUTE(Rating___Stats[[#This Row],[rating_target]],".",",")</f>
        <v>0</v>
      </c>
      <c r="AT354">
        <f>Rating___Stats[[#This Row],[rating2]]-Rating___Stats[[#This Row],[rating_target2]]</f>
        <v>0</v>
      </c>
    </row>
    <row r="355" spans="1:46" x14ac:dyDescent="0.25">
      <c r="A355" s="2">
        <v>354</v>
      </c>
      <c r="B355" s="2" t="s">
        <v>565</v>
      </c>
      <c r="C355">
        <v>22671</v>
      </c>
      <c r="D355">
        <v>382</v>
      </c>
      <c r="E355">
        <v>1</v>
      </c>
      <c r="F355" t="s">
        <v>631</v>
      </c>
      <c r="G355" t="str">
        <f>SUBSTITUTE(Rating___Stats[[#This Row],[rating]],".",",")</f>
        <v>0</v>
      </c>
      <c r="H355" s="1">
        <v>45522.864583333336</v>
      </c>
      <c r="I355" s="2" t="s">
        <v>84</v>
      </c>
      <c r="J355" s="2" t="s">
        <v>51</v>
      </c>
      <c r="K355" s="2" t="s">
        <v>43</v>
      </c>
      <c r="L355" s="2" t="s">
        <v>66</v>
      </c>
      <c r="M355" s="2" t="s">
        <v>48</v>
      </c>
      <c r="N355" s="2" t="s">
        <v>45</v>
      </c>
      <c r="O355">
        <v>0</v>
      </c>
      <c r="P355" s="2" t="s">
        <v>545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 t="s">
        <v>631</v>
      </c>
      <c r="AS355" t="str">
        <f>SUBSTITUTE(Rating___Stats[[#This Row],[rating_target]],".",",")</f>
        <v>0</v>
      </c>
      <c r="AT355">
        <f>Rating___Stats[[#This Row],[rating2]]-Rating___Stats[[#This Row],[rating_target2]]</f>
        <v>0</v>
      </c>
    </row>
    <row r="356" spans="1:46" x14ac:dyDescent="0.25">
      <c r="A356" s="2">
        <v>355</v>
      </c>
      <c r="B356" s="2" t="s">
        <v>565</v>
      </c>
      <c r="C356">
        <v>22671</v>
      </c>
      <c r="D356">
        <v>398</v>
      </c>
      <c r="E356">
        <v>2</v>
      </c>
      <c r="F356" t="s">
        <v>631</v>
      </c>
      <c r="G356" t="str">
        <f>SUBSTITUTE(Rating___Stats[[#This Row],[rating]],".",",")</f>
        <v>0</v>
      </c>
      <c r="H356" s="1">
        <v>45529.864583333336</v>
      </c>
      <c r="I356" s="2" t="s">
        <v>84</v>
      </c>
      <c r="J356" s="2" t="s">
        <v>51</v>
      </c>
      <c r="K356" s="2" t="s">
        <v>46</v>
      </c>
      <c r="L356" s="2" t="s">
        <v>85</v>
      </c>
      <c r="M356" s="2" t="s">
        <v>548</v>
      </c>
      <c r="N356" s="2" t="s">
        <v>60</v>
      </c>
      <c r="O356">
        <v>0</v>
      </c>
      <c r="P356" s="2" t="s">
        <v>545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 t="s">
        <v>631</v>
      </c>
      <c r="AS356" t="str">
        <f>SUBSTITUTE(Rating___Stats[[#This Row],[rating_target]],".",",")</f>
        <v>0</v>
      </c>
      <c r="AT356">
        <f>Rating___Stats[[#This Row],[rating2]]-Rating___Stats[[#This Row],[rating_target2]]</f>
        <v>0</v>
      </c>
    </row>
    <row r="357" spans="1:46" x14ac:dyDescent="0.25">
      <c r="A357" s="2">
        <v>356</v>
      </c>
      <c r="B357" s="2" t="s">
        <v>565</v>
      </c>
      <c r="C357">
        <v>22671</v>
      </c>
      <c r="D357">
        <v>405</v>
      </c>
      <c r="E357">
        <v>3</v>
      </c>
      <c r="F357" t="s">
        <v>631</v>
      </c>
      <c r="G357" t="str">
        <f>SUBSTITUTE(Rating___Stats[[#This Row],[rating]],".",",")</f>
        <v>0</v>
      </c>
      <c r="H357" s="1">
        <v>45536.864583333336</v>
      </c>
      <c r="I357" s="2" t="s">
        <v>84</v>
      </c>
      <c r="J357" s="2" t="s">
        <v>51</v>
      </c>
      <c r="K357" s="2" t="s">
        <v>43</v>
      </c>
      <c r="L357" s="2" t="s">
        <v>64</v>
      </c>
      <c r="M357" s="2" t="s">
        <v>48</v>
      </c>
      <c r="N357" s="2" t="s">
        <v>45</v>
      </c>
      <c r="O357">
        <v>0</v>
      </c>
      <c r="P357" s="2" t="s">
        <v>545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 t="s">
        <v>631</v>
      </c>
      <c r="AS357" t="str">
        <f>SUBSTITUTE(Rating___Stats[[#This Row],[rating_target]],".",",")</f>
        <v>0</v>
      </c>
      <c r="AT357">
        <f>Rating___Stats[[#This Row],[rating2]]-Rating___Stats[[#This Row],[rating_target2]]</f>
        <v>0</v>
      </c>
    </row>
    <row r="358" spans="1:46" x14ac:dyDescent="0.25">
      <c r="A358" s="2">
        <v>357</v>
      </c>
      <c r="B358" s="2" t="s">
        <v>565</v>
      </c>
      <c r="C358">
        <v>22671</v>
      </c>
      <c r="D358">
        <v>415</v>
      </c>
      <c r="E358">
        <v>4</v>
      </c>
      <c r="F358" t="s">
        <v>631</v>
      </c>
      <c r="G358" t="str">
        <f>SUBSTITUTE(Rating___Stats[[#This Row],[rating]],".",",")</f>
        <v>0</v>
      </c>
      <c r="H358" s="1">
        <v>45550.520833333336</v>
      </c>
      <c r="I358" s="2" t="s">
        <v>84</v>
      </c>
      <c r="J358" s="2" t="s">
        <v>51</v>
      </c>
      <c r="K358" s="2" t="s">
        <v>43</v>
      </c>
      <c r="L358" s="2" t="s">
        <v>52</v>
      </c>
      <c r="M358" s="2" t="s">
        <v>544</v>
      </c>
      <c r="N358" s="2" t="s">
        <v>45</v>
      </c>
      <c r="O358">
        <v>0</v>
      </c>
      <c r="P358" s="2" t="s">
        <v>545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 t="s">
        <v>631</v>
      </c>
      <c r="AS358" t="str">
        <f>SUBSTITUTE(Rating___Stats[[#This Row],[rating_target]],".",",")</f>
        <v>0</v>
      </c>
      <c r="AT358">
        <f>Rating___Stats[[#This Row],[rating2]]-Rating___Stats[[#This Row],[rating_target2]]</f>
        <v>0</v>
      </c>
    </row>
    <row r="359" spans="1:46" x14ac:dyDescent="0.25">
      <c r="A359" s="2">
        <v>358</v>
      </c>
      <c r="B359" s="2" t="s">
        <v>565</v>
      </c>
      <c r="C359">
        <v>22671</v>
      </c>
      <c r="D359">
        <v>429</v>
      </c>
      <c r="E359">
        <v>5</v>
      </c>
      <c r="F359" t="s">
        <v>631</v>
      </c>
      <c r="G359" t="str">
        <f>SUBSTITUTE(Rating___Stats[[#This Row],[rating]],".",",")</f>
        <v>0</v>
      </c>
      <c r="H359" s="1">
        <v>45557.75</v>
      </c>
      <c r="I359" s="2" t="s">
        <v>84</v>
      </c>
      <c r="J359" s="2" t="s">
        <v>51</v>
      </c>
      <c r="K359" s="2" t="s">
        <v>46</v>
      </c>
      <c r="L359" s="2" t="s">
        <v>67</v>
      </c>
      <c r="M359" s="2" t="s">
        <v>65</v>
      </c>
      <c r="N359" s="2" t="s">
        <v>55</v>
      </c>
      <c r="O359">
        <v>0</v>
      </c>
      <c r="P359" s="2" t="s">
        <v>545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 t="s">
        <v>631</v>
      </c>
      <c r="AS359" t="str">
        <f>SUBSTITUTE(Rating___Stats[[#This Row],[rating_target]],".",",")</f>
        <v>0</v>
      </c>
      <c r="AT359">
        <f>Rating___Stats[[#This Row],[rating2]]-Rating___Stats[[#This Row],[rating_target2]]</f>
        <v>0</v>
      </c>
    </row>
    <row r="360" spans="1:46" x14ac:dyDescent="0.25">
      <c r="A360" s="2">
        <v>359</v>
      </c>
      <c r="B360" s="2" t="s">
        <v>150</v>
      </c>
      <c r="C360">
        <v>22713</v>
      </c>
      <c r="D360">
        <v>389</v>
      </c>
      <c r="E360">
        <v>1</v>
      </c>
      <c r="F360" t="s">
        <v>638</v>
      </c>
      <c r="G360" t="str">
        <f>SUBSTITUTE(Rating___Stats[[#This Row],[rating]],".",",")</f>
        <v>6,6</v>
      </c>
      <c r="H360" s="1">
        <v>45521.864583333336</v>
      </c>
      <c r="I360" s="2" t="s">
        <v>77</v>
      </c>
      <c r="J360" s="2" t="s">
        <v>63</v>
      </c>
      <c r="K360" s="2" t="s">
        <v>43</v>
      </c>
      <c r="L360" s="2" t="s">
        <v>59</v>
      </c>
      <c r="M360" s="2" t="s">
        <v>547</v>
      </c>
      <c r="N360" s="2" t="s">
        <v>45</v>
      </c>
      <c r="O360">
        <v>30</v>
      </c>
      <c r="P360" s="2" t="s">
        <v>545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6</v>
      </c>
      <c r="Y360">
        <v>0</v>
      </c>
      <c r="Z360">
        <v>5</v>
      </c>
      <c r="AA360">
        <v>1</v>
      </c>
      <c r="AB360">
        <v>1</v>
      </c>
      <c r="AC360">
        <v>0</v>
      </c>
      <c r="AD360">
        <v>9</v>
      </c>
      <c r="AE360">
        <v>2</v>
      </c>
      <c r="AF360">
        <v>1</v>
      </c>
      <c r="AG360">
        <v>1</v>
      </c>
      <c r="AH360">
        <v>0</v>
      </c>
      <c r="AI360">
        <v>0</v>
      </c>
      <c r="AJ360">
        <v>1</v>
      </c>
      <c r="AK360">
        <v>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 t="s">
        <v>644</v>
      </c>
      <c r="AS360" t="str">
        <f>SUBSTITUTE(Rating___Stats[[#This Row],[rating_target]],".",",")</f>
        <v>6</v>
      </c>
      <c r="AT360">
        <f>Rating___Stats[[#This Row],[rating2]]-Rating___Stats[[#This Row],[rating_target2]]</f>
        <v>0.59999999999999964</v>
      </c>
    </row>
    <row r="361" spans="1:46" x14ac:dyDescent="0.25">
      <c r="A361" s="2">
        <v>360</v>
      </c>
      <c r="B361" s="2" t="s">
        <v>150</v>
      </c>
      <c r="C361">
        <v>22713</v>
      </c>
      <c r="D361">
        <v>399</v>
      </c>
      <c r="E361">
        <v>2</v>
      </c>
      <c r="F361" t="s">
        <v>652</v>
      </c>
      <c r="G361" t="str">
        <f>SUBSTITUTE(Rating___Stats[[#This Row],[rating]],".",",")</f>
        <v>8,6</v>
      </c>
      <c r="H361" s="1">
        <v>45529.770833333336</v>
      </c>
      <c r="I361" s="2" t="s">
        <v>77</v>
      </c>
      <c r="J361" s="2" t="s">
        <v>63</v>
      </c>
      <c r="K361" s="2" t="s">
        <v>46</v>
      </c>
      <c r="L361" s="2" t="s">
        <v>56</v>
      </c>
      <c r="M361" s="2" t="s">
        <v>550</v>
      </c>
      <c r="N361" s="2" t="s">
        <v>55</v>
      </c>
      <c r="O361">
        <v>89</v>
      </c>
      <c r="P361" s="2" t="s">
        <v>546</v>
      </c>
      <c r="Q361">
        <v>0</v>
      </c>
      <c r="R361">
        <v>2</v>
      </c>
      <c r="S361">
        <v>2</v>
      </c>
      <c r="T361">
        <v>1</v>
      </c>
      <c r="U361">
        <v>0</v>
      </c>
      <c r="V361">
        <v>1</v>
      </c>
      <c r="W361">
        <v>0</v>
      </c>
      <c r="X361">
        <v>27</v>
      </c>
      <c r="Y361">
        <v>3</v>
      </c>
      <c r="Z361">
        <v>20</v>
      </c>
      <c r="AA361">
        <v>1</v>
      </c>
      <c r="AB361">
        <v>0</v>
      </c>
      <c r="AC361">
        <v>0</v>
      </c>
      <c r="AD361">
        <v>8</v>
      </c>
      <c r="AE361">
        <v>5</v>
      </c>
      <c r="AF361">
        <v>1</v>
      </c>
      <c r="AG361">
        <v>0</v>
      </c>
      <c r="AH361">
        <v>0</v>
      </c>
      <c r="AI361">
        <v>4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 t="s">
        <v>635</v>
      </c>
      <c r="AS361" t="str">
        <f>SUBSTITUTE(Rating___Stats[[#This Row],[rating_target]],".",",")</f>
        <v>7,5</v>
      </c>
      <c r="AT361">
        <f>Rating___Stats[[#This Row],[rating2]]-Rating___Stats[[#This Row],[rating_target2]]</f>
        <v>1.0999999999999996</v>
      </c>
    </row>
    <row r="362" spans="1:46" x14ac:dyDescent="0.25">
      <c r="A362" s="2">
        <v>361</v>
      </c>
      <c r="B362" s="2" t="s">
        <v>150</v>
      </c>
      <c r="C362">
        <v>22713</v>
      </c>
      <c r="D362">
        <v>410</v>
      </c>
      <c r="E362">
        <v>3</v>
      </c>
      <c r="F362" t="s">
        <v>638</v>
      </c>
      <c r="G362" t="str">
        <f>SUBSTITUTE(Rating___Stats[[#This Row],[rating]],".",",")</f>
        <v>6,6</v>
      </c>
      <c r="H362" s="1">
        <v>45534.770833333336</v>
      </c>
      <c r="I362" s="2" t="s">
        <v>77</v>
      </c>
      <c r="J362" s="2" t="s">
        <v>63</v>
      </c>
      <c r="K362" s="2" t="s">
        <v>43</v>
      </c>
      <c r="L362" s="2" t="s">
        <v>47</v>
      </c>
      <c r="M362" s="2" t="s">
        <v>87</v>
      </c>
      <c r="N362" s="2" t="s">
        <v>55</v>
      </c>
      <c r="O362">
        <v>77</v>
      </c>
      <c r="P362" s="2" t="s">
        <v>546</v>
      </c>
      <c r="Q362">
        <v>2</v>
      </c>
      <c r="R362">
        <v>2</v>
      </c>
      <c r="S362">
        <v>2</v>
      </c>
      <c r="T362">
        <v>0</v>
      </c>
      <c r="U362">
        <v>0</v>
      </c>
      <c r="V362">
        <v>0</v>
      </c>
      <c r="W362">
        <v>0</v>
      </c>
      <c r="X362">
        <v>22</v>
      </c>
      <c r="Y362">
        <v>0</v>
      </c>
      <c r="Z362">
        <v>16</v>
      </c>
      <c r="AA362">
        <v>0</v>
      </c>
      <c r="AB362">
        <v>1</v>
      </c>
      <c r="AC362">
        <v>0</v>
      </c>
      <c r="AD362">
        <v>5</v>
      </c>
      <c r="AE362">
        <v>4</v>
      </c>
      <c r="AF362">
        <v>0</v>
      </c>
      <c r="AG362">
        <v>0</v>
      </c>
      <c r="AH362">
        <v>0</v>
      </c>
      <c r="AI362">
        <v>2</v>
      </c>
      <c r="AJ362">
        <v>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 t="s">
        <v>661</v>
      </c>
      <c r="AS362" t="str">
        <f>SUBSTITUTE(Rating___Stats[[#This Row],[rating_target]],".",",")</f>
        <v>5,5</v>
      </c>
      <c r="AT362">
        <f>Rating___Stats[[#This Row],[rating2]]-Rating___Stats[[#This Row],[rating_target2]]</f>
        <v>1.0999999999999996</v>
      </c>
    </row>
    <row r="363" spans="1:46" x14ac:dyDescent="0.25">
      <c r="A363" s="2">
        <v>362</v>
      </c>
      <c r="B363" s="2" t="s">
        <v>150</v>
      </c>
      <c r="C363">
        <v>22713</v>
      </c>
      <c r="D363">
        <v>420</v>
      </c>
      <c r="E363">
        <v>4</v>
      </c>
      <c r="F363" t="s">
        <v>633</v>
      </c>
      <c r="G363" t="str">
        <f>SUBSTITUTE(Rating___Stats[[#This Row],[rating]],".",",")</f>
        <v>6,9</v>
      </c>
      <c r="H363" s="1">
        <v>45550.625</v>
      </c>
      <c r="I363" s="2" t="s">
        <v>77</v>
      </c>
      <c r="J363" s="2" t="s">
        <v>63</v>
      </c>
      <c r="K363" s="2" t="s">
        <v>46</v>
      </c>
      <c r="L363" s="2" t="s">
        <v>53</v>
      </c>
      <c r="M363" s="2" t="s">
        <v>48</v>
      </c>
      <c r="N363" s="2" t="s">
        <v>45</v>
      </c>
      <c r="O363">
        <v>90</v>
      </c>
      <c r="P363" s="2" t="s">
        <v>546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21</v>
      </c>
      <c r="Y363">
        <v>2</v>
      </c>
      <c r="Z363">
        <v>14</v>
      </c>
      <c r="AA363">
        <v>0</v>
      </c>
      <c r="AB363">
        <v>0</v>
      </c>
      <c r="AC363">
        <v>0</v>
      </c>
      <c r="AD363">
        <v>4</v>
      </c>
      <c r="AE363">
        <v>2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 t="s">
        <v>661</v>
      </c>
      <c r="AS363" t="str">
        <f>SUBSTITUTE(Rating___Stats[[#This Row],[rating_target]],".",",")</f>
        <v>5,5</v>
      </c>
      <c r="AT363">
        <f>Rating___Stats[[#This Row],[rating2]]-Rating___Stats[[#This Row],[rating_target2]]</f>
        <v>1.4000000000000004</v>
      </c>
    </row>
    <row r="364" spans="1:46" x14ac:dyDescent="0.25">
      <c r="A364" s="2">
        <v>363</v>
      </c>
      <c r="B364" s="2" t="s">
        <v>150</v>
      </c>
      <c r="C364">
        <v>22713</v>
      </c>
      <c r="D364">
        <v>424</v>
      </c>
      <c r="E364">
        <v>5</v>
      </c>
      <c r="F364" t="s">
        <v>636</v>
      </c>
      <c r="G364" t="str">
        <f>SUBSTITUTE(Rating___Stats[[#This Row],[rating]],".",",")</f>
        <v>7</v>
      </c>
      <c r="H364" s="1">
        <v>45555.864583333336</v>
      </c>
      <c r="I364" s="2" t="s">
        <v>77</v>
      </c>
      <c r="J364" s="2" t="s">
        <v>63</v>
      </c>
      <c r="K364" s="2" t="s">
        <v>43</v>
      </c>
      <c r="L364" s="2" t="s">
        <v>71</v>
      </c>
      <c r="M364" s="2" t="s">
        <v>549</v>
      </c>
      <c r="N364" s="2" t="s">
        <v>55</v>
      </c>
      <c r="O364">
        <v>23</v>
      </c>
      <c r="P364" s="2" t="s">
        <v>545</v>
      </c>
      <c r="Q364">
        <v>0</v>
      </c>
      <c r="R364">
        <v>1</v>
      </c>
      <c r="S364">
        <v>1</v>
      </c>
      <c r="T364">
        <v>1</v>
      </c>
      <c r="U364">
        <v>0</v>
      </c>
      <c r="V364">
        <v>0</v>
      </c>
      <c r="W364">
        <v>0</v>
      </c>
      <c r="X364">
        <v>7</v>
      </c>
      <c r="Y364">
        <v>0</v>
      </c>
      <c r="Z364">
        <v>5</v>
      </c>
      <c r="AA364">
        <v>0</v>
      </c>
      <c r="AB364">
        <v>0</v>
      </c>
      <c r="AC364">
        <v>0</v>
      </c>
      <c r="AD364">
        <v>3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 t="s">
        <v>636</v>
      </c>
      <c r="AS364" t="str">
        <f>SUBSTITUTE(Rating___Stats[[#This Row],[rating_target]],".",",")</f>
        <v>7</v>
      </c>
      <c r="AT364">
        <f>Rating___Stats[[#This Row],[rating2]]-Rating___Stats[[#This Row],[rating_target2]]</f>
        <v>0</v>
      </c>
    </row>
    <row r="365" spans="1:46" x14ac:dyDescent="0.25">
      <c r="A365" s="2">
        <v>364</v>
      </c>
      <c r="B365" s="2" t="s">
        <v>151</v>
      </c>
      <c r="C365">
        <v>8988</v>
      </c>
      <c r="D365">
        <v>389</v>
      </c>
      <c r="E365">
        <v>1</v>
      </c>
      <c r="F365" t="s">
        <v>631</v>
      </c>
      <c r="G365" t="str">
        <f>SUBSTITUTE(Rating___Stats[[#This Row],[rating]],".",",")</f>
        <v>0</v>
      </c>
      <c r="H365" s="1">
        <v>45521.864583333336</v>
      </c>
      <c r="I365" s="2" t="s">
        <v>77</v>
      </c>
      <c r="J365" s="2" t="s">
        <v>51</v>
      </c>
      <c r="K365" s="2" t="s">
        <v>43</v>
      </c>
      <c r="L365" s="2" t="s">
        <v>59</v>
      </c>
      <c r="M365" s="2" t="s">
        <v>547</v>
      </c>
      <c r="N365" s="2" t="s">
        <v>45</v>
      </c>
      <c r="O365">
        <v>0</v>
      </c>
      <c r="P365" s="2" t="s">
        <v>545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 t="s">
        <v>631</v>
      </c>
      <c r="AS365" t="str">
        <f>SUBSTITUTE(Rating___Stats[[#This Row],[rating_target]],".",",")</f>
        <v>0</v>
      </c>
      <c r="AT365">
        <f>Rating___Stats[[#This Row],[rating2]]-Rating___Stats[[#This Row],[rating_target2]]</f>
        <v>0</v>
      </c>
    </row>
    <row r="366" spans="1:46" x14ac:dyDescent="0.25">
      <c r="A366" s="2">
        <v>365</v>
      </c>
      <c r="B366" s="2" t="s">
        <v>151</v>
      </c>
      <c r="C366">
        <v>8988</v>
      </c>
      <c r="D366">
        <v>399</v>
      </c>
      <c r="E366">
        <v>2</v>
      </c>
      <c r="F366" t="s">
        <v>631</v>
      </c>
      <c r="G366" t="str">
        <f>SUBSTITUTE(Rating___Stats[[#This Row],[rating]],".",",")</f>
        <v>0</v>
      </c>
      <c r="H366" s="1">
        <v>45529.770833333336</v>
      </c>
      <c r="I366" s="2" t="s">
        <v>77</v>
      </c>
      <c r="J366" s="2" t="s">
        <v>51</v>
      </c>
      <c r="K366" s="2" t="s">
        <v>46</v>
      </c>
      <c r="L366" s="2" t="s">
        <v>56</v>
      </c>
      <c r="M366" s="2" t="s">
        <v>550</v>
      </c>
      <c r="N366" s="2" t="s">
        <v>55</v>
      </c>
      <c r="O366">
        <v>0</v>
      </c>
      <c r="P366" s="2" t="s">
        <v>545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 t="s">
        <v>631</v>
      </c>
      <c r="AS366" t="str">
        <f>SUBSTITUTE(Rating___Stats[[#This Row],[rating_target]],".",",")</f>
        <v>0</v>
      </c>
      <c r="AT366">
        <f>Rating___Stats[[#This Row],[rating2]]-Rating___Stats[[#This Row],[rating_target2]]</f>
        <v>0</v>
      </c>
    </row>
    <row r="367" spans="1:46" x14ac:dyDescent="0.25">
      <c r="A367" s="2">
        <v>366</v>
      </c>
      <c r="B367" s="2" t="s">
        <v>151</v>
      </c>
      <c r="C367">
        <v>8988</v>
      </c>
      <c r="D367">
        <v>410</v>
      </c>
      <c r="E367">
        <v>3</v>
      </c>
      <c r="F367" t="s">
        <v>631</v>
      </c>
      <c r="G367" t="str">
        <f>SUBSTITUTE(Rating___Stats[[#This Row],[rating]],".",",")</f>
        <v>0</v>
      </c>
      <c r="H367" s="1">
        <v>45534.770833333336</v>
      </c>
      <c r="I367" s="2" t="s">
        <v>77</v>
      </c>
      <c r="J367" s="2" t="s">
        <v>51</v>
      </c>
      <c r="K367" s="2" t="s">
        <v>43</v>
      </c>
      <c r="L367" s="2" t="s">
        <v>47</v>
      </c>
      <c r="M367" s="2" t="s">
        <v>87</v>
      </c>
      <c r="N367" s="2" t="s">
        <v>55</v>
      </c>
      <c r="O367">
        <v>0</v>
      </c>
      <c r="P367" s="2" t="s">
        <v>545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 t="s">
        <v>631</v>
      </c>
      <c r="AS367" t="str">
        <f>SUBSTITUTE(Rating___Stats[[#This Row],[rating_target]],".",",")</f>
        <v>0</v>
      </c>
      <c r="AT367">
        <f>Rating___Stats[[#This Row],[rating2]]-Rating___Stats[[#This Row],[rating_target2]]</f>
        <v>0</v>
      </c>
    </row>
    <row r="368" spans="1:46" x14ac:dyDescent="0.25">
      <c r="A368" s="2">
        <v>367</v>
      </c>
      <c r="B368" s="2" t="s">
        <v>151</v>
      </c>
      <c r="C368">
        <v>8988</v>
      </c>
      <c r="D368">
        <v>420</v>
      </c>
      <c r="E368">
        <v>4</v>
      </c>
      <c r="F368" t="s">
        <v>631</v>
      </c>
      <c r="G368" t="str">
        <f>SUBSTITUTE(Rating___Stats[[#This Row],[rating]],".",",")</f>
        <v>0</v>
      </c>
      <c r="H368" s="1">
        <v>45550.625</v>
      </c>
      <c r="I368" s="2" t="s">
        <v>77</v>
      </c>
      <c r="J368" s="2" t="s">
        <v>51</v>
      </c>
      <c r="K368" s="2" t="s">
        <v>46</v>
      </c>
      <c r="L368" s="2" t="s">
        <v>53</v>
      </c>
      <c r="M368" s="2" t="s">
        <v>48</v>
      </c>
      <c r="N368" s="2" t="s">
        <v>45</v>
      </c>
      <c r="O368">
        <v>0</v>
      </c>
      <c r="P368" s="2" t="s">
        <v>545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 t="s">
        <v>631</v>
      </c>
      <c r="AS368" t="str">
        <f>SUBSTITUTE(Rating___Stats[[#This Row],[rating_target]],".",",")</f>
        <v>0</v>
      </c>
      <c r="AT368">
        <f>Rating___Stats[[#This Row],[rating2]]-Rating___Stats[[#This Row],[rating_target2]]</f>
        <v>0</v>
      </c>
    </row>
    <row r="369" spans="1:46" x14ac:dyDescent="0.25">
      <c r="A369" s="2">
        <v>368</v>
      </c>
      <c r="B369" s="2" t="s">
        <v>151</v>
      </c>
      <c r="C369">
        <v>8988</v>
      </c>
      <c r="D369">
        <v>424</v>
      </c>
      <c r="E369">
        <v>5</v>
      </c>
      <c r="F369" t="s">
        <v>631</v>
      </c>
      <c r="G369" t="str">
        <f>SUBSTITUTE(Rating___Stats[[#This Row],[rating]],".",",")</f>
        <v>0</v>
      </c>
      <c r="H369" s="1">
        <v>45555.864583333336</v>
      </c>
      <c r="I369" s="2" t="s">
        <v>77</v>
      </c>
      <c r="J369" s="2" t="s">
        <v>51</v>
      </c>
      <c r="K369" s="2" t="s">
        <v>43</v>
      </c>
      <c r="L369" s="2" t="s">
        <v>71</v>
      </c>
      <c r="M369" s="2" t="s">
        <v>549</v>
      </c>
      <c r="N369" s="2" t="s">
        <v>55</v>
      </c>
      <c r="O369">
        <v>0</v>
      </c>
      <c r="P369" s="2" t="s">
        <v>545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 t="s">
        <v>631</v>
      </c>
      <c r="AS369" t="str">
        <f>SUBSTITUTE(Rating___Stats[[#This Row],[rating_target]],".",",")</f>
        <v>0</v>
      </c>
      <c r="AT369">
        <f>Rating___Stats[[#This Row],[rating2]]-Rating___Stats[[#This Row],[rating_target2]]</f>
        <v>0</v>
      </c>
    </row>
    <row r="370" spans="1:46" x14ac:dyDescent="0.25">
      <c r="A370" s="2">
        <v>369</v>
      </c>
      <c r="B370" s="2" t="s">
        <v>152</v>
      </c>
      <c r="C370">
        <v>8795</v>
      </c>
      <c r="D370">
        <v>390</v>
      </c>
      <c r="E370">
        <v>1</v>
      </c>
      <c r="F370" t="s">
        <v>632</v>
      </c>
      <c r="G370" t="str">
        <f>SUBSTITUTE(Rating___Stats[[#This Row],[rating]],".",",")</f>
        <v>7,3</v>
      </c>
      <c r="H370" s="1">
        <v>45521.770833333336</v>
      </c>
      <c r="I370" s="2" t="s">
        <v>41</v>
      </c>
      <c r="J370" s="2" t="s">
        <v>51</v>
      </c>
      <c r="K370" s="2" t="s">
        <v>43</v>
      </c>
      <c r="L370" s="2" t="s">
        <v>44</v>
      </c>
      <c r="M370" s="2" t="s">
        <v>544</v>
      </c>
      <c r="N370" s="2" t="s">
        <v>45</v>
      </c>
      <c r="O370">
        <v>90</v>
      </c>
      <c r="P370" s="2" t="s">
        <v>546</v>
      </c>
      <c r="Q370">
        <v>0</v>
      </c>
      <c r="R370">
        <v>2</v>
      </c>
      <c r="S370">
        <v>2</v>
      </c>
      <c r="T370">
        <v>1</v>
      </c>
      <c r="U370">
        <v>0</v>
      </c>
      <c r="V370">
        <v>0</v>
      </c>
      <c r="W370">
        <v>0</v>
      </c>
      <c r="X370">
        <v>41</v>
      </c>
      <c r="Y370">
        <v>1</v>
      </c>
      <c r="Z370">
        <v>34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 t="s">
        <v>645</v>
      </c>
      <c r="AS370" t="str">
        <f>SUBSTITUTE(Rating___Stats[[#This Row],[rating_target]],".",",")</f>
        <v>6,5</v>
      </c>
      <c r="AT370">
        <f>Rating___Stats[[#This Row],[rating2]]-Rating___Stats[[#This Row],[rating_target2]]</f>
        <v>0.79999999999999982</v>
      </c>
    </row>
    <row r="371" spans="1:46" x14ac:dyDescent="0.25">
      <c r="A371" s="2">
        <v>370</v>
      </c>
      <c r="B371" s="2" t="s">
        <v>152</v>
      </c>
      <c r="C371">
        <v>8795</v>
      </c>
      <c r="D371">
        <v>392</v>
      </c>
      <c r="E371">
        <v>2</v>
      </c>
      <c r="F371" t="s">
        <v>634</v>
      </c>
      <c r="G371" t="str">
        <f>SUBSTITUTE(Rating___Stats[[#This Row],[rating]],".",",")</f>
        <v>7,2</v>
      </c>
      <c r="H371" s="1">
        <v>45529.770833333336</v>
      </c>
      <c r="I371" s="2" t="s">
        <v>41</v>
      </c>
      <c r="J371" s="2" t="s">
        <v>51</v>
      </c>
      <c r="K371" s="2" t="s">
        <v>46</v>
      </c>
      <c r="L371" s="2" t="s">
        <v>47</v>
      </c>
      <c r="M371" s="2" t="s">
        <v>48</v>
      </c>
      <c r="N371" s="2" t="s">
        <v>45</v>
      </c>
      <c r="O371">
        <v>90</v>
      </c>
      <c r="P371" s="2" t="s">
        <v>546</v>
      </c>
      <c r="Q371">
        <v>0</v>
      </c>
      <c r="R371">
        <v>2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47</v>
      </c>
      <c r="Y371">
        <v>0</v>
      </c>
      <c r="Z371">
        <v>42</v>
      </c>
      <c r="AA371">
        <v>3</v>
      </c>
      <c r="AB371">
        <v>0</v>
      </c>
      <c r="AC371">
        <v>2</v>
      </c>
      <c r="AD371">
        <v>9</v>
      </c>
      <c r="AE371">
        <v>6</v>
      </c>
      <c r="AF371">
        <v>0</v>
      </c>
      <c r="AG371">
        <v>0</v>
      </c>
      <c r="AH371">
        <v>2</v>
      </c>
      <c r="AI371">
        <v>2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 t="s">
        <v>644</v>
      </c>
      <c r="AS371" t="str">
        <f>SUBSTITUTE(Rating___Stats[[#This Row],[rating_target]],".",",")</f>
        <v>6</v>
      </c>
      <c r="AT371">
        <f>Rating___Stats[[#This Row],[rating2]]-Rating___Stats[[#This Row],[rating_target2]]</f>
        <v>1.2000000000000002</v>
      </c>
    </row>
    <row r="372" spans="1:46" x14ac:dyDescent="0.25">
      <c r="A372" s="2">
        <v>371</v>
      </c>
      <c r="B372" s="2" t="s">
        <v>152</v>
      </c>
      <c r="C372">
        <v>8795</v>
      </c>
      <c r="D372">
        <v>402</v>
      </c>
      <c r="E372">
        <v>3</v>
      </c>
      <c r="F372" t="s">
        <v>636</v>
      </c>
      <c r="G372" t="str">
        <f>SUBSTITUTE(Rating___Stats[[#This Row],[rating]],".",",")</f>
        <v>7</v>
      </c>
      <c r="H372" s="1">
        <v>45536.770833333336</v>
      </c>
      <c r="I372" s="2" t="s">
        <v>41</v>
      </c>
      <c r="J372" s="2" t="s">
        <v>51</v>
      </c>
      <c r="K372" s="2" t="s">
        <v>46</v>
      </c>
      <c r="L372" s="2" t="s">
        <v>58</v>
      </c>
      <c r="M372" s="2" t="s">
        <v>547</v>
      </c>
      <c r="N372" s="2" t="s">
        <v>45</v>
      </c>
      <c r="O372">
        <v>90</v>
      </c>
      <c r="P372" s="2" t="s">
        <v>546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96</v>
      </c>
      <c r="Y372">
        <v>3</v>
      </c>
      <c r="Z372">
        <v>91</v>
      </c>
      <c r="AA372">
        <v>0</v>
      </c>
      <c r="AB372">
        <v>0</v>
      </c>
      <c r="AC372">
        <v>0</v>
      </c>
      <c r="AD372">
        <v>3</v>
      </c>
      <c r="AE372">
        <v>1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 t="s">
        <v>663</v>
      </c>
      <c r="AS372" t="str">
        <f>SUBSTITUTE(Rating___Stats[[#This Row],[rating_target]],".",",")</f>
        <v>5</v>
      </c>
      <c r="AT372">
        <f>Rating___Stats[[#This Row],[rating2]]-Rating___Stats[[#This Row],[rating_target2]]</f>
        <v>2</v>
      </c>
    </row>
    <row r="373" spans="1:46" x14ac:dyDescent="0.25">
      <c r="A373" s="2">
        <v>372</v>
      </c>
      <c r="B373" s="2" t="s">
        <v>152</v>
      </c>
      <c r="C373">
        <v>8795</v>
      </c>
      <c r="D373">
        <v>411</v>
      </c>
      <c r="E373">
        <v>4</v>
      </c>
      <c r="F373" t="s">
        <v>637</v>
      </c>
      <c r="G373" t="str">
        <f>SUBSTITUTE(Rating___Stats[[#This Row],[rating]],".",",")</f>
        <v>6,7</v>
      </c>
      <c r="H373" s="1">
        <v>45550.625</v>
      </c>
      <c r="I373" s="2" t="s">
        <v>41</v>
      </c>
      <c r="J373" s="2" t="s">
        <v>51</v>
      </c>
      <c r="K373" s="2" t="s">
        <v>43</v>
      </c>
      <c r="L373" s="2" t="s">
        <v>56</v>
      </c>
      <c r="M373" s="2" t="s">
        <v>552</v>
      </c>
      <c r="N373" s="2" t="s">
        <v>60</v>
      </c>
      <c r="O373">
        <v>90</v>
      </c>
      <c r="P373" s="2" t="s">
        <v>546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48</v>
      </c>
      <c r="Y373">
        <v>1</v>
      </c>
      <c r="Z373">
        <v>43</v>
      </c>
      <c r="AA373">
        <v>1</v>
      </c>
      <c r="AB373">
        <v>0</v>
      </c>
      <c r="AC373">
        <v>2</v>
      </c>
      <c r="AD373">
        <v>6</v>
      </c>
      <c r="AE373">
        <v>4</v>
      </c>
      <c r="AF373">
        <v>0</v>
      </c>
      <c r="AG373">
        <v>0</v>
      </c>
      <c r="AH373">
        <v>1</v>
      </c>
      <c r="AI373">
        <v>2</v>
      </c>
      <c r="AJ373">
        <v>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 t="s">
        <v>644</v>
      </c>
      <c r="AS373" t="str">
        <f>SUBSTITUTE(Rating___Stats[[#This Row],[rating_target]],".",",")</f>
        <v>6</v>
      </c>
      <c r="AT373">
        <f>Rating___Stats[[#This Row],[rating2]]-Rating___Stats[[#This Row],[rating_target2]]</f>
        <v>0.70000000000000018</v>
      </c>
    </row>
    <row r="374" spans="1:46" x14ac:dyDescent="0.25">
      <c r="A374" s="2">
        <v>373</v>
      </c>
      <c r="B374" s="2" t="s">
        <v>152</v>
      </c>
      <c r="C374">
        <v>8795</v>
      </c>
      <c r="D374">
        <v>423</v>
      </c>
      <c r="E374">
        <v>5</v>
      </c>
      <c r="F374" t="s">
        <v>645</v>
      </c>
      <c r="G374" t="str">
        <f>SUBSTITUTE(Rating___Stats[[#This Row],[rating]],".",",")</f>
        <v>6,5</v>
      </c>
      <c r="H374" s="1">
        <v>45557.520833333336</v>
      </c>
      <c r="I374" s="2" t="s">
        <v>41</v>
      </c>
      <c r="J374" s="2" t="s">
        <v>51</v>
      </c>
      <c r="K374" s="2" t="s">
        <v>46</v>
      </c>
      <c r="L374" s="2" t="s">
        <v>76</v>
      </c>
      <c r="M374" s="2" t="s">
        <v>550</v>
      </c>
      <c r="N374" s="2" t="s">
        <v>55</v>
      </c>
      <c r="O374">
        <v>45</v>
      </c>
      <c r="P374" s="2" t="s">
        <v>546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28</v>
      </c>
      <c r="Y374">
        <v>0</v>
      </c>
      <c r="Z374">
        <v>26</v>
      </c>
      <c r="AA374">
        <v>0</v>
      </c>
      <c r="AB374">
        <v>0</v>
      </c>
      <c r="AC374">
        <v>0</v>
      </c>
      <c r="AD374">
        <v>4</v>
      </c>
      <c r="AE374">
        <v>2</v>
      </c>
      <c r="AF374">
        <v>0</v>
      </c>
      <c r="AG374">
        <v>0</v>
      </c>
      <c r="AH374">
        <v>1</v>
      </c>
      <c r="AI374">
        <v>2</v>
      </c>
      <c r="AJ374">
        <v>1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 t="s">
        <v>661</v>
      </c>
      <c r="AS374" t="str">
        <f>SUBSTITUTE(Rating___Stats[[#This Row],[rating_target]],".",",")</f>
        <v>5,5</v>
      </c>
      <c r="AT374">
        <f>Rating___Stats[[#This Row],[rating2]]-Rating___Stats[[#This Row],[rating_target2]]</f>
        <v>1</v>
      </c>
    </row>
    <row r="375" spans="1:46" x14ac:dyDescent="0.25">
      <c r="A375" s="2">
        <v>374</v>
      </c>
      <c r="B375" s="2" t="s">
        <v>153</v>
      </c>
      <c r="C375">
        <v>8926</v>
      </c>
      <c r="D375">
        <v>385</v>
      </c>
      <c r="E375">
        <v>1</v>
      </c>
      <c r="F375" t="s">
        <v>631</v>
      </c>
      <c r="G375" t="str">
        <f>SUBSTITUTE(Rating___Stats[[#This Row],[rating]],".",",")</f>
        <v>0</v>
      </c>
      <c r="H375" s="1">
        <v>45522.770833333336</v>
      </c>
      <c r="I375" s="2" t="s">
        <v>71</v>
      </c>
      <c r="J375" s="2" t="s">
        <v>51</v>
      </c>
      <c r="K375" s="2" t="s">
        <v>46</v>
      </c>
      <c r="L375" s="2" t="s">
        <v>73</v>
      </c>
      <c r="M375" s="2" t="s">
        <v>65</v>
      </c>
      <c r="N375" s="2" t="s">
        <v>55</v>
      </c>
      <c r="O375">
        <v>0</v>
      </c>
      <c r="P375" s="2" t="s">
        <v>545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 t="s">
        <v>631</v>
      </c>
      <c r="AS375" t="str">
        <f>SUBSTITUTE(Rating___Stats[[#This Row],[rating_target]],".",",")</f>
        <v>0</v>
      </c>
      <c r="AT375">
        <f>Rating___Stats[[#This Row],[rating2]]-Rating___Stats[[#This Row],[rating_target2]]</f>
        <v>0</v>
      </c>
    </row>
    <row r="376" spans="1:46" x14ac:dyDescent="0.25">
      <c r="A376" s="2">
        <v>375</v>
      </c>
      <c r="B376" s="2" t="s">
        <v>153</v>
      </c>
      <c r="C376">
        <v>8926</v>
      </c>
      <c r="D376">
        <v>393</v>
      </c>
      <c r="E376">
        <v>2</v>
      </c>
      <c r="F376" t="s">
        <v>631</v>
      </c>
      <c r="G376" t="str">
        <f>SUBSTITUTE(Rating___Stats[[#This Row],[rating]],".",",")</f>
        <v>0</v>
      </c>
      <c r="H376" s="1">
        <v>45530.864583333336</v>
      </c>
      <c r="I376" s="2" t="s">
        <v>71</v>
      </c>
      <c r="J376" s="2" t="s">
        <v>51</v>
      </c>
      <c r="K376" s="2" t="s">
        <v>46</v>
      </c>
      <c r="L376" s="2" t="s">
        <v>64</v>
      </c>
      <c r="M376" s="2" t="s">
        <v>74</v>
      </c>
      <c r="N376" s="2" t="s">
        <v>60</v>
      </c>
      <c r="O376">
        <v>0</v>
      </c>
      <c r="P376" s="2" t="s">
        <v>545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 t="s">
        <v>631</v>
      </c>
      <c r="AS376" t="str">
        <f>SUBSTITUTE(Rating___Stats[[#This Row],[rating_target]],".",",")</f>
        <v>0</v>
      </c>
      <c r="AT376">
        <f>Rating___Stats[[#This Row],[rating2]]-Rating___Stats[[#This Row],[rating_target2]]</f>
        <v>0</v>
      </c>
    </row>
    <row r="377" spans="1:46" x14ac:dyDescent="0.25">
      <c r="A377" s="2">
        <v>376</v>
      </c>
      <c r="B377" s="2" t="s">
        <v>154</v>
      </c>
      <c r="C377">
        <v>8386</v>
      </c>
      <c r="D377">
        <v>388</v>
      </c>
      <c r="E377">
        <v>1</v>
      </c>
      <c r="F377" t="s">
        <v>639</v>
      </c>
      <c r="G377" t="str">
        <f>SUBSTITUTE(Rating___Stats[[#This Row],[rating]],".",",")</f>
        <v>6,3</v>
      </c>
      <c r="H377" s="1">
        <v>45523.770833333336</v>
      </c>
      <c r="I377" s="2" t="s">
        <v>56</v>
      </c>
      <c r="J377" s="2" t="s">
        <v>42</v>
      </c>
      <c r="K377" s="2" t="s">
        <v>43</v>
      </c>
      <c r="L377" s="2" t="s">
        <v>53</v>
      </c>
      <c r="M377" s="2" t="s">
        <v>81</v>
      </c>
      <c r="N377" s="2" t="s">
        <v>55</v>
      </c>
      <c r="O377">
        <v>69</v>
      </c>
      <c r="P377" s="2" t="s">
        <v>546</v>
      </c>
      <c r="Q377">
        <v>0</v>
      </c>
      <c r="R377">
        <v>2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22</v>
      </c>
      <c r="Y377">
        <v>0</v>
      </c>
      <c r="Z377">
        <v>19</v>
      </c>
      <c r="AA377">
        <v>0</v>
      </c>
      <c r="AB377">
        <v>1</v>
      </c>
      <c r="AC377">
        <v>0</v>
      </c>
      <c r="AD377">
        <v>13</v>
      </c>
      <c r="AE377">
        <v>4</v>
      </c>
      <c r="AF377">
        <v>4</v>
      </c>
      <c r="AG377">
        <v>2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 t="s">
        <v>644</v>
      </c>
      <c r="AS377" t="str">
        <f>SUBSTITUTE(Rating___Stats[[#This Row],[rating_target]],".",",")</f>
        <v>6</v>
      </c>
      <c r="AT377">
        <f>Rating___Stats[[#This Row],[rating2]]-Rating___Stats[[#This Row],[rating_target2]]</f>
        <v>0.29999999999999982</v>
      </c>
    </row>
    <row r="378" spans="1:46" x14ac:dyDescent="0.25">
      <c r="A378" s="2">
        <v>377</v>
      </c>
      <c r="B378" s="2" t="s">
        <v>154</v>
      </c>
      <c r="C378">
        <v>8386</v>
      </c>
      <c r="D378">
        <v>399</v>
      </c>
      <c r="E378">
        <v>2</v>
      </c>
      <c r="F378" t="s">
        <v>641</v>
      </c>
      <c r="G378" t="str">
        <f>SUBSTITUTE(Rating___Stats[[#This Row],[rating]],".",",")</f>
        <v>7,6</v>
      </c>
      <c r="H378" s="1">
        <v>45529.770833333336</v>
      </c>
      <c r="I378" s="2" t="s">
        <v>56</v>
      </c>
      <c r="J378" s="2" t="s">
        <v>42</v>
      </c>
      <c r="K378" s="2" t="s">
        <v>43</v>
      </c>
      <c r="L378" s="2" t="s">
        <v>77</v>
      </c>
      <c r="M378" s="2" t="s">
        <v>550</v>
      </c>
      <c r="N378" s="2" t="s">
        <v>60</v>
      </c>
      <c r="O378">
        <v>85</v>
      </c>
      <c r="P378" s="2" t="s">
        <v>546</v>
      </c>
      <c r="Q378">
        <v>0</v>
      </c>
      <c r="R378">
        <v>3</v>
      </c>
      <c r="S378">
        <v>2</v>
      </c>
      <c r="T378">
        <v>0</v>
      </c>
      <c r="U378">
        <v>0</v>
      </c>
      <c r="V378">
        <v>0</v>
      </c>
      <c r="W378">
        <v>0</v>
      </c>
      <c r="X378">
        <v>38</v>
      </c>
      <c r="Y378">
        <v>3</v>
      </c>
      <c r="Z378">
        <v>33</v>
      </c>
      <c r="AA378">
        <v>0</v>
      </c>
      <c r="AB378">
        <v>0</v>
      </c>
      <c r="AC378">
        <v>0</v>
      </c>
      <c r="AD378">
        <v>11</v>
      </c>
      <c r="AE378">
        <v>5</v>
      </c>
      <c r="AF378">
        <v>3</v>
      </c>
      <c r="AG378">
        <v>1</v>
      </c>
      <c r="AH378">
        <v>0</v>
      </c>
      <c r="AI378">
        <v>2</v>
      </c>
      <c r="AJ378">
        <v>2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 t="s">
        <v>645</v>
      </c>
      <c r="AS378" t="str">
        <f>SUBSTITUTE(Rating___Stats[[#This Row],[rating_target]],".",",")</f>
        <v>6,5</v>
      </c>
      <c r="AT378">
        <f>Rating___Stats[[#This Row],[rating2]]-Rating___Stats[[#This Row],[rating_target2]]</f>
        <v>1.0999999999999996</v>
      </c>
    </row>
    <row r="379" spans="1:46" x14ac:dyDescent="0.25">
      <c r="A379" s="2">
        <v>378</v>
      </c>
      <c r="B379" s="2" t="s">
        <v>154</v>
      </c>
      <c r="C379">
        <v>8386</v>
      </c>
      <c r="D379">
        <v>404</v>
      </c>
      <c r="E379">
        <v>3</v>
      </c>
      <c r="F379" t="s">
        <v>634</v>
      </c>
      <c r="G379" t="str">
        <f>SUBSTITUTE(Rating___Stats[[#This Row],[rating]],".",",")</f>
        <v>7,2</v>
      </c>
      <c r="H379" s="1">
        <v>45534.864583333336</v>
      </c>
      <c r="I379" s="2" t="s">
        <v>56</v>
      </c>
      <c r="J379" s="2" t="s">
        <v>42</v>
      </c>
      <c r="K379" s="2" t="s">
        <v>43</v>
      </c>
      <c r="L379" s="2" t="s">
        <v>50</v>
      </c>
      <c r="M379" s="2" t="s">
        <v>57</v>
      </c>
      <c r="N379" s="2" t="s">
        <v>60</v>
      </c>
      <c r="O379">
        <v>11</v>
      </c>
      <c r="P379" s="2" t="s">
        <v>545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8</v>
      </c>
      <c r="Y379">
        <v>1</v>
      </c>
      <c r="Z379">
        <v>6</v>
      </c>
      <c r="AA379">
        <v>0</v>
      </c>
      <c r="AB379">
        <v>0</v>
      </c>
      <c r="AC379">
        <v>0</v>
      </c>
      <c r="AD379">
        <v>1</v>
      </c>
      <c r="AE379">
        <v>1</v>
      </c>
      <c r="AF379">
        <v>1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 t="s">
        <v>631</v>
      </c>
      <c r="AS379" t="str">
        <f>SUBSTITUTE(Rating___Stats[[#This Row],[rating_target]],".",",")</f>
        <v>0</v>
      </c>
      <c r="AT379">
        <f>Rating___Stats[[#This Row],[rating2]]-Rating___Stats[[#This Row],[rating_target2]]</f>
        <v>7.2</v>
      </c>
    </row>
    <row r="380" spans="1:46" x14ac:dyDescent="0.25">
      <c r="A380" s="2">
        <v>379</v>
      </c>
      <c r="B380" s="2" t="s">
        <v>154</v>
      </c>
      <c r="C380">
        <v>8386</v>
      </c>
      <c r="D380">
        <v>411</v>
      </c>
      <c r="E380">
        <v>4</v>
      </c>
      <c r="F380" t="s">
        <v>653</v>
      </c>
      <c r="G380" t="str">
        <f>SUBSTITUTE(Rating___Stats[[#This Row],[rating]],".",",")</f>
        <v>8,3</v>
      </c>
      <c r="H380" s="1">
        <v>45550.625</v>
      </c>
      <c r="I380" s="2" t="s">
        <v>56</v>
      </c>
      <c r="J380" s="2" t="s">
        <v>42</v>
      </c>
      <c r="K380" s="2" t="s">
        <v>46</v>
      </c>
      <c r="L380" s="2" t="s">
        <v>41</v>
      </c>
      <c r="M380" s="2" t="s">
        <v>552</v>
      </c>
      <c r="N380" s="2" t="s">
        <v>55</v>
      </c>
      <c r="O380">
        <v>90</v>
      </c>
      <c r="P380" s="2" t="s">
        <v>546</v>
      </c>
      <c r="Q380">
        <v>0</v>
      </c>
      <c r="R380">
        <v>2</v>
      </c>
      <c r="S380">
        <v>2</v>
      </c>
      <c r="T380">
        <v>1</v>
      </c>
      <c r="U380">
        <v>0</v>
      </c>
      <c r="V380">
        <v>1</v>
      </c>
      <c r="W380">
        <v>0</v>
      </c>
      <c r="X380">
        <v>34</v>
      </c>
      <c r="Y380">
        <v>4</v>
      </c>
      <c r="Z380">
        <v>26</v>
      </c>
      <c r="AA380">
        <v>0</v>
      </c>
      <c r="AB380">
        <v>0</v>
      </c>
      <c r="AC380">
        <v>0</v>
      </c>
      <c r="AD380">
        <v>13</v>
      </c>
      <c r="AE380">
        <v>6</v>
      </c>
      <c r="AF380">
        <v>3</v>
      </c>
      <c r="AG380">
        <v>0</v>
      </c>
      <c r="AH380">
        <v>0</v>
      </c>
      <c r="AI380">
        <v>4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 t="s">
        <v>636</v>
      </c>
      <c r="AS380" t="str">
        <f>SUBSTITUTE(Rating___Stats[[#This Row],[rating_target]],".",",")</f>
        <v>7</v>
      </c>
      <c r="AT380">
        <f>Rating___Stats[[#This Row],[rating2]]-Rating___Stats[[#This Row],[rating_target2]]</f>
        <v>1.3000000000000007</v>
      </c>
    </row>
    <row r="381" spans="1:46" x14ac:dyDescent="0.25">
      <c r="A381" s="2">
        <v>380</v>
      </c>
      <c r="B381" s="2" t="s">
        <v>154</v>
      </c>
      <c r="C381">
        <v>8386</v>
      </c>
      <c r="D381">
        <v>421</v>
      </c>
      <c r="E381">
        <v>5</v>
      </c>
      <c r="F381" t="s">
        <v>633</v>
      </c>
      <c r="G381" t="str">
        <f>SUBSTITUTE(Rating___Stats[[#This Row],[rating]],".",",")</f>
        <v>6,9</v>
      </c>
      <c r="H381" s="1">
        <v>45559.864583333336</v>
      </c>
      <c r="I381" s="2" t="s">
        <v>56</v>
      </c>
      <c r="J381" s="2" t="s">
        <v>42</v>
      </c>
      <c r="K381" s="2" t="s">
        <v>46</v>
      </c>
      <c r="L381" s="2" t="s">
        <v>62</v>
      </c>
      <c r="M381" s="2" t="s">
        <v>549</v>
      </c>
      <c r="N381" s="2" t="s">
        <v>60</v>
      </c>
      <c r="O381">
        <v>59</v>
      </c>
      <c r="P381" s="2" t="s">
        <v>546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25</v>
      </c>
      <c r="Y381">
        <v>1</v>
      </c>
      <c r="Z381">
        <v>18</v>
      </c>
      <c r="AA381">
        <v>0</v>
      </c>
      <c r="AB381">
        <v>0</v>
      </c>
      <c r="AC381">
        <v>0</v>
      </c>
      <c r="AD381">
        <v>13</v>
      </c>
      <c r="AE381">
        <v>5</v>
      </c>
      <c r="AF381">
        <v>4</v>
      </c>
      <c r="AG381">
        <v>3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 t="s">
        <v>661</v>
      </c>
      <c r="AS381" t="str">
        <f>SUBSTITUTE(Rating___Stats[[#This Row],[rating_target]],".",",")</f>
        <v>5,5</v>
      </c>
      <c r="AT381">
        <f>Rating___Stats[[#This Row],[rating2]]-Rating___Stats[[#This Row],[rating_target2]]</f>
        <v>1.4000000000000004</v>
      </c>
    </row>
    <row r="382" spans="1:46" x14ac:dyDescent="0.25">
      <c r="A382" s="2">
        <v>381</v>
      </c>
      <c r="B382" s="2" t="s">
        <v>155</v>
      </c>
      <c r="C382">
        <v>9132</v>
      </c>
      <c r="D382">
        <v>395</v>
      </c>
      <c r="E382">
        <v>2</v>
      </c>
      <c r="F382" t="s">
        <v>633</v>
      </c>
      <c r="G382" t="str">
        <f>SUBSTITUTE(Rating___Stats[[#This Row],[rating]],".",",")</f>
        <v>6,9</v>
      </c>
      <c r="H382" s="1">
        <v>45528.864583333336</v>
      </c>
      <c r="I382" s="2" t="s">
        <v>52</v>
      </c>
      <c r="J382" s="2" t="s">
        <v>63</v>
      </c>
      <c r="K382" s="2" t="s">
        <v>43</v>
      </c>
      <c r="L382" s="2" t="s">
        <v>58</v>
      </c>
      <c r="M382" s="2" t="s">
        <v>87</v>
      </c>
      <c r="N382" s="2" t="s">
        <v>55</v>
      </c>
      <c r="O382">
        <v>22</v>
      </c>
      <c r="P382" s="2" t="s">
        <v>545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2</v>
      </c>
      <c r="Y382">
        <v>1</v>
      </c>
      <c r="Z382">
        <v>2</v>
      </c>
      <c r="AA382">
        <v>0</v>
      </c>
      <c r="AB382">
        <v>0</v>
      </c>
      <c r="AC382">
        <v>0</v>
      </c>
      <c r="AD382">
        <v>3</v>
      </c>
      <c r="AE382">
        <v>2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 t="s">
        <v>644</v>
      </c>
      <c r="AS382" t="str">
        <f>SUBSTITUTE(Rating___Stats[[#This Row],[rating_target]],".",",")</f>
        <v>6</v>
      </c>
      <c r="AT382">
        <f>Rating___Stats[[#This Row],[rating2]]-Rating___Stats[[#This Row],[rating_target2]]</f>
        <v>0.90000000000000036</v>
      </c>
    </row>
    <row r="383" spans="1:46" x14ac:dyDescent="0.25">
      <c r="A383" s="2">
        <v>382</v>
      </c>
      <c r="B383" s="2" t="s">
        <v>155</v>
      </c>
      <c r="C383">
        <v>9132</v>
      </c>
      <c r="D383">
        <v>403</v>
      </c>
      <c r="E383">
        <v>3</v>
      </c>
      <c r="F383" t="s">
        <v>637</v>
      </c>
      <c r="G383" t="str">
        <f>SUBSTITUTE(Rating___Stats[[#This Row],[rating]],".",",")</f>
        <v>6,7</v>
      </c>
      <c r="H383" s="1">
        <v>45536.770833333336</v>
      </c>
      <c r="I383" s="2" t="s">
        <v>52</v>
      </c>
      <c r="J383" s="2" t="s">
        <v>63</v>
      </c>
      <c r="K383" s="2" t="s">
        <v>46</v>
      </c>
      <c r="L383" s="2" t="s">
        <v>71</v>
      </c>
      <c r="M383" s="2" t="s">
        <v>75</v>
      </c>
      <c r="N383" s="2" t="s">
        <v>60</v>
      </c>
      <c r="O383">
        <v>29</v>
      </c>
      <c r="P383" s="2" t="s">
        <v>545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7</v>
      </c>
      <c r="Y383">
        <v>0</v>
      </c>
      <c r="Z383">
        <v>5</v>
      </c>
      <c r="AA383">
        <v>0</v>
      </c>
      <c r="AB383">
        <v>0</v>
      </c>
      <c r="AC383">
        <v>0</v>
      </c>
      <c r="AD383">
        <v>5</v>
      </c>
      <c r="AE383">
        <v>3</v>
      </c>
      <c r="AF383">
        <v>1</v>
      </c>
      <c r="AG383">
        <v>1</v>
      </c>
      <c r="AH383">
        <v>0</v>
      </c>
      <c r="AI383">
        <v>0</v>
      </c>
      <c r="AJ383">
        <v>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 t="s">
        <v>661</v>
      </c>
      <c r="AS383" t="str">
        <f>SUBSTITUTE(Rating___Stats[[#This Row],[rating_target]],".",",")</f>
        <v>5,5</v>
      </c>
      <c r="AT383">
        <f>Rating___Stats[[#This Row],[rating2]]-Rating___Stats[[#This Row],[rating_target2]]</f>
        <v>1.2000000000000002</v>
      </c>
    </row>
    <row r="384" spans="1:46" x14ac:dyDescent="0.25">
      <c r="A384" s="2">
        <v>383</v>
      </c>
      <c r="B384" s="2" t="s">
        <v>155</v>
      </c>
      <c r="C384">
        <v>9132</v>
      </c>
      <c r="D384">
        <v>415</v>
      </c>
      <c r="E384">
        <v>4</v>
      </c>
      <c r="F384" t="s">
        <v>637</v>
      </c>
      <c r="G384" t="str">
        <f>SUBSTITUTE(Rating___Stats[[#This Row],[rating]],".",",")</f>
        <v>6,7</v>
      </c>
      <c r="H384" s="1">
        <v>45550.520833333336</v>
      </c>
      <c r="I384" s="2" t="s">
        <v>52</v>
      </c>
      <c r="J384" s="2" t="s">
        <v>63</v>
      </c>
      <c r="K384" s="2" t="s">
        <v>46</v>
      </c>
      <c r="L384" s="2" t="s">
        <v>84</v>
      </c>
      <c r="M384" s="2" t="s">
        <v>544</v>
      </c>
      <c r="N384" s="2" t="s">
        <v>45</v>
      </c>
      <c r="O384">
        <v>80</v>
      </c>
      <c r="P384" s="2" t="s">
        <v>546</v>
      </c>
      <c r="Q384">
        <v>1</v>
      </c>
      <c r="R384">
        <v>4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9</v>
      </c>
      <c r="Y384">
        <v>0</v>
      </c>
      <c r="Z384">
        <v>9</v>
      </c>
      <c r="AA384">
        <v>0</v>
      </c>
      <c r="AB384">
        <v>0</v>
      </c>
      <c r="AC384">
        <v>0</v>
      </c>
      <c r="AD384">
        <v>10</v>
      </c>
      <c r="AE384">
        <v>3</v>
      </c>
      <c r="AF384">
        <v>2</v>
      </c>
      <c r="AG384">
        <v>1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 t="s">
        <v>661</v>
      </c>
      <c r="AS384" t="str">
        <f>SUBSTITUTE(Rating___Stats[[#This Row],[rating_target]],".",",")</f>
        <v>5,5</v>
      </c>
      <c r="AT384">
        <f>Rating___Stats[[#This Row],[rating2]]-Rating___Stats[[#This Row],[rating_target2]]</f>
        <v>1.2000000000000002</v>
      </c>
    </row>
    <row r="385" spans="1:46" x14ac:dyDescent="0.25">
      <c r="A385" s="2">
        <v>384</v>
      </c>
      <c r="B385" s="2" t="s">
        <v>155</v>
      </c>
      <c r="C385">
        <v>9132</v>
      </c>
      <c r="D385">
        <v>430</v>
      </c>
      <c r="E385">
        <v>5</v>
      </c>
      <c r="F385" t="s">
        <v>637</v>
      </c>
      <c r="G385" t="str">
        <f>SUBSTITUTE(Rating___Stats[[#This Row],[rating]],".",",")</f>
        <v>6,7</v>
      </c>
      <c r="H385" s="1">
        <v>45556.625</v>
      </c>
      <c r="I385" s="2" t="s">
        <v>52</v>
      </c>
      <c r="J385" s="2" t="s">
        <v>63</v>
      </c>
      <c r="K385" s="2" t="s">
        <v>43</v>
      </c>
      <c r="L385" s="2" t="s">
        <v>47</v>
      </c>
      <c r="M385" s="2" t="s">
        <v>54</v>
      </c>
      <c r="N385" s="2" t="s">
        <v>60</v>
      </c>
      <c r="O385">
        <v>79</v>
      </c>
      <c r="P385" s="2" t="s">
        <v>546</v>
      </c>
      <c r="Q385">
        <v>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5</v>
      </c>
      <c r="Y385">
        <v>1</v>
      </c>
      <c r="Z385">
        <v>4</v>
      </c>
      <c r="AA385">
        <v>1</v>
      </c>
      <c r="AB385">
        <v>0</v>
      </c>
      <c r="AC385">
        <v>0</v>
      </c>
      <c r="AD385">
        <v>8</v>
      </c>
      <c r="AE385">
        <v>4</v>
      </c>
      <c r="AF385">
        <v>1</v>
      </c>
      <c r="AG385">
        <v>0</v>
      </c>
      <c r="AH385">
        <v>0</v>
      </c>
      <c r="AI385">
        <v>3</v>
      </c>
      <c r="AJ385">
        <v>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 t="s">
        <v>661</v>
      </c>
      <c r="AS385" t="str">
        <f>SUBSTITUTE(Rating___Stats[[#This Row],[rating_target]],".",",")</f>
        <v>5,5</v>
      </c>
      <c r="AT385">
        <f>Rating___Stats[[#This Row],[rating2]]-Rating___Stats[[#This Row],[rating_target2]]</f>
        <v>1.2000000000000002</v>
      </c>
    </row>
    <row r="386" spans="1:46" x14ac:dyDescent="0.25">
      <c r="A386" s="2">
        <v>385</v>
      </c>
      <c r="B386" s="2" t="s">
        <v>566</v>
      </c>
      <c r="C386">
        <v>22594</v>
      </c>
      <c r="D386">
        <v>388</v>
      </c>
      <c r="E386">
        <v>1</v>
      </c>
      <c r="F386" t="s">
        <v>631</v>
      </c>
      <c r="G386" t="str">
        <f>SUBSTITUTE(Rating___Stats[[#This Row],[rating]],".",",")</f>
        <v>0</v>
      </c>
      <c r="H386" s="1">
        <v>45523.770833333336</v>
      </c>
      <c r="I386" s="2" t="s">
        <v>53</v>
      </c>
      <c r="J386" s="2" t="s">
        <v>72</v>
      </c>
      <c r="K386" s="2" t="s">
        <v>46</v>
      </c>
      <c r="L386" s="2" t="s">
        <v>56</v>
      </c>
      <c r="M386" s="2" t="s">
        <v>81</v>
      </c>
      <c r="N386" s="2" t="s">
        <v>60</v>
      </c>
      <c r="O386">
        <v>0</v>
      </c>
      <c r="P386" s="2" t="s">
        <v>545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 t="s">
        <v>631</v>
      </c>
      <c r="AS386" t="str">
        <f>SUBSTITUTE(Rating___Stats[[#This Row],[rating_target]],".",",")</f>
        <v>0</v>
      </c>
      <c r="AT386">
        <f>Rating___Stats[[#This Row],[rating2]]-Rating___Stats[[#This Row],[rating_target2]]</f>
        <v>0</v>
      </c>
    </row>
    <row r="387" spans="1:46" x14ac:dyDescent="0.25">
      <c r="A387" s="2">
        <v>386</v>
      </c>
      <c r="B387" s="2" t="s">
        <v>566</v>
      </c>
      <c r="C387">
        <v>22594</v>
      </c>
      <c r="D387">
        <v>394</v>
      </c>
      <c r="E387">
        <v>2</v>
      </c>
      <c r="F387" t="s">
        <v>631</v>
      </c>
      <c r="G387" t="str">
        <f>SUBSTITUTE(Rating___Stats[[#This Row],[rating]],".",",")</f>
        <v>0</v>
      </c>
      <c r="H387" s="1">
        <v>45528.864583333336</v>
      </c>
      <c r="I387" s="2" t="s">
        <v>53</v>
      </c>
      <c r="J387" s="2" t="s">
        <v>72</v>
      </c>
      <c r="K387" s="2" t="s">
        <v>43</v>
      </c>
      <c r="L387" s="2" t="s">
        <v>50</v>
      </c>
      <c r="M387" s="2" t="s">
        <v>54</v>
      </c>
      <c r="N387" s="2" t="s">
        <v>60</v>
      </c>
      <c r="O387">
        <v>0</v>
      </c>
      <c r="P387" s="2" t="s">
        <v>545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 t="s">
        <v>631</v>
      </c>
      <c r="AS387" t="str">
        <f>SUBSTITUTE(Rating___Stats[[#This Row],[rating_target]],".",",")</f>
        <v>0</v>
      </c>
      <c r="AT387">
        <f>Rating___Stats[[#This Row],[rating2]]-Rating___Stats[[#This Row],[rating_target2]]</f>
        <v>0</v>
      </c>
    </row>
    <row r="388" spans="1:46" x14ac:dyDescent="0.25">
      <c r="A388" s="2">
        <v>387</v>
      </c>
      <c r="B388" s="2" t="s">
        <v>566</v>
      </c>
      <c r="C388">
        <v>22594</v>
      </c>
      <c r="D388">
        <v>407</v>
      </c>
      <c r="E388">
        <v>3</v>
      </c>
      <c r="F388" t="s">
        <v>631</v>
      </c>
      <c r="G388" t="str">
        <f>SUBSTITUTE(Rating___Stats[[#This Row],[rating]],".",",")</f>
        <v>0</v>
      </c>
      <c r="H388" s="1">
        <v>45535.770833333336</v>
      </c>
      <c r="I388" s="2" t="s">
        <v>53</v>
      </c>
      <c r="J388" s="2" t="s">
        <v>72</v>
      </c>
      <c r="K388" s="2" t="s">
        <v>46</v>
      </c>
      <c r="L388" s="2" t="s">
        <v>66</v>
      </c>
      <c r="M388" s="2" t="s">
        <v>68</v>
      </c>
      <c r="N388" s="2" t="s">
        <v>55</v>
      </c>
      <c r="O388">
        <v>0</v>
      </c>
      <c r="P388" s="2" t="s">
        <v>545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 t="s">
        <v>631</v>
      </c>
      <c r="AS388" t="str">
        <f>SUBSTITUTE(Rating___Stats[[#This Row],[rating_target]],".",",")</f>
        <v>0</v>
      </c>
      <c r="AT388">
        <f>Rating___Stats[[#This Row],[rating2]]-Rating___Stats[[#This Row],[rating_target2]]</f>
        <v>0</v>
      </c>
    </row>
    <row r="389" spans="1:46" x14ac:dyDescent="0.25">
      <c r="A389" s="2">
        <v>388</v>
      </c>
      <c r="B389" s="2" t="s">
        <v>566</v>
      </c>
      <c r="C389">
        <v>22594</v>
      </c>
      <c r="D389">
        <v>420</v>
      </c>
      <c r="E389">
        <v>4</v>
      </c>
      <c r="F389" t="s">
        <v>631</v>
      </c>
      <c r="G389" t="str">
        <f>SUBSTITUTE(Rating___Stats[[#This Row],[rating]],".",",")</f>
        <v>0</v>
      </c>
      <c r="H389" s="1">
        <v>45550.625</v>
      </c>
      <c r="I389" s="2" t="s">
        <v>53</v>
      </c>
      <c r="J389" s="2" t="s">
        <v>72</v>
      </c>
      <c r="K389" s="2" t="s">
        <v>43</v>
      </c>
      <c r="L389" s="2" t="s">
        <v>77</v>
      </c>
      <c r="M389" s="2" t="s">
        <v>48</v>
      </c>
      <c r="N389" s="2" t="s">
        <v>45</v>
      </c>
      <c r="O389">
        <v>0</v>
      </c>
      <c r="P389" s="2" t="s">
        <v>545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 t="s">
        <v>631</v>
      </c>
      <c r="AS389" t="str">
        <f>SUBSTITUTE(Rating___Stats[[#This Row],[rating_target]],".",",")</f>
        <v>0</v>
      </c>
      <c r="AT389">
        <f>Rating___Stats[[#This Row],[rating2]]-Rating___Stats[[#This Row],[rating_target2]]</f>
        <v>0</v>
      </c>
    </row>
    <row r="390" spans="1:46" x14ac:dyDescent="0.25">
      <c r="A390" s="2">
        <v>389</v>
      </c>
      <c r="B390" s="2" t="s">
        <v>566</v>
      </c>
      <c r="C390">
        <v>22594</v>
      </c>
      <c r="D390">
        <v>427</v>
      </c>
      <c r="E390">
        <v>5</v>
      </c>
      <c r="F390" t="s">
        <v>631</v>
      </c>
      <c r="G390" t="str">
        <f>SUBSTITUTE(Rating___Stats[[#This Row],[rating]],".",",")</f>
        <v>0</v>
      </c>
      <c r="H390" s="1">
        <v>45556.864583333336</v>
      </c>
      <c r="I390" s="2" t="s">
        <v>53</v>
      </c>
      <c r="J390" s="2" t="s">
        <v>72</v>
      </c>
      <c r="K390" s="2" t="s">
        <v>46</v>
      </c>
      <c r="L390" s="2" t="s">
        <v>44</v>
      </c>
      <c r="M390" s="2" t="s">
        <v>547</v>
      </c>
      <c r="N390" s="2" t="s">
        <v>45</v>
      </c>
      <c r="O390">
        <v>0</v>
      </c>
      <c r="P390" s="2" t="s">
        <v>545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 t="s">
        <v>631</v>
      </c>
      <c r="AS390" t="str">
        <f>SUBSTITUTE(Rating___Stats[[#This Row],[rating_target]],".",",")</f>
        <v>0</v>
      </c>
      <c r="AT390">
        <f>Rating___Stats[[#This Row],[rating2]]-Rating___Stats[[#This Row],[rating_target2]]</f>
        <v>0</v>
      </c>
    </row>
    <row r="391" spans="1:46" x14ac:dyDescent="0.25">
      <c r="A391" s="2">
        <v>390</v>
      </c>
      <c r="B391" s="2" t="s">
        <v>567</v>
      </c>
      <c r="C391">
        <v>8276</v>
      </c>
      <c r="D391">
        <v>387</v>
      </c>
      <c r="E391">
        <v>1</v>
      </c>
      <c r="F391" t="s">
        <v>640</v>
      </c>
      <c r="G391" t="str">
        <f>SUBSTITUTE(Rating___Stats[[#This Row],[rating]],".",",")</f>
        <v>6,2</v>
      </c>
      <c r="H391" s="1">
        <v>45522.864583333336</v>
      </c>
      <c r="I391" s="2" t="s">
        <v>47</v>
      </c>
      <c r="J391" s="2" t="s">
        <v>63</v>
      </c>
      <c r="K391" s="2" t="s">
        <v>43</v>
      </c>
      <c r="L391" s="2" t="s">
        <v>76</v>
      </c>
      <c r="M391" s="2" t="s">
        <v>554</v>
      </c>
      <c r="N391" s="2" t="s">
        <v>60</v>
      </c>
      <c r="O391">
        <v>86</v>
      </c>
      <c r="P391" s="2" t="s">
        <v>546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15</v>
      </c>
      <c r="Y391">
        <v>1</v>
      </c>
      <c r="Z391">
        <v>9</v>
      </c>
      <c r="AA391">
        <v>1</v>
      </c>
      <c r="AB391">
        <v>0</v>
      </c>
      <c r="AC391">
        <v>0</v>
      </c>
      <c r="AD391">
        <v>9</v>
      </c>
      <c r="AE391">
        <v>1</v>
      </c>
      <c r="AF391">
        <v>0</v>
      </c>
      <c r="AG391">
        <v>0</v>
      </c>
      <c r="AH391">
        <v>1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 t="s">
        <v>661</v>
      </c>
      <c r="AS391" t="str">
        <f>SUBSTITUTE(Rating___Stats[[#This Row],[rating_target]],".",",")</f>
        <v>5,5</v>
      </c>
      <c r="AT391">
        <f>Rating___Stats[[#This Row],[rating2]]-Rating___Stats[[#This Row],[rating_target2]]</f>
        <v>0.70000000000000018</v>
      </c>
    </row>
    <row r="392" spans="1:46" x14ac:dyDescent="0.25">
      <c r="A392" s="2">
        <v>391</v>
      </c>
      <c r="B392" s="2" t="s">
        <v>567</v>
      </c>
      <c r="C392">
        <v>8276</v>
      </c>
      <c r="D392">
        <v>392</v>
      </c>
      <c r="E392">
        <v>2</v>
      </c>
      <c r="F392" t="s">
        <v>637</v>
      </c>
      <c r="G392" t="str">
        <f>SUBSTITUTE(Rating___Stats[[#This Row],[rating]],".",",")</f>
        <v>6,7</v>
      </c>
      <c r="H392" s="1">
        <v>45529.770833333336</v>
      </c>
      <c r="I392" s="2" t="s">
        <v>47</v>
      </c>
      <c r="J392" s="2" t="s">
        <v>63</v>
      </c>
      <c r="K392" s="2" t="s">
        <v>43</v>
      </c>
      <c r="L392" s="2" t="s">
        <v>41</v>
      </c>
      <c r="M392" s="2" t="s">
        <v>48</v>
      </c>
      <c r="N392" s="2" t="s">
        <v>45</v>
      </c>
      <c r="O392">
        <v>45</v>
      </c>
      <c r="P392" s="2" t="s">
        <v>546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4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4</v>
      </c>
      <c r="AE392">
        <v>2</v>
      </c>
      <c r="AF392">
        <v>0</v>
      </c>
      <c r="AG392">
        <v>0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 t="s">
        <v>661</v>
      </c>
      <c r="AS392" t="str">
        <f>SUBSTITUTE(Rating___Stats[[#This Row],[rating_target]],".",",")</f>
        <v>5,5</v>
      </c>
      <c r="AT392">
        <f>Rating___Stats[[#This Row],[rating2]]-Rating___Stats[[#This Row],[rating_target2]]</f>
        <v>1.2000000000000002</v>
      </c>
    </row>
    <row r="393" spans="1:46" x14ac:dyDescent="0.25">
      <c r="A393" s="2">
        <v>392</v>
      </c>
      <c r="B393" s="2" t="s">
        <v>567</v>
      </c>
      <c r="C393">
        <v>8276</v>
      </c>
      <c r="D393">
        <v>410</v>
      </c>
      <c r="E393">
        <v>3</v>
      </c>
      <c r="F393" t="s">
        <v>637</v>
      </c>
      <c r="G393" t="str">
        <f>SUBSTITUTE(Rating___Stats[[#This Row],[rating]],".",",")</f>
        <v>6,7</v>
      </c>
      <c r="H393" s="1">
        <v>45534.770833333336</v>
      </c>
      <c r="I393" s="2" t="s">
        <v>47</v>
      </c>
      <c r="J393" s="2" t="s">
        <v>63</v>
      </c>
      <c r="K393" s="2" t="s">
        <v>46</v>
      </c>
      <c r="L393" s="2" t="s">
        <v>77</v>
      </c>
      <c r="M393" s="2" t="s">
        <v>87</v>
      </c>
      <c r="N393" s="2" t="s">
        <v>60</v>
      </c>
      <c r="O393">
        <v>13</v>
      </c>
      <c r="P393" s="2" t="s">
        <v>545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  <c r="Y393">
        <v>0</v>
      </c>
      <c r="Z393">
        <v>2</v>
      </c>
      <c r="AA393">
        <v>0</v>
      </c>
      <c r="AB393">
        <v>0</v>
      </c>
      <c r="AC393">
        <v>0</v>
      </c>
      <c r="AD393">
        <v>2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 t="s">
        <v>661</v>
      </c>
      <c r="AS393" t="str">
        <f>SUBSTITUTE(Rating___Stats[[#This Row],[rating_target]],".",",")</f>
        <v>5,5</v>
      </c>
      <c r="AT393">
        <f>Rating___Stats[[#This Row],[rating2]]-Rating___Stats[[#This Row],[rating_target2]]</f>
        <v>1.2000000000000002</v>
      </c>
    </row>
    <row r="394" spans="1:46" x14ac:dyDescent="0.25">
      <c r="A394" s="2">
        <v>393</v>
      </c>
      <c r="B394" s="2" t="s">
        <v>567</v>
      </c>
      <c r="C394">
        <v>8276</v>
      </c>
      <c r="D394">
        <v>417</v>
      </c>
      <c r="E394">
        <v>4</v>
      </c>
      <c r="F394" t="s">
        <v>631</v>
      </c>
      <c r="G394" t="str">
        <f>SUBSTITUTE(Rating___Stats[[#This Row],[rating]],".",",")</f>
        <v>0</v>
      </c>
      <c r="H394" s="1">
        <v>45549.864583333336</v>
      </c>
      <c r="I394" s="2" t="s">
        <v>47</v>
      </c>
      <c r="J394" s="2" t="s">
        <v>63</v>
      </c>
      <c r="K394" s="2" t="s">
        <v>43</v>
      </c>
      <c r="L394" s="2" t="s">
        <v>59</v>
      </c>
      <c r="M394" s="2" t="s">
        <v>57</v>
      </c>
      <c r="N394" s="2" t="s">
        <v>60</v>
      </c>
      <c r="O394">
        <v>0</v>
      </c>
      <c r="P394" s="2" t="s">
        <v>545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 t="s">
        <v>631</v>
      </c>
      <c r="AS394" t="str">
        <f>SUBSTITUTE(Rating___Stats[[#This Row],[rating_target]],".",",")</f>
        <v>0</v>
      </c>
      <c r="AT394">
        <f>Rating___Stats[[#This Row],[rating2]]-Rating___Stats[[#This Row],[rating_target2]]</f>
        <v>0</v>
      </c>
    </row>
    <row r="395" spans="1:46" x14ac:dyDescent="0.25">
      <c r="A395" s="2">
        <v>394</v>
      </c>
      <c r="B395" s="2" t="s">
        <v>567</v>
      </c>
      <c r="C395">
        <v>8276</v>
      </c>
      <c r="D395">
        <v>430</v>
      </c>
      <c r="E395">
        <v>5</v>
      </c>
      <c r="F395" t="s">
        <v>638</v>
      </c>
      <c r="G395" t="str">
        <f>SUBSTITUTE(Rating___Stats[[#This Row],[rating]],".",",")</f>
        <v>6,6</v>
      </c>
      <c r="H395" s="1">
        <v>45556.625</v>
      </c>
      <c r="I395" s="2" t="s">
        <v>47</v>
      </c>
      <c r="J395" s="2" t="s">
        <v>63</v>
      </c>
      <c r="K395" s="2" t="s">
        <v>46</v>
      </c>
      <c r="L395" s="2" t="s">
        <v>52</v>
      </c>
      <c r="M395" s="2" t="s">
        <v>54</v>
      </c>
      <c r="N395" s="2" t="s">
        <v>55</v>
      </c>
      <c r="O395">
        <v>9</v>
      </c>
      <c r="P395" s="2" t="s">
        <v>545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5</v>
      </c>
      <c r="Y395">
        <v>0</v>
      </c>
      <c r="Z395">
        <v>2</v>
      </c>
      <c r="AA395">
        <v>0</v>
      </c>
      <c r="AB395">
        <v>1</v>
      </c>
      <c r="AC395">
        <v>0</v>
      </c>
      <c r="AD395">
        <v>2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 t="s">
        <v>631</v>
      </c>
      <c r="AS395" t="str">
        <f>SUBSTITUTE(Rating___Stats[[#This Row],[rating_target]],".",",")</f>
        <v>0</v>
      </c>
      <c r="AT395">
        <f>Rating___Stats[[#This Row],[rating2]]-Rating___Stats[[#This Row],[rating_target2]]</f>
        <v>6.6</v>
      </c>
    </row>
    <row r="396" spans="1:46" x14ac:dyDescent="0.25">
      <c r="A396" s="2">
        <v>395</v>
      </c>
      <c r="B396" s="2" t="s">
        <v>156</v>
      </c>
      <c r="C396">
        <v>9075</v>
      </c>
      <c r="D396">
        <v>381</v>
      </c>
      <c r="E396">
        <v>1</v>
      </c>
      <c r="F396" t="s">
        <v>631</v>
      </c>
      <c r="G396" t="str">
        <f>SUBSTITUTE(Rating___Stats[[#This Row],[rating]],".",",")</f>
        <v>0</v>
      </c>
      <c r="H396" s="1">
        <v>45522.770833333336</v>
      </c>
      <c r="I396" s="2" t="s">
        <v>67</v>
      </c>
      <c r="J396" s="2" t="s">
        <v>51</v>
      </c>
      <c r="K396" s="2" t="s">
        <v>43</v>
      </c>
      <c r="L396" s="2" t="s">
        <v>69</v>
      </c>
      <c r="M396" s="2" t="s">
        <v>544</v>
      </c>
      <c r="N396" s="2" t="s">
        <v>45</v>
      </c>
      <c r="O396">
        <v>0</v>
      </c>
      <c r="P396" s="2" t="s">
        <v>545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 t="s">
        <v>631</v>
      </c>
      <c r="AS396" t="str">
        <f>SUBSTITUTE(Rating___Stats[[#This Row],[rating_target]],".",",")</f>
        <v>0</v>
      </c>
      <c r="AT396">
        <f>Rating___Stats[[#This Row],[rating2]]-Rating___Stats[[#This Row],[rating_target2]]</f>
        <v>0</v>
      </c>
    </row>
    <row r="397" spans="1:46" x14ac:dyDescent="0.25">
      <c r="A397" s="2">
        <v>396</v>
      </c>
      <c r="B397" s="2" t="s">
        <v>156</v>
      </c>
      <c r="C397">
        <v>9075</v>
      </c>
      <c r="D397">
        <v>400</v>
      </c>
      <c r="E397">
        <v>2</v>
      </c>
      <c r="F397" t="s">
        <v>640</v>
      </c>
      <c r="G397" t="str">
        <f>SUBSTITUTE(Rating___Stats[[#This Row],[rating]],".",",")</f>
        <v>6,2</v>
      </c>
      <c r="H397" s="1">
        <v>45528.770833333336</v>
      </c>
      <c r="I397" s="2" t="s">
        <v>67</v>
      </c>
      <c r="J397" s="2" t="s">
        <v>51</v>
      </c>
      <c r="K397" s="2" t="s">
        <v>46</v>
      </c>
      <c r="L397" s="2" t="s">
        <v>76</v>
      </c>
      <c r="M397" s="2" t="s">
        <v>550</v>
      </c>
      <c r="N397" s="2" t="s">
        <v>55</v>
      </c>
      <c r="O397">
        <v>15</v>
      </c>
      <c r="P397" s="2" t="s">
        <v>545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 t="s">
        <v>644</v>
      </c>
      <c r="AS397" t="str">
        <f>SUBSTITUTE(Rating___Stats[[#This Row],[rating_target]],".",",")</f>
        <v>6</v>
      </c>
      <c r="AT397">
        <f>Rating___Stats[[#This Row],[rating2]]-Rating___Stats[[#This Row],[rating_target2]]</f>
        <v>0.20000000000000018</v>
      </c>
    </row>
    <row r="398" spans="1:46" x14ac:dyDescent="0.25">
      <c r="A398" s="2">
        <v>397</v>
      </c>
      <c r="B398" s="2" t="s">
        <v>156</v>
      </c>
      <c r="C398">
        <v>9075</v>
      </c>
      <c r="D398">
        <v>409</v>
      </c>
      <c r="E398">
        <v>3</v>
      </c>
      <c r="F398" t="s">
        <v>634</v>
      </c>
      <c r="G398" t="str">
        <f>SUBSTITUTE(Rating___Stats[[#This Row],[rating]],".",",")</f>
        <v>7,2</v>
      </c>
      <c r="H398" s="1">
        <v>45536.864583333336</v>
      </c>
      <c r="I398" s="2" t="s">
        <v>67</v>
      </c>
      <c r="J398" s="2" t="s">
        <v>51</v>
      </c>
      <c r="K398" s="2" t="s">
        <v>46</v>
      </c>
      <c r="L398" s="2" t="s">
        <v>62</v>
      </c>
      <c r="M398" s="2" t="s">
        <v>68</v>
      </c>
      <c r="N398" s="2" t="s">
        <v>55</v>
      </c>
      <c r="O398">
        <v>83</v>
      </c>
      <c r="P398" s="2" t="s">
        <v>546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50</v>
      </c>
      <c r="Y398">
        <v>0</v>
      </c>
      <c r="Z398">
        <v>47</v>
      </c>
      <c r="AA398">
        <v>0</v>
      </c>
      <c r="AB398">
        <v>0</v>
      </c>
      <c r="AC398">
        <v>1</v>
      </c>
      <c r="AD398">
        <v>9</v>
      </c>
      <c r="AE398">
        <v>6</v>
      </c>
      <c r="AF398">
        <v>0</v>
      </c>
      <c r="AG398">
        <v>0</v>
      </c>
      <c r="AH398">
        <v>0</v>
      </c>
      <c r="AI398">
        <v>1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 t="s">
        <v>645</v>
      </c>
      <c r="AS398" t="str">
        <f>SUBSTITUTE(Rating___Stats[[#This Row],[rating_target]],".",",")</f>
        <v>6,5</v>
      </c>
      <c r="AT398">
        <f>Rating___Stats[[#This Row],[rating2]]-Rating___Stats[[#This Row],[rating_target2]]</f>
        <v>0.70000000000000018</v>
      </c>
    </row>
    <row r="399" spans="1:46" x14ac:dyDescent="0.25">
      <c r="A399" s="2">
        <v>398</v>
      </c>
      <c r="B399" s="2" t="s">
        <v>156</v>
      </c>
      <c r="C399">
        <v>9075</v>
      </c>
      <c r="D399">
        <v>419</v>
      </c>
      <c r="E399">
        <v>4</v>
      </c>
      <c r="F399" t="s">
        <v>632</v>
      </c>
      <c r="G399" t="str">
        <f>SUBSTITUTE(Rating___Stats[[#This Row],[rating]],".",",")</f>
        <v>7,3</v>
      </c>
      <c r="H399" s="1">
        <v>45551.770833333336</v>
      </c>
      <c r="I399" s="2" t="s">
        <v>67</v>
      </c>
      <c r="J399" s="2" t="s">
        <v>51</v>
      </c>
      <c r="K399" s="2" t="s">
        <v>43</v>
      </c>
      <c r="L399" s="2" t="s">
        <v>44</v>
      </c>
      <c r="M399" s="2" t="s">
        <v>549</v>
      </c>
      <c r="N399" s="2" t="s">
        <v>55</v>
      </c>
      <c r="O399">
        <v>45</v>
      </c>
      <c r="P399" s="2" t="s">
        <v>545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22</v>
      </c>
      <c r="Y399">
        <v>0</v>
      </c>
      <c r="Z399">
        <v>21</v>
      </c>
      <c r="AA399">
        <v>2</v>
      </c>
      <c r="AB399">
        <v>0</v>
      </c>
      <c r="AC399">
        <v>3</v>
      </c>
      <c r="AD399">
        <v>4</v>
      </c>
      <c r="AE399">
        <v>3</v>
      </c>
      <c r="AF399">
        <v>0</v>
      </c>
      <c r="AG399">
        <v>0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 t="s">
        <v>644</v>
      </c>
      <c r="AS399" t="str">
        <f>SUBSTITUTE(Rating___Stats[[#This Row],[rating_target]],".",",")</f>
        <v>6</v>
      </c>
      <c r="AT399">
        <f>Rating___Stats[[#This Row],[rating2]]-Rating___Stats[[#This Row],[rating_target2]]</f>
        <v>1.2999999999999998</v>
      </c>
    </row>
    <row r="400" spans="1:46" x14ac:dyDescent="0.25">
      <c r="A400" s="2">
        <v>399</v>
      </c>
      <c r="B400" s="2" t="s">
        <v>156</v>
      </c>
      <c r="C400">
        <v>9075</v>
      </c>
      <c r="D400">
        <v>429</v>
      </c>
      <c r="E400">
        <v>5</v>
      </c>
      <c r="F400" t="s">
        <v>640</v>
      </c>
      <c r="G400" t="str">
        <f>SUBSTITUTE(Rating___Stats[[#This Row],[rating]],".",",")</f>
        <v>6,2</v>
      </c>
      <c r="H400" s="1">
        <v>45557.75</v>
      </c>
      <c r="I400" s="2" t="s">
        <v>67</v>
      </c>
      <c r="J400" s="2" t="s">
        <v>51</v>
      </c>
      <c r="K400" s="2" t="s">
        <v>43</v>
      </c>
      <c r="L400" s="2" t="s">
        <v>84</v>
      </c>
      <c r="M400" s="2" t="s">
        <v>65</v>
      </c>
      <c r="N400" s="2" t="s">
        <v>60</v>
      </c>
      <c r="O400">
        <v>75</v>
      </c>
      <c r="P400" s="2" t="s">
        <v>546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40</v>
      </c>
      <c r="Y400">
        <v>0</v>
      </c>
      <c r="Z400">
        <v>34</v>
      </c>
      <c r="AA400">
        <v>2</v>
      </c>
      <c r="AB400">
        <v>0</v>
      </c>
      <c r="AC400">
        <v>1</v>
      </c>
      <c r="AD400">
        <v>9</v>
      </c>
      <c r="AE400">
        <v>6</v>
      </c>
      <c r="AF400">
        <v>0</v>
      </c>
      <c r="AG400">
        <v>0</v>
      </c>
      <c r="AH400">
        <v>0</v>
      </c>
      <c r="AI400">
        <v>1</v>
      </c>
      <c r="AJ400">
        <v>2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 t="s">
        <v>665</v>
      </c>
      <c r="AS400" t="str">
        <f>SUBSTITUTE(Rating___Stats[[#This Row],[rating_target]],".",",")</f>
        <v>4</v>
      </c>
      <c r="AT400">
        <f>Rating___Stats[[#This Row],[rating2]]-Rating___Stats[[#This Row],[rating_target2]]</f>
        <v>2.2000000000000002</v>
      </c>
    </row>
    <row r="401" spans="1:46" x14ac:dyDescent="0.25">
      <c r="A401" s="2">
        <v>400</v>
      </c>
      <c r="B401" s="2" t="s">
        <v>568</v>
      </c>
      <c r="C401">
        <v>8778</v>
      </c>
      <c r="D401">
        <v>390</v>
      </c>
      <c r="E401">
        <v>1</v>
      </c>
      <c r="F401" t="s">
        <v>633</v>
      </c>
      <c r="G401" t="str">
        <f>SUBSTITUTE(Rating___Stats[[#This Row],[rating]],".",",")</f>
        <v>6,9</v>
      </c>
      <c r="H401" s="1">
        <v>45521.770833333336</v>
      </c>
      <c r="I401" s="2" t="s">
        <v>41</v>
      </c>
      <c r="J401" s="2" t="s">
        <v>63</v>
      </c>
      <c r="K401" s="2" t="s">
        <v>43</v>
      </c>
      <c r="L401" s="2" t="s">
        <v>44</v>
      </c>
      <c r="M401" s="2" t="s">
        <v>544</v>
      </c>
      <c r="N401" s="2" t="s">
        <v>45</v>
      </c>
      <c r="O401">
        <v>79</v>
      </c>
      <c r="P401" s="2" t="s">
        <v>546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24</v>
      </c>
      <c r="Y401">
        <v>2</v>
      </c>
      <c r="Z401">
        <v>18</v>
      </c>
      <c r="AA401">
        <v>1</v>
      </c>
      <c r="AB401">
        <v>0</v>
      </c>
      <c r="AC401">
        <v>0</v>
      </c>
      <c r="AD401">
        <v>11</v>
      </c>
      <c r="AE401">
        <v>6</v>
      </c>
      <c r="AF401">
        <v>3</v>
      </c>
      <c r="AG401">
        <v>1</v>
      </c>
      <c r="AH401">
        <v>0</v>
      </c>
      <c r="AI401">
        <v>2</v>
      </c>
      <c r="AJ401">
        <v>2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 t="s">
        <v>661</v>
      </c>
      <c r="AS401" t="str">
        <f>SUBSTITUTE(Rating___Stats[[#This Row],[rating_target]],".",",")</f>
        <v>5,5</v>
      </c>
      <c r="AT401">
        <f>Rating___Stats[[#This Row],[rating2]]-Rating___Stats[[#This Row],[rating_target2]]</f>
        <v>1.4000000000000004</v>
      </c>
    </row>
    <row r="402" spans="1:46" x14ac:dyDescent="0.25">
      <c r="A402" s="2">
        <v>401</v>
      </c>
      <c r="B402" s="2" t="s">
        <v>568</v>
      </c>
      <c r="C402">
        <v>8778</v>
      </c>
      <c r="D402">
        <v>392</v>
      </c>
      <c r="E402">
        <v>2</v>
      </c>
      <c r="F402" t="s">
        <v>632</v>
      </c>
      <c r="G402" t="str">
        <f>SUBSTITUTE(Rating___Stats[[#This Row],[rating]],".",",")</f>
        <v>7,3</v>
      </c>
      <c r="H402" s="1">
        <v>45529.770833333336</v>
      </c>
      <c r="I402" s="2" t="s">
        <v>41</v>
      </c>
      <c r="J402" s="2" t="s">
        <v>63</v>
      </c>
      <c r="K402" s="2" t="s">
        <v>46</v>
      </c>
      <c r="L402" s="2" t="s">
        <v>47</v>
      </c>
      <c r="M402" s="2" t="s">
        <v>48</v>
      </c>
      <c r="N402" s="2" t="s">
        <v>45</v>
      </c>
      <c r="O402">
        <v>67</v>
      </c>
      <c r="P402" s="2" t="s">
        <v>546</v>
      </c>
      <c r="Q402">
        <v>0</v>
      </c>
      <c r="R402">
        <v>1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18</v>
      </c>
      <c r="Y402">
        <v>3</v>
      </c>
      <c r="Z402">
        <v>13</v>
      </c>
      <c r="AA402">
        <v>4</v>
      </c>
      <c r="AB402">
        <v>0</v>
      </c>
      <c r="AC402">
        <v>1</v>
      </c>
      <c r="AD402">
        <v>14</v>
      </c>
      <c r="AE402">
        <v>8</v>
      </c>
      <c r="AF402">
        <v>0</v>
      </c>
      <c r="AG402">
        <v>0</v>
      </c>
      <c r="AH402">
        <v>2</v>
      </c>
      <c r="AI402">
        <v>4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 t="s">
        <v>661</v>
      </c>
      <c r="AS402" t="str">
        <f>SUBSTITUTE(Rating___Stats[[#This Row],[rating_target]],".",",")</f>
        <v>5,5</v>
      </c>
      <c r="AT402">
        <f>Rating___Stats[[#This Row],[rating2]]-Rating___Stats[[#This Row],[rating_target2]]</f>
        <v>1.7999999999999998</v>
      </c>
    </row>
    <row r="403" spans="1:46" x14ac:dyDescent="0.25">
      <c r="A403" s="2">
        <v>402</v>
      </c>
      <c r="B403" s="2" t="s">
        <v>568</v>
      </c>
      <c r="C403">
        <v>8778</v>
      </c>
      <c r="D403">
        <v>402</v>
      </c>
      <c r="E403">
        <v>3</v>
      </c>
      <c r="F403" t="s">
        <v>633</v>
      </c>
      <c r="G403" t="str">
        <f>SUBSTITUTE(Rating___Stats[[#This Row],[rating]],".",",")</f>
        <v>6,9</v>
      </c>
      <c r="H403" s="1">
        <v>45536.770833333336</v>
      </c>
      <c r="I403" s="2" t="s">
        <v>41</v>
      </c>
      <c r="J403" s="2" t="s">
        <v>63</v>
      </c>
      <c r="K403" s="2" t="s">
        <v>46</v>
      </c>
      <c r="L403" s="2" t="s">
        <v>58</v>
      </c>
      <c r="M403" s="2" t="s">
        <v>547</v>
      </c>
      <c r="N403" s="2" t="s">
        <v>45</v>
      </c>
      <c r="O403">
        <v>32</v>
      </c>
      <c r="P403" s="2" t="s">
        <v>545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13</v>
      </c>
      <c r="Y403">
        <v>1</v>
      </c>
      <c r="Z403">
        <v>10</v>
      </c>
      <c r="AA403">
        <v>1</v>
      </c>
      <c r="AB403">
        <v>0</v>
      </c>
      <c r="AC403">
        <v>0</v>
      </c>
      <c r="AD403">
        <v>7</v>
      </c>
      <c r="AE403">
        <v>4</v>
      </c>
      <c r="AF403">
        <v>0</v>
      </c>
      <c r="AG403">
        <v>0</v>
      </c>
      <c r="AH403">
        <v>0</v>
      </c>
      <c r="AI403">
        <v>1</v>
      </c>
      <c r="AJ403">
        <v>2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 t="s">
        <v>661</v>
      </c>
      <c r="AS403" t="str">
        <f>SUBSTITUTE(Rating___Stats[[#This Row],[rating_target]],".",",")</f>
        <v>5,5</v>
      </c>
      <c r="AT403">
        <f>Rating___Stats[[#This Row],[rating2]]-Rating___Stats[[#This Row],[rating_target2]]</f>
        <v>1.4000000000000004</v>
      </c>
    </row>
    <row r="404" spans="1:46" x14ac:dyDescent="0.25">
      <c r="A404" s="2">
        <v>403</v>
      </c>
      <c r="B404" s="2" t="s">
        <v>568</v>
      </c>
      <c r="C404">
        <v>8778</v>
      </c>
      <c r="D404">
        <v>423</v>
      </c>
      <c r="E404">
        <v>5</v>
      </c>
      <c r="F404" t="s">
        <v>633</v>
      </c>
      <c r="G404" t="str">
        <f>SUBSTITUTE(Rating___Stats[[#This Row],[rating]],".",",")</f>
        <v>6,9</v>
      </c>
      <c r="H404" s="1">
        <v>45557.520833333336</v>
      </c>
      <c r="I404" s="2" t="s">
        <v>41</v>
      </c>
      <c r="J404" s="2" t="s">
        <v>63</v>
      </c>
      <c r="K404" s="2" t="s">
        <v>46</v>
      </c>
      <c r="L404" s="2" t="s">
        <v>76</v>
      </c>
      <c r="M404" s="2" t="s">
        <v>550</v>
      </c>
      <c r="N404" s="2" t="s">
        <v>55</v>
      </c>
      <c r="O404">
        <v>25</v>
      </c>
      <c r="P404" s="2" t="s">
        <v>545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11</v>
      </c>
      <c r="Y404">
        <v>1</v>
      </c>
      <c r="Z404">
        <v>7</v>
      </c>
      <c r="AA404">
        <v>0</v>
      </c>
      <c r="AB404">
        <v>0</v>
      </c>
      <c r="AC404">
        <v>1</v>
      </c>
      <c r="AD404">
        <v>7</v>
      </c>
      <c r="AE404">
        <v>4</v>
      </c>
      <c r="AF404">
        <v>3</v>
      </c>
      <c r="AG404">
        <v>1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 t="s">
        <v>644</v>
      </c>
      <c r="AS404" t="str">
        <f>SUBSTITUTE(Rating___Stats[[#This Row],[rating_target]],".",",")</f>
        <v>6</v>
      </c>
      <c r="AT404">
        <f>Rating___Stats[[#This Row],[rating2]]-Rating___Stats[[#This Row],[rating_target2]]</f>
        <v>0.90000000000000036</v>
      </c>
    </row>
    <row r="405" spans="1:46" x14ac:dyDescent="0.25">
      <c r="A405" s="2">
        <v>404</v>
      </c>
      <c r="B405" s="2" t="s">
        <v>157</v>
      </c>
      <c r="C405">
        <v>8596</v>
      </c>
      <c r="D405">
        <v>381</v>
      </c>
      <c r="E405">
        <v>1</v>
      </c>
      <c r="F405" t="s">
        <v>633</v>
      </c>
      <c r="G405" t="str">
        <f>SUBSTITUTE(Rating___Stats[[#This Row],[rating]],".",",")</f>
        <v>6,9</v>
      </c>
      <c r="H405" s="1">
        <v>45522.770833333336</v>
      </c>
      <c r="I405" s="2" t="s">
        <v>69</v>
      </c>
      <c r="J405" s="2" t="s">
        <v>51</v>
      </c>
      <c r="K405" s="2" t="s">
        <v>46</v>
      </c>
      <c r="L405" s="2" t="s">
        <v>67</v>
      </c>
      <c r="M405" s="2" t="s">
        <v>544</v>
      </c>
      <c r="N405" s="2" t="s">
        <v>45</v>
      </c>
      <c r="O405">
        <v>84</v>
      </c>
      <c r="P405" s="2" t="s">
        <v>546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66</v>
      </c>
      <c r="Y405">
        <v>0</v>
      </c>
      <c r="Z405">
        <v>54</v>
      </c>
      <c r="AA405">
        <v>1</v>
      </c>
      <c r="AB405">
        <v>0</v>
      </c>
      <c r="AC405">
        <v>1</v>
      </c>
      <c r="AD405">
        <v>3</v>
      </c>
      <c r="AE405">
        <v>3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 t="s">
        <v>645</v>
      </c>
      <c r="AS405" t="str">
        <f>SUBSTITUTE(Rating___Stats[[#This Row],[rating_target]],".",",")</f>
        <v>6,5</v>
      </c>
      <c r="AT405">
        <f>Rating___Stats[[#This Row],[rating2]]-Rating___Stats[[#This Row],[rating_target2]]</f>
        <v>0.40000000000000036</v>
      </c>
    </row>
    <row r="406" spans="1:46" x14ac:dyDescent="0.25">
      <c r="A406" s="2">
        <v>405</v>
      </c>
      <c r="B406" s="2" t="s">
        <v>157</v>
      </c>
      <c r="C406">
        <v>8596</v>
      </c>
      <c r="D406">
        <v>396</v>
      </c>
      <c r="E406">
        <v>2</v>
      </c>
      <c r="F406" t="s">
        <v>633</v>
      </c>
      <c r="G406" t="str">
        <f>SUBSTITUTE(Rating___Stats[[#This Row],[rating]],".",",")</f>
        <v>6,9</v>
      </c>
      <c r="H406" s="1">
        <v>45529.864583333336</v>
      </c>
      <c r="I406" s="2" t="s">
        <v>69</v>
      </c>
      <c r="J406" s="2" t="s">
        <v>51</v>
      </c>
      <c r="K406" s="2" t="s">
        <v>43</v>
      </c>
      <c r="L406" s="2" t="s">
        <v>73</v>
      </c>
      <c r="M406" s="2" t="s">
        <v>65</v>
      </c>
      <c r="N406" s="2" t="s">
        <v>60</v>
      </c>
      <c r="O406">
        <v>63</v>
      </c>
      <c r="P406" s="2" t="s">
        <v>546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36</v>
      </c>
      <c r="Y406">
        <v>0</v>
      </c>
      <c r="Z406">
        <v>31</v>
      </c>
      <c r="AA406">
        <v>2</v>
      </c>
      <c r="AB406">
        <v>1</v>
      </c>
      <c r="AC406">
        <v>0</v>
      </c>
      <c r="AD406">
        <v>5</v>
      </c>
      <c r="AE406">
        <v>4</v>
      </c>
      <c r="AF406">
        <v>0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 t="s">
        <v>661</v>
      </c>
      <c r="AS406" t="str">
        <f>SUBSTITUTE(Rating___Stats[[#This Row],[rating_target]],".",",")</f>
        <v>5,5</v>
      </c>
      <c r="AT406">
        <f>Rating___Stats[[#This Row],[rating2]]-Rating___Stats[[#This Row],[rating_target2]]</f>
        <v>1.4000000000000004</v>
      </c>
    </row>
    <row r="407" spans="1:46" x14ac:dyDescent="0.25">
      <c r="A407" s="2">
        <v>406</v>
      </c>
      <c r="B407" s="2" t="s">
        <v>157</v>
      </c>
      <c r="C407">
        <v>8596</v>
      </c>
      <c r="D407">
        <v>401</v>
      </c>
      <c r="E407">
        <v>3</v>
      </c>
      <c r="F407" t="s">
        <v>631</v>
      </c>
      <c r="G407" t="str">
        <f>SUBSTITUTE(Rating___Stats[[#This Row],[rating]],".",",")</f>
        <v>0</v>
      </c>
      <c r="H407" s="1">
        <v>45535.770833333336</v>
      </c>
      <c r="I407" s="2" t="s">
        <v>69</v>
      </c>
      <c r="J407" s="2" t="s">
        <v>51</v>
      </c>
      <c r="K407" s="2" t="s">
        <v>46</v>
      </c>
      <c r="L407" s="2" t="s">
        <v>85</v>
      </c>
      <c r="M407" s="2" t="s">
        <v>544</v>
      </c>
      <c r="N407" s="2" t="s">
        <v>45</v>
      </c>
      <c r="O407">
        <v>0</v>
      </c>
      <c r="P407" s="2" t="s">
        <v>545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 t="s">
        <v>631</v>
      </c>
      <c r="AS407" t="str">
        <f>SUBSTITUTE(Rating___Stats[[#This Row],[rating_target]],".",",")</f>
        <v>0</v>
      </c>
      <c r="AT407">
        <f>Rating___Stats[[#This Row],[rating2]]-Rating___Stats[[#This Row],[rating_target2]]</f>
        <v>0</v>
      </c>
    </row>
    <row r="408" spans="1:46" x14ac:dyDescent="0.25">
      <c r="A408" s="2">
        <v>407</v>
      </c>
      <c r="B408" s="2" t="s">
        <v>157</v>
      </c>
      <c r="C408">
        <v>8596</v>
      </c>
      <c r="D408">
        <v>413</v>
      </c>
      <c r="E408">
        <v>4</v>
      </c>
      <c r="F408" t="s">
        <v>631</v>
      </c>
      <c r="G408" t="str">
        <f>SUBSTITUTE(Rating___Stats[[#This Row],[rating]],".",",")</f>
        <v>0</v>
      </c>
      <c r="H408" s="1">
        <v>45549.625</v>
      </c>
      <c r="I408" s="2" t="s">
        <v>69</v>
      </c>
      <c r="J408" s="2" t="s">
        <v>51</v>
      </c>
      <c r="K408" s="2" t="s">
        <v>43</v>
      </c>
      <c r="L408" s="2" t="s">
        <v>62</v>
      </c>
      <c r="M408" s="2" t="s">
        <v>547</v>
      </c>
      <c r="N408" s="2" t="s">
        <v>45</v>
      </c>
      <c r="O408">
        <v>0</v>
      </c>
      <c r="P408" s="2" t="s">
        <v>545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 t="s">
        <v>631</v>
      </c>
      <c r="AS408" t="str">
        <f>SUBSTITUTE(Rating___Stats[[#This Row],[rating_target]],".",",")</f>
        <v>0</v>
      </c>
      <c r="AT408">
        <f>Rating___Stats[[#This Row],[rating2]]-Rating___Stats[[#This Row],[rating_target2]]</f>
        <v>0</v>
      </c>
    </row>
    <row r="409" spans="1:46" x14ac:dyDescent="0.25">
      <c r="A409" s="2">
        <v>408</v>
      </c>
      <c r="B409" s="2" t="s">
        <v>157</v>
      </c>
      <c r="C409">
        <v>8596</v>
      </c>
      <c r="D409">
        <v>428</v>
      </c>
      <c r="E409">
        <v>5</v>
      </c>
      <c r="F409" t="s">
        <v>634</v>
      </c>
      <c r="G409" t="str">
        <f>SUBSTITUTE(Rating___Stats[[#This Row],[rating]],".",",")</f>
        <v>7,2</v>
      </c>
      <c r="H409" s="1">
        <v>45557.625</v>
      </c>
      <c r="I409" s="2" t="s">
        <v>69</v>
      </c>
      <c r="J409" s="2" t="s">
        <v>51</v>
      </c>
      <c r="K409" s="2" t="s">
        <v>43</v>
      </c>
      <c r="L409" s="2" t="s">
        <v>58</v>
      </c>
      <c r="M409" s="2" t="s">
        <v>548</v>
      </c>
      <c r="N409" s="2" t="s">
        <v>55</v>
      </c>
      <c r="O409">
        <v>90</v>
      </c>
      <c r="P409" s="2" t="s">
        <v>546</v>
      </c>
      <c r="Q409">
        <v>0</v>
      </c>
      <c r="R409">
        <v>1</v>
      </c>
      <c r="S409">
        <v>1</v>
      </c>
      <c r="T409">
        <v>0</v>
      </c>
      <c r="U409">
        <v>0</v>
      </c>
      <c r="V409">
        <v>1</v>
      </c>
      <c r="W409">
        <v>0</v>
      </c>
      <c r="X409">
        <v>43</v>
      </c>
      <c r="Y409">
        <v>1</v>
      </c>
      <c r="Z409">
        <v>32</v>
      </c>
      <c r="AA409">
        <v>1</v>
      </c>
      <c r="AB409">
        <v>0</v>
      </c>
      <c r="AC409">
        <v>2</v>
      </c>
      <c r="AD409">
        <v>7</v>
      </c>
      <c r="AE409">
        <v>2</v>
      </c>
      <c r="AF409">
        <v>0</v>
      </c>
      <c r="AG409">
        <v>0</v>
      </c>
      <c r="AH409">
        <v>1</v>
      </c>
      <c r="AI409">
        <v>1</v>
      </c>
      <c r="AJ409">
        <v>2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 t="s">
        <v>645</v>
      </c>
      <c r="AS409" t="str">
        <f>SUBSTITUTE(Rating___Stats[[#This Row],[rating_target]],".",",")</f>
        <v>6,5</v>
      </c>
      <c r="AT409">
        <f>Rating___Stats[[#This Row],[rating2]]-Rating___Stats[[#This Row],[rating_target2]]</f>
        <v>0.70000000000000018</v>
      </c>
    </row>
    <row r="410" spans="1:46" x14ac:dyDescent="0.25">
      <c r="A410" s="2">
        <v>409</v>
      </c>
      <c r="B410" s="2" t="s">
        <v>158</v>
      </c>
      <c r="C410">
        <v>8836</v>
      </c>
      <c r="D410">
        <v>387</v>
      </c>
      <c r="E410">
        <v>1</v>
      </c>
      <c r="F410" t="s">
        <v>631</v>
      </c>
      <c r="G410" t="str">
        <f>SUBSTITUTE(Rating___Stats[[#This Row],[rating]],".",",")</f>
        <v>0</v>
      </c>
      <c r="H410" s="1">
        <v>45522.864583333336</v>
      </c>
      <c r="I410" s="2" t="s">
        <v>76</v>
      </c>
      <c r="J410" s="2" t="s">
        <v>72</v>
      </c>
      <c r="K410" s="2" t="s">
        <v>46</v>
      </c>
      <c r="L410" s="2" t="s">
        <v>47</v>
      </c>
      <c r="M410" s="2" t="s">
        <v>554</v>
      </c>
      <c r="N410" s="2" t="s">
        <v>55</v>
      </c>
      <c r="O410">
        <v>0</v>
      </c>
      <c r="P410" s="2" t="s">
        <v>545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 t="s">
        <v>631</v>
      </c>
      <c r="AS410" t="str">
        <f>SUBSTITUTE(Rating___Stats[[#This Row],[rating_target]],".",",")</f>
        <v>0</v>
      </c>
      <c r="AT410">
        <f>Rating___Stats[[#This Row],[rating2]]-Rating___Stats[[#This Row],[rating_target2]]</f>
        <v>0</v>
      </c>
    </row>
    <row r="411" spans="1:46" x14ac:dyDescent="0.25">
      <c r="A411" s="2">
        <v>410</v>
      </c>
      <c r="B411" s="2" t="s">
        <v>158</v>
      </c>
      <c r="C411">
        <v>8836</v>
      </c>
      <c r="D411">
        <v>400</v>
      </c>
      <c r="E411">
        <v>2</v>
      </c>
      <c r="F411" t="s">
        <v>631</v>
      </c>
      <c r="G411" t="str">
        <f>SUBSTITUTE(Rating___Stats[[#This Row],[rating]],".",",")</f>
        <v>0</v>
      </c>
      <c r="H411" s="1">
        <v>45528.770833333336</v>
      </c>
      <c r="I411" s="2" t="s">
        <v>76</v>
      </c>
      <c r="J411" s="2" t="s">
        <v>72</v>
      </c>
      <c r="K411" s="2" t="s">
        <v>43</v>
      </c>
      <c r="L411" s="2" t="s">
        <v>67</v>
      </c>
      <c r="M411" s="2" t="s">
        <v>550</v>
      </c>
      <c r="N411" s="2" t="s">
        <v>60</v>
      </c>
      <c r="O411">
        <v>0</v>
      </c>
      <c r="P411" s="2" t="s">
        <v>545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 t="s">
        <v>631</v>
      </c>
      <c r="AS411" t="str">
        <f>SUBSTITUTE(Rating___Stats[[#This Row],[rating_target]],".",",")</f>
        <v>0</v>
      </c>
      <c r="AT411">
        <f>Rating___Stats[[#This Row],[rating2]]-Rating___Stats[[#This Row],[rating_target2]]</f>
        <v>0</v>
      </c>
    </row>
    <row r="412" spans="1:46" x14ac:dyDescent="0.25">
      <c r="A412" s="2">
        <v>411</v>
      </c>
      <c r="B412" s="2" t="s">
        <v>158</v>
      </c>
      <c r="C412">
        <v>8836</v>
      </c>
      <c r="D412">
        <v>406</v>
      </c>
      <c r="E412">
        <v>3</v>
      </c>
      <c r="F412" t="s">
        <v>631</v>
      </c>
      <c r="G412" t="str">
        <f>SUBSTITUTE(Rating___Stats[[#This Row],[rating]],".",",")</f>
        <v>0</v>
      </c>
      <c r="H412" s="1">
        <v>45535.864583333336</v>
      </c>
      <c r="I412" s="2" t="s">
        <v>76</v>
      </c>
      <c r="J412" s="2" t="s">
        <v>72</v>
      </c>
      <c r="K412" s="2" t="s">
        <v>46</v>
      </c>
      <c r="L412" s="2" t="s">
        <v>59</v>
      </c>
      <c r="M412" s="2" t="s">
        <v>547</v>
      </c>
      <c r="N412" s="2" t="s">
        <v>45</v>
      </c>
      <c r="O412">
        <v>0</v>
      </c>
      <c r="P412" s="2" t="s">
        <v>545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 t="s">
        <v>631</v>
      </c>
      <c r="AS412" t="str">
        <f>SUBSTITUTE(Rating___Stats[[#This Row],[rating_target]],".",",")</f>
        <v>0</v>
      </c>
      <c r="AT412">
        <f>Rating___Stats[[#This Row],[rating2]]-Rating___Stats[[#This Row],[rating_target2]]</f>
        <v>0</v>
      </c>
    </row>
    <row r="413" spans="1:46" x14ac:dyDescent="0.25">
      <c r="A413" s="2">
        <v>412</v>
      </c>
      <c r="B413" s="2" t="s">
        <v>158</v>
      </c>
      <c r="C413">
        <v>8836</v>
      </c>
      <c r="D413">
        <v>416</v>
      </c>
      <c r="E413">
        <v>4</v>
      </c>
      <c r="F413" t="s">
        <v>631</v>
      </c>
      <c r="G413" t="str">
        <f>SUBSTITUTE(Rating___Stats[[#This Row],[rating]],".",",")</f>
        <v>0</v>
      </c>
      <c r="H413" s="1">
        <v>45551.864583333336</v>
      </c>
      <c r="I413" s="2" t="s">
        <v>76</v>
      </c>
      <c r="J413" s="2" t="s">
        <v>72</v>
      </c>
      <c r="K413" s="2" t="s">
        <v>46</v>
      </c>
      <c r="L413" s="2" t="s">
        <v>71</v>
      </c>
      <c r="M413" s="2" t="s">
        <v>550</v>
      </c>
      <c r="N413" s="2" t="s">
        <v>55</v>
      </c>
      <c r="O413">
        <v>0</v>
      </c>
      <c r="P413" s="2" t="s">
        <v>545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 t="s">
        <v>631</v>
      </c>
      <c r="AS413" t="str">
        <f>SUBSTITUTE(Rating___Stats[[#This Row],[rating_target]],".",",")</f>
        <v>0</v>
      </c>
      <c r="AT413">
        <f>Rating___Stats[[#This Row],[rating2]]-Rating___Stats[[#This Row],[rating_target2]]</f>
        <v>0</v>
      </c>
    </row>
    <row r="414" spans="1:46" x14ac:dyDescent="0.25">
      <c r="A414" s="2">
        <v>413</v>
      </c>
      <c r="B414" s="2" t="s">
        <v>158</v>
      </c>
      <c r="C414">
        <v>8836</v>
      </c>
      <c r="D414">
        <v>423</v>
      </c>
      <c r="E414">
        <v>5</v>
      </c>
      <c r="F414" t="s">
        <v>631</v>
      </c>
      <c r="G414" t="str">
        <f>SUBSTITUTE(Rating___Stats[[#This Row],[rating]],".",",")</f>
        <v>0</v>
      </c>
      <c r="H414" s="1">
        <v>45557.520833333336</v>
      </c>
      <c r="I414" s="2" t="s">
        <v>76</v>
      </c>
      <c r="J414" s="2" t="s">
        <v>72</v>
      </c>
      <c r="K414" s="2" t="s">
        <v>43</v>
      </c>
      <c r="L414" s="2" t="s">
        <v>41</v>
      </c>
      <c r="M414" s="2" t="s">
        <v>550</v>
      </c>
      <c r="N414" s="2" t="s">
        <v>60</v>
      </c>
      <c r="O414">
        <v>0</v>
      </c>
      <c r="P414" s="2" t="s">
        <v>545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 t="s">
        <v>631</v>
      </c>
      <c r="AS414" t="str">
        <f>SUBSTITUTE(Rating___Stats[[#This Row],[rating_target]],".",",")</f>
        <v>0</v>
      </c>
      <c r="AT414">
        <f>Rating___Stats[[#This Row],[rating2]]-Rating___Stats[[#This Row],[rating_target2]]</f>
        <v>0</v>
      </c>
    </row>
    <row r="415" spans="1:46" x14ac:dyDescent="0.25">
      <c r="A415" s="2">
        <v>414</v>
      </c>
      <c r="B415" s="2" t="s">
        <v>159</v>
      </c>
      <c r="C415">
        <v>8669</v>
      </c>
      <c r="D415">
        <v>385</v>
      </c>
      <c r="E415">
        <v>1</v>
      </c>
      <c r="F415" t="s">
        <v>634</v>
      </c>
      <c r="G415" t="str">
        <f>SUBSTITUTE(Rating___Stats[[#This Row],[rating]],".",",")</f>
        <v>7,2</v>
      </c>
      <c r="H415" s="1">
        <v>45522.770833333336</v>
      </c>
      <c r="I415" s="2" t="s">
        <v>73</v>
      </c>
      <c r="J415" s="2" t="s">
        <v>63</v>
      </c>
      <c r="K415" s="2" t="s">
        <v>43</v>
      </c>
      <c r="L415" s="2" t="s">
        <v>71</v>
      </c>
      <c r="M415" s="2" t="s">
        <v>65</v>
      </c>
      <c r="N415" s="2" t="s">
        <v>60</v>
      </c>
      <c r="O415">
        <v>11</v>
      </c>
      <c r="P415" s="2" t="s">
        <v>545</v>
      </c>
      <c r="Q415">
        <v>0</v>
      </c>
      <c r="R415">
        <v>2</v>
      </c>
      <c r="S415">
        <v>2</v>
      </c>
      <c r="T415">
        <v>0</v>
      </c>
      <c r="U415">
        <v>0</v>
      </c>
      <c r="V415">
        <v>0</v>
      </c>
      <c r="W415">
        <v>0</v>
      </c>
      <c r="X415">
        <v>7</v>
      </c>
      <c r="Y415">
        <v>0</v>
      </c>
      <c r="Z415">
        <v>6</v>
      </c>
      <c r="AA415">
        <v>1</v>
      </c>
      <c r="AB415">
        <v>0</v>
      </c>
      <c r="AC415">
        <v>0</v>
      </c>
      <c r="AD415">
        <v>9</v>
      </c>
      <c r="AE415">
        <v>5</v>
      </c>
      <c r="AF415">
        <v>4</v>
      </c>
      <c r="AG415">
        <v>2</v>
      </c>
      <c r="AH415">
        <v>0</v>
      </c>
      <c r="AI415">
        <v>2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 t="s">
        <v>644</v>
      </c>
      <c r="AS415" t="str">
        <f>SUBSTITUTE(Rating___Stats[[#This Row],[rating_target]],".",",")</f>
        <v>6</v>
      </c>
      <c r="AT415">
        <f>Rating___Stats[[#This Row],[rating2]]-Rating___Stats[[#This Row],[rating_target2]]</f>
        <v>1.2000000000000002</v>
      </c>
    </row>
    <row r="416" spans="1:46" x14ac:dyDescent="0.25">
      <c r="A416" s="2">
        <v>415</v>
      </c>
      <c r="B416" s="2" t="s">
        <v>159</v>
      </c>
      <c r="C416">
        <v>8669</v>
      </c>
      <c r="D416">
        <v>396</v>
      </c>
      <c r="E416">
        <v>2</v>
      </c>
      <c r="F416" t="s">
        <v>631</v>
      </c>
      <c r="G416" t="str">
        <f>SUBSTITUTE(Rating___Stats[[#This Row],[rating]],".",",")</f>
        <v>0</v>
      </c>
      <c r="H416" s="1">
        <v>45529.864583333336</v>
      </c>
      <c r="I416" s="2" t="s">
        <v>73</v>
      </c>
      <c r="J416" s="2" t="s">
        <v>63</v>
      </c>
      <c r="K416" s="2" t="s">
        <v>46</v>
      </c>
      <c r="L416" s="2" t="s">
        <v>69</v>
      </c>
      <c r="M416" s="2" t="s">
        <v>65</v>
      </c>
      <c r="N416" s="2" t="s">
        <v>55</v>
      </c>
      <c r="O416">
        <v>0</v>
      </c>
      <c r="P416" s="2" t="s">
        <v>545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 t="s">
        <v>631</v>
      </c>
      <c r="AS416" t="str">
        <f>SUBSTITUTE(Rating___Stats[[#This Row],[rating_target]],".",",")</f>
        <v>0</v>
      </c>
      <c r="AT416">
        <f>Rating___Stats[[#This Row],[rating2]]-Rating___Stats[[#This Row],[rating_target2]]</f>
        <v>0</v>
      </c>
    </row>
    <row r="417" spans="1:46" x14ac:dyDescent="0.25">
      <c r="A417" s="2">
        <v>416</v>
      </c>
      <c r="B417" s="2" t="s">
        <v>159</v>
      </c>
      <c r="C417">
        <v>8669</v>
      </c>
      <c r="D417">
        <v>408</v>
      </c>
      <c r="E417">
        <v>3</v>
      </c>
      <c r="F417" t="s">
        <v>631</v>
      </c>
      <c r="G417" t="str">
        <f>SUBSTITUTE(Rating___Stats[[#This Row],[rating]],".",",")</f>
        <v>0</v>
      </c>
      <c r="H417" s="1">
        <v>45535.864583333336</v>
      </c>
      <c r="I417" s="2" t="s">
        <v>73</v>
      </c>
      <c r="J417" s="2" t="s">
        <v>63</v>
      </c>
      <c r="K417" s="2" t="s">
        <v>46</v>
      </c>
      <c r="L417" s="2" t="s">
        <v>44</v>
      </c>
      <c r="M417" s="2" t="s">
        <v>550</v>
      </c>
      <c r="N417" s="2" t="s">
        <v>55</v>
      </c>
      <c r="O417">
        <v>0</v>
      </c>
      <c r="P417" s="2" t="s">
        <v>545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 t="s">
        <v>631</v>
      </c>
      <c r="AS417" t="str">
        <f>SUBSTITUTE(Rating___Stats[[#This Row],[rating_target]],".",",")</f>
        <v>0</v>
      </c>
      <c r="AT417">
        <f>Rating___Stats[[#This Row],[rating2]]-Rating___Stats[[#This Row],[rating_target2]]</f>
        <v>0</v>
      </c>
    </row>
    <row r="418" spans="1:46" x14ac:dyDescent="0.25">
      <c r="A418" s="2">
        <v>417</v>
      </c>
      <c r="B418" s="2" t="s">
        <v>159</v>
      </c>
      <c r="C418">
        <v>8669</v>
      </c>
      <c r="D418">
        <v>412</v>
      </c>
      <c r="E418">
        <v>4</v>
      </c>
      <c r="F418" t="s">
        <v>631</v>
      </c>
      <c r="G418" t="str">
        <f>SUBSTITUTE(Rating___Stats[[#This Row],[rating]],".",",")</f>
        <v>0</v>
      </c>
      <c r="H418" s="1">
        <v>45550.75</v>
      </c>
      <c r="I418" s="2" t="s">
        <v>73</v>
      </c>
      <c r="J418" s="2" t="s">
        <v>63</v>
      </c>
      <c r="K418" s="2" t="s">
        <v>43</v>
      </c>
      <c r="L418" s="2" t="s">
        <v>66</v>
      </c>
      <c r="M418" s="2" t="s">
        <v>81</v>
      </c>
      <c r="N418" s="2" t="s">
        <v>55</v>
      </c>
      <c r="O418">
        <v>0</v>
      </c>
      <c r="P418" s="2" t="s">
        <v>545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 t="s">
        <v>631</v>
      </c>
      <c r="AS418" t="str">
        <f>SUBSTITUTE(Rating___Stats[[#This Row],[rating_target]],".",",")</f>
        <v>0</v>
      </c>
      <c r="AT418">
        <f>Rating___Stats[[#This Row],[rating2]]-Rating___Stats[[#This Row],[rating_target2]]</f>
        <v>0</v>
      </c>
    </row>
    <row r="419" spans="1:46" x14ac:dyDescent="0.25">
      <c r="A419" s="2">
        <v>418</v>
      </c>
      <c r="B419" s="2" t="s">
        <v>159</v>
      </c>
      <c r="C419">
        <v>8669</v>
      </c>
      <c r="D419">
        <v>426</v>
      </c>
      <c r="E419">
        <v>5</v>
      </c>
      <c r="F419" t="s">
        <v>631</v>
      </c>
      <c r="G419" t="str">
        <f>SUBSTITUTE(Rating___Stats[[#This Row],[rating]],".",",")</f>
        <v>0</v>
      </c>
      <c r="H419" s="1">
        <v>45556.75</v>
      </c>
      <c r="I419" s="2" t="s">
        <v>73</v>
      </c>
      <c r="J419" s="2" t="s">
        <v>63</v>
      </c>
      <c r="K419" s="2" t="s">
        <v>43</v>
      </c>
      <c r="L419" s="2" t="s">
        <v>64</v>
      </c>
      <c r="M419" s="2" t="s">
        <v>48</v>
      </c>
      <c r="N419" s="2" t="s">
        <v>45</v>
      </c>
      <c r="O419">
        <v>0</v>
      </c>
      <c r="P419" s="2" t="s">
        <v>545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 t="s">
        <v>631</v>
      </c>
      <c r="AS419" t="str">
        <f>SUBSTITUTE(Rating___Stats[[#This Row],[rating_target]],".",",")</f>
        <v>0</v>
      </c>
      <c r="AT419">
        <f>Rating___Stats[[#This Row],[rating2]]-Rating___Stats[[#This Row],[rating_target2]]</f>
        <v>0</v>
      </c>
    </row>
    <row r="420" spans="1:46" x14ac:dyDescent="0.25">
      <c r="A420" s="2">
        <v>419</v>
      </c>
      <c r="B420" s="2" t="s">
        <v>160</v>
      </c>
      <c r="C420">
        <v>8854</v>
      </c>
      <c r="D420">
        <v>386</v>
      </c>
      <c r="E420">
        <v>1</v>
      </c>
      <c r="F420" t="s">
        <v>631</v>
      </c>
      <c r="G420" t="str">
        <f>SUBSTITUTE(Rating___Stats[[#This Row],[rating]],".",",")</f>
        <v>0</v>
      </c>
      <c r="H420" s="1">
        <v>45523.864583333336</v>
      </c>
      <c r="I420" s="2" t="s">
        <v>64</v>
      </c>
      <c r="J420" s="2" t="s">
        <v>72</v>
      </c>
      <c r="K420" s="2" t="s">
        <v>46</v>
      </c>
      <c r="L420" s="2" t="s">
        <v>62</v>
      </c>
      <c r="M420" s="2" t="s">
        <v>65</v>
      </c>
      <c r="N420" s="2" t="s">
        <v>55</v>
      </c>
      <c r="O420">
        <v>0</v>
      </c>
      <c r="P420" s="2" t="s">
        <v>545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 t="s">
        <v>631</v>
      </c>
      <c r="AS420" t="str">
        <f>SUBSTITUTE(Rating___Stats[[#This Row],[rating_target]],".",",")</f>
        <v>0</v>
      </c>
      <c r="AT420">
        <f>Rating___Stats[[#This Row],[rating2]]-Rating___Stats[[#This Row],[rating_target2]]</f>
        <v>0</v>
      </c>
    </row>
    <row r="421" spans="1:46" x14ac:dyDescent="0.25">
      <c r="A421" s="2">
        <v>420</v>
      </c>
      <c r="B421" s="2" t="s">
        <v>160</v>
      </c>
      <c r="C421">
        <v>8854</v>
      </c>
      <c r="D421">
        <v>393</v>
      </c>
      <c r="E421">
        <v>2</v>
      </c>
      <c r="F421" t="s">
        <v>631</v>
      </c>
      <c r="G421" t="str">
        <f>SUBSTITUTE(Rating___Stats[[#This Row],[rating]],".",",")</f>
        <v>0</v>
      </c>
      <c r="H421" s="1">
        <v>45530.864583333336</v>
      </c>
      <c r="I421" s="2" t="s">
        <v>64</v>
      </c>
      <c r="J421" s="2" t="s">
        <v>72</v>
      </c>
      <c r="K421" s="2" t="s">
        <v>43</v>
      </c>
      <c r="L421" s="2" t="s">
        <v>71</v>
      </c>
      <c r="M421" s="2" t="s">
        <v>74</v>
      </c>
      <c r="N421" s="2" t="s">
        <v>55</v>
      </c>
      <c r="O421">
        <v>0</v>
      </c>
      <c r="P421" s="2" t="s">
        <v>545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 t="s">
        <v>631</v>
      </c>
      <c r="AS421" t="str">
        <f>SUBSTITUTE(Rating___Stats[[#This Row],[rating_target]],".",",")</f>
        <v>0</v>
      </c>
      <c r="AT421">
        <f>Rating___Stats[[#This Row],[rating2]]-Rating___Stats[[#This Row],[rating_target2]]</f>
        <v>0</v>
      </c>
    </row>
    <row r="422" spans="1:46" x14ac:dyDescent="0.25">
      <c r="A422" s="2">
        <v>421</v>
      </c>
      <c r="B422" s="2" t="s">
        <v>160</v>
      </c>
      <c r="C422">
        <v>8854</v>
      </c>
      <c r="D422">
        <v>405</v>
      </c>
      <c r="E422">
        <v>3</v>
      </c>
      <c r="F422" t="s">
        <v>631</v>
      </c>
      <c r="G422" t="str">
        <f>SUBSTITUTE(Rating___Stats[[#This Row],[rating]],".",",")</f>
        <v>0</v>
      </c>
      <c r="H422" s="1">
        <v>45536.864583333336</v>
      </c>
      <c r="I422" s="2" t="s">
        <v>64</v>
      </c>
      <c r="J422" s="2" t="s">
        <v>72</v>
      </c>
      <c r="K422" s="2" t="s">
        <v>46</v>
      </c>
      <c r="L422" s="2" t="s">
        <v>84</v>
      </c>
      <c r="M422" s="2" t="s">
        <v>48</v>
      </c>
      <c r="N422" s="2" t="s">
        <v>45</v>
      </c>
      <c r="O422">
        <v>0</v>
      </c>
      <c r="P422" s="2" t="s">
        <v>545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 t="s">
        <v>631</v>
      </c>
      <c r="AS422" t="str">
        <f>SUBSTITUTE(Rating___Stats[[#This Row],[rating_target]],".",",")</f>
        <v>0</v>
      </c>
      <c r="AT422">
        <f>Rating___Stats[[#This Row],[rating2]]-Rating___Stats[[#This Row],[rating_target2]]</f>
        <v>0</v>
      </c>
    </row>
    <row r="423" spans="1:46" x14ac:dyDescent="0.25">
      <c r="A423" s="2">
        <v>422</v>
      </c>
      <c r="B423" s="2" t="s">
        <v>160</v>
      </c>
      <c r="C423">
        <v>8854</v>
      </c>
      <c r="D423">
        <v>414</v>
      </c>
      <c r="E423">
        <v>4</v>
      </c>
      <c r="F423" t="s">
        <v>631</v>
      </c>
      <c r="G423" t="str">
        <f>SUBSTITUTE(Rating___Stats[[#This Row],[rating]],".",",")</f>
        <v>0</v>
      </c>
      <c r="H423" s="1">
        <v>45549.75</v>
      </c>
      <c r="I423" s="2" t="s">
        <v>64</v>
      </c>
      <c r="J423" s="2" t="s">
        <v>72</v>
      </c>
      <c r="K423" s="2" t="s">
        <v>43</v>
      </c>
      <c r="L423" s="2" t="s">
        <v>85</v>
      </c>
      <c r="M423" s="2" t="s">
        <v>48</v>
      </c>
      <c r="N423" s="2" t="s">
        <v>45</v>
      </c>
      <c r="O423">
        <v>0</v>
      </c>
      <c r="P423" s="2" t="s">
        <v>545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 t="s">
        <v>631</v>
      </c>
      <c r="AS423" t="str">
        <f>SUBSTITUTE(Rating___Stats[[#This Row],[rating_target]],".",",")</f>
        <v>0</v>
      </c>
      <c r="AT423">
        <f>Rating___Stats[[#This Row],[rating2]]-Rating___Stats[[#This Row],[rating_target2]]</f>
        <v>0</v>
      </c>
    </row>
    <row r="424" spans="1:46" x14ac:dyDescent="0.25">
      <c r="A424" s="2">
        <v>423</v>
      </c>
      <c r="B424" s="2" t="s">
        <v>160</v>
      </c>
      <c r="C424">
        <v>8854</v>
      </c>
      <c r="D424">
        <v>426</v>
      </c>
      <c r="E424">
        <v>5</v>
      </c>
      <c r="F424" t="s">
        <v>631</v>
      </c>
      <c r="G424" t="str">
        <f>SUBSTITUTE(Rating___Stats[[#This Row],[rating]],".",",")</f>
        <v>0</v>
      </c>
      <c r="H424" s="1">
        <v>45556.75</v>
      </c>
      <c r="I424" s="2" t="s">
        <v>64</v>
      </c>
      <c r="J424" s="2" t="s">
        <v>72</v>
      </c>
      <c r="K424" s="2" t="s">
        <v>46</v>
      </c>
      <c r="L424" s="2" t="s">
        <v>73</v>
      </c>
      <c r="M424" s="2" t="s">
        <v>48</v>
      </c>
      <c r="N424" s="2" t="s">
        <v>45</v>
      </c>
      <c r="O424">
        <v>0</v>
      </c>
      <c r="P424" s="2" t="s">
        <v>545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 t="s">
        <v>631</v>
      </c>
      <c r="AS424" t="str">
        <f>SUBSTITUTE(Rating___Stats[[#This Row],[rating_target]],".",",")</f>
        <v>0</v>
      </c>
      <c r="AT424">
        <f>Rating___Stats[[#This Row],[rating2]]-Rating___Stats[[#This Row],[rating_target2]]</f>
        <v>0</v>
      </c>
    </row>
    <row r="425" spans="1:46" x14ac:dyDescent="0.25">
      <c r="A425" s="2">
        <v>424</v>
      </c>
      <c r="B425" s="2" t="s">
        <v>569</v>
      </c>
      <c r="C425">
        <v>8709</v>
      </c>
      <c r="D425">
        <v>389</v>
      </c>
      <c r="E425">
        <v>1</v>
      </c>
      <c r="F425" t="s">
        <v>637</v>
      </c>
      <c r="G425" t="str">
        <f>SUBSTITUTE(Rating___Stats[[#This Row],[rating]],".",",")</f>
        <v>6,7</v>
      </c>
      <c r="H425" s="1">
        <v>45521.864583333336</v>
      </c>
      <c r="I425" s="2" t="s">
        <v>59</v>
      </c>
      <c r="J425" s="2" t="s">
        <v>42</v>
      </c>
      <c r="K425" s="2" t="s">
        <v>46</v>
      </c>
      <c r="L425" s="2" t="s">
        <v>77</v>
      </c>
      <c r="M425" s="2" t="s">
        <v>547</v>
      </c>
      <c r="N425" s="2" t="s">
        <v>45</v>
      </c>
      <c r="O425">
        <v>73</v>
      </c>
      <c r="P425" s="2" t="s">
        <v>546</v>
      </c>
      <c r="Q425">
        <v>0</v>
      </c>
      <c r="R425">
        <v>3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31</v>
      </c>
      <c r="Y425">
        <v>2</v>
      </c>
      <c r="Z425">
        <v>27</v>
      </c>
      <c r="AA425">
        <v>2</v>
      </c>
      <c r="AB425">
        <v>0</v>
      </c>
      <c r="AC425">
        <v>0</v>
      </c>
      <c r="AD425">
        <v>8</v>
      </c>
      <c r="AE425">
        <v>3</v>
      </c>
      <c r="AF425">
        <v>2</v>
      </c>
      <c r="AG425">
        <v>1</v>
      </c>
      <c r="AH425">
        <v>1</v>
      </c>
      <c r="AI425">
        <v>0</v>
      </c>
      <c r="AJ425">
        <v>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 t="s">
        <v>663</v>
      </c>
      <c r="AS425" t="str">
        <f>SUBSTITUTE(Rating___Stats[[#This Row],[rating_target]],".",",")</f>
        <v>5</v>
      </c>
      <c r="AT425">
        <f>Rating___Stats[[#This Row],[rating2]]-Rating___Stats[[#This Row],[rating_target2]]</f>
        <v>1.7000000000000002</v>
      </c>
    </row>
    <row r="426" spans="1:46" x14ac:dyDescent="0.25">
      <c r="A426" s="2">
        <v>425</v>
      </c>
      <c r="B426" s="2" t="s">
        <v>569</v>
      </c>
      <c r="C426">
        <v>8709</v>
      </c>
      <c r="D426">
        <v>397</v>
      </c>
      <c r="E426">
        <v>2</v>
      </c>
      <c r="F426" t="s">
        <v>649</v>
      </c>
      <c r="G426" t="str">
        <f>SUBSTITUTE(Rating___Stats[[#This Row],[rating]],".",",")</f>
        <v>7,7</v>
      </c>
      <c r="H426" s="1">
        <v>45528.770833333336</v>
      </c>
      <c r="I426" s="2" t="s">
        <v>59</v>
      </c>
      <c r="J426" s="2" t="s">
        <v>42</v>
      </c>
      <c r="K426" s="2" t="s">
        <v>43</v>
      </c>
      <c r="L426" s="2" t="s">
        <v>44</v>
      </c>
      <c r="M426" s="2" t="s">
        <v>550</v>
      </c>
      <c r="N426" s="2" t="s">
        <v>60</v>
      </c>
      <c r="O426">
        <v>86</v>
      </c>
      <c r="P426" s="2" t="s">
        <v>546</v>
      </c>
      <c r="Q426">
        <v>0</v>
      </c>
      <c r="R426">
        <v>2</v>
      </c>
      <c r="S426">
        <v>2</v>
      </c>
      <c r="T426">
        <v>1</v>
      </c>
      <c r="U426">
        <v>0</v>
      </c>
      <c r="V426">
        <v>0</v>
      </c>
      <c r="W426">
        <v>0</v>
      </c>
      <c r="X426">
        <v>40</v>
      </c>
      <c r="Y426">
        <v>4</v>
      </c>
      <c r="Z426">
        <v>36</v>
      </c>
      <c r="AA426">
        <v>0</v>
      </c>
      <c r="AB426">
        <v>0</v>
      </c>
      <c r="AC426">
        <v>0</v>
      </c>
      <c r="AD426">
        <v>5</v>
      </c>
      <c r="AE426">
        <v>0</v>
      </c>
      <c r="AF426">
        <v>2</v>
      </c>
      <c r="AG426">
        <v>0</v>
      </c>
      <c r="AH426">
        <v>2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 t="s">
        <v>645</v>
      </c>
      <c r="AS426" t="str">
        <f>SUBSTITUTE(Rating___Stats[[#This Row],[rating_target]],".",",")</f>
        <v>6,5</v>
      </c>
      <c r="AT426">
        <f>Rating___Stats[[#This Row],[rating2]]-Rating___Stats[[#This Row],[rating_target2]]</f>
        <v>1.2000000000000002</v>
      </c>
    </row>
    <row r="427" spans="1:46" x14ac:dyDescent="0.25">
      <c r="A427" s="2">
        <v>426</v>
      </c>
      <c r="B427" s="2" t="s">
        <v>569</v>
      </c>
      <c r="C427">
        <v>8709</v>
      </c>
      <c r="D427">
        <v>406</v>
      </c>
      <c r="E427">
        <v>3</v>
      </c>
      <c r="F427" t="s">
        <v>641</v>
      </c>
      <c r="G427" t="str">
        <f>SUBSTITUTE(Rating___Stats[[#This Row],[rating]],".",",")</f>
        <v>7,6</v>
      </c>
      <c r="H427" s="1">
        <v>45535.864583333336</v>
      </c>
      <c r="I427" s="2" t="s">
        <v>59</v>
      </c>
      <c r="J427" s="2" t="s">
        <v>42</v>
      </c>
      <c r="K427" s="2" t="s">
        <v>43</v>
      </c>
      <c r="L427" s="2" t="s">
        <v>76</v>
      </c>
      <c r="M427" s="2" t="s">
        <v>547</v>
      </c>
      <c r="N427" s="2" t="s">
        <v>45</v>
      </c>
      <c r="O427">
        <v>90</v>
      </c>
      <c r="P427" s="2" t="s">
        <v>546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28</v>
      </c>
      <c r="Y427">
        <v>4</v>
      </c>
      <c r="Z427">
        <v>28</v>
      </c>
      <c r="AA427">
        <v>3</v>
      </c>
      <c r="AB427">
        <v>0</v>
      </c>
      <c r="AC427">
        <v>0</v>
      </c>
      <c r="AD427">
        <v>9</v>
      </c>
      <c r="AE427">
        <v>4</v>
      </c>
      <c r="AF427">
        <v>3</v>
      </c>
      <c r="AG427">
        <v>1</v>
      </c>
      <c r="AH427">
        <v>1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 t="s">
        <v>645</v>
      </c>
      <c r="AS427" t="str">
        <f>SUBSTITUTE(Rating___Stats[[#This Row],[rating_target]],".",",")</f>
        <v>6,5</v>
      </c>
      <c r="AT427">
        <f>Rating___Stats[[#This Row],[rating2]]-Rating___Stats[[#This Row],[rating_target2]]</f>
        <v>1.0999999999999996</v>
      </c>
    </row>
    <row r="428" spans="1:46" x14ac:dyDescent="0.25">
      <c r="A428" s="2">
        <v>427</v>
      </c>
      <c r="B428" s="2" t="s">
        <v>569</v>
      </c>
      <c r="C428">
        <v>8709</v>
      </c>
      <c r="D428">
        <v>417</v>
      </c>
      <c r="E428">
        <v>4</v>
      </c>
      <c r="F428" t="s">
        <v>653</v>
      </c>
      <c r="G428" t="str">
        <f>SUBSTITUTE(Rating___Stats[[#This Row],[rating]],".",",")</f>
        <v>8,3</v>
      </c>
      <c r="H428" s="1">
        <v>45549.864583333336</v>
      </c>
      <c r="I428" s="2" t="s">
        <v>59</v>
      </c>
      <c r="J428" s="2" t="s">
        <v>42</v>
      </c>
      <c r="K428" s="2" t="s">
        <v>46</v>
      </c>
      <c r="L428" s="2" t="s">
        <v>47</v>
      </c>
      <c r="M428" s="2" t="s">
        <v>57</v>
      </c>
      <c r="N428" s="2" t="s">
        <v>55</v>
      </c>
      <c r="O428">
        <v>79</v>
      </c>
      <c r="P428" s="2" t="s">
        <v>546</v>
      </c>
      <c r="Q428">
        <v>0</v>
      </c>
      <c r="R428">
        <v>2</v>
      </c>
      <c r="S428">
        <v>2</v>
      </c>
      <c r="T428">
        <v>1</v>
      </c>
      <c r="U428">
        <v>0</v>
      </c>
      <c r="V428">
        <v>1</v>
      </c>
      <c r="W428">
        <v>0</v>
      </c>
      <c r="X428">
        <v>36</v>
      </c>
      <c r="Y428">
        <v>3</v>
      </c>
      <c r="Z428">
        <v>28</v>
      </c>
      <c r="AA428">
        <v>3</v>
      </c>
      <c r="AB428">
        <v>0</v>
      </c>
      <c r="AC428">
        <v>0</v>
      </c>
      <c r="AD428">
        <v>6</v>
      </c>
      <c r="AE428">
        <v>5</v>
      </c>
      <c r="AF428">
        <v>1</v>
      </c>
      <c r="AG428">
        <v>1</v>
      </c>
      <c r="AH428">
        <v>0</v>
      </c>
      <c r="AI428">
        <v>1</v>
      </c>
      <c r="AJ428">
        <v>1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 t="s">
        <v>635</v>
      </c>
      <c r="AS428" t="str">
        <f>SUBSTITUTE(Rating___Stats[[#This Row],[rating_target]],".",",")</f>
        <v>7,5</v>
      </c>
      <c r="AT428">
        <f>Rating___Stats[[#This Row],[rating2]]-Rating___Stats[[#This Row],[rating_target2]]</f>
        <v>0.80000000000000071</v>
      </c>
    </row>
    <row r="429" spans="1:46" x14ac:dyDescent="0.25">
      <c r="A429" s="2">
        <v>428</v>
      </c>
      <c r="B429" s="2" t="s">
        <v>569</v>
      </c>
      <c r="C429">
        <v>8709</v>
      </c>
      <c r="D429">
        <v>425</v>
      </c>
      <c r="E429">
        <v>5</v>
      </c>
      <c r="F429" t="s">
        <v>634</v>
      </c>
      <c r="G429" t="str">
        <f>SUBSTITUTE(Rating___Stats[[#This Row],[rating]],".",",")</f>
        <v>7,2</v>
      </c>
      <c r="H429" s="1">
        <v>45557.864583333336</v>
      </c>
      <c r="I429" s="2" t="s">
        <v>59</v>
      </c>
      <c r="J429" s="2" t="s">
        <v>42</v>
      </c>
      <c r="K429" s="2" t="s">
        <v>43</v>
      </c>
      <c r="L429" s="2" t="s">
        <v>50</v>
      </c>
      <c r="M429" s="2" t="s">
        <v>548</v>
      </c>
      <c r="N429" s="2" t="s">
        <v>55</v>
      </c>
      <c r="O429">
        <v>78</v>
      </c>
      <c r="P429" s="2" t="s">
        <v>546</v>
      </c>
      <c r="Q429">
        <v>0</v>
      </c>
      <c r="R429">
        <v>1</v>
      </c>
      <c r="S429">
        <v>1</v>
      </c>
      <c r="T429">
        <v>1</v>
      </c>
      <c r="U429">
        <v>0</v>
      </c>
      <c r="V429">
        <v>0</v>
      </c>
      <c r="W429">
        <v>0</v>
      </c>
      <c r="X429">
        <v>20</v>
      </c>
      <c r="Y429">
        <v>1</v>
      </c>
      <c r="Z429">
        <v>16</v>
      </c>
      <c r="AA429">
        <v>3</v>
      </c>
      <c r="AB429">
        <v>0</v>
      </c>
      <c r="AC429">
        <v>0</v>
      </c>
      <c r="AD429">
        <v>8</v>
      </c>
      <c r="AE429">
        <v>3</v>
      </c>
      <c r="AF429">
        <v>0</v>
      </c>
      <c r="AG429">
        <v>0</v>
      </c>
      <c r="AH429">
        <v>0</v>
      </c>
      <c r="AI429">
        <v>0</v>
      </c>
      <c r="AJ429">
        <v>2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 t="s">
        <v>635</v>
      </c>
      <c r="AS429" t="str">
        <f>SUBSTITUTE(Rating___Stats[[#This Row],[rating_target]],".",",")</f>
        <v>7,5</v>
      </c>
      <c r="AT429">
        <f>Rating___Stats[[#This Row],[rating2]]-Rating___Stats[[#This Row],[rating_target2]]</f>
        <v>-0.29999999999999982</v>
      </c>
    </row>
    <row r="430" spans="1:46" x14ac:dyDescent="0.25">
      <c r="A430" s="2">
        <v>429</v>
      </c>
      <c r="B430" s="2" t="s">
        <v>161</v>
      </c>
      <c r="C430">
        <v>22746</v>
      </c>
      <c r="D430">
        <v>385</v>
      </c>
      <c r="E430">
        <v>1</v>
      </c>
      <c r="F430" t="s">
        <v>639</v>
      </c>
      <c r="G430" t="str">
        <f>SUBSTITUTE(Rating___Stats[[#This Row],[rating]],".",",")</f>
        <v>6,3</v>
      </c>
      <c r="H430" s="1">
        <v>45522.770833333336</v>
      </c>
      <c r="I430" s="2" t="s">
        <v>71</v>
      </c>
      <c r="J430" s="2" t="s">
        <v>63</v>
      </c>
      <c r="K430" s="2" t="s">
        <v>46</v>
      </c>
      <c r="L430" s="2" t="s">
        <v>73</v>
      </c>
      <c r="M430" s="2" t="s">
        <v>65</v>
      </c>
      <c r="N430" s="2" t="s">
        <v>55</v>
      </c>
      <c r="O430">
        <v>73</v>
      </c>
      <c r="P430" s="2" t="s">
        <v>546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7</v>
      </c>
      <c r="Y430">
        <v>0</v>
      </c>
      <c r="Z430">
        <v>4</v>
      </c>
      <c r="AA430">
        <v>1</v>
      </c>
      <c r="AB430">
        <v>0</v>
      </c>
      <c r="AC430">
        <v>0</v>
      </c>
      <c r="AD430">
        <v>8</v>
      </c>
      <c r="AE430">
        <v>1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 t="s">
        <v>661</v>
      </c>
      <c r="AS430" t="str">
        <f>SUBSTITUTE(Rating___Stats[[#This Row],[rating_target]],".",",")</f>
        <v>5,5</v>
      </c>
      <c r="AT430">
        <f>Rating___Stats[[#This Row],[rating2]]-Rating___Stats[[#This Row],[rating_target2]]</f>
        <v>0.79999999999999982</v>
      </c>
    </row>
    <row r="431" spans="1:46" x14ac:dyDescent="0.25">
      <c r="A431" s="2">
        <v>430</v>
      </c>
      <c r="B431" s="2" t="s">
        <v>161</v>
      </c>
      <c r="C431">
        <v>22746</v>
      </c>
      <c r="D431">
        <v>393</v>
      </c>
      <c r="E431">
        <v>2</v>
      </c>
      <c r="F431" t="s">
        <v>639</v>
      </c>
      <c r="G431" t="str">
        <f>SUBSTITUTE(Rating___Stats[[#This Row],[rating]],".",",")</f>
        <v>6,3</v>
      </c>
      <c r="H431" s="1">
        <v>45530.864583333336</v>
      </c>
      <c r="I431" s="2" t="s">
        <v>71</v>
      </c>
      <c r="J431" s="2" t="s">
        <v>63</v>
      </c>
      <c r="K431" s="2" t="s">
        <v>46</v>
      </c>
      <c r="L431" s="2" t="s">
        <v>64</v>
      </c>
      <c r="M431" s="2" t="s">
        <v>74</v>
      </c>
      <c r="N431" s="2" t="s">
        <v>60</v>
      </c>
      <c r="O431">
        <v>34</v>
      </c>
      <c r="P431" s="2" t="s">
        <v>545</v>
      </c>
      <c r="Q431">
        <v>0</v>
      </c>
      <c r="R431">
        <v>1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10</v>
      </c>
      <c r="Y431">
        <v>0</v>
      </c>
      <c r="Z431">
        <v>8</v>
      </c>
      <c r="AA431">
        <v>0</v>
      </c>
      <c r="AB431">
        <v>0</v>
      </c>
      <c r="AC431">
        <v>0</v>
      </c>
      <c r="AD431">
        <v>3</v>
      </c>
      <c r="AE431">
        <v>2</v>
      </c>
      <c r="AF431">
        <v>1</v>
      </c>
      <c r="AG431">
        <v>1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 t="s">
        <v>644</v>
      </c>
      <c r="AS431" t="str">
        <f>SUBSTITUTE(Rating___Stats[[#This Row],[rating_target]],".",",")</f>
        <v>6</v>
      </c>
      <c r="AT431">
        <f>Rating___Stats[[#This Row],[rating2]]-Rating___Stats[[#This Row],[rating_target2]]</f>
        <v>0.29999999999999982</v>
      </c>
    </row>
    <row r="432" spans="1:46" x14ac:dyDescent="0.25">
      <c r="A432" s="2">
        <v>431</v>
      </c>
      <c r="B432" s="2" t="s">
        <v>161</v>
      </c>
      <c r="C432">
        <v>22746</v>
      </c>
      <c r="D432">
        <v>403</v>
      </c>
      <c r="E432">
        <v>3</v>
      </c>
      <c r="F432" t="s">
        <v>633</v>
      </c>
      <c r="G432" t="str">
        <f>SUBSTITUTE(Rating___Stats[[#This Row],[rating]],".",",")</f>
        <v>6,9</v>
      </c>
      <c r="H432" s="1">
        <v>45536.770833333336</v>
      </c>
      <c r="I432" s="2" t="s">
        <v>71</v>
      </c>
      <c r="J432" s="2" t="s">
        <v>63</v>
      </c>
      <c r="K432" s="2" t="s">
        <v>43</v>
      </c>
      <c r="L432" s="2" t="s">
        <v>52</v>
      </c>
      <c r="M432" s="2" t="s">
        <v>75</v>
      </c>
      <c r="N432" s="2" t="s">
        <v>55</v>
      </c>
      <c r="O432">
        <v>73</v>
      </c>
      <c r="P432" s="2" t="s">
        <v>546</v>
      </c>
      <c r="Q432">
        <v>0</v>
      </c>
      <c r="R432">
        <v>2</v>
      </c>
      <c r="S432">
        <v>1</v>
      </c>
      <c r="T432">
        <v>1</v>
      </c>
      <c r="U432">
        <v>0</v>
      </c>
      <c r="V432">
        <v>0</v>
      </c>
      <c r="W432">
        <v>0</v>
      </c>
      <c r="X432">
        <v>13</v>
      </c>
      <c r="Y432">
        <v>0</v>
      </c>
      <c r="Z432">
        <v>10</v>
      </c>
      <c r="AA432">
        <v>0</v>
      </c>
      <c r="AB432">
        <v>0</v>
      </c>
      <c r="AC432">
        <v>0</v>
      </c>
      <c r="AD432">
        <v>12</v>
      </c>
      <c r="AE432">
        <v>2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1</v>
      </c>
      <c r="AL432">
        <v>0</v>
      </c>
      <c r="AM432">
        <v>0</v>
      </c>
      <c r="AN432">
        <v>0</v>
      </c>
      <c r="AO432">
        <v>1</v>
      </c>
      <c r="AP432">
        <v>0</v>
      </c>
      <c r="AQ432">
        <v>0</v>
      </c>
      <c r="AR432" t="s">
        <v>645</v>
      </c>
      <c r="AS432" t="str">
        <f>SUBSTITUTE(Rating___Stats[[#This Row],[rating_target]],".",",")</f>
        <v>6,5</v>
      </c>
      <c r="AT432">
        <f>Rating___Stats[[#This Row],[rating2]]-Rating___Stats[[#This Row],[rating_target2]]</f>
        <v>0.40000000000000036</v>
      </c>
    </row>
    <row r="433" spans="1:46" x14ac:dyDescent="0.25">
      <c r="A433" s="2">
        <v>432</v>
      </c>
      <c r="B433" s="2" t="s">
        <v>161</v>
      </c>
      <c r="C433">
        <v>22746</v>
      </c>
      <c r="D433">
        <v>416</v>
      </c>
      <c r="E433">
        <v>4</v>
      </c>
      <c r="F433" t="s">
        <v>634</v>
      </c>
      <c r="G433" t="str">
        <f>SUBSTITUTE(Rating___Stats[[#This Row],[rating]],".",",")</f>
        <v>7,2</v>
      </c>
      <c r="H433" s="1">
        <v>45551.864583333336</v>
      </c>
      <c r="I433" s="2" t="s">
        <v>71</v>
      </c>
      <c r="J433" s="2" t="s">
        <v>63</v>
      </c>
      <c r="K433" s="2" t="s">
        <v>43</v>
      </c>
      <c r="L433" s="2" t="s">
        <v>76</v>
      </c>
      <c r="M433" s="2" t="s">
        <v>550</v>
      </c>
      <c r="N433" s="2" t="s">
        <v>60</v>
      </c>
      <c r="O433">
        <v>90</v>
      </c>
      <c r="P433" s="2" t="s">
        <v>546</v>
      </c>
      <c r="Q433">
        <v>0</v>
      </c>
      <c r="R433">
        <v>1</v>
      </c>
      <c r="S433">
        <v>1</v>
      </c>
      <c r="T433">
        <v>1</v>
      </c>
      <c r="U433">
        <v>0</v>
      </c>
      <c r="V433">
        <v>0</v>
      </c>
      <c r="W433">
        <v>0</v>
      </c>
      <c r="X433">
        <v>14</v>
      </c>
      <c r="Y433">
        <v>0</v>
      </c>
      <c r="Z433">
        <v>10</v>
      </c>
      <c r="AA433">
        <v>0</v>
      </c>
      <c r="AB433">
        <v>0</v>
      </c>
      <c r="AC433">
        <v>1</v>
      </c>
      <c r="AD433">
        <v>12</v>
      </c>
      <c r="AE433">
        <v>5</v>
      </c>
      <c r="AF433">
        <v>1</v>
      </c>
      <c r="AG433">
        <v>0</v>
      </c>
      <c r="AH433">
        <v>0</v>
      </c>
      <c r="AI433">
        <v>4</v>
      </c>
      <c r="AJ433">
        <v>2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 t="s">
        <v>645</v>
      </c>
      <c r="AS433" t="str">
        <f>SUBSTITUTE(Rating___Stats[[#This Row],[rating_target]],".",",")</f>
        <v>6,5</v>
      </c>
      <c r="AT433">
        <f>Rating___Stats[[#This Row],[rating2]]-Rating___Stats[[#This Row],[rating_target2]]</f>
        <v>0.70000000000000018</v>
      </c>
    </row>
    <row r="434" spans="1:46" x14ac:dyDescent="0.25">
      <c r="A434" s="2">
        <v>433</v>
      </c>
      <c r="B434" s="2" t="s">
        <v>161</v>
      </c>
      <c r="C434">
        <v>22746</v>
      </c>
      <c r="D434">
        <v>424</v>
      </c>
      <c r="E434">
        <v>5</v>
      </c>
      <c r="F434" t="s">
        <v>638</v>
      </c>
      <c r="G434" t="str">
        <f>SUBSTITUTE(Rating___Stats[[#This Row],[rating]],".",",")</f>
        <v>6,6</v>
      </c>
      <c r="H434" s="1">
        <v>45555.864583333336</v>
      </c>
      <c r="I434" s="2" t="s">
        <v>71</v>
      </c>
      <c r="J434" s="2" t="s">
        <v>63</v>
      </c>
      <c r="K434" s="2" t="s">
        <v>46</v>
      </c>
      <c r="L434" s="2" t="s">
        <v>77</v>
      </c>
      <c r="M434" s="2" t="s">
        <v>549</v>
      </c>
      <c r="N434" s="2" t="s">
        <v>60</v>
      </c>
      <c r="O434">
        <v>67</v>
      </c>
      <c r="P434" s="2" t="s">
        <v>546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11</v>
      </c>
      <c r="Y434">
        <v>1</v>
      </c>
      <c r="Z434">
        <v>9</v>
      </c>
      <c r="AA434">
        <v>0</v>
      </c>
      <c r="AB434">
        <v>1</v>
      </c>
      <c r="AC434">
        <v>0</v>
      </c>
      <c r="AD434">
        <v>7</v>
      </c>
      <c r="AE434">
        <v>2</v>
      </c>
      <c r="AF434">
        <v>1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 t="s">
        <v>663</v>
      </c>
      <c r="AS434" t="str">
        <f>SUBSTITUTE(Rating___Stats[[#This Row],[rating_target]],".",",")</f>
        <v>5</v>
      </c>
      <c r="AT434">
        <f>Rating___Stats[[#This Row],[rating2]]-Rating___Stats[[#This Row],[rating_target2]]</f>
        <v>1.5999999999999996</v>
      </c>
    </row>
    <row r="435" spans="1:46" x14ac:dyDescent="0.25">
      <c r="A435" s="2">
        <v>434</v>
      </c>
      <c r="B435" s="2" t="s">
        <v>162</v>
      </c>
      <c r="C435">
        <v>8373</v>
      </c>
      <c r="D435">
        <v>384</v>
      </c>
      <c r="E435">
        <v>1</v>
      </c>
      <c r="F435" t="s">
        <v>639</v>
      </c>
      <c r="G435" t="str">
        <f>SUBSTITUTE(Rating___Stats[[#This Row],[rating]],".",",")</f>
        <v>6,3</v>
      </c>
      <c r="H435" s="1">
        <v>45521.770833333336</v>
      </c>
      <c r="I435" s="2" t="s">
        <v>50</v>
      </c>
      <c r="J435" s="2" t="s">
        <v>51</v>
      </c>
      <c r="K435" s="2" t="s">
        <v>43</v>
      </c>
      <c r="L435" s="2" t="s">
        <v>52</v>
      </c>
      <c r="M435" s="2" t="s">
        <v>547</v>
      </c>
      <c r="N435" s="2" t="s">
        <v>45</v>
      </c>
      <c r="O435">
        <v>15</v>
      </c>
      <c r="P435" s="2" t="s">
        <v>545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</v>
      </c>
      <c r="Y435">
        <v>0</v>
      </c>
      <c r="Z435">
        <v>2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 t="s">
        <v>644</v>
      </c>
      <c r="AS435" t="str">
        <f>SUBSTITUTE(Rating___Stats[[#This Row],[rating_target]],".",",")</f>
        <v>6</v>
      </c>
      <c r="AT435">
        <f>Rating___Stats[[#This Row],[rating2]]-Rating___Stats[[#This Row],[rating_target2]]</f>
        <v>0.29999999999999982</v>
      </c>
    </row>
    <row r="436" spans="1:46" x14ac:dyDescent="0.25">
      <c r="A436" s="2">
        <v>435</v>
      </c>
      <c r="B436" s="2" t="s">
        <v>162</v>
      </c>
      <c r="C436">
        <v>8373</v>
      </c>
      <c r="D436">
        <v>394</v>
      </c>
      <c r="E436">
        <v>2</v>
      </c>
      <c r="F436" t="s">
        <v>639</v>
      </c>
      <c r="G436" t="str">
        <f>SUBSTITUTE(Rating___Stats[[#This Row],[rating]],".",",")</f>
        <v>6,3</v>
      </c>
      <c r="H436" s="1">
        <v>45528.864583333336</v>
      </c>
      <c r="I436" s="2" t="s">
        <v>50</v>
      </c>
      <c r="J436" s="2" t="s">
        <v>51</v>
      </c>
      <c r="K436" s="2" t="s">
        <v>46</v>
      </c>
      <c r="L436" s="2" t="s">
        <v>53</v>
      </c>
      <c r="M436" s="2" t="s">
        <v>54</v>
      </c>
      <c r="N436" s="2" t="s">
        <v>55</v>
      </c>
      <c r="O436">
        <v>18</v>
      </c>
      <c r="P436" s="2" t="s">
        <v>545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7</v>
      </c>
      <c r="Y436">
        <v>0</v>
      </c>
      <c r="Z436">
        <v>6</v>
      </c>
      <c r="AA436">
        <v>0</v>
      </c>
      <c r="AB436">
        <v>0</v>
      </c>
      <c r="AC436">
        <v>0</v>
      </c>
      <c r="AD436">
        <v>2</v>
      </c>
      <c r="AE436">
        <v>1</v>
      </c>
      <c r="AF436">
        <v>0</v>
      </c>
      <c r="AG436">
        <v>0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 t="s">
        <v>644</v>
      </c>
      <c r="AS436" t="str">
        <f>SUBSTITUTE(Rating___Stats[[#This Row],[rating_target]],".",",")</f>
        <v>6</v>
      </c>
      <c r="AT436">
        <f>Rating___Stats[[#This Row],[rating2]]-Rating___Stats[[#This Row],[rating_target2]]</f>
        <v>0.29999999999999982</v>
      </c>
    </row>
    <row r="437" spans="1:46" x14ac:dyDescent="0.25">
      <c r="A437" s="2">
        <v>436</v>
      </c>
      <c r="B437" s="2" t="s">
        <v>162</v>
      </c>
      <c r="C437">
        <v>8373</v>
      </c>
      <c r="D437">
        <v>404</v>
      </c>
      <c r="E437">
        <v>3</v>
      </c>
      <c r="F437" t="s">
        <v>637</v>
      </c>
      <c r="G437" t="str">
        <f>SUBSTITUTE(Rating___Stats[[#This Row],[rating]],".",",")</f>
        <v>6,7</v>
      </c>
      <c r="H437" s="1">
        <v>45534.864583333336</v>
      </c>
      <c r="I437" s="2" t="s">
        <v>50</v>
      </c>
      <c r="J437" s="2" t="s">
        <v>51</v>
      </c>
      <c r="K437" s="2" t="s">
        <v>46</v>
      </c>
      <c r="L437" s="2" t="s">
        <v>56</v>
      </c>
      <c r="M437" s="2" t="s">
        <v>57</v>
      </c>
      <c r="N437" s="2" t="s">
        <v>55</v>
      </c>
      <c r="O437">
        <v>29</v>
      </c>
      <c r="P437" s="2" t="s">
        <v>545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15</v>
      </c>
      <c r="Y437">
        <v>0</v>
      </c>
      <c r="Z437">
        <v>12</v>
      </c>
      <c r="AA437">
        <v>1</v>
      </c>
      <c r="AB437">
        <v>0</v>
      </c>
      <c r="AC437">
        <v>0</v>
      </c>
      <c r="AD437">
        <v>4</v>
      </c>
      <c r="AE437">
        <v>2</v>
      </c>
      <c r="AF437">
        <v>0</v>
      </c>
      <c r="AG437">
        <v>0</v>
      </c>
      <c r="AH437">
        <v>2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 t="s">
        <v>644</v>
      </c>
      <c r="AS437" t="str">
        <f>SUBSTITUTE(Rating___Stats[[#This Row],[rating_target]],".",",")</f>
        <v>6</v>
      </c>
      <c r="AT437">
        <f>Rating___Stats[[#This Row],[rating2]]-Rating___Stats[[#This Row],[rating_target2]]</f>
        <v>0.70000000000000018</v>
      </c>
    </row>
    <row r="438" spans="1:46" x14ac:dyDescent="0.25">
      <c r="A438" s="2">
        <v>437</v>
      </c>
      <c r="B438" s="2" t="s">
        <v>162</v>
      </c>
      <c r="C438">
        <v>8373</v>
      </c>
      <c r="D438">
        <v>418</v>
      </c>
      <c r="E438">
        <v>4</v>
      </c>
      <c r="F438" t="s">
        <v>634</v>
      </c>
      <c r="G438" t="str">
        <f>SUBSTITUTE(Rating___Stats[[#This Row],[rating]],".",",")</f>
        <v>7,2</v>
      </c>
      <c r="H438" s="1">
        <v>45550.864583333336</v>
      </c>
      <c r="I438" s="2" t="s">
        <v>50</v>
      </c>
      <c r="J438" s="2" t="s">
        <v>51</v>
      </c>
      <c r="K438" s="2" t="s">
        <v>43</v>
      </c>
      <c r="L438" s="2" t="s">
        <v>58</v>
      </c>
      <c r="M438" s="2" t="s">
        <v>544</v>
      </c>
      <c r="N438" s="2" t="s">
        <v>45</v>
      </c>
      <c r="O438">
        <v>90</v>
      </c>
      <c r="P438" s="2" t="s">
        <v>546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64</v>
      </c>
      <c r="Y438">
        <v>0</v>
      </c>
      <c r="Z438">
        <v>64</v>
      </c>
      <c r="AA438">
        <v>0</v>
      </c>
      <c r="AB438">
        <v>1</v>
      </c>
      <c r="AC438">
        <v>1</v>
      </c>
      <c r="AD438">
        <v>12</v>
      </c>
      <c r="AE438">
        <v>3</v>
      </c>
      <c r="AF438">
        <v>1</v>
      </c>
      <c r="AG438">
        <v>0</v>
      </c>
      <c r="AH438">
        <v>0</v>
      </c>
      <c r="AI438">
        <v>1</v>
      </c>
      <c r="AJ438">
        <v>3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 t="s">
        <v>645</v>
      </c>
      <c r="AS438" t="str">
        <f>SUBSTITUTE(Rating___Stats[[#This Row],[rating_target]],".",",")</f>
        <v>6,5</v>
      </c>
      <c r="AT438">
        <f>Rating___Stats[[#This Row],[rating2]]-Rating___Stats[[#This Row],[rating_target2]]</f>
        <v>0.70000000000000018</v>
      </c>
    </row>
    <row r="439" spans="1:46" x14ac:dyDescent="0.25">
      <c r="A439" s="2">
        <v>438</v>
      </c>
      <c r="B439" s="2" t="s">
        <v>162</v>
      </c>
      <c r="C439">
        <v>8373</v>
      </c>
      <c r="D439">
        <v>425</v>
      </c>
      <c r="E439">
        <v>5</v>
      </c>
      <c r="F439" t="s">
        <v>639</v>
      </c>
      <c r="G439" t="str">
        <f>SUBSTITUTE(Rating___Stats[[#This Row],[rating]],".",",")</f>
        <v>6,3</v>
      </c>
      <c r="H439" s="1">
        <v>45557.864583333336</v>
      </c>
      <c r="I439" s="2" t="s">
        <v>50</v>
      </c>
      <c r="J439" s="2" t="s">
        <v>51</v>
      </c>
      <c r="K439" s="2" t="s">
        <v>46</v>
      </c>
      <c r="L439" s="2" t="s">
        <v>59</v>
      </c>
      <c r="M439" s="2" t="s">
        <v>548</v>
      </c>
      <c r="N439" s="2" t="s">
        <v>60</v>
      </c>
      <c r="O439">
        <v>8</v>
      </c>
      <c r="P439" s="2" t="s">
        <v>545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7</v>
      </c>
      <c r="Y439">
        <v>0</v>
      </c>
      <c r="Z439">
        <v>7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 t="s">
        <v>631</v>
      </c>
      <c r="AS439" t="str">
        <f>SUBSTITUTE(Rating___Stats[[#This Row],[rating_target]],".",",")</f>
        <v>0</v>
      </c>
      <c r="AT439">
        <f>Rating___Stats[[#This Row],[rating2]]-Rating___Stats[[#This Row],[rating_target2]]</f>
        <v>6.3</v>
      </c>
    </row>
    <row r="440" spans="1:46" x14ac:dyDescent="0.25">
      <c r="A440" s="2">
        <v>439</v>
      </c>
      <c r="B440" s="2" t="s">
        <v>163</v>
      </c>
      <c r="C440">
        <v>8727</v>
      </c>
      <c r="D440">
        <v>406</v>
      </c>
      <c r="E440">
        <v>3</v>
      </c>
      <c r="F440" t="s">
        <v>631</v>
      </c>
      <c r="G440" t="str">
        <f>SUBSTITUTE(Rating___Stats[[#This Row],[rating]],".",",")</f>
        <v>0</v>
      </c>
      <c r="H440" s="1">
        <v>45535.864583333336</v>
      </c>
      <c r="I440" s="2" t="s">
        <v>59</v>
      </c>
      <c r="J440" s="2" t="s">
        <v>51</v>
      </c>
      <c r="K440" s="2" t="s">
        <v>43</v>
      </c>
      <c r="L440" s="2" t="s">
        <v>76</v>
      </c>
      <c r="M440" s="2" t="s">
        <v>547</v>
      </c>
      <c r="N440" s="2" t="s">
        <v>45</v>
      </c>
      <c r="O440">
        <v>0</v>
      </c>
      <c r="P440" s="2" t="s">
        <v>545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 t="s">
        <v>631</v>
      </c>
      <c r="AS440" t="str">
        <f>SUBSTITUTE(Rating___Stats[[#This Row],[rating_target]],".",",")</f>
        <v>0</v>
      </c>
      <c r="AT440">
        <f>Rating___Stats[[#This Row],[rating2]]-Rating___Stats[[#This Row],[rating_target2]]</f>
        <v>0</v>
      </c>
    </row>
    <row r="441" spans="1:46" x14ac:dyDescent="0.25">
      <c r="A441" s="2">
        <v>440</v>
      </c>
      <c r="B441" s="2" t="s">
        <v>163</v>
      </c>
      <c r="C441">
        <v>8727</v>
      </c>
      <c r="D441">
        <v>417</v>
      </c>
      <c r="E441">
        <v>4</v>
      </c>
      <c r="F441" t="s">
        <v>631</v>
      </c>
      <c r="G441" t="str">
        <f>SUBSTITUTE(Rating___Stats[[#This Row],[rating]],".",",")</f>
        <v>0</v>
      </c>
      <c r="H441" s="1">
        <v>45549.864583333336</v>
      </c>
      <c r="I441" s="2" t="s">
        <v>59</v>
      </c>
      <c r="J441" s="2" t="s">
        <v>51</v>
      </c>
      <c r="K441" s="2" t="s">
        <v>46</v>
      </c>
      <c r="L441" s="2" t="s">
        <v>47</v>
      </c>
      <c r="M441" s="2" t="s">
        <v>57</v>
      </c>
      <c r="N441" s="2" t="s">
        <v>55</v>
      </c>
      <c r="O441">
        <v>0</v>
      </c>
      <c r="P441" s="2" t="s">
        <v>545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 t="s">
        <v>631</v>
      </c>
      <c r="AS441" t="str">
        <f>SUBSTITUTE(Rating___Stats[[#This Row],[rating_target]],".",",")</f>
        <v>0</v>
      </c>
      <c r="AT441">
        <f>Rating___Stats[[#This Row],[rating2]]-Rating___Stats[[#This Row],[rating_target2]]</f>
        <v>0</v>
      </c>
    </row>
    <row r="442" spans="1:46" x14ac:dyDescent="0.25">
      <c r="A442" s="2">
        <v>441</v>
      </c>
      <c r="B442" s="2" t="s">
        <v>164</v>
      </c>
      <c r="C442">
        <v>22761</v>
      </c>
      <c r="D442">
        <v>386</v>
      </c>
      <c r="E442">
        <v>1</v>
      </c>
      <c r="F442" t="s">
        <v>638</v>
      </c>
      <c r="G442" t="str">
        <f>SUBSTITUTE(Rating___Stats[[#This Row],[rating]],".",",")</f>
        <v>6,6</v>
      </c>
      <c r="H442" s="1">
        <v>45523.864583333336</v>
      </c>
      <c r="I442" s="2" t="s">
        <v>62</v>
      </c>
      <c r="J442" s="2" t="s">
        <v>42</v>
      </c>
      <c r="K442" s="2" t="s">
        <v>43</v>
      </c>
      <c r="L442" s="2" t="s">
        <v>64</v>
      </c>
      <c r="M442" s="2" t="s">
        <v>65</v>
      </c>
      <c r="N442" s="2" t="s">
        <v>60</v>
      </c>
      <c r="O442">
        <v>22</v>
      </c>
      <c r="P442" s="2" t="s">
        <v>546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22</v>
      </c>
      <c r="Y442">
        <v>0</v>
      </c>
      <c r="Z442">
        <v>20</v>
      </c>
      <c r="AA442">
        <v>0</v>
      </c>
      <c r="AB442">
        <v>0</v>
      </c>
      <c r="AC442">
        <v>1</v>
      </c>
      <c r="AD442">
        <v>1</v>
      </c>
      <c r="AE442">
        <v>1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 t="s">
        <v>644</v>
      </c>
      <c r="AS442" t="str">
        <f>SUBSTITUTE(Rating___Stats[[#This Row],[rating_target]],".",",")</f>
        <v>6</v>
      </c>
      <c r="AT442">
        <f>Rating___Stats[[#This Row],[rating2]]-Rating___Stats[[#This Row],[rating_target2]]</f>
        <v>0.59999999999999964</v>
      </c>
    </row>
    <row r="443" spans="1:46" x14ac:dyDescent="0.25">
      <c r="A443" s="2">
        <v>442</v>
      </c>
      <c r="B443" s="2" t="s">
        <v>164</v>
      </c>
      <c r="C443">
        <v>22761</v>
      </c>
      <c r="D443">
        <v>413</v>
      </c>
      <c r="E443">
        <v>4</v>
      </c>
      <c r="F443" t="s">
        <v>631</v>
      </c>
      <c r="G443" t="str">
        <f>SUBSTITUTE(Rating___Stats[[#This Row],[rating]],".",",")</f>
        <v>0</v>
      </c>
      <c r="H443" s="1">
        <v>45549.625</v>
      </c>
      <c r="I443" s="2" t="s">
        <v>62</v>
      </c>
      <c r="J443" s="2" t="s">
        <v>42</v>
      </c>
      <c r="K443" s="2" t="s">
        <v>46</v>
      </c>
      <c r="L443" s="2" t="s">
        <v>69</v>
      </c>
      <c r="M443" s="2" t="s">
        <v>547</v>
      </c>
      <c r="N443" s="2" t="s">
        <v>45</v>
      </c>
      <c r="O443">
        <v>0</v>
      </c>
      <c r="P443" s="2" t="s">
        <v>545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 t="s">
        <v>631</v>
      </c>
      <c r="AS443" t="str">
        <f>SUBSTITUTE(Rating___Stats[[#This Row],[rating_target]],".",",")</f>
        <v>0</v>
      </c>
      <c r="AT443">
        <f>Rating___Stats[[#This Row],[rating2]]-Rating___Stats[[#This Row],[rating_target2]]</f>
        <v>0</v>
      </c>
    </row>
    <row r="444" spans="1:46" x14ac:dyDescent="0.25">
      <c r="A444" s="2">
        <v>443</v>
      </c>
      <c r="B444" s="2" t="s">
        <v>164</v>
      </c>
      <c r="C444">
        <v>22761</v>
      </c>
      <c r="D444">
        <v>421</v>
      </c>
      <c r="E444">
        <v>5</v>
      </c>
      <c r="F444" t="s">
        <v>631</v>
      </c>
      <c r="G444" t="str">
        <f>SUBSTITUTE(Rating___Stats[[#This Row],[rating]],".",",")</f>
        <v>0</v>
      </c>
      <c r="H444" s="1">
        <v>45559.864583333336</v>
      </c>
      <c r="I444" s="2" t="s">
        <v>62</v>
      </c>
      <c r="J444" s="2" t="s">
        <v>42</v>
      </c>
      <c r="K444" s="2" t="s">
        <v>43</v>
      </c>
      <c r="L444" s="2" t="s">
        <v>56</v>
      </c>
      <c r="M444" s="2" t="s">
        <v>549</v>
      </c>
      <c r="N444" s="2" t="s">
        <v>55</v>
      </c>
      <c r="O444">
        <v>0</v>
      </c>
      <c r="P444" s="2" t="s">
        <v>545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 t="s">
        <v>631</v>
      </c>
      <c r="AS444" t="str">
        <f>SUBSTITUTE(Rating___Stats[[#This Row],[rating_target]],".",",")</f>
        <v>0</v>
      </c>
      <c r="AT444">
        <f>Rating___Stats[[#This Row],[rating2]]-Rating___Stats[[#This Row],[rating_target2]]</f>
        <v>0</v>
      </c>
    </row>
    <row r="445" spans="1:46" x14ac:dyDescent="0.25">
      <c r="A445" s="2">
        <v>444</v>
      </c>
      <c r="B445" s="2" t="s">
        <v>165</v>
      </c>
      <c r="C445">
        <v>22821</v>
      </c>
      <c r="D445">
        <v>395</v>
      </c>
      <c r="E445">
        <v>2</v>
      </c>
      <c r="F445" t="s">
        <v>631</v>
      </c>
      <c r="G445" t="str">
        <f>SUBSTITUTE(Rating___Stats[[#This Row],[rating]],".",",")</f>
        <v>0</v>
      </c>
      <c r="H445" s="1">
        <v>45528.864583333336</v>
      </c>
      <c r="I445" s="2" t="s">
        <v>58</v>
      </c>
      <c r="J445" s="2" t="s">
        <v>72</v>
      </c>
      <c r="K445" s="2" t="s">
        <v>46</v>
      </c>
      <c r="L445" s="2" t="s">
        <v>52</v>
      </c>
      <c r="M445" s="2" t="s">
        <v>87</v>
      </c>
      <c r="N445" s="2" t="s">
        <v>60</v>
      </c>
      <c r="O445">
        <v>0</v>
      </c>
      <c r="P445" s="2" t="s">
        <v>545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 t="s">
        <v>631</v>
      </c>
      <c r="AS445" t="str">
        <f>SUBSTITUTE(Rating___Stats[[#This Row],[rating_target]],".",",")</f>
        <v>0</v>
      </c>
      <c r="AT445">
        <f>Rating___Stats[[#This Row],[rating2]]-Rating___Stats[[#This Row],[rating_target2]]</f>
        <v>0</v>
      </c>
    </row>
    <row r="446" spans="1:46" x14ac:dyDescent="0.25">
      <c r="A446" s="2">
        <v>445</v>
      </c>
      <c r="B446" s="2" t="s">
        <v>570</v>
      </c>
      <c r="C446">
        <v>9195</v>
      </c>
      <c r="D446">
        <v>403</v>
      </c>
      <c r="E446">
        <v>3</v>
      </c>
      <c r="F446" t="s">
        <v>639</v>
      </c>
      <c r="G446" t="str">
        <f>SUBSTITUTE(Rating___Stats[[#This Row],[rating]],".",",")</f>
        <v>6,3</v>
      </c>
      <c r="H446" s="1">
        <v>45536.770833333336</v>
      </c>
      <c r="I446" s="2" t="s">
        <v>71</v>
      </c>
      <c r="J446" s="2" t="s">
        <v>51</v>
      </c>
      <c r="K446" s="2" t="s">
        <v>43</v>
      </c>
      <c r="L446" s="2" t="s">
        <v>52</v>
      </c>
      <c r="M446" s="2" t="s">
        <v>75</v>
      </c>
      <c r="N446" s="2" t="s">
        <v>55</v>
      </c>
      <c r="O446">
        <v>9</v>
      </c>
      <c r="P446" s="2" t="s">
        <v>545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4</v>
      </c>
      <c r="Y446">
        <v>0</v>
      </c>
      <c r="Z446">
        <v>3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 t="s">
        <v>631</v>
      </c>
      <c r="AS446" t="str">
        <f>SUBSTITUTE(Rating___Stats[[#This Row],[rating_target]],".",",")</f>
        <v>0</v>
      </c>
      <c r="AT446">
        <f>Rating___Stats[[#This Row],[rating2]]-Rating___Stats[[#This Row],[rating_target2]]</f>
        <v>6.3</v>
      </c>
    </row>
    <row r="447" spans="1:46" x14ac:dyDescent="0.25">
      <c r="A447" s="2">
        <v>446</v>
      </c>
      <c r="B447" s="2" t="s">
        <v>570</v>
      </c>
      <c r="C447">
        <v>9195</v>
      </c>
      <c r="D447">
        <v>416</v>
      </c>
      <c r="E447">
        <v>4</v>
      </c>
      <c r="F447" t="s">
        <v>631</v>
      </c>
      <c r="G447" t="str">
        <f>SUBSTITUTE(Rating___Stats[[#This Row],[rating]],".",",")</f>
        <v>0</v>
      </c>
      <c r="H447" s="1">
        <v>45551.864583333336</v>
      </c>
      <c r="I447" s="2" t="s">
        <v>71</v>
      </c>
      <c r="J447" s="2" t="s">
        <v>51</v>
      </c>
      <c r="K447" s="2" t="s">
        <v>43</v>
      </c>
      <c r="L447" s="2" t="s">
        <v>76</v>
      </c>
      <c r="M447" s="2" t="s">
        <v>550</v>
      </c>
      <c r="N447" s="2" t="s">
        <v>60</v>
      </c>
      <c r="O447">
        <v>0</v>
      </c>
      <c r="P447" s="2" t="s">
        <v>545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 t="s">
        <v>631</v>
      </c>
      <c r="AS447" t="str">
        <f>SUBSTITUTE(Rating___Stats[[#This Row],[rating_target]],".",",")</f>
        <v>0</v>
      </c>
      <c r="AT447">
        <f>Rating___Stats[[#This Row],[rating2]]-Rating___Stats[[#This Row],[rating_target2]]</f>
        <v>0</v>
      </c>
    </row>
    <row r="448" spans="1:46" x14ac:dyDescent="0.25">
      <c r="A448" s="2">
        <v>447</v>
      </c>
      <c r="B448" s="2" t="s">
        <v>570</v>
      </c>
      <c r="C448">
        <v>9195</v>
      </c>
      <c r="D448">
        <v>424</v>
      </c>
      <c r="E448">
        <v>5</v>
      </c>
      <c r="F448" t="s">
        <v>631</v>
      </c>
      <c r="G448" t="str">
        <f>SUBSTITUTE(Rating___Stats[[#This Row],[rating]],".",",")</f>
        <v>0</v>
      </c>
      <c r="H448" s="1">
        <v>45555.864583333336</v>
      </c>
      <c r="I448" s="2" t="s">
        <v>71</v>
      </c>
      <c r="J448" s="2" t="s">
        <v>51</v>
      </c>
      <c r="K448" s="2" t="s">
        <v>46</v>
      </c>
      <c r="L448" s="2" t="s">
        <v>77</v>
      </c>
      <c r="M448" s="2" t="s">
        <v>549</v>
      </c>
      <c r="N448" s="2" t="s">
        <v>60</v>
      </c>
      <c r="O448">
        <v>0</v>
      </c>
      <c r="P448" s="2" t="s">
        <v>545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 t="s">
        <v>631</v>
      </c>
      <c r="AS448" t="str">
        <f>SUBSTITUTE(Rating___Stats[[#This Row],[rating_target]],".",",")</f>
        <v>0</v>
      </c>
      <c r="AT448">
        <f>Rating___Stats[[#This Row],[rating2]]-Rating___Stats[[#This Row],[rating_target2]]</f>
        <v>0</v>
      </c>
    </row>
    <row r="449" spans="1:46" x14ac:dyDescent="0.25">
      <c r="A449" s="2">
        <v>448</v>
      </c>
      <c r="B449" s="2" t="s">
        <v>166</v>
      </c>
      <c r="C449">
        <v>8712</v>
      </c>
      <c r="D449">
        <v>389</v>
      </c>
      <c r="E449">
        <v>1</v>
      </c>
      <c r="F449" t="s">
        <v>645</v>
      </c>
      <c r="G449" t="str">
        <f>SUBSTITUTE(Rating___Stats[[#This Row],[rating]],".",",")</f>
        <v>6,5</v>
      </c>
      <c r="H449" s="1">
        <v>45521.864583333336</v>
      </c>
      <c r="I449" s="2" t="s">
        <v>59</v>
      </c>
      <c r="J449" s="2" t="s">
        <v>51</v>
      </c>
      <c r="K449" s="2" t="s">
        <v>46</v>
      </c>
      <c r="L449" s="2" t="s">
        <v>77</v>
      </c>
      <c r="M449" s="2" t="s">
        <v>547</v>
      </c>
      <c r="N449" s="2" t="s">
        <v>45</v>
      </c>
      <c r="O449">
        <v>83</v>
      </c>
      <c r="P449" s="2" t="s">
        <v>546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45</v>
      </c>
      <c r="Y449">
        <v>0</v>
      </c>
      <c r="Z449">
        <v>43</v>
      </c>
      <c r="AA449">
        <v>1</v>
      </c>
      <c r="AB449">
        <v>0</v>
      </c>
      <c r="AC449">
        <v>0</v>
      </c>
      <c r="AD449">
        <v>5</v>
      </c>
      <c r="AE449">
        <v>2</v>
      </c>
      <c r="AF449">
        <v>0</v>
      </c>
      <c r="AG449">
        <v>0</v>
      </c>
      <c r="AH449">
        <v>2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 t="s">
        <v>663</v>
      </c>
      <c r="AS449" t="str">
        <f>SUBSTITUTE(Rating___Stats[[#This Row],[rating_target]],".",",")</f>
        <v>5</v>
      </c>
      <c r="AT449">
        <f>Rating___Stats[[#This Row],[rating2]]-Rating___Stats[[#This Row],[rating_target2]]</f>
        <v>1.5</v>
      </c>
    </row>
    <row r="450" spans="1:46" x14ac:dyDescent="0.25">
      <c r="A450" s="2">
        <v>449</v>
      </c>
      <c r="B450" s="2" t="s">
        <v>166</v>
      </c>
      <c r="C450">
        <v>8712</v>
      </c>
      <c r="D450">
        <v>397</v>
      </c>
      <c r="E450">
        <v>2</v>
      </c>
      <c r="F450" t="s">
        <v>635</v>
      </c>
      <c r="G450" t="str">
        <f>SUBSTITUTE(Rating___Stats[[#This Row],[rating]],".",",")</f>
        <v>7,5</v>
      </c>
      <c r="H450" s="1">
        <v>45528.770833333336</v>
      </c>
      <c r="I450" s="2" t="s">
        <v>59</v>
      </c>
      <c r="J450" s="2" t="s">
        <v>51</v>
      </c>
      <c r="K450" s="2" t="s">
        <v>43</v>
      </c>
      <c r="L450" s="2" t="s">
        <v>44</v>
      </c>
      <c r="M450" s="2" t="s">
        <v>550</v>
      </c>
      <c r="N450" s="2" t="s">
        <v>60</v>
      </c>
      <c r="O450">
        <v>67</v>
      </c>
      <c r="P450" s="2" t="s">
        <v>546</v>
      </c>
      <c r="Q450">
        <v>0</v>
      </c>
      <c r="R450">
        <v>1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55</v>
      </c>
      <c r="Y450">
        <v>1</v>
      </c>
      <c r="Z450">
        <v>54</v>
      </c>
      <c r="AA450">
        <v>3</v>
      </c>
      <c r="AB450">
        <v>0</v>
      </c>
      <c r="AC450">
        <v>3</v>
      </c>
      <c r="AD450">
        <v>7</v>
      </c>
      <c r="AE450">
        <v>5</v>
      </c>
      <c r="AF450">
        <v>0</v>
      </c>
      <c r="AG450">
        <v>0</v>
      </c>
      <c r="AH450">
        <v>0</v>
      </c>
      <c r="AI450">
        <v>2</v>
      </c>
      <c r="AJ450">
        <v>2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 t="s">
        <v>661</v>
      </c>
      <c r="AS450" t="str">
        <f>SUBSTITUTE(Rating___Stats[[#This Row],[rating_target]],".",",")</f>
        <v>5,5</v>
      </c>
      <c r="AT450">
        <f>Rating___Stats[[#This Row],[rating2]]-Rating___Stats[[#This Row],[rating_target2]]</f>
        <v>2</v>
      </c>
    </row>
    <row r="451" spans="1:46" x14ac:dyDescent="0.25">
      <c r="A451" s="2">
        <v>450</v>
      </c>
      <c r="B451" s="2" t="s">
        <v>166</v>
      </c>
      <c r="C451">
        <v>8712</v>
      </c>
      <c r="D451">
        <v>406</v>
      </c>
      <c r="E451">
        <v>3</v>
      </c>
      <c r="F451" t="s">
        <v>631</v>
      </c>
      <c r="G451" t="str">
        <f>SUBSTITUTE(Rating___Stats[[#This Row],[rating]],".",",")</f>
        <v>0</v>
      </c>
      <c r="H451" s="1">
        <v>45535.864583333336</v>
      </c>
      <c r="I451" s="2" t="s">
        <v>59</v>
      </c>
      <c r="J451" s="2" t="s">
        <v>51</v>
      </c>
      <c r="K451" s="2" t="s">
        <v>43</v>
      </c>
      <c r="L451" s="2" t="s">
        <v>76</v>
      </c>
      <c r="M451" s="2" t="s">
        <v>547</v>
      </c>
      <c r="N451" s="2" t="s">
        <v>45</v>
      </c>
      <c r="O451">
        <v>0</v>
      </c>
      <c r="P451" s="2" t="s">
        <v>545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 t="s">
        <v>631</v>
      </c>
      <c r="AS451" t="str">
        <f>SUBSTITUTE(Rating___Stats[[#This Row],[rating_target]],".",",")</f>
        <v>0</v>
      </c>
      <c r="AT451">
        <f>Rating___Stats[[#This Row],[rating2]]-Rating___Stats[[#This Row],[rating_target2]]</f>
        <v>0</v>
      </c>
    </row>
    <row r="452" spans="1:46" x14ac:dyDescent="0.25">
      <c r="A452" s="2">
        <v>451</v>
      </c>
      <c r="B452" s="2" t="s">
        <v>167</v>
      </c>
      <c r="C452">
        <v>22695</v>
      </c>
      <c r="D452">
        <v>390</v>
      </c>
      <c r="E452">
        <v>1</v>
      </c>
      <c r="F452" t="s">
        <v>640</v>
      </c>
      <c r="G452" t="str">
        <f>SUBSTITUTE(Rating___Stats[[#This Row],[rating]],".",",")</f>
        <v>6,2</v>
      </c>
      <c r="H452" s="1">
        <v>45521.770833333336</v>
      </c>
      <c r="I452" s="2" t="s">
        <v>44</v>
      </c>
      <c r="J452" s="2" t="s">
        <v>42</v>
      </c>
      <c r="K452" s="2" t="s">
        <v>46</v>
      </c>
      <c r="L452" s="2" t="s">
        <v>41</v>
      </c>
      <c r="M452" s="2" t="s">
        <v>544</v>
      </c>
      <c r="N452" s="2" t="s">
        <v>45</v>
      </c>
      <c r="O452">
        <v>25</v>
      </c>
      <c r="P452" s="2" t="s">
        <v>545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9</v>
      </c>
      <c r="Y452">
        <v>0</v>
      </c>
      <c r="Z452">
        <v>7</v>
      </c>
      <c r="AA452">
        <v>0</v>
      </c>
      <c r="AB452">
        <v>0</v>
      </c>
      <c r="AC452">
        <v>0</v>
      </c>
      <c r="AD452">
        <v>2</v>
      </c>
      <c r="AE452">
        <v>0</v>
      </c>
      <c r="AF452">
        <v>0</v>
      </c>
      <c r="AG452">
        <v>0</v>
      </c>
      <c r="AH452">
        <v>1</v>
      </c>
      <c r="AI452">
        <v>0</v>
      </c>
      <c r="AJ452">
        <v>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 t="s">
        <v>644</v>
      </c>
      <c r="AS452" t="str">
        <f>SUBSTITUTE(Rating___Stats[[#This Row],[rating_target]],".",",")</f>
        <v>6</v>
      </c>
      <c r="AT452">
        <f>Rating___Stats[[#This Row],[rating2]]-Rating___Stats[[#This Row],[rating_target2]]</f>
        <v>0.20000000000000018</v>
      </c>
    </row>
    <row r="453" spans="1:46" x14ac:dyDescent="0.25">
      <c r="A453" s="2">
        <v>452</v>
      </c>
      <c r="B453" s="2" t="s">
        <v>167</v>
      </c>
      <c r="C453">
        <v>22695</v>
      </c>
      <c r="D453">
        <v>397</v>
      </c>
      <c r="E453">
        <v>2</v>
      </c>
      <c r="F453" t="s">
        <v>631</v>
      </c>
      <c r="G453" t="str">
        <f>SUBSTITUTE(Rating___Stats[[#This Row],[rating]],".",",")</f>
        <v>0</v>
      </c>
      <c r="H453" s="1">
        <v>45528.770833333336</v>
      </c>
      <c r="I453" s="2" t="s">
        <v>44</v>
      </c>
      <c r="J453" s="2" t="s">
        <v>42</v>
      </c>
      <c r="K453" s="2" t="s">
        <v>46</v>
      </c>
      <c r="L453" s="2" t="s">
        <v>59</v>
      </c>
      <c r="M453" s="2" t="s">
        <v>550</v>
      </c>
      <c r="N453" s="2" t="s">
        <v>55</v>
      </c>
      <c r="O453">
        <v>0</v>
      </c>
      <c r="P453" s="2" t="s">
        <v>545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 t="s">
        <v>631</v>
      </c>
      <c r="AS453" t="str">
        <f>SUBSTITUTE(Rating___Stats[[#This Row],[rating_target]],".",",")</f>
        <v>0</v>
      </c>
      <c r="AT453">
        <f>Rating___Stats[[#This Row],[rating2]]-Rating___Stats[[#This Row],[rating_target2]]</f>
        <v>0</v>
      </c>
    </row>
    <row r="454" spans="1:46" x14ac:dyDescent="0.25">
      <c r="A454" s="2">
        <v>453</v>
      </c>
      <c r="B454" s="2" t="s">
        <v>167</v>
      </c>
      <c r="C454">
        <v>22695</v>
      </c>
      <c r="D454">
        <v>408</v>
      </c>
      <c r="E454">
        <v>3</v>
      </c>
      <c r="F454" t="s">
        <v>631</v>
      </c>
      <c r="G454" t="str">
        <f>SUBSTITUTE(Rating___Stats[[#This Row],[rating]],".",",")</f>
        <v>0</v>
      </c>
      <c r="H454" s="1">
        <v>45535.864583333336</v>
      </c>
      <c r="I454" s="2" t="s">
        <v>44</v>
      </c>
      <c r="J454" s="2" t="s">
        <v>42</v>
      </c>
      <c r="K454" s="2" t="s">
        <v>43</v>
      </c>
      <c r="L454" s="2" t="s">
        <v>73</v>
      </c>
      <c r="M454" s="2" t="s">
        <v>550</v>
      </c>
      <c r="N454" s="2" t="s">
        <v>60</v>
      </c>
      <c r="O454">
        <v>0</v>
      </c>
      <c r="P454" s="2" t="s">
        <v>545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 t="s">
        <v>631</v>
      </c>
      <c r="AS454" t="str">
        <f>SUBSTITUTE(Rating___Stats[[#This Row],[rating_target]],".",",")</f>
        <v>0</v>
      </c>
      <c r="AT454">
        <f>Rating___Stats[[#This Row],[rating2]]-Rating___Stats[[#This Row],[rating_target2]]</f>
        <v>0</v>
      </c>
    </row>
    <row r="455" spans="1:46" x14ac:dyDescent="0.25">
      <c r="A455" s="2">
        <v>454</v>
      </c>
      <c r="B455" s="2" t="s">
        <v>167</v>
      </c>
      <c r="C455">
        <v>22695</v>
      </c>
      <c r="D455">
        <v>419</v>
      </c>
      <c r="E455">
        <v>4</v>
      </c>
      <c r="F455" t="s">
        <v>631</v>
      </c>
      <c r="G455" t="str">
        <f>SUBSTITUTE(Rating___Stats[[#This Row],[rating]],".",",")</f>
        <v>0</v>
      </c>
      <c r="H455" s="1">
        <v>45551.770833333336</v>
      </c>
      <c r="I455" s="2" t="s">
        <v>44</v>
      </c>
      <c r="J455" s="2" t="s">
        <v>42</v>
      </c>
      <c r="K455" s="2" t="s">
        <v>46</v>
      </c>
      <c r="L455" s="2" t="s">
        <v>67</v>
      </c>
      <c r="M455" s="2" t="s">
        <v>549</v>
      </c>
      <c r="N455" s="2" t="s">
        <v>60</v>
      </c>
      <c r="O455">
        <v>2</v>
      </c>
      <c r="P455" s="2" t="s">
        <v>545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2</v>
      </c>
      <c r="AE455">
        <v>0</v>
      </c>
      <c r="AF455">
        <v>0</v>
      </c>
      <c r="AG455">
        <v>0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 t="s">
        <v>631</v>
      </c>
      <c r="AS455" t="str">
        <f>SUBSTITUTE(Rating___Stats[[#This Row],[rating_target]],".",",")</f>
        <v>0</v>
      </c>
      <c r="AT455">
        <f>Rating___Stats[[#This Row],[rating2]]-Rating___Stats[[#This Row],[rating_target2]]</f>
        <v>0</v>
      </c>
    </row>
    <row r="456" spans="1:46" x14ac:dyDescent="0.25">
      <c r="A456" s="2">
        <v>455</v>
      </c>
      <c r="B456" s="2" t="s">
        <v>167</v>
      </c>
      <c r="C456">
        <v>22695</v>
      </c>
      <c r="D456">
        <v>427</v>
      </c>
      <c r="E456">
        <v>5</v>
      </c>
      <c r="F456" t="s">
        <v>631</v>
      </c>
      <c r="G456" t="str">
        <f>SUBSTITUTE(Rating___Stats[[#This Row],[rating]],".",",")</f>
        <v>0</v>
      </c>
      <c r="H456" s="1">
        <v>45556.864583333336</v>
      </c>
      <c r="I456" s="2" t="s">
        <v>44</v>
      </c>
      <c r="J456" s="2" t="s">
        <v>42</v>
      </c>
      <c r="K456" s="2" t="s">
        <v>43</v>
      </c>
      <c r="L456" s="2" t="s">
        <v>53</v>
      </c>
      <c r="M456" s="2" t="s">
        <v>547</v>
      </c>
      <c r="N456" s="2" t="s">
        <v>45</v>
      </c>
      <c r="O456">
        <v>0</v>
      </c>
      <c r="P456" s="2" t="s">
        <v>545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 t="s">
        <v>631</v>
      </c>
      <c r="AS456" t="str">
        <f>SUBSTITUTE(Rating___Stats[[#This Row],[rating_target]],".",",")</f>
        <v>0</v>
      </c>
      <c r="AT456">
        <f>Rating___Stats[[#This Row],[rating2]]-Rating___Stats[[#This Row],[rating_target2]]</f>
        <v>0</v>
      </c>
    </row>
    <row r="457" spans="1:46" x14ac:dyDescent="0.25">
      <c r="A457" s="2">
        <v>456</v>
      </c>
      <c r="B457" s="2" t="s">
        <v>168</v>
      </c>
      <c r="C457">
        <v>8815</v>
      </c>
      <c r="D457">
        <v>402</v>
      </c>
      <c r="E457">
        <v>3</v>
      </c>
      <c r="F457" t="s">
        <v>636</v>
      </c>
      <c r="G457" t="str">
        <f>SUBSTITUTE(Rating___Stats[[#This Row],[rating]],".",",")</f>
        <v>7</v>
      </c>
      <c r="H457" s="1">
        <v>45536.770833333336</v>
      </c>
      <c r="I457" s="2" t="s">
        <v>41</v>
      </c>
      <c r="J457" s="2" t="s">
        <v>42</v>
      </c>
      <c r="K457" s="2" t="s">
        <v>46</v>
      </c>
      <c r="L457" s="2" t="s">
        <v>58</v>
      </c>
      <c r="M457" s="2" t="s">
        <v>547</v>
      </c>
      <c r="N457" s="2" t="s">
        <v>45</v>
      </c>
      <c r="O457">
        <v>69</v>
      </c>
      <c r="P457" s="2" t="s">
        <v>546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47</v>
      </c>
      <c r="Y457">
        <v>2</v>
      </c>
      <c r="Z457">
        <v>42</v>
      </c>
      <c r="AA457">
        <v>0</v>
      </c>
      <c r="AB457">
        <v>0</v>
      </c>
      <c r="AC457">
        <v>1</v>
      </c>
      <c r="AD457">
        <v>5</v>
      </c>
      <c r="AE457">
        <v>2</v>
      </c>
      <c r="AF457">
        <v>1</v>
      </c>
      <c r="AG457">
        <v>0</v>
      </c>
      <c r="AH457">
        <v>1</v>
      </c>
      <c r="AI457">
        <v>2</v>
      </c>
      <c r="AJ457">
        <v>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 t="s">
        <v>661</v>
      </c>
      <c r="AS457" t="str">
        <f>SUBSTITUTE(Rating___Stats[[#This Row],[rating_target]],".",",")</f>
        <v>5,5</v>
      </c>
      <c r="AT457">
        <f>Rating___Stats[[#This Row],[rating2]]-Rating___Stats[[#This Row],[rating_target2]]</f>
        <v>1.5</v>
      </c>
    </row>
    <row r="458" spans="1:46" x14ac:dyDescent="0.25">
      <c r="A458" s="2">
        <v>457</v>
      </c>
      <c r="B458" s="2" t="s">
        <v>168</v>
      </c>
      <c r="C458">
        <v>8815</v>
      </c>
      <c r="D458">
        <v>411</v>
      </c>
      <c r="E458">
        <v>4</v>
      </c>
      <c r="F458" t="s">
        <v>637</v>
      </c>
      <c r="G458" t="str">
        <f>SUBSTITUTE(Rating___Stats[[#This Row],[rating]],".",",")</f>
        <v>6,7</v>
      </c>
      <c r="H458" s="1">
        <v>45550.625</v>
      </c>
      <c r="I458" s="2" t="s">
        <v>41</v>
      </c>
      <c r="J458" s="2" t="s">
        <v>42</v>
      </c>
      <c r="K458" s="2" t="s">
        <v>43</v>
      </c>
      <c r="L458" s="2" t="s">
        <v>56</v>
      </c>
      <c r="M458" s="2" t="s">
        <v>552</v>
      </c>
      <c r="N458" s="2" t="s">
        <v>60</v>
      </c>
      <c r="O458">
        <v>74</v>
      </c>
      <c r="P458" s="2" t="s">
        <v>546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25</v>
      </c>
      <c r="Y458">
        <v>0</v>
      </c>
      <c r="Z458">
        <v>21</v>
      </c>
      <c r="AA458">
        <v>3</v>
      </c>
      <c r="AB458">
        <v>0</v>
      </c>
      <c r="AC458">
        <v>0</v>
      </c>
      <c r="AD458">
        <v>8</v>
      </c>
      <c r="AE458">
        <v>5</v>
      </c>
      <c r="AF458">
        <v>0</v>
      </c>
      <c r="AG458">
        <v>0</v>
      </c>
      <c r="AH458">
        <v>0</v>
      </c>
      <c r="AI458">
        <v>2</v>
      </c>
      <c r="AJ458">
        <v>1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 t="s">
        <v>661</v>
      </c>
      <c r="AS458" t="str">
        <f>SUBSTITUTE(Rating___Stats[[#This Row],[rating_target]],".",",")</f>
        <v>5,5</v>
      </c>
      <c r="AT458">
        <f>Rating___Stats[[#This Row],[rating2]]-Rating___Stats[[#This Row],[rating_target2]]</f>
        <v>1.2000000000000002</v>
      </c>
    </row>
    <row r="459" spans="1:46" x14ac:dyDescent="0.25">
      <c r="A459" s="2">
        <v>458</v>
      </c>
      <c r="B459" s="2" t="s">
        <v>168</v>
      </c>
      <c r="C459">
        <v>8815</v>
      </c>
      <c r="D459">
        <v>423</v>
      </c>
      <c r="E459">
        <v>5</v>
      </c>
      <c r="F459" t="s">
        <v>634</v>
      </c>
      <c r="G459" t="str">
        <f>SUBSTITUTE(Rating___Stats[[#This Row],[rating]],".",",")</f>
        <v>7,2</v>
      </c>
      <c r="H459" s="1">
        <v>45557.520833333336</v>
      </c>
      <c r="I459" s="2" t="s">
        <v>41</v>
      </c>
      <c r="J459" s="2" t="s">
        <v>42</v>
      </c>
      <c r="K459" s="2" t="s">
        <v>46</v>
      </c>
      <c r="L459" s="2" t="s">
        <v>76</v>
      </c>
      <c r="M459" s="2" t="s">
        <v>550</v>
      </c>
      <c r="N459" s="2" t="s">
        <v>55</v>
      </c>
      <c r="O459">
        <v>83</v>
      </c>
      <c r="P459" s="2" t="s">
        <v>546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25</v>
      </c>
      <c r="Y459">
        <v>0</v>
      </c>
      <c r="Z459">
        <v>24</v>
      </c>
      <c r="AA459">
        <v>2</v>
      </c>
      <c r="AB459">
        <v>2</v>
      </c>
      <c r="AC459">
        <v>0</v>
      </c>
      <c r="AD459">
        <v>5</v>
      </c>
      <c r="AE459">
        <v>3</v>
      </c>
      <c r="AF459">
        <v>1</v>
      </c>
      <c r="AG459">
        <v>1</v>
      </c>
      <c r="AH459">
        <v>0</v>
      </c>
      <c r="AI459">
        <v>0</v>
      </c>
      <c r="AJ459">
        <v>1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 t="s">
        <v>644</v>
      </c>
      <c r="AS459" t="str">
        <f>SUBSTITUTE(Rating___Stats[[#This Row],[rating_target]],".",",")</f>
        <v>6</v>
      </c>
      <c r="AT459">
        <f>Rating___Stats[[#This Row],[rating2]]-Rating___Stats[[#This Row],[rating_target2]]</f>
        <v>1.2000000000000002</v>
      </c>
    </row>
    <row r="460" spans="1:46" x14ac:dyDescent="0.25">
      <c r="A460" s="2">
        <v>459</v>
      </c>
      <c r="B460" s="2" t="s">
        <v>169</v>
      </c>
      <c r="C460">
        <v>8945</v>
      </c>
      <c r="D460">
        <v>385</v>
      </c>
      <c r="E460">
        <v>1</v>
      </c>
      <c r="F460" t="s">
        <v>633</v>
      </c>
      <c r="G460" t="str">
        <f>SUBSTITUTE(Rating___Stats[[#This Row],[rating]],".",",")</f>
        <v>6,9</v>
      </c>
      <c r="H460" s="1">
        <v>45522.770833333336</v>
      </c>
      <c r="I460" s="2" t="s">
        <v>71</v>
      </c>
      <c r="J460" s="2" t="s">
        <v>51</v>
      </c>
      <c r="K460" s="2" t="s">
        <v>46</v>
      </c>
      <c r="L460" s="2" t="s">
        <v>73</v>
      </c>
      <c r="M460" s="2" t="s">
        <v>65</v>
      </c>
      <c r="N460" s="2" t="s">
        <v>55</v>
      </c>
      <c r="O460">
        <v>90</v>
      </c>
      <c r="P460" s="2" t="s">
        <v>546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24</v>
      </c>
      <c r="Y460">
        <v>0</v>
      </c>
      <c r="Z460">
        <v>19</v>
      </c>
      <c r="AA460">
        <v>0</v>
      </c>
      <c r="AB460">
        <v>0</v>
      </c>
      <c r="AC460">
        <v>3</v>
      </c>
      <c r="AD460">
        <v>9</v>
      </c>
      <c r="AE460">
        <v>4</v>
      </c>
      <c r="AF460">
        <v>0</v>
      </c>
      <c r="AG460">
        <v>0</v>
      </c>
      <c r="AH460">
        <v>0</v>
      </c>
      <c r="AI460">
        <v>0</v>
      </c>
      <c r="AJ460">
        <v>3</v>
      </c>
      <c r="AK460">
        <v>1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 t="s">
        <v>645</v>
      </c>
      <c r="AS460" t="str">
        <f>SUBSTITUTE(Rating___Stats[[#This Row],[rating_target]],".",",")</f>
        <v>6,5</v>
      </c>
      <c r="AT460">
        <f>Rating___Stats[[#This Row],[rating2]]-Rating___Stats[[#This Row],[rating_target2]]</f>
        <v>0.40000000000000036</v>
      </c>
    </row>
    <row r="461" spans="1:46" x14ac:dyDescent="0.25">
      <c r="A461" s="2">
        <v>460</v>
      </c>
      <c r="B461" s="2" t="s">
        <v>169</v>
      </c>
      <c r="C461">
        <v>8945</v>
      </c>
      <c r="D461">
        <v>393</v>
      </c>
      <c r="E461">
        <v>2</v>
      </c>
      <c r="F461" t="s">
        <v>645</v>
      </c>
      <c r="G461" t="str">
        <f>SUBSTITUTE(Rating___Stats[[#This Row],[rating]],".",",")</f>
        <v>6,5</v>
      </c>
      <c r="H461" s="1">
        <v>45530.864583333336</v>
      </c>
      <c r="I461" s="2" t="s">
        <v>71</v>
      </c>
      <c r="J461" s="2" t="s">
        <v>51</v>
      </c>
      <c r="K461" s="2" t="s">
        <v>46</v>
      </c>
      <c r="L461" s="2" t="s">
        <v>64</v>
      </c>
      <c r="M461" s="2" t="s">
        <v>74</v>
      </c>
      <c r="N461" s="2" t="s">
        <v>60</v>
      </c>
      <c r="O461">
        <v>90</v>
      </c>
      <c r="P461" s="2" t="s">
        <v>546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53</v>
      </c>
      <c r="Y461">
        <v>0</v>
      </c>
      <c r="Z461">
        <v>45</v>
      </c>
      <c r="AA461">
        <v>2</v>
      </c>
      <c r="AB461">
        <v>0</v>
      </c>
      <c r="AC461">
        <v>3</v>
      </c>
      <c r="AD461">
        <v>4</v>
      </c>
      <c r="AE461">
        <v>2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 t="s">
        <v>661</v>
      </c>
      <c r="AS461" t="str">
        <f>SUBSTITUTE(Rating___Stats[[#This Row],[rating_target]],".",",")</f>
        <v>5,5</v>
      </c>
      <c r="AT461">
        <f>Rating___Stats[[#This Row],[rating2]]-Rating___Stats[[#This Row],[rating_target2]]</f>
        <v>1</v>
      </c>
    </row>
    <row r="462" spans="1:46" x14ac:dyDescent="0.25">
      <c r="A462" s="2">
        <v>461</v>
      </c>
      <c r="B462" s="2" t="s">
        <v>169</v>
      </c>
      <c r="C462">
        <v>8945</v>
      </c>
      <c r="D462">
        <v>403</v>
      </c>
      <c r="E462">
        <v>3</v>
      </c>
      <c r="F462" t="s">
        <v>633</v>
      </c>
      <c r="G462" t="str">
        <f>SUBSTITUTE(Rating___Stats[[#This Row],[rating]],".",",")</f>
        <v>6,9</v>
      </c>
      <c r="H462" s="1">
        <v>45536.770833333336</v>
      </c>
      <c r="I462" s="2" t="s">
        <v>71</v>
      </c>
      <c r="J462" s="2" t="s">
        <v>51</v>
      </c>
      <c r="K462" s="2" t="s">
        <v>43</v>
      </c>
      <c r="L462" s="2" t="s">
        <v>52</v>
      </c>
      <c r="M462" s="2" t="s">
        <v>75</v>
      </c>
      <c r="N462" s="2" t="s">
        <v>55</v>
      </c>
      <c r="O462">
        <v>90</v>
      </c>
      <c r="P462" s="2" t="s">
        <v>546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32</v>
      </c>
      <c r="Y462">
        <v>0</v>
      </c>
      <c r="Z462">
        <v>25</v>
      </c>
      <c r="AA462">
        <v>2</v>
      </c>
      <c r="AB462">
        <v>0</v>
      </c>
      <c r="AC462">
        <v>1</v>
      </c>
      <c r="AD462">
        <v>17</v>
      </c>
      <c r="AE462">
        <v>7</v>
      </c>
      <c r="AF462">
        <v>0</v>
      </c>
      <c r="AG462">
        <v>0</v>
      </c>
      <c r="AH462">
        <v>1</v>
      </c>
      <c r="AI462">
        <v>0</v>
      </c>
      <c r="AJ462">
        <v>3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 t="s">
        <v>644</v>
      </c>
      <c r="AS462" t="str">
        <f>SUBSTITUTE(Rating___Stats[[#This Row],[rating_target]],".",",")</f>
        <v>6</v>
      </c>
      <c r="AT462">
        <f>Rating___Stats[[#This Row],[rating2]]-Rating___Stats[[#This Row],[rating_target2]]</f>
        <v>0.90000000000000036</v>
      </c>
    </row>
    <row r="463" spans="1:46" x14ac:dyDescent="0.25">
      <c r="A463" s="2">
        <v>462</v>
      </c>
      <c r="B463" s="2" t="s">
        <v>169</v>
      </c>
      <c r="C463">
        <v>8945</v>
      </c>
      <c r="D463">
        <v>416</v>
      </c>
      <c r="E463">
        <v>4</v>
      </c>
      <c r="F463" t="s">
        <v>637</v>
      </c>
      <c r="G463" t="str">
        <f>SUBSTITUTE(Rating___Stats[[#This Row],[rating]],".",",")</f>
        <v>6,7</v>
      </c>
      <c r="H463" s="1">
        <v>45551.864583333336</v>
      </c>
      <c r="I463" s="2" t="s">
        <v>71</v>
      </c>
      <c r="J463" s="2" t="s">
        <v>51</v>
      </c>
      <c r="K463" s="2" t="s">
        <v>43</v>
      </c>
      <c r="L463" s="2" t="s">
        <v>76</v>
      </c>
      <c r="M463" s="2" t="s">
        <v>550</v>
      </c>
      <c r="N463" s="2" t="s">
        <v>60</v>
      </c>
      <c r="O463">
        <v>90</v>
      </c>
      <c r="P463" s="2" t="s">
        <v>546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66</v>
      </c>
      <c r="Y463">
        <v>0</v>
      </c>
      <c r="Z463">
        <v>60</v>
      </c>
      <c r="AA463">
        <v>1</v>
      </c>
      <c r="AB463">
        <v>1</v>
      </c>
      <c r="AC463">
        <v>2</v>
      </c>
      <c r="AD463">
        <v>11</v>
      </c>
      <c r="AE463">
        <v>4</v>
      </c>
      <c r="AF463">
        <v>0</v>
      </c>
      <c r="AG463">
        <v>0</v>
      </c>
      <c r="AH463">
        <v>2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 t="s">
        <v>663</v>
      </c>
      <c r="AS463" t="str">
        <f>SUBSTITUTE(Rating___Stats[[#This Row],[rating_target]],".",",")</f>
        <v>5</v>
      </c>
      <c r="AT463">
        <f>Rating___Stats[[#This Row],[rating2]]-Rating___Stats[[#This Row],[rating_target2]]</f>
        <v>1.7000000000000002</v>
      </c>
    </row>
    <row r="464" spans="1:46" x14ac:dyDescent="0.25">
      <c r="A464" s="2">
        <v>463</v>
      </c>
      <c r="B464" s="2" t="s">
        <v>169</v>
      </c>
      <c r="C464">
        <v>8945</v>
      </c>
      <c r="D464">
        <v>424</v>
      </c>
      <c r="E464">
        <v>5</v>
      </c>
      <c r="F464" t="s">
        <v>654</v>
      </c>
      <c r="G464" t="str">
        <f>SUBSTITUTE(Rating___Stats[[#This Row],[rating]],".",",")</f>
        <v>5,6</v>
      </c>
      <c r="H464" s="1">
        <v>45555.864583333336</v>
      </c>
      <c r="I464" s="2" t="s">
        <v>71</v>
      </c>
      <c r="J464" s="2" t="s">
        <v>51</v>
      </c>
      <c r="K464" s="2" t="s">
        <v>46</v>
      </c>
      <c r="L464" s="2" t="s">
        <v>77</v>
      </c>
      <c r="M464" s="2" t="s">
        <v>549</v>
      </c>
      <c r="N464" s="2" t="s">
        <v>60</v>
      </c>
      <c r="O464">
        <v>90</v>
      </c>
      <c r="P464" s="2" t="s">
        <v>546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40</v>
      </c>
      <c r="Y464">
        <v>0</v>
      </c>
      <c r="Z464">
        <v>33</v>
      </c>
      <c r="AA464">
        <v>2</v>
      </c>
      <c r="AB464">
        <v>3</v>
      </c>
      <c r="AC464">
        <v>1</v>
      </c>
      <c r="AD464">
        <v>14</v>
      </c>
      <c r="AE464">
        <v>5</v>
      </c>
      <c r="AF464">
        <v>1</v>
      </c>
      <c r="AG464">
        <v>0</v>
      </c>
      <c r="AH464">
        <v>0</v>
      </c>
      <c r="AI464">
        <v>0</v>
      </c>
      <c r="AJ464">
        <v>3</v>
      </c>
      <c r="AK464">
        <v>1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 t="s">
        <v>664</v>
      </c>
      <c r="AS464" t="str">
        <f>SUBSTITUTE(Rating___Stats[[#This Row],[rating_target]],".",",")</f>
        <v>4,5</v>
      </c>
      <c r="AT464">
        <f>Rating___Stats[[#This Row],[rating2]]-Rating___Stats[[#This Row],[rating_target2]]</f>
        <v>1.0999999999999996</v>
      </c>
    </row>
    <row r="465" spans="1:46" x14ac:dyDescent="0.25">
      <c r="A465" s="2">
        <v>464</v>
      </c>
      <c r="B465" s="2" t="s">
        <v>571</v>
      </c>
      <c r="C465">
        <v>22795</v>
      </c>
      <c r="D465">
        <v>387</v>
      </c>
      <c r="E465">
        <v>1</v>
      </c>
      <c r="F465" t="s">
        <v>633</v>
      </c>
      <c r="G465" t="str">
        <f>SUBSTITUTE(Rating___Stats[[#This Row],[rating]],".",",")</f>
        <v>6,9</v>
      </c>
      <c r="H465" s="1">
        <v>45522.864583333336</v>
      </c>
      <c r="I465" s="2" t="s">
        <v>47</v>
      </c>
      <c r="J465" s="2" t="s">
        <v>42</v>
      </c>
      <c r="K465" s="2" t="s">
        <v>43</v>
      </c>
      <c r="L465" s="2" t="s">
        <v>76</v>
      </c>
      <c r="M465" s="2" t="s">
        <v>554</v>
      </c>
      <c r="N465" s="2" t="s">
        <v>60</v>
      </c>
      <c r="O465">
        <v>20</v>
      </c>
      <c r="P465" s="2" t="s">
        <v>545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7</v>
      </c>
      <c r="Y465">
        <v>0</v>
      </c>
      <c r="Z465">
        <v>5</v>
      </c>
      <c r="AA465">
        <v>3</v>
      </c>
      <c r="AB465">
        <v>0</v>
      </c>
      <c r="AC465">
        <v>1</v>
      </c>
      <c r="AD465">
        <v>4</v>
      </c>
      <c r="AE465">
        <v>3</v>
      </c>
      <c r="AF465">
        <v>0</v>
      </c>
      <c r="AG465">
        <v>0</v>
      </c>
      <c r="AH465">
        <v>0</v>
      </c>
      <c r="AI465">
        <v>0</v>
      </c>
      <c r="AJ465">
        <v>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 t="s">
        <v>644</v>
      </c>
      <c r="AS465" t="str">
        <f>SUBSTITUTE(Rating___Stats[[#This Row],[rating_target]],".",",")</f>
        <v>6</v>
      </c>
      <c r="AT465">
        <f>Rating___Stats[[#This Row],[rating2]]-Rating___Stats[[#This Row],[rating_target2]]</f>
        <v>0.90000000000000036</v>
      </c>
    </row>
    <row r="466" spans="1:46" x14ac:dyDescent="0.25">
      <c r="A466" s="2">
        <v>465</v>
      </c>
      <c r="B466" s="2" t="s">
        <v>571</v>
      </c>
      <c r="C466">
        <v>22795</v>
      </c>
      <c r="D466">
        <v>392</v>
      </c>
      <c r="E466">
        <v>2</v>
      </c>
      <c r="F466" t="s">
        <v>631</v>
      </c>
      <c r="G466" t="str">
        <f>SUBSTITUTE(Rating___Stats[[#This Row],[rating]],".",",")</f>
        <v>0</v>
      </c>
      <c r="H466" s="1">
        <v>45529.770833333336</v>
      </c>
      <c r="I466" s="2" t="s">
        <v>47</v>
      </c>
      <c r="J466" s="2" t="s">
        <v>42</v>
      </c>
      <c r="K466" s="2" t="s">
        <v>43</v>
      </c>
      <c r="L466" s="2" t="s">
        <v>41</v>
      </c>
      <c r="M466" s="2" t="s">
        <v>48</v>
      </c>
      <c r="N466" s="2" t="s">
        <v>45</v>
      </c>
      <c r="O466">
        <v>0</v>
      </c>
      <c r="P466" s="2" t="s">
        <v>545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 t="s">
        <v>631</v>
      </c>
      <c r="AS466" t="str">
        <f>SUBSTITUTE(Rating___Stats[[#This Row],[rating_target]],".",",")</f>
        <v>0</v>
      </c>
      <c r="AT466">
        <f>Rating___Stats[[#This Row],[rating2]]-Rating___Stats[[#This Row],[rating_target2]]</f>
        <v>0</v>
      </c>
    </row>
    <row r="467" spans="1:46" x14ac:dyDescent="0.25">
      <c r="A467" s="2">
        <v>466</v>
      </c>
      <c r="B467" s="2" t="s">
        <v>571</v>
      </c>
      <c r="C467">
        <v>22795</v>
      </c>
      <c r="D467">
        <v>410</v>
      </c>
      <c r="E467">
        <v>3</v>
      </c>
      <c r="F467" t="s">
        <v>631</v>
      </c>
      <c r="G467" t="str">
        <f>SUBSTITUTE(Rating___Stats[[#This Row],[rating]],".",",")</f>
        <v>0</v>
      </c>
      <c r="H467" s="1">
        <v>45534.770833333336</v>
      </c>
      <c r="I467" s="2" t="s">
        <v>47</v>
      </c>
      <c r="J467" s="2" t="s">
        <v>42</v>
      </c>
      <c r="K467" s="2" t="s">
        <v>46</v>
      </c>
      <c r="L467" s="2" t="s">
        <v>77</v>
      </c>
      <c r="M467" s="2" t="s">
        <v>87</v>
      </c>
      <c r="N467" s="2" t="s">
        <v>60</v>
      </c>
      <c r="O467">
        <v>0</v>
      </c>
      <c r="P467" s="2" t="s">
        <v>545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 t="s">
        <v>631</v>
      </c>
      <c r="AS467" t="str">
        <f>SUBSTITUTE(Rating___Stats[[#This Row],[rating_target]],".",",")</f>
        <v>0</v>
      </c>
      <c r="AT467">
        <f>Rating___Stats[[#This Row],[rating2]]-Rating___Stats[[#This Row],[rating_target2]]</f>
        <v>0</v>
      </c>
    </row>
    <row r="468" spans="1:46" x14ac:dyDescent="0.25">
      <c r="A468" s="2">
        <v>467</v>
      </c>
      <c r="B468" s="2" t="s">
        <v>571</v>
      </c>
      <c r="C468">
        <v>22795</v>
      </c>
      <c r="D468">
        <v>417</v>
      </c>
      <c r="E468">
        <v>4</v>
      </c>
      <c r="F468" t="s">
        <v>631</v>
      </c>
      <c r="G468" t="str">
        <f>SUBSTITUTE(Rating___Stats[[#This Row],[rating]],".",",")</f>
        <v>0</v>
      </c>
      <c r="H468" s="1">
        <v>45549.864583333336</v>
      </c>
      <c r="I468" s="2" t="s">
        <v>47</v>
      </c>
      <c r="J468" s="2" t="s">
        <v>42</v>
      </c>
      <c r="K468" s="2" t="s">
        <v>43</v>
      </c>
      <c r="L468" s="2" t="s">
        <v>59</v>
      </c>
      <c r="M468" s="2" t="s">
        <v>57</v>
      </c>
      <c r="N468" s="2" t="s">
        <v>60</v>
      </c>
      <c r="O468">
        <v>0</v>
      </c>
      <c r="P468" s="2" t="s">
        <v>545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 t="s">
        <v>631</v>
      </c>
      <c r="AS468" t="str">
        <f>SUBSTITUTE(Rating___Stats[[#This Row],[rating_target]],".",",")</f>
        <v>0</v>
      </c>
      <c r="AT468">
        <f>Rating___Stats[[#This Row],[rating2]]-Rating___Stats[[#This Row],[rating_target2]]</f>
        <v>0</v>
      </c>
    </row>
    <row r="469" spans="1:46" x14ac:dyDescent="0.25">
      <c r="A469" s="2">
        <v>468</v>
      </c>
      <c r="B469" s="2" t="s">
        <v>571</v>
      </c>
      <c r="C469">
        <v>22795</v>
      </c>
      <c r="D469">
        <v>430</v>
      </c>
      <c r="E469">
        <v>5</v>
      </c>
      <c r="F469" t="s">
        <v>633</v>
      </c>
      <c r="G469" t="str">
        <f>SUBSTITUTE(Rating___Stats[[#This Row],[rating]],".",",")</f>
        <v>6,9</v>
      </c>
      <c r="H469" s="1">
        <v>45556.625</v>
      </c>
      <c r="I469" s="2" t="s">
        <v>47</v>
      </c>
      <c r="J469" s="2" t="s">
        <v>42</v>
      </c>
      <c r="K469" s="2" t="s">
        <v>46</v>
      </c>
      <c r="L469" s="2" t="s">
        <v>52</v>
      </c>
      <c r="M469" s="2" t="s">
        <v>54</v>
      </c>
      <c r="N469" s="2" t="s">
        <v>55</v>
      </c>
      <c r="O469">
        <v>9</v>
      </c>
      <c r="P469" s="2" t="s">
        <v>545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1</v>
      </c>
      <c r="AE469">
        <v>1</v>
      </c>
      <c r="AF469">
        <v>0</v>
      </c>
      <c r="AG469">
        <v>0</v>
      </c>
      <c r="AH469">
        <v>0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 t="s">
        <v>631</v>
      </c>
      <c r="AS469" t="str">
        <f>SUBSTITUTE(Rating___Stats[[#This Row],[rating_target]],".",",")</f>
        <v>0</v>
      </c>
      <c r="AT469">
        <f>Rating___Stats[[#This Row],[rating2]]-Rating___Stats[[#This Row],[rating_target2]]</f>
        <v>6.9</v>
      </c>
    </row>
    <row r="470" spans="1:46" x14ac:dyDescent="0.25">
      <c r="A470" s="2">
        <v>469</v>
      </c>
      <c r="B470" s="2" t="s">
        <v>170</v>
      </c>
      <c r="C470">
        <v>8889</v>
      </c>
      <c r="D470">
        <v>383</v>
      </c>
      <c r="E470">
        <v>1</v>
      </c>
      <c r="F470" t="s">
        <v>631</v>
      </c>
      <c r="G470" t="str">
        <f>SUBSTITUTE(Rating___Stats[[#This Row],[rating]],".",",")</f>
        <v>0</v>
      </c>
      <c r="H470" s="1">
        <v>45521.864583333336</v>
      </c>
      <c r="I470" s="2" t="s">
        <v>58</v>
      </c>
      <c r="J470" s="2" t="s">
        <v>51</v>
      </c>
      <c r="K470" s="2" t="s">
        <v>43</v>
      </c>
      <c r="L470" s="2" t="s">
        <v>85</v>
      </c>
      <c r="M470" s="2" t="s">
        <v>48</v>
      </c>
      <c r="N470" s="2" t="s">
        <v>45</v>
      </c>
      <c r="O470">
        <v>0</v>
      </c>
      <c r="P470" s="2" t="s">
        <v>545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 t="s">
        <v>631</v>
      </c>
      <c r="AS470" t="str">
        <f>SUBSTITUTE(Rating___Stats[[#This Row],[rating_target]],".",",")</f>
        <v>0</v>
      </c>
      <c r="AT470">
        <f>Rating___Stats[[#This Row],[rating2]]-Rating___Stats[[#This Row],[rating_target2]]</f>
        <v>0</v>
      </c>
    </row>
    <row r="471" spans="1:46" x14ac:dyDescent="0.25">
      <c r="A471" s="2">
        <v>470</v>
      </c>
      <c r="B471" s="2" t="s">
        <v>170</v>
      </c>
      <c r="C471">
        <v>8889</v>
      </c>
      <c r="D471">
        <v>395</v>
      </c>
      <c r="E471">
        <v>2</v>
      </c>
      <c r="F471" t="s">
        <v>631</v>
      </c>
      <c r="G471" t="str">
        <f>SUBSTITUTE(Rating___Stats[[#This Row],[rating]],".",",")</f>
        <v>0</v>
      </c>
      <c r="H471" s="1">
        <v>45528.864583333336</v>
      </c>
      <c r="I471" s="2" t="s">
        <v>58</v>
      </c>
      <c r="J471" s="2" t="s">
        <v>51</v>
      </c>
      <c r="K471" s="2" t="s">
        <v>46</v>
      </c>
      <c r="L471" s="2" t="s">
        <v>52</v>
      </c>
      <c r="M471" s="2" t="s">
        <v>87</v>
      </c>
      <c r="N471" s="2" t="s">
        <v>60</v>
      </c>
      <c r="O471">
        <v>0</v>
      </c>
      <c r="P471" s="2" t="s">
        <v>545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 t="s">
        <v>631</v>
      </c>
      <c r="AS471" t="str">
        <f>SUBSTITUTE(Rating___Stats[[#This Row],[rating_target]],".",",")</f>
        <v>0</v>
      </c>
      <c r="AT471">
        <f>Rating___Stats[[#This Row],[rating2]]-Rating___Stats[[#This Row],[rating_target2]]</f>
        <v>0</v>
      </c>
    </row>
    <row r="472" spans="1:46" x14ac:dyDescent="0.25">
      <c r="A472" s="2">
        <v>471</v>
      </c>
      <c r="B472" s="2" t="s">
        <v>170</v>
      </c>
      <c r="C472">
        <v>8889</v>
      </c>
      <c r="D472">
        <v>402</v>
      </c>
      <c r="E472">
        <v>3</v>
      </c>
      <c r="F472" t="s">
        <v>639</v>
      </c>
      <c r="G472" t="str">
        <f>SUBSTITUTE(Rating___Stats[[#This Row],[rating]],".",",")</f>
        <v>6,3</v>
      </c>
      <c r="H472" s="1">
        <v>45536.770833333336</v>
      </c>
      <c r="I472" s="2" t="s">
        <v>58</v>
      </c>
      <c r="J472" s="2" t="s">
        <v>51</v>
      </c>
      <c r="K472" s="2" t="s">
        <v>43</v>
      </c>
      <c r="L472" s="2" t="s">
        <v>41</v>
      </c>
      <c r="M472" s="2" t="s">
        <v>547</v>
      </c>
      <c r="N472" s="2" t="s">
        <v>45</v>
      </c>
      <c r="O472">
        <v>12</v>
      </c>
      <c r="P472" s="2" t="s">
        <v>545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3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 t="s">
        <v>644</v>
      </c>
      <c r="AS472" t="str">
        <f>SUBSTITUTE(Rating___Stats[[#This Row],[rating_target]],".",",")</f>
        <v>6</v>
      </c>
      <c r="AT472">
        <f>Rating___Stats[[#This Row],[rating2]]-Rating___Stats[[#This Row],[rating_target2]]</f>
        <v>0.29999999999999982</v>
      </c>
    </row>
    <row r="473" spans="1:46" x14ac:dyDescent="0.25">
      <c r="A473" s="2">
        <v>472</v>
      </c>
      <c r="B473" s="2" t="s">
        <v>170</v>
      </c>
      <c r="C473">
        <v>8889</v>
      </c>
      <c r="D473">
        <v>418</v>
      </c>
      <c r="E473">
        <v>4</v>
      </c>
      <c r="F473" t="s">
        <v>631</v>
      </c>
      <c r="G473" t="str">
        <f>SUBSTITUTE(Rating___Stats[[#This Row],[rating]],".",",")</f>
        <v>0</v>
      </c>
      <c r="H473" s="1">
        <v>45550.864583333336</v>
      </c>
      <c r="I473" s="2" t="s">
        <v>58</v>
      </c>
      <c r="J473" s="2" t="s">
        <v>51</v>
      </c>
      <c r="K473" s="2" t="s">
        <v>46</v>
      </c>
      <c r="L473" s="2" t="s">
        <v>50</v>
      </c>
      <c r="M473" s="2" t="s">
        <v>544</v>
      </c>
      <c r="N473" s="2" t="s">
        <v>45</v>
      </c>
      <c r="O473">
        <v>0</v>
      </c>
      <c r="P473" s="2" t="s">
        <v>545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 t="s">
        <v>631</v>
      </c>
      <c r="AS473" t="str">
        <f>SUBSTITUTE(Rating___Stats[[#This Row],[rating_target]],".",",")</f>
        <v>0</v>
      </c>
      <c r="AT473">
        <f>Rating___Stats[[#This Row],[rating2]]-Rating___Stats[[#This Row],[rating_target2]]</f>
        <v>0</v>
      </c>
    </row>
    <row r="474" spans="1:46" x14ac:dyDescent="0.25">
      <c r="A474" s="2">
        <v>473</v>
      </c>
      <c r="B474" s="2" t="s">
        <v>170</v>
      </c>
      <c r="C474">
        <v>8889</v>
      </c>
      <c r="D474">
        <v>428</v>
      </c>
      <c r="E474">
        <v>5</v>
      </c>
      <c r="F474" t="s">
        <v>631</v>
      </c>
      <c r="G474" t="str">
        <f>SUBSTITUTE(Rating___Stats[[#This Row],[rating]],".",",")</f>
        <v>0</v>
      </c>
      <c r="H474" s="1">
        <v>45557.625</v>
      </c>
      <c r="I474" s="2" t="s">
        <v>58</v>
      </c>
      <c r="J474" s="2" t="s">
        <v>51</v>
      </c>
      <c r="K474" s="2" t="s">
        <v>46</v>
      </c>
      <c r="L474" s="2" t="s">
        <v>69</v>
      </c>
      <c r="M474" s="2" t="s">
        <v>548</v>
      </c>
      <c r="N474" s="2" t="s">
        <v>60</v>
      </c>
      <c r="O474">
        <v>2</v>
      </c>
      <c r="P474" s="2" t="s">
        <v>545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5</v>
      </c>
      <c r="Y474">
        <v>0</v>
      </c>
      <c r="Z474">
        <v>5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 t="s">
        <v>631</v>
      </c>
      <c r="AS474" t="str">
        <f>SUBSTITUTE(Rating___Stats[[#This Row],[rating_target]],".",",")</f>
        <v>0</v>
      </c>
      <c r="AT474">
        <f>Rating___Stats[[#This Row],[rating2]]-Rating___Stats[[#This Row],[rating_target2]]</f>
        <v>0</v>
      </c>
    </row>
    <row r="475" spans="1:46" x14ac:dyDescent="0.25">
      <c r="A475" s="2">
        <v>474</v>
      </c>
      <c r="B475" s="2" t="s">
        <v>171</v>
      </c>
      <c r="C475">
        <v>8630</v>
      </c>
      <c r="D475">
        <v>384</v>
      </c>
      <c r="E475">
        <v>1</v>
      </c>
      <c r="F475" t="s">
        <v>645</v>
      </c>
      <c r="G475" t="str">
        <f>SUBSTITUTE(Rating___Stats[[#This Row],[rating]],".",",")</f>
        <v>6,5</v>
      </c>
      <c r="H475" s="1">
        <v>45521.770833333336</v>
      </c>
      <c r="I475" s="2" t="s">
        <v>50</v>
      </c>
      <c r="J475" s="2" t="s">
        <v>51</v>
      </c>
      <c r="K475" s="2" t="s">
        <v>43</v>
      </c>
      <c r="L475" s="2" t="s">
        <v>52</v>
      </c>
      <c r="M475" s="2" t="s">
        <v>547</v>
      </c>
      <c r="N475" s="2" t="s">
        <v>45</v>
      </c>
      <c r="O475">
        <v>24</v>
      </c>
      <c r="P475" s="2" t="s">
        <v>545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7</v>
      </c>
      <c r="Y475">
        <v>1</v>
      </c>
      <c r="Z475">
        <v>6</v>
      </c>
      <c r="AA475">
        <v>1</v>
      </c>
      <c r="AB475">
        <v>0</v>
      </c>
      <c r="AC475">
        <v>0</v>
      </c>
      <c r="AD475">
        <v>4</v>
      </c>
      <c r="AE475">
        <v>1</v>
      </c>
      <c r="AF475">
        <v>0</v>
      </c>
      <c r="AG475">
        <v>0</v>
      </c>
      <c r="AH475">
        <v>2</v>
      </c>
      <c r="AI475">
        <v>0</v>
      </c>
      <c r="AJ475">
        <v>1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 t="s">
        <v>644</v>
      </c>
      <c r="AS475" t="str">
        <f>SUBSTITUTE(Rating___Stats[[#This Row],[rating_target]],".",",")</f>
        <v>6</v>
      </c>
      <c r="AT475">
        <f>Rating___Stats[[#This Row],[rating2]]-Rating___Stats[[#This Row],[rating_target2]]</f>
        <v>0.5</v>
      </c>
    </row>
    <row r="476" spans="1:46" x14ac:dyDescent="0.25">
      <c r="A476" s="2">
        <v>475</v>
      </c>
      <c r="B476" s="2" t="s">
        <v>171</v>
      </c>
      <c r="C476">
        <v>8630</v>
      </c>
      <c r="D476">
        <v>394</v>
      </c>
      <c r="E476">
        <v>2</v>
      </c>
      <c r="F476" t="s">
        <v>638</v>
      </c>
      <c r="G476" t="str">
        <f>SUBSTITUTE(Rating___Stats[[#This Row],[rating]],".",",")</f>
        <v>6,6</v>
      </c>
      <c r="H476" s="1">
        <v>45528.864583333336</v>
      </c>
      <c r="I476" s="2" t="s">
        <v>50</v>
      </c>
      <c r="J476" s="2" t="s">
        <v>51</v>
      </c>
      <c r="K476" s="2" t="s">
        <v>46</v>
      </c>
      <c r="L476" s="2" t="s">
        <v>53</v>
      </c>
      <c r="M476" s="2" t="s">
        <v>54</v>
      </c>
      <c r="N476" s="2" t="s">
        <v>55</v>
      </c>
      <c r="O476">
        <v>18</v>
      </c>
      <c r="P476" s="2" t="s">
        <v>545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11</v>
      </c>
      <c r="Y476">
        <v>0</v>
      </c>
      <c r="Z476">
        <v>10</v>
      </c>
      <c r="AA476">
        <v>1</v>
      </c>
      <c r="AB476">
        <v>0</v>
      </c>
      <c r="AC476">
        <v>0</v>
      </c>
      <c r="AD476">
        <v>1</v>
      </c>
      <c r="AE476">
        <v>1</v>
      </c>
      <c r="AF476">
        <v>0</v>
      </c>
      <c r="AG476">
        <v>0</v>
      </c>
      <c r="AH476">
        <v>0</v>
      </c>
      <c r="AI476">
        <v>0</v>
      </c>
      <c r="AJ476">
        <v>1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 t="s">
        <v>644</v>
      </c>
      <c r="AS476" t="str">
        <f>SUBSTITUTE(Rating___Stats[[#This Row],[rating_target]],".",",")</f>
        <v>6</v>
      </c>
      <c r="AT476">
        <f>Rating___Stats[[#This Row],[rating2]]-Rating___Stats[[#This Row],[rating_target2]]</f>
        <v>0.59999999999999964</v>
      </c>
    </row>
    <row r="477" spans="1:46" x14ac:dyDescent="0.25">
      <c r="A477" s="2">
        <v>476</v>
      </c>
      <c r="B477" s="2" t="s">
        <v>171</v>
      </c>
      <c r="C477">
        <v>8630</v>
      </c>
      <c r="D477">
        <v>404</v>
      </c>
      <c r="E477">
        <v>3</v>
      </c>
      <c r="F477" t="s">
        <v>631</v>
      </c>
      <c r="G477" t="str">
        <f>SUBSTITUTE(Rating___Stats[[#This Row],[rating]],".",",")</f>
        <v>0</v>
      </c>
      <c r="H477" s="1">
        <v>45534.864583333336</v>
      </c>
      <c r="I477" s="2" t="s">
        <v>50</v>
      </c>
      <c r="J477" s="2" t="s">
        <v>51</v>
      </c>
      <c r="K477" s="2" t="s">
        <v>46</v>
      </c>
      <c r="L477" s="2" t="s">
        <v>56</v>
      </c>
      <c r="M477" s="2" t="s">
        <v>57</v>
      </c>
      <c r="N477" s="2" t="s">
        <v>55</v>
      </c>
      <c r="O477">
        <v>0</v>
      </c>
      <c r="P477" s="2" t="s">
        <v>545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 t="s">
        <v>631</v>
      </c>
      <c r="AS477" t="str">
        <f>SUBSTITUTE(Rating___Stats[[#This Row],[rating_target]],".",",")</f>
        <v>0</v>
      </c>
      <c r="AT477">
        <f>Rating___Stats[[#This Row],[rating2]]-Rating___Stats[[#This Row],[rating_target2]]</f>
        <v>0</v>
      </c>
    </row>
    <row r="478" spans="1:46" x14ac:dyDescent="0.25">
      <c r="A478" s="2">
        <v>477</v>
      </c>
      <c r="B478" s="2" t="s">
        <v>171</v>
      </c>
      <c r="C478">
        <v>8630</v>
      </c>
      <c r="D478">
        <v>418</v>
      </c>
      <c r="E478">
        <v>4</v>
      </c>
      <c r="F478" t="s">
        <v>633</v>
      </c>
      <c r="G478" t="str">
        <f>SUBSTITUTE(Rating___Stats[[#This Row],[rating]],".",",")</f>
        <v>6,9</v>
      </c>
      <c r="H478" s="1">
        <v>45550.864583333336</v>
      </c>
      <c r="I478" s="2" t="s">
        <v>50</v>
      </c>
      <c r="J478" s="2" t="s">
        <v>51</v>
      </c>
      <c r="K478" s="2" t="s">
        <v>43</v>
      </c>
      <c r="L478" s="2" t="s">
        <v>58</v>
      </c>
      <c r="M478" s="2" t="s">
        <v>544</v>
      </c>
      <c r="N478" s="2" t="s">
        <v>45</v>
      </c>
      <c r="O478">
        <v>34</v>
      </c>
      <c r="P478" s="2" t="s">
        <v>545</v>
      </c>
      <c r="Q478">
        <v>0</v>
      </c>
      <c r="R478">
        <v>2</v>
      </c>
      <c r="S478">
        <v>2</v>
      </c>
      <c r="T478">
        <v>1</v>
      </c>
      <c r="U478">
        <v>0</v>
      </c>
      <c r="V478">
        <v>0</v>
      </c>
      <c r="W478">
        <v>0</v>
      </c>
      <c r="X478">
        <v>10</v>
      </c>
      <c r="Y478">
        <v>0</v>
      </c>
      <c r="Z478">
        <v>6</v>
      </c>
      <c r="AA478">
        <v>0</v>
      </c>
      <c r="AB478">
        <v>0</v>
      </c>
      <c r="AC478">
        <v>0</v>
      </c>
      <c r="AD478">
        <v>7</v>
      </c>
      <c r="AE478">
        <v>2</v>
      </c>
      <c r="AF478">
        <v>3</v>
      </c>
      <c r="AG478">
        <v>0</v>
      </c>
      <c r="AH478">
        <v>0</v>
      </c>
      <c r="AI478">
        <v>1</v>
      </c>
      <c r="AJ478">
        <v>2</v>
      </c>
      <c r="AK478">
        <v>1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 t="s">
        <v>636</v>
      </c>
      <c r="AS478" t="str">
        <f>SUBSTITUTE(Rating___Stats[[#This Row],[rating_target]],".",",")</f>
        <v>7</v>
      </c>
      <c r="AT478">
        <f>Rating___Stats[[#This Row],[rating2]]-Rating___Stats[[#This Row],[rating_target2]]</f>
        <v>-9.9999999999999645E-2</v>
      </c>
    </row>
    <row r="479" spans="1:46" x14ac:dyDescent="0.25">
      <c r="A479" s="2">
        <v>478</v>
      </c>
      <c r="B479" s="2" t="s">
        <v>171</v>
      </c>
      <c r="C479">
        <v>8630</v>
      </c>
      <c r="D479">
        <v>425</v>
      </c>
      <c r="E479">
        <v>5</v>
      </c>
      <c r="F479" t="s">
        <v>639</v>
      </c>
      <c r="G479" t="str">
        <f>SUBSTITUTE(Rating___Stats[[#This Row],[rating]],".",",")</f>
        <v>6,3</v>
      </c>
      <c r="H479" s="1">
        <v>45557.864583333336</v>
      </c>
      <c r="I479" s="2" t="s">
        <v>50</v>
      </c>
      <c r="J479" s="2" t="s">
        <v>51</v>
      </c>
      <c r="K479" s="2" t="s">
        <v>46</v>
      </c>
      <c r="L479" s="2" t="s">
        <v>59</v>
      </c>
      <c r="M479" s="2" t="s">
        <v>548</v>
      </c>
      <c r="N479" s="2" t="s">
        <v>60</v>
      </c>
      <c r="O479">
        <v>63</v>
      </c>
      <c r="P479" s="2" t="s">
        <v>546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16</v>
      </c>
      <c r="Y479">
        <v>1</v>
      </c>
      <c r="Z479">
        <v>15</v>
      </c>
      <c r="AA479">
        <v>0</v>
      </c>
      <c r="AB479">
        <v>0</v>
      </c>
      <c r="AC479">
        <v>0</v>
      </c>
      <c r="AD479">
        <v>5</v>
      </c>
      <c r="AE479">
        <v>1</v>
      </c>
      <c r="AF479">
        <v>1</v>
      </c>
      <c r="AG479">
        <v>0</v>
      </c>
      <c r="AH479">
        <v>0</v>
      </c>
      <c r="AI479">
        <v>0</v>
      </c>
      <c r="AJ479">
        <v>2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 t="s">
        <v>644</v>
      </c>
      <c r="AS479" t="str">
        <f>SUBSTITUTE(Rating___Stats[[#This Row],[rating_target]],".",",")</f>
        <v>6</v>
      </c>
      <c r="AT479">
        <f>Rating___Stats[[#This Row],[rating2]]-Rating___Stats[[#This Row],[rating_target2]]</f>
        <v>0.29999999999999982</v>
      </c>
    </row>
    <row r="480" spans="1:46" x14ac:dyDescent="0.25">
      <c r="A480" s="2">
        <v>479</v>
      </c>
      <c r="B480" s="2" t="s">
        <v>172</v>
      </c>
      <c r="C480">
        <v>8796</v>
      </c>
      <c r="D480">
        <v>385</v>
      </c>
      <c r="E480">
        <v>1</v>
      </c>
      <c r="F480" t="s">
        <v>631</v>
      </c>
      <c r="G480" t="str">
        <f>SUBSTITUTE(Rating___Stats[[#This Row],[rating]],".",",")</f>
        <v>0</v>
      </c>
      <c r="H480" s="1">
        <v>45522.770833333336</v>
      </c>
      <c r="I480" s="2" t="s">
        <v>71</v>
      </c>
      <c r="J480" s="2" t="s">
        <v>51</v>
      </c>
      <c r="K480" s="2" t="s">
        <v>46</v>
      </c>
      <c r="L480" s="2" t="s">
        <v>73</v>
      </c>
      <c r="M480" s="2" t="s">
        <v>65</v>
      </c>
      <c r="N480" s="2" t="s">
        <v>55</v>
      </c>
      <c r="O480">
        <v>0</v>
      </c>
      <c r="P480" s="2" t="s">
        <v>545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 t="s">
        <v>631</v>
      </c>
      <c r="AS480" t="str">
        <f>SUBSTITUTE(Rating___Stats[[#This Row],[rating_target]],".",",")</f>
        <v>0</v>
      </c>
      <c r="AT480">
        <f>Rating___Stats[[#This Row],[rating2]]-Rating___Stats[[#This Row],[rating_target2]]</f>
        <v>0</v>
      </c>
    </row>
    <row r="481" spans="1:46" x14ac:dyDescent="0.25">
      <c r="A481" s="2">
        <v>480</v>
      </c>
      <c r="B481" s="2" t="s">
        <v>172</v>
      </c>
      <c r="C481">
        <v>8796</v>
      </c>
      <c r="D481">
        <v>393</v>
      </c>
      <c r="E481">
        <v>2</v>
      </c>
      <c r="F481" t="s">
        <v>631</v>
      </c>
      <c r="G481" t="str">
        <f>SUBSTITUTE(Rating___Stats[[#This Row],[rating]],".",",")</f>
        <v>0</v>
      </c>
      <c r="H481" s="1">
        <v>45530.864583333336</v>
      </c>
      <c r="I481" s="2" t="s">
        <v>71</v>
      </c>
      <c r="J481" s="2" t="s">
        <v>51</v>
      </c>
      <c r="K481" s="2" t="s">
        <v>46</v>
      </c>
      <c r="L481" s="2" t="s">
        <v>64</v>
      </c>
      <c r="M481" s="2" t="s">
        <v>74</v>
      </c>
      <c r="N481" s="2" t="s">
        <v>60</v>
      </c>
      <c r="O481">
        <v>0</v>
      </c>
      <c r="P481" s="2" t="s">
        <v>545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 t="s">
        <v>631</v>
      </c>
      <c r="AS481" t="str">
        <f>SUBSTITUTE(Rating___Stats[[#This Row],[rating_target]],".",",")</f>
        <v>0</v>
      </c>
      <c r="AT481">
        <f>Rating___Stats[[#This Row],[rating2]]-Rating___Stats[[#This Row],[rating_target2]]</f>
        <v>0</v>
      </c>
    </row>
    <row r="482" spans="1:46" x14ac:dyDescent="0.25">
      <c r="A482" s="2">
        <v>481</v>
      </c>
      <c r="B482" s="2" t="s">
        <v>172</v>
      </c>
      <c r="C482">
        <v>8796</v>
      </c>
      <c r="D482">
        <v>403</v>
      </c>
      <c r="E482">
        <v>3</v>
      </c>
      <c r="F482" t="s">
        <v>631</v>
      </c>
      <c r="G482" t="str">
        <f>SUBSTITUTE(Rating___Stats[[#This Row],[rating]],".",",")</f>
        <v>0</v>
      </c>
      <c r="H482" s="1">
        <v>45536.770833333336</v>
      </c>
      <c r="I482" s="2" t="s">
        <v>71</v>
      </c>
      <c r="J482" s="2" t="s">
        <v>51</v>
      </c>
      <c r="K482" s="2" t="s">
        <v>43</v>
      </c>
      <c r="L482" s="2" t="s">
        <v>52</v>
      </c>
      <c r="M482" s="2" t="s">
        <v>75</v>
      </c>
      <c r="N482" s="2" t="s">
        <v>55</v>
      </c>
      <c r="O482">
        <v>0</v>
      </c>
      <c r="P482" s="2" t="s">
        <v>545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 t="s">
        <v>631</v>
      </c>
      <c r="AS482" t="str">
        <f>SUBSTITUTE(Rating___Stats[[#This Row],[rating_target]],".",",")</f>
        <v>0</v>
      </c>
      <c r="AT482">
        <f>Rating___Stats[[#This Row],[rating2]]-Rating___Stats[[#This Row],[rating_target2]]</f>
        <v>0</v>
      </c>
    </row>
    <row r="483" spans="1:46" x14ac:dyDescent="0.25">
      <c r="A483" s="2">
        <v>482</v>
      </c>
      <c r="B483" s="2" t="s">
        <v>172</v>
      </c>
      <c r="C483">
        <v>8796</v>
      </c>
      <c r="D483">
        <v>416</v>
      </c>
      <c r="E483">
        <v>4</v>
      </c>
      <c r="F483" t="s">
        <v>639</v>
      </c>
      <c r="G483" t="str">
        <f>SUBSTITUTE(Rating___Stats[[#This Row],[rating]],".",",")</f>
        <v>6,3</v>
      </c>
      <c r="H483" s="1">
        <v>45551.864583333336</v>
      </c>
      <c r="I483" s="2" t="s">
        <v>71</v>
      </c>
      <c r="J483" s="2" t="s">
        <v>51</v>
      </c>
      <c r="K483" s="2" t="s">
        <v>43</v>
      </c>
      <c r="L483" s="2" t="s">
        <v>76</v>
      </c>
      <c r="M483" s="2" t="s">
        <v>550</v>
      </c>
      <c r="N483" s="2" t="s">
        <v>60</v>
      </c>
      <c r="O483">
        <v>23</v>
      </c>
      <c r="P483" s="2" t="s">
        <v>545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9</v>
      </c>
      <c r="Y483">
        <v>0</v>
      </c>
      <c r="Z483">
        <v>6</v>
      </c>
      <c r="AA483">
        <v>1</v>
      </c>
      <c r="AB483">
        <v>0</v>
      </c>
      <c r="AC483">
        <v>0</v>
      </c>
      <c r="AD483">
        <v>6</v>
      </c>
      <c r="AE483">
        <v>1</v>
      </c>
      <c r="AF483">
        <v>0</v>
      </c>
      <c r="AG483">
        <v>0</v>
      </c>
      <c r="AH483">
        <v>2</v>
      </c>
      <c r="AI483">
        <v>0</v>
      </c>
      <c r="AJ483">
        <v>1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 t="s">
        <v>661</v>
      </c>
      <c r="AS483" t="str">
        <f>SUBSTITUTE(Rating___Stats[[#This Row],[rating_target]],".",",")</f>
        <v>5,5</v>
      </c>
      <c r="AT483">
        <f>Rating___Stats[[#This Row],[rating2]]-Rating___Stats[[#This Row],[rating_target2]]</f>
        <v>0.79999999999999982</v>
      </c>
    </row>
    <row r="484" spans="1:46" x14ac:dyDescent="0.25">
      <c r="A484" s="2">
        <v>483</v>
      </c>
      <c r="B484" s="2" t="s">
        <v>172</v>
      </c>
      <c r="C484">
        <v>8796</v>
      </c>
      <c r="D484">
        <v>424</v>
      </c>
      <c r="E484">
        <v>5</v>
      </c>
      <c r="F484" t="s">
        <v>631</v>
      </c>
      <c r="G484" t="str">
        <f>SUBSTITUTE(Rating___Stats[[#This Row],[rating]],".",",")</f>
        <v>0</v>
      </c>
      <c r="H484" s="1">
        <v>45555.864583333336</v>
      </c>
      <c r="I484" s="2" t="s">
        <v>71</v>
      </c>
      <c r="J484" s="2" t="s">
        <v>51</v>
      </c>
      <c r="K484" s="2" t="s">
        <v>46</v>
      </c>
      <c r="L484" s="2" t="s">
        <v>77</v>
      </c>
      <c r="M484" s="2" t="s">
        <v>549</v>
      </c>
      <c r="N484" s="2" t="s">
        <v>60</v>
      </c>
      <c r="O484">
        <v>0</v>
      </c>
      <c r="P484" s="2" t="s">
        <v>545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 t="s">
        <v>631</v>
      </c>
      <c r="AS484" t="str">
        <f>SUBSTITUTE(Rating___Stats[[#This Row],[rating_target]],".",",")</f>
        <v>0</v>
      </c>
      <c r="AT484">
        <f>Rating___Stats[[#This Row],[rating2]]-Rating___Stats[[#This Row],[rating_target2]]</f>
        <v>0</v>
      </c>
    </row>
    <row r="485" spans="1:46" x14ac:dyDescent="0.25">
      <c r="A485" s="2">
        <v>484</v>
      </c>
      <c r="B485" s="2" t="s">
        <v>173</v>
      </c>
      <c r="C485">
        <v>8620</v>
      </c>
      <c r="D485">
        <v>384</v>
      </c>
      <c r="E485">
        <v>1</v>
      </c>
      <c r="F485" t="s">
        <v>632</v>
      </c>
      <c r="G485" t="str">
        <f>SUBSTITUTE(Rating___Stats[[#This Row],[rating]],".",",")</f>
        <v>7,3</v>
      </c>
      <c r="H485" s="1">
        <v>45521.770833333336</v>
      </c>
      <c r="I485" s="2" t="s">
        <v>50</v>
      </c>
      <c r="J485" s="2" t="s">
        <v>42</v>
      </c>
      <c r="K485" s="2" t="s">
        <v>43</v>
      </c>
      <c r="L485" s="2" t="s">
        <v>52</v>
      </c>
      <c r="M485" s="2" t="s">
        <v>547</v>
      </c>
      <c r="N485" s="2" t="s">
        <v>45</v>
      </c>
      <c r="O485">
        <v>24</v>
      </c>
      <c r="P485" s="2" t="s">
        <v>545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5</v>
      </c>
      <c r="Y485">
        <v>1</v>
      </c>
      <c r="Z485">
        <v>3</v>
      </c>
      <c r="AA485">
        <v>0</v>
      </c>
      <c r="AB485">
        <v>1</v>
      </c>
      <c r="AC485">
        <v>1</v>
      </c>
      <c r="AD485">
        <v>8</v>
      </c>
      <c r="AE485">
        <v>5</v>
      </c>
      <c r="AF485">
        <v>3</v>
      </c>
      <c r="AG485">
        <v>2</v>
      </c>
      <c r="AH485">
        <v>0</v>
      </c>
      <c r="AI485">
        <v>1</v>
      </c>
      <c r="AJ485">
        <v>1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 t="s">
        <v>645</v>
      </c>
      <c r="AS485" t="str">
        <f>SUBSTITUTE(Rating___Stats[[#This Row],[rating_target]],".",",")</f>
        <v>6,5</v>
      </c>
      <c r="AT485">
        <f>Rating___Stats[[#This Row],[rating2]]-Rating___Stats[[#This Row],[rating_target2]]</f>
        <v>0.79999999999999982</v>
      </c>
    </row>
    <row r="486" spans="1:46" x14ac:dyDescent="0.25">
      <c r="A486" s="2">
        <v>485</v>
      </c>
      <c r="B486" s="2" t="s">
        <v>173</v>
      </c>
      <c r="C486">
        <v>8620</v>
      </c>
      <c r="D486">
        <v>394</v>
      </c>
      <c r="E486">
        <v>2</v>
      </c>
      <c r="F486" t="s">
        <v>638</v>
      </c>
      <c r="G486" t="str">
        <f>SUBSTITUTE(Rating___Stats[[#This Row],[rating]],".",",")</f>
        <v>6,6</v>
      </c>
      <c r="H486" s="1">
        <v>45528.864583333336</v>
      </c>
      <c r="I486" s="2" t="s">
        <v>50</v>
      </c>
      <c r="J486" s="2" t="s">
        <v>42</v>
      </c>
      <c r="K486" s="2" t="s">
        <v>46</v>
      </c>
      <c r="L486" s="2" t="s">
        <v>53</v>
      </c>
      <c r="M486" s="2" t="s">
        <v>54</v>
      </c>
      <c r="N486" s="2" t="s">
        <v>55</v>
      </c>
      <c r="O486">
        <v>18</v>
      </c>
      <c r="P486" s="2" t="s">
        <v>545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11</v>
      </c>
      <c r="Y486">
        <v>0</v>
      </c>
      <c r="Z486">
        <v>8</v>
      </c>
      <c r="AA486">
        <v>1</v>
      </c>
      <c r="AB486">
        <v>0</v>
      </c>
      <c r="AC486">
        <v>0</v>
      </c>
      <c r="AD486">
        <v>1</v>
      </c>
      <c r="AE486">
        <v>1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 t="s">
        <v>644</v>
      </c>
      <c r="AS486" t="str">
        <f>SUBSTITUTE(Rating___Stats[[#This Row],[rating_target]],".",",")</f>
        <v>6</v>
      </c>
      <c r="AT486">
        <f>Rating___Stats[[#This Row],[rating2]]-Rating___Stats[[#This Row],[rating_target2]]</f>
        <v>0.59999999999999964</v>
      </c>
    </row>
    <row r="487" spans="1:46" x14ac:dyDescent="0.25">
      <c r="A487" s="2">
        <v>486</v>
      </c>
      <c r="B487" s="2" t="s">
        <v>173</v>
      </c>
      <c r="C487">
        <v>8620</v>
      </c>
      <c r="D487">
        <v>404</v>
      </c>
      <c r="E487">
        <v>3</v>
      </c>
      <c r="F487" t="s">
        <v>637</v>
      </c>
      <c r="G487" t="str">
        <f>SUBSTITUTE(Rating___Stats[[#This Row],[rating]],".",",")</f>
        <v>6,7</v>
      </c>
      <c r="H487" s="1">
        <v>45534.864583333336</v>
      </c>
      <c r="I487" s="2" t="s">
        <v>50</v>
      </c>
      <c r="J487" s="2" t="s">
        <v>42</v>
      </c>
      <c r="K487" s="2" t="s">
        <v>46</v>
      </c>
      <c r="L487" s="2" t="s">
        <v>56</v>
      </c>
      <c r="M487" s="2" t="s">
        <v>57</v>
      </c>
      <c r="N487" s="2" t="s">
        <v>55</v>
      </c>
      <c r="O487">
        <v>11</v>
      </c>
      <c r="P487" s="2" t="s">
        <v>545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1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 t="s">
        <v>631</v>
      </c>
      <c r="AS487" t="str">
        <f>SUBSTITUTE(Rating___Stats[[#This Row],[rating_target]],".",",")</f>
        <v>0</v>
      </c>
      <c r="AT487">
        <f>Rating___Stats[[#This Row],[rating2]]-Rating___Stats[[#This Row],[rating_target2]]</f>
        <v>6.7</v>
      </c>
    </row>
    <row r="488" spans="1:46" x14ac:dyDescent="0.25">
      <c r="A488" s="2">
        <v>487</v>
      </c>
      <c r="B488" s="2" t="s">
        <v>173</v>
      </c>
      <c r="C488">
        <v>8620</v>
      </c>
      <c r="D488">
        <v>418</v>
      </c>
      <c r="E488">
        <v>4</v>
      </c>
      <c r="F488" t="s">
        <v>633</v>
      </c>
      <c r="G488" t="str">
        <f>SUBSTITUTE(Rating___Stats[[#This Row],[rating]],".",",")</f>
        <v>6,9</v>
      </c>
      <c r="H488" s="1">
        <v>45550.864583333336</v>
      </c>
      <c r="I488" s="2" t="s">
        <v>50</v>
      </c>
      <c r="J488" s="2" t="s">
        <v>42</v>
      </c>
      <c r="K488" s="2" t="s">
        <v>43</v>
      </c>
      <c r="L488" s="2" t="s">
        <v>58</v>
      </c>
      <c r="M488" s="2" t="s">
        <v>544</v>
      </c>
      <c r="N488" s="2" t="s">
        <v>45</v>
      </c>
      <c r="O488">
        <v>90</v>
      </c>
      <c r="P488" s="2" t="s">
        <v>546</v>
      </c>
      <c r="Q488">
        <v>0</v>
      </c>
      <c r="R488">
        <v>3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28</v>
      </c>
      <c r="Y488">
        <v>0</v>
      </c>
      <c r="Z488">
        <v>25</v>
      </c>
      <c r="AA488">
        <v>2</v>
      </c>
      <c r="AB488">
        <v>0</v>
      </c>
      <c r="AC488">
        <v>0</v>
      </c>
      <c r="AD488">
        <v>8</v>
      </c>
      <c r="AE488">
        <v>5</v>
      </c>
      <c r="AF488">
        <v>1</v>
      </c>
      <c r="AG488">
        <v>1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 t="s">
        <v>661</v>
      </c>
      <c r="AS488" t="str">
        <f>SUBSTITUTE(Rating___Stats[[#This Row],[rating_target]],".",",")</f>
        <v>5,5</v>
      </c>
      <c r="AT488">
        <f>Rating___Stats[[#This Row],[rating2]]-Rating___Stats[[#This Row],[rating_target2]]</f>
        <v>1.4000000000000004</v>
      </c>
    </row>
    <row r="489" spans="1:46" x14ac:dyDescent="0.25">
      <c r="A489" s="2">
        <v>488</v>
      </c>
      <c r="B489" s="2" t="s">
        <v>173</v>
      </c>
      <c r="C489">
        <v>8620</v>
      </c>
      <c r="D489">
        <v>425</v>
      </c>
      <c r="E489">
        <v>5</v>
      </c>
      <c r="F489" t="s">
        <v>637</v>
      </c>
      <c r="G489" t="str">
        <f>SUBSTITUTE(Rating___Stats[[#This Row],[rating]],".",",")</f>
        <v>6,7</v>
      </c>
      <c r="H489" s="1">
        <v>45557.864583333336</v>
      </c>
      <c r="I489" s="2" t="s">
        <v>50</v>
      </c>
      <c r="J489" s="2" t="s">
        <v>42</v>
      </c>
      <c r="K489" s="2" t="s">
        <v>46</v>
      </c>
      <c r="L489" s="2" t="s">
        <v>59</v>
      </c>
      <c r="M489" s="2" t="s">
        <v>548</v>
      </c>
      <c r="N489" s="2" t="s">
        <v>60</v>
      </c>
      <c r="O489">
        <v>27</v>
      </c>
      <c r="P489" s="2" t="s">
        <v>545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5</v>
      </c>
      <c r="Y489">
        <v>0</v>
      </c>
      <c r="Z489">
        <v>4</v>
      </c>
      <c r="AA489">
        <v>1</v>
      </c>
      <c r="AB489">
        <v>0</v>
      </c>
      <c r="AC489">
        <v>0</v>
      </c>
      <c r="AD489">
        <v>1</v>
      </c>
      <c r="AE489">
        <v>1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 t="s">
        <v>661</v>
      </c>
      <c r="AS489" t="str">
        <f>SUBSTITUTE(Rating___Stats[[#This Row],[rating_target]],".",",")</f>
        <v>5,5</v>
      </c>
      <c r="AT489">
        <f>Rating___Stats[[#This Row],[rating2]]-Rating___Stats[[#This Row],[rating_target2]]</f>
        <v>1.2000000000000002</v>
      </c>
    </row>
    <row r="490" spans="1:46" x14ac:dyDescent="0.25">
      <c r="A490" s="2">
        <v>489</v>
      </c>
      <c r="B490" s="2" t="s">
        <v>174</v>
      </c>
      <c r="C490">
        <v>8390</v>
      </c>
      <c r="D490">
        <v>385</v>
      </c>
      <c r="E490">
        <v>1</v>
      </c>
      <c r="F490" t="s">
        <v>631</v>
      </c>
      <c r="G490" t="str">
        <f>SUBSTITUTE(Rating___Stats[[#This Row],[rating]],".",",")</f>
        <v>0</v>
      </c>
      <c r="H490" s="1">
        <v>45522.770833333336</v>
      </c>
      <c r="I490" s="2" t="s">
        <v>71</v>
      </c>
      <c r="J490" s="2" t="s">
        <v>51</v>
      </c>
      <c r="K490" s="2" t="s">
        <v>46</v>
      </c>
      <c r="L490" s="2" t="s">
        <v>73</v>
      </c>
      <c r="M490" s="2" t="s">
        <v>65</v>
      </c>
      <c r="N490" s="2" t="s">
        <v>55</v>
      </c>
      <c r="O490">
        <v>0</v>
      </c>
      <c r="P490" s="2" t="s">
        <v>545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 t="s">
        <v>631</v>
      </c>
      <c r="AS490" t="str">
        <f>SUBSTITUTE(Rating___Stats[[#This Row],[rating_target]],".",",")</f>
        <v>0</v>
      </c>
      <c r="AT490">
        <f>Rating___Stats[[#This Row],[rating2]]-Rating___Stats[[#This Row],[rating_target2]]</f>
        <v>0</v>
      </c>
    </row>
    <row r="491" spans="1:46" x14ac:dyDescent="0.25">
      <c r="A491" s="2">
        <v>490</v>
      </c>
      <c r="B491" s="2" t="s">
        <v>174</v>
      </c>
      <c r="C491">
        <v>8390</v>
      </c>
      <c r="D491">
        <v>393</v>
      </c>
      <c r="E491">
        <v>2</v>
      </c>
      <c r="F491" t="s">
        <v>631</v>
      </c>
      <c r="G491" t="str">
        <f>SUBSTITUTE(Rating___Stats[[#This Row],[rating]],".",",")</f>
        <v>0</v>
      </c>
      <c r="H491" s="1">
        <v>45530.864583333336</v>
      </c>
      <c r="I491" s="2" t="s">
        <v>71</v>
      </c>
      <c r="J491" s="2" t="s">
        <v>51</v>
      </c>
      <c r="K491" s="2" t="s">
        <v>46</v>
      </c>
      <c r="L491" s="2" t="s">
        <v>64</v>
      </c>
      <c r="M491" s="2" t="s">
        <v>74</v>
      </c>
      <c r="N491" s="2" t="s">
        <v>60</v>
      </c>
      <c r="O491">
        <v>0</v>
      </c>
      <c r="P491" s="2" t="s">
        <v>545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 t="s">
        <v>631</v>
      </c>
      <c r="AS491" t="str">
        <f>SUBSTITUTE(Rating___Stats[[#This Row],[rating_target]],".",",")</f>
        <v>0</v>
      </c>
      <c r="AT491">
        <f>Rating___Stats[[#This Row],[rating2]]-Rating___Stats[[#This Row],[rating_target2]]</f>
        <v>0</v>
      </c>
    </row>
    <row r="492" spans="1:46" x14ac:dyDescent="0.25">
      <c r="A492" s="2">
        <v>491</v>
      </c>
      <c r="B492" s="2" t="s">
        <v>174</v>
      </c>
      <c r="C492">
        <v>8390</v>
      </c>
      <c r="D492">
        <v>403</v>
      </c>
      <c r="E492">
        <v>3</v>
      </c>
      <c r="F492" t="s">
        <v>631</v>
      </c>
      <c r="G492" t="str">
        <f>SUBSTITUTE(Rating___Stats[[#This Row],[rating]],".",",")</f>
        <v>0</v>
      </c>
      <c r="H492" s="1">
        <v>45536.770833333336</v>
      </c>
      <c r="I492" s="2" t="s">
        <v>71</v>
      </c>
      <c r="J492" s="2" t="s">
        <v>51</v>
      </c>
      <c r="K492" s="2" t="s">
        <v>43</v>
      </c>
      <c r="L492" s="2" t="s">
        <v>52</v>
      </c>
      <c r="M492" s="2" t="s">
        <v>75</v>
      </c>
      <c r="N492" s="2" t="s">
        <v>55</v>
      </c>
      <c r="O492">
        <v>0</v>
      </c>
      <c r="P492" s="2" t="s">
        <v>545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 t="s">
        <v>631</v>
      </c>
      <c r="AS492" t="str">
        <f>SUBSTITUTE(Rating___Stats[[#This Row],[rating_target]],".",",")</f>
        <v>0</v>
      </c>
      <c r="AT492">
        <f>Rating___Stats[[#This Row],[rating2]]-Rating___Stats[[#This Row],[rating_target2]]</f>
        <v>0</v>
      </c>
    </row>
    <row r="493" spans="1:46" x14ac:dyDescent="0.25">
      <c r="A493" s="2">
        <v>492</v>
      </c>
      <c r="B493" s="2" t="s">
        <v>174</v>
      </c>
      <c r="C493">
        <v>8390</v>
      </c>
      <c r="D493">
        <v>416</v>
      </c>
      <c r="E493">
        <v>4</v>
      </c>
      <c r="F493" t="s">
        <v>631</v>
      </c>
      <c r="G493" t="str">
        <f>SUBSTITUTE(Rating___Stats[[#This Row],[rating]],".",",")</f>
        <v>0</v>
      </c>
      <c r="H493" s="1">
        <v>45551.864583333336</v>
      </c>
      <c r="I493" s="2" t="s">
        <v>71</v>
      </c>
      <c r="J493" s="2" t="s">
        <v>51</v>
      </c>
      <c r="K493" s="2" t="s">
        <v>43</v>
      </c>
      <c r="L493" s="2" t="s">
        <v>76</v>
      </c>
      <c r="M493" s="2" t="s">
        <v>550</v>
      </c>
      <c r="N493" s="2" t="s">
        <v>60</v>
      </c>
      <c r="O493">
        <v>0</v>
      </c>
      <c r="P493" s="2" t="s">
        <v>545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 t="s">
        <v>631</v>
      </c>
      <c r="AS493" t="str">
        <f>SUBSTITUTE(Rating___Stats[[#This Row],[rating_target]],".",",")</f>
        <v>0</v>
      </c>
      <c r="AT493">
        <f>Rating___Stats[[#This Row],[rating2]]-Rating___Stats[[#This Row],[rating_target2]]</f>
        <v>0</v>
      </c>
    </row>
    <row r="494" spans="1:46" x14ac:dyDescent="0.25">
      <c r="A494" s="2">
        <v>493</v>
      </c>
      <c r="B494" s="2" t="s">
        <v>174</v>
      </c>
      <c r="C494">
        <v>8390</v>
      </c>
      <c r="D494">
        <v>424</v>
      </c>
      <c r="E494">
        <v>5</v>
      </c>
      <c r="F494" t="s">
        <v>631</v>
      </c>
      <c r="G494" t="str">
        <f>SUBSTITUTE(Rating___Stats[[#This Row],[rating]],".",",")</f>
        <v>0</v>
      </c>
      <c r="H494" s="1">
        <v>45555.864583333336</v>
      </c>
      <c r="I494" s="2" t="s">
        <v>71</v>
      </c>
      <c r="J494" s="2" t="s">
        <v>51</v>
      </c>
      <c r="K494" s="2" t="s">
        <v>46</v>
      </c>
      <c r="L494" s="2" t="s">
        <v>77</v>
      </c>
      <c r="M494" s="2" t="s">
        <v>549</v>
      </c>
      <c r="N494" s="2" t="s">
        <v>60</v>
      </c>
      <c r="O494">
        <v>0</v>
      </c>
      <c r="P494" s="2" t="s">
        <v>545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 t="s">
        <v>631</v>
      </c>
      <c r="AS494" t="str">
        <f>SUBSTITUTE(Rating___Stats[[#This Row],[rating_target]],".",",")</f>
        <v>0</v>
      </c>
      <c r="AT494">
        <f>Rating___Stats[[#This Row],[rating2]]-Rating___Stats[[#This Row],[rating_target2]]</f>
        <v>0</v>
      </c>
    </row>
    <row r="495" spans="1:46" x14ac:dyDescent="0.25">
      <c r="A495" s="2">
        <v>494</v>
      </c>
      <c r="B495" s="2" t="s">
        <v>572</v>
      </c>
      <c r="C495">
        <v>8912</v>
      </c>
      <c r="D495">
        <v>385</v>
      </c>
      <c r="E495">
        <v>1</v>
      </c>
      <c r="F495" t="s">
        <v>642</v>
      </c>
      <c r="G495" t="str">
        <f>SUBSTITUTE(Rating___Stats[[#This Row],[rating]],".",",")</f>
        <v>8,2</v>
      </c>
      <c r="H495" s="1">
        <v>45522.770833333336</v>
      </c>
      <c r="I495" s="2" t="s">
        <v>71</v>
      </c>
      <c r="J495" s="2" t="s">
        <v>42</v>
      </c>
      <c r="K495" s="2" t="s">
        <v>46</v>
      </c>
      <c r="L495" s="2" t="s">
        <v>73</v>
      </c>
      <c r="M495" s="2" t="s">
        <v>65</v>
      </c>
      <c r="N495" s="2" t="s">
        <v>55</v>
      </c>
      <c r="O495">
        <v>90</v>
      </c>
      <c r="P495" s="2" t="s">
        <v>546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2</v>
      </c>
      <c r="W495">
        <v>0</v>
      </c>
      <c r="X495">
        <v>18</v>
      </c>
      <c r="Y495">
        <v>2</v>
      </c>
      <c r="Z495">
        <v>9</v>
      </c>
      <c r="AA495">
        <v>5</v>
      </c>
      <c r="AB495">
        <v>0</v>
      </c>
      <c r="AC495">
        <v>0</v>
      </c>
      <c r="AD495">
        <v>13</v>
      </c>
      <c r="AE495">
        <v>7</v>
      </c>
      <c r="AF495">
        <v>1</v>
      </c>
      <c r="AG495">
        <v>1</v>
      </c>
      <c r="AH495">
        <v>4</v>
      </c>
      <c r="AI495">
        <v>1</v>
      </c>
      <c r="AJ495">
        <v>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 t="s">
        <v>635</v>
      </c>
      <c r="AS495" t="str">
        <f>SUBSTITUTE(Rating___Stats[[#This Row],[rating_target]],".",",")</f>
        <v>7,5</v>
      </c>
      <c r="AT495">
        <f>Rating___Stats[[#This Row],[rating2]]-Rating___Stats[[#This Row],[rating_target2]]</f>
        <v>0.69999999999999929</v>
      </c>
    </row>
    <row r="496" spans="1:46" x14ac:dyDescent="0.25">
      <c r="A496" s="2">
        <v>495</v>
      </c>
      <c r="B496" s="2" t="s">
        <v>572</v>
      </c>
      <c r="C496">
        <v>8912</v>
      </c>
      <c r="D496">
        <v>393</v>
      </c>
      <c r="E496">
        <v>2</v>
      </c>
      <c r="F496" t="s">
        <v>639</v>
      </c>
      <c r="G496" t="str">
        <f>SUBSTITUTE(Rating___Stats[[#This Row],[rating]],".",",")</f>
        <v>6,3</v>
      </c>
      <c r="H496" s="1">
        <v>45530.864583333336</v>
      </c>
      <c r="I496" s="2" t="s">
        <v>71</v>
      </c>
      <c r="J496" s="2" t="s">
        <v>42</v>
      </c>
      <c r="K496" s="2" t="s">
        <v>46</v>
      </c>
      <c r="L496" s="2" t="s">
        <v>64</v>
      </c>
      <c r="M496" s="2" t="s">
        <v>74</v>
      </c>
      <c r="N496" s="2" t="s">
        <v>60</v>
      </c>
      <c r="O496">
        <v>64</v>
      </c>
      <c r="P496" s="2" t="s">
        <v>546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4</v>
      </c>
      <c r="Y496">
        <v>0</v>
      </c>
      <c r="Z496">
        <v>2</v>
      </c>
      <c r="AA496">
        <v>0</v>
      </c>
      <c r="AB496">
        <v>0</v>
      </c>
      <c r="AC496">
        <v>0</v>
      </c>
      <c r="AD496">
        <v>4</v>
      </c>
      <c r="AE496">
        <v>2</v>
      </c>
      <c r="AF496">
        <v>4</v>
      </c>
      <c r="AG496">
        <v>2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 t="s">
        <v>661</v>
      </c>
      <c r="AS496" t="str">
        <f>SUBSTITUTE(Rating___Stats[[#This Row],[rating_target]],".",",")</f>
        <v>5,5</v>
      </c>
      <c r="AT496">
        <f>Rating___Stats[[#This Row],[rating2]]-Rating___Stats[[#This Row],[rating_target2]]</f>
        <v>0.79999999999999982</v>
      </c>
    </row>
    <row r="497" spans="1:46" x14ac:dyDescent="0.25">
      <c r="A497" s="2">
        <v>496</v>
      </c>
      <c r="B497" s="2" t="s">
        <v>572</v>
      </c>
      <c r="C497">
        <v>8912</v>
      </c>
      <c r="D497">
        <v>403</v>
      </c>
      <c r="E497">
        <v>3</v>
      </c>
      <c r="F497" t="s">
        <v>636</v>
      </c>
      <c r="G497" t="str">
        <f>SUBSTITUTE(Rating___Stats[[#This Row],[rating]],".",",")</f>
        <v>7</v>
      </c>
      <c r="H497" s="1">
        <v>45536.770833333336</v>
      </c>
      <c r="I497" s="2" t="s">
        <v>71</v>
      </c>
      <c r="J497" s="2" t="s">
        <v>42</v>
      </c>
      <c r="K497" s="2" t="s">
        <v>43</v>
      </c>
      <c r="L497" s="2" t="s">
        <v>52</v>
      </c>
      <c r="M497" s="2" t="s">
        <v>75</v>
      </c>
      <c r="N497" s="2" t="s">
        <v>55</v>
      </c>
      <c r="O497">
        <v>87</v>
      </c>
      <c r="P497" s="2" t="s">
        <v>546</v>
      </c>
      <c r="Q497">
        <v>1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16</v>
      </c>
      <c r="Y497">
        <v>1</v>
      </c>
      <c r="Z497">
        <v>11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 t="s">
        <v>645</v>
      </c>
      <c r="AS497" t="str">
        <f>SUBSTITUTE(Rating___Stats[[#This Row],[rating_target]],".",",")</f>
        <v>6,5</v>
      </c>
      <c r="AT497">
        <f>Rating___Stats[[#This Row],[rating2]]-Rating___Stats[[#This Row],[rating_target2]]</f>
        <v>0.5</v>
      </c>
    </row>
    <row r="498" spans="1:46" x14ac:dyDescent="0.25">
      <c r="A498" s="2">
        <v>497</v>
      </c>
      <c r="B498" s="2" t="s">
        <v>572</v>
      </c>
      <c r="C498">
        <v>8912</v>
      </c>
      <c r="D498">
        <v>416</v>
      </c>
      <c r="E498">
        <v>4</v>
      </c>
      <c r="F498" t="s">
        <v>637</v>
      </c>
      <c r="G498" t="str">
        <f>SUBSTITUTE(Rating___Stats[[#This Row],[rating]],".",",")</f>
        <v>6,7</v>
      </c>
      <c r="H498" s="1">
        <v>45551.864583333336</v>
      </c>
      <c r="I498" s="2" t="s">
        <v>71</v>
      </c>
      <c r="J498" s="2" t="s">
        <v>42</v>
      </c>
      <c r="K498" s="2" t="s">
        <v>43</v>
      </c>
      <c r="L498" s="2" t="s">
        <v>76</v>
      </c>
      <c r="M498" s="2" t="s">
        <v>550</v>
      </c>
      <c r="N498" s="2" t="s">
        <v>60</v>
      </c>
      <c r="O498">
        <v>67</v>
      </c>
      <c r="P498" s="2" t="s">
        <v>546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29</v>
      </c>
      <c r="Y498">
        <v>1</v>
      </c>
      <c r="Z498">
        <v>23</v>
      </c>
      <c r="AA498">
        <v>1</v>
      </c>
      <c r="AB498">
        <v>0</v>
      </c>
      <c r="AC498">
        <v>0</v>
      </c>
      <c r="AD498">
        <v>4</v>
      </c>
      <c r="AE498">
        <v>2</v>
      </c>
      <c r="AF498">
        <v>1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 t="s">
        <v>661</v>
      </c>
      <c r="AS498" t="str">
        <f>SUBSTITUTE(Rating___Stats[[#This Row],[rating_target]],".",",")</f>
        <v>5,5</v>
      </c>
      <c r="AT498">
        <f>Rating___Stats[[#This Row],[rating2]]-Rating___Stats[[#This Row],[rating_target2]]</f>
        <v>1.2000000000000002</v>
      </c>
    </row>
    <row r="499" spans="1:46" x14ac:dyDescent="0.25">
      <c r="A499" s="2">
        <v>498</v>
      </c>
      <c r="B499" s="2" t="s">
        <v>572</v>
      </c>
      <c r="C499">
        <v>8912</v>
      </c>
      <c r="D499">
        <v>424</v>
      </c>
      <c r="E499">
        <v>5</v>
      </c>
      <c r="F499" t="s">
        <v>633</v>
      </c>
      <c r="G499" t="str">
        <f>SUBSTITUTE(Rating___Stats[[#This Row],[rating]],".",",")</f>
        <v>6,9</v>
      </c>
      <c r="H499" s="1">
        <v>45555.864583333336</v>
      </c>
      <c r="I499" s="2" t="s">
        <v>71</v>
      </c>
      <c r="J499" s="2" t="s">
        <v>42</v>
      </c>
      <c r="K499" s="2" t="s">
        <v>46</v>
      </c>
      <c r="L499" s="2" t="s">
        <v>77</v>
      </c>
      <c r="M499" s="2" t="s">
        <v>549</v>
      </c>
      <c r="N499" s="2" t="s">
        <v>60</v>
      </c>
      <c r="O499">
        <v>45</v>
      </c>
      <c r="P499" s="2" t="s">
        <v>546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15</v>
      </c>
      <c r="Y499">
        <v>2</v>
      </c>
      <c r="Z499">
        <v>10</v>
      </c>
      <c r="AA499">
        <v>1</v>
      </c>
      <c r="AB499">
        <v>0</v>
      </c>
      <c r="AC499">
        <v>2</v>
      </c>
      <c r="AD499">
        <v>6</v>
      </c>
      <c r="AE499">
        <v>3</v>
      </c>
      <c r="AF499">
        <v>1</v>
      </c>
      <c r="AG499">
        <v>0</v>
      </c>
      <c r="AH499">
        <v>0</v>
      </c>
      <c r="AI499">
        <v>0</v>
      </c>
      <c r="AJ499">
        <v>1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 t="s">
        <v>644</v>
      </c>
      <c r="AS499" t="str">
        <f>SUBSTITUTE(Rating___Stats[[#This Row],[rating_target]],".",",")</f>
        <v>6</v>
      </c>
      <c r="AT499">
        <f>Rating___Stats[[#This Row],[rating2]]-Rating___Stats[[#This Row],[rating_target2]]</f>
        <v>0.90000000000000036</v>
      </c>
    </row>
    <row r="500" spans="1:46" x14ac:dyDescent="0.25">
      <c r="A500" s="2">
        <v>499</v>
      </c>
      <c r="B500" s="2" t="s">
        <v>175</v>
      </c>
      <c r="C500">
        <v>8877</v>
      </c>
      <c r="D500">
        <v>383</v>
      </c>
      <c r="E500">
        <v>1</v>
      </c>
      <c r="F500" t="s">
        <v>633</v>
      </c>
      <c r="G500" t="str">
        <f>SUBSTITUTE(Rating___Stats[[#This Row],[rating]],".",",")</f>
        <v>6,9</v>
      </c>
      <c r="H500" s="1">
        <v>45521.864583333336</v>
      </c>
      <c r="I500" s="2" t="s">
        <v>58</v>
      </c>
      <c r="J500" s="2" t="s">
        <v>63</v>
      </c>
      <c r="K500" s="2" t="s">
        <v>43</v>
      </c>
      <c r="L500" s="2" t="s">
        <v>85</v>
      </c>
      <c r="M500" s="2" t="s">
        <v>48</v>
      </c>
      <c r="N500" s="2" t="s">
        <v>45</v>
      </c>
      <c r="O500">
        <v>62</v>
      </c>
      <c r="P500" s="2" t="s">
        <v>546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15</v>
      </c>
      <c r="Y500">
        <v>0</v>
      </c>
      <c r="Z500">
        <v>6</v>
      </c>
      <c r="AA500">
        <v>1</v>
      </c>
      <c r="AB500">
        <v>1</v>
      </c>
      <c r="AC500">
        <v>0</v>
      </c>
      <c r="AD500">
        <v>19</v>
      </c>
      <c r="AE500">
        <v>9</v>
      </c>
      <c r="AF500">
        <v>4</v>
      </c>
      <c r="AG500">
        <v>2</v>
      </c>
      <c r="AH500">
        <v>0</v>
      </c>
      <c r="AI500">
        <v>3</v>
      </c>
      <c r="AJ500">
        <v>2</v>
      </c>
      <c r="AK500">
        <v>1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 t="s">
        <v>661</v>
      </c>
      <c r="AS500" t="str">
        <f>SUBSTITUTE(Rating___Stats[[#This Row],[rating_target]],".",",")</f>
        <v>5,5</v>
      </c>
      <c r="AT500">
        <f>Rating___Stats[[#This Row],[rating2]]-Rating___Stats[[#This Row],[rating_target2]]</f>
        <v>1.4000000000000004</v>
      </c>
    </row>
    <row r="501" spans="1:46" x14ac:dyDescent="0.25">
      <c r="A501" s="2">
        <v>500</v>
      </c>
      <c r="B501" s="2" t="s">
        <v>175</v>
      </c>
      <c r="C501">
        <v>8877</v>
      </c>
      <c r="D501">
        <v>395</v>
      </c>
      <c r="E501">
        <v>2</v>
      </c>
      <c r="F501" t="s">
        <v>633</v>
      </c>
      <c r="G501" t="str">
        <f>SUBSTITUTE(Rating___Stats[[#This Row],[rating]],".",",")</f>
        <v>6,9</v>
      </c>
      <c r="H501" s="1">
        <v>45528.864583333336</v>
      </c>
      <c r="I501" s="2" t="s">
        <v>58</v>
      </c>
      <c r="J501" s="2" t="s">
        <v>63</v>
      </c>
      <c r="K501" s="2" t="s">
        <v>46</v>
      </c>
      <c r="L501" s="2" t="s">
        <v>52</v>
      </c>
      <c r="M501" s="2" t="s">
        <v>87</v>
      </c>
      <c r="N501" s="2" t="s">
        <v>60</v>
      </c>
      <c r="O501">
        <v>62</v>
      </c>
      <c r="P501" s="2" t="s">
        <v>546</v>
      </c>
      <c r="Q501">
        <v>0</v>
      </c>
      <c r="R501">
        <v>1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21</v>
      </c>
      <c r="Y501">
        <v>0</v>
      </c>
      <c r="Z501">
        <v>16</v>
      </c>
      <c r="AA501">
        <v>1</v>
      </c>
      <c r="AB501">
        <v>0</v>
      </c>
      <c r="AC501">
        <v>0</v>
      </c>
      <c r="AD501">
        <v>9</v>
      </c>
      <c r="AE501">
        <v>5</v>
      </c>
      <c r="AF501">
        <v>3</v>
      </c>
      <c r="AG501">
        <v>2</v>
      </c>
      <c r="AH501">
        <v>0</v>
      </c>
      <c r="AI501">
        <v>2</v>
      </c>
      <c r="AJ501">
        <v>1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 t="s">
        <v>644</v>
      </c>
      <c r="AS501" t="str">
        <f>SUBSTITUTE(Rating___Stats[[#This Row],[rating_target]],".",",")</f>
        <v>6</v>
      </c>
      <c r="AT501">
        <f>Rating___Stats[[#This Row],[rating2]]-Rating___Stats[[#This Row],[rating_target2]]</f>
        <v>0.90000000000000036</v>
      </c>
    </row>
    <row r="502" spans="1:46" x14ac:dyDescent="0.25">
      <c r="A502" s="2">
        <v>501</v>
      </c>
      <c r="B502" s="2" t="s">
        <v>175</v>
      </c>
      <c r="C502">
        <v>8877</v>
      </c>
      <c r="D502">
        <v>402</v>
      </c>
      <c r="E502">
        <v>3</v>
      </c>
      <c r="F502" t="s">
        <v>635</v>
      </c>
      <c r="G502" t="str">
        <f>SUBSTITUTE(Rating___Stats[[#This Row],[rating]],".",",")</f>
        <v>7,5</v>
      </c>
      <c r="H502" s="1">
        <v>45536.770833333336</v>
      </c>
      <c r="I502" s="2" t="s">
        <v>58</v>
      </c>
      <c r="J502" s="2" t="s">
        <v>63</v>
      </c>
      <c r="K502" s="2" t="s">
        <v>43</v>
      </c>
      <c r="L502" s="2" t="s">
        <v>41</v>
      </c>
      <c r="M502" s="2" t="s">
        <v>547</v>
      </c>
      <c r="N502" s="2" t="s">
        <v>45</v>
      </c>
      <c r="O502">
        <v>69</v>
      </c>
      <c r="P502" s="2" t="s">
        <v>546</v>
      </c>
      <c r="Q502">
        <v>0</v>
      </c>
      <c r="R502">
        <v>2</v>
      </c>
      <c r="S502">
        <v>2</v>
      </c>
      <c r="T502">
        <v>1</v>
      </c>
      <c r="U502">
        <v>0</v>
      </c>
      <c r="V502">
        <v>0</v>
      </c>
      <c r="W502">
        <v>0</v>
      </c>
      <c r="X502">
        <v>10</v>
      </c>
      <c r="Y502">
        <v>0</v>
      </c>
      <c r="Z502">
        <v>7</v>
      </c>
      <c r="AA502">
        <v>3</v>
      </c>
      <c r="AB502">
        <v>0</v>
      </c>
      <c r="AC502">
        <v>0</v>
      </c>
      <c r="AD502">
        <v>12</v>
      </c>
      <c r="AE502">
        <v>6</v>
      </c>
      <c r="AF502">
        <v>3</v>
      </c>
      <c r="AG502">
        <v>1</v>
      </c>
      <c r="AH502">
        <v>0</v>
      </c>
      <c r="AI502">
        <v>2</v>
      </c>
      <c r="AJ502">
        <v>1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 t="s">
        <v>636</v>
      </c>
      <c r="AS502" t="str">
        <f>SUBSTITUTE(Rating___Stats[[#This Row],[rating_target]],".",",")</f>
        <v>7</v>
      </c>
      <c r="AT502">
        <f>Rating___Stats[[#This Row],[rating2]]-Rating___Stats[[#This Row],[rating_target2]]</f>
        <v>0.5</v>
      </c>
    </row>
    <row r="503" spans="1:46" x14ac:dyDescent="0.25">
      <c r="A503" s="2">
        <v>502</v>
      </c>
      <c r="B503" s="2" t="s">
        <v>175</v>
      </c>
      <c r="C503">
        <v>8877</v>
      </c>
      <c r="D503">
        <v>418</v>
      </c>
      <c r="E503">
        <v>4</v>
      </c>
      <c r="F503" t="s">
        <v>634</v>
      </c>
      <c r="G503" t="str">
        <f>SUBSTITUTE(Rating___Stats[[#This Row],[rating]],".",",")</f>
        <v>7,2</v>
      </c>
      <c r="H503" s="1">
        <v>45550.864583333336</v>
      </c>
      <c r="I503" s="2" t="s">
        <v>58</v>
      </c>
      <c r="J503" s="2" t="s">
        <v>63</v>
      </c>
      <c r="K503" s="2" t="s">
        <v>46</v>
      </c>
      <c r="L503" s="2" t="s">
        <v>50</v>
      </c>
      <c r="M503" s="2" t="s">
        <v>544</v>
      </c>
      <c r="N503" s="2" t="s">
        <v>45</v>
      </c>
      <c r="O503">
        <v>72</v>
      </c>
      <c r="P503" s="2" t="s">
        <v>546</v>
      </c>
      <c r="Q503">
        <v>0</v>
      </c>
      <c r="R503">
        <v>1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21</v>
      </c>
      <c r="Y503">
        <v>1</v>
      </c>
      <c r="Z503">
        <v>17</v>
      </c>
      <c r="AA503">
        <v>2</v>
      </c>
      <c r="AB503">
        <v>1</v>
      </c>
      <c r="AC503">
        <v>0</v>
      </c>
      <c r="AD503">
        <v>12</v>
      </c>
      <c r="AE503">
        <v>8</v>
      </c>
      <c r="AF503">
        <v>3</v>
      </c>
      <c r="AG503">
        <v>2</v>
      </c>
      <c r="AH503">
        <v>0</v>
      </c>
      <c r="AI503">
        <v>2</v>
      </c>
      <c r="AJ503">
        <v>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 t="s">
        <v>644</v>
      </c>
      <c r="AS503" t="str">
        <f>SUBSTITUTE(Rating___Stats[[#This Row],[rating_target]],".",",")</f>
        <v>6</v>
      </c>
      <c r="AT503">
        <f>Rating___Stats[[#This Row],[rating2]]-Rating___Stats[[#This Row],[rating_target2]]</f>
        <v>1.2000000000000002</v>
      </c>
    </row>
    <row r="504" spans="1:46" x14ac:dyDescent="0.25">
      <c r="A504" s="2">
        <v>503</v>
      </c>
      <c r="B504" s="2" t="s">
        <v>175</v>
      </c>
      <c r="C504">
        <v>8877</v>
      </c>
      <c r="D504">
        <v>428</v>
      </c>
      <c r="E504">
        <v>5</v>
      </c>
      <c r="F504" t="s">
        <v>638</v>
      </c>
      <c r="G504" t="str">
        <f>SUBSTITUTE(Rating___Stats[[#This Row],[rating]],".",",")</f>
        <v>6,6</v>
      </c>
      <c r="H504" s="1">
        <v>45557.625</v>
      </c>
      <c r="I504" s="2" t="s">
        <v>58</v>
      </c>
      <c r="J504" s="2" t="s">
        <v>63</v>
      </c>
      <c r="K504" s="2" t="s">
        <v>46</v>
      </c>
      <c r="L504" s="2" t="s">
        <v>69</v>
      </c>
      <c r="M504" s="2" t="s">
        <v>548</v>
      </c>
      <c r="N504" s="2" t="s">
        <v>60</v>
      </c>
      <c r="O504">
        <v>71</v>
      </c>
      <c r="P504" s="2" t="s">
        <v>546</v>
      </c>
      <c r="Q504">
        <v>0</v>
      </c>
      <c r="R504">
        <v>1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17</v>
      </c>
      <c r="Y504">
        <v>0</v>
      </c>
      <c r="Z504">
        <v>16</v>
      </c>
      <c r="AA504">
        <v>1</v>
      </c>
      <c r="AB504">
        <v>0</v>
      </c>
      <c r="AC504">
        <v>1</v>
      </c>
      <c r="AD504">
        <v>12</v>
      </c>
      <c r="AE504">
        <v>8</v>
      </c>
      <c r="AF504">
        <v>6</v>
      </c>
      <c r="AG504">
        <v>3</v>
      </c>
      <c r="AH504">
        <v>1</v>
      </c>
      <c r="AI504">
        <v>4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 t="s">
        <v>645</v>
      </c>
      <c r="AS504" t="str">
        <f>SUBSTITUTE(Rating___Stats[[#This Row],[rating_target]],".",",")</f>
        <v>6,5</v>
      </c>
      <c r="AT504">
        <f>Rating___Stats[[#This Row],[rating2]]-Rating___Stats[[#This Row],[rating_target2]]</f>
        <v>9.9999999999999645E-2</v>
      </c>
    </row>
    <row r="505" spans="1:46" x14ac:dyDescent="0.25">
      <c r="A505" s="2">
        <v>504</v>
      </c>
      <c r="B505" s="2" t="s">
        <v>176</v>
      </c>
      <c r="C505">
        <v>22677</v>
      </c>
      <c r="D505">
        <v>390</v>
      </c>
      <c r="E505">
        <v>1</v>
      </c>
      <c r="F505" t="s">
        <v>642</v>
      </c>
      <c r="G505" t="str">
        <f>SUBSTITUTE(Rating___Stats[[#This Row],[rating]],".",",")</f>
        <v>8,2</v>
      </c>
      <c r="H505" s="1">
        <v>45521.770833333336</v>
      </c>
      <c r="I505" s="2" t="s">
        <v>44</v>
      </c>
      <c r="J505" s="2" t="s">
        <v>63</v>
      </c>
      <c r="K505" s="2" t="s">
        <v>46</v>
      </c>
      <c r="L505" s="2" t="s">
        <v>41</v>
      </c>
      <c r="M505" s="2" t="s">
        <v>544</v>
      </c>
      <c r="N505" s="2" t="s">
        <v>45</v>
      </c>
      <c r="O505">
        <v>65</v>
      </c>
      <c r="P505" s="2" t="s">
        <v>546</v>
      </c>
      <c r="Q505">
        <v>0</v>
      </c>
      <c r="R505">
        <v>1</v>
      </c>
      <c r="S505">
        <v>1</v>
      </c>
      <c r="T505">
        <v>1</v>
      </c>
      <c r="U505">
        <v>0</v>
      </c>
      <c r="V505">
        <v>0</v>
      </c>
      <c r="W505">
        <v>0</v>
      </c>
      <c r="X505">
        <v>14</v>
      </c>
      <c r="Y505">
        <v>2</v>
      </c>
      <c r="Z505">
        <v>12</v>
      </c>
      <c r="AA505">
        <v>1</v>
      </c>
      <c r="AB505">
        <v>0</v>
      </c>
      <c r="AC505">
        <v>1</v>
      </c>
      <c r="AD505">
        <v>3</v>
      </c>
      <c r="AE505">
        <v>2</v>
      </c>
      <c r="AF505">
        <v>0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 t="s">
        <v>636</v>
      </c>
      <c r="AS505" t="str">
        <f>SUBSTITUTE(Rating___Stats[[#This Row],[rating_target]],".",",")</f>
        <v>7</v>
      </c>
      <c r="AT505">
        <f>Rating___Stats[[#This Row],[rating2]]-Rating___Stats[[#This Row],[rating_target2]]</f>
        <v>1.1999999999999993</v>
      </c>
    </row>
    <row r="506" spans="1:46" x14ac:dyDescent="0.25">
      <c r="A506" s="2">
        <v>505</v>
      </c>
      <c r="B506" s="2" t="s">
        <v>176</v>
      </c>
      <c r="C506">
        <v>22677</v>
      </c>
      <c r="D506">
        <v>397</v>
      </c>
      <c r="E506">
        <v>2</v>
      </c>
      <c r="F506" t="s">
        <v>632</v>
      </c>
      <c r="G506" t="str">
        <f>SUBSTITUTE(Rating___Stats[[#This Row],[rating]],".",",")</f>
        <v>7,3</v>
      </c>
      <c r="H506" s="1">
        <v>45528.770833333336</v>
      </c>
      <c r="I506" s="2" t="s">
        <v>44</v>
      </c>
      <c r="J506" s="2" t="s">
        <v>63</v>
      </c>
      <c r="K506" s="2" t="s">
        <v>46</v>
      </c>
      <c r="L506" s="2" t="s">
        <v>59</v>
      </c>
      <c r="M506" s="2" t="s">
        <v>550</v>
      </c>
      <c r="N506" s="2" t="s">
        <v>55</v>
      </c>
      <c r="O506">
        <v>74</v>
      </c>
      <c r="P506" s="2" t="s">
        <v>546</v>
      </c>
      <c r="Q506">
        <v>0</v>
      </c>
      <c r="R506">
        <v>2</v>
      </c>
      <c r="S506">
        <v>1</v>
      </c>
      <c r="T506">
        <v>1</v>
      </c>
      <c r="U506">
        <v>0</v>
      </c>
      <c r="V506">
        <v>0</v>
      </c>
      <c r="W506">
        <v>0</v>
      </c>
      <c r="X506">
        <v>30</v>
      </c>
      <c r="Y506">
        <v>2</v>
      </c>
      <c r="Z506">
        <v>26</v>
      </c>
      <c r="AA506">
        <v>0</v>
      </c>
      <c r="AB506">
        <v>0</v>
      </c>
      <c r="AC506">
        <v>0</v>
      </c>
      <c r="AD506">
        <v>7</v>
      </c>
      <c r="AE506">
        <v>2</v>
      </c>
      <c r="AF506">
        <v>2</v>
      </c>
      <c r="AG506">
        <v>0</v>
      </c>
      <c r="AH506">
        <v>1</v>
      </c>
      <c r="AI506">
        <v>2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 t="s">
        <v>636</v>
      </c>
      <c r="AS506" t="str">
        <f>SUBSTITUTE(Rating___Stats[[#This Row],[rating_target]],".",",")</f>
        <v>7</v>
      </c>
      <c r="AT506">
        <f>Rating___Stats[[#This Row],[rating2]]-Rating___Stats[[#This Row],[rating_target2]]</f>
        <v>0.29999999999999982</v>
      </c>
    </row>
    <row r="507" spans="1:46" x14ac:dyDescent="0.25">
      <c r="A507" s="2">
        <v>506</v>
      </c>
      <c r="B507" s="2" t="s">
        <v>176</v>
      </c>
      <c r="C507">
        <v>22677</v>
      </c>
      <c r="D507">
        <v>408</v>
      </c>
      <c r="E507">
        <v>3</v>
      </c>
      <c r="F507" t="s">
        <v>638</v>
      </c>
      <c r="G507" t="str">
        <f>SUBSTITUTE(Rating___Stats[[#This Row],[rating]],".",",")</f>
        <v>6,6</v>
      </c>
      <c r="H507" s="1">
        <v>45535.864583333336</v>
      </c>
      <c r="I507" s="2" t="s">
        <v>44</v>
      </c>
      <c r="J507" s="2" t="s">
        <v>63</v>
      </c>
      <c r="K507" s="2" t="s">
        <v>43</v>
      </c>
      <c r="L507" s="2" t="s">
        <v>73</v>
      </c>
      <c r="M507" s="2" t="s">
        <v>550</v>
      </c>
      <c r="N507" s="2" t="s">
        <v>60</v>
      </c>
      <c r="O507">
        <v>90</v>
      </c>
      <c r="P507" s="2" t="s">
        <v>546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26</v>
      </c>
      <c r="Y507">
        <v>2</v>
      </c>
      <c r="Z507">
        <v>21</v>
      </c>
      <c r="AA507">
        <v>0</v>
      </c>
      <c r="AB507">
        <v>1</v>
      </c>
      <c r="AC507">
        <v>0</v>
      </c>
      <c r="AD507">
        <v>5</v>
      </c>
      <c r="AE507">
        <v>2</v>
      </c>
      <c r="AF507">
        <v>4</v>
      </c>
      <c r="AG507">
        <v>2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 t="s">
        <v>644</v>
      </c>
      <c r="AS507" t="str">
        <f>SUBSTITUTE(Rating___Stats[[#This Row],[rating_target]],".",",")</f>
        <v>6</v>
      </c>
      <c r="AT507">
        <f>Rating___Stats[[#This Row],[rating2]]-Rating___Stats[[#This Row],[rating_target2]]</f>
        <v>0.59999999999999964</v>
      </c>
    </row>
    <row r="508" spans="1:46" x14ac:dyDescent="0.25">
      <c r="A508" s="2">
        <v>507</v>
      </c>
      <c r="B508" s="2" t="s">
        <v>176</v>
      </c>
      <c r="C508">
        <v>22677</v>
      </c>
      <c r="D508">
        <v>419</v>
      </c>
      <c r="E508">
        <v>4</v>
      </c>
      <c r="F508" t="s">
        <v>633</v>
      </c>
      <c r="G508" t="str">
        <f>SUBSTITUTE(Rating___Stats[[#This Row],[rating]],".",",")</f>
        <v>6,9</v>
      </c>
      <c r="H508" s="1">
        <v>45551.770833333336</v>
      </c>
      <c r="I508" s="2" t="s">
        <v>44</v>
      </c>
      <c r="J508" s="2" t="s">
        <v>63</v>
      </c>
      <c r="K508" s="2" t="s">
        <v>46</v>
      </c>
      <c r="L508" s="2" t="s">
        <v>67</v>
      </c>
      <c r="M508" s="2" t="s">
        <v>549</v>
      </c>
      <c r="N508" s="2" t="s">
        <v>60</v>
      </c>
      <c r="O508">
        <v>70</v>
      </c>
      <c r="P508" s="2" t="s">
        <v>546</v>
      </c>
      <c r="Q508">
        <v>0</v>
      </c>
      <c r="R508">
        <v>1</v>
      </c>
      <c r="S508">
        <v>1</v>
      </c>
      <c r="T508">
        <v>0</v>
      </c>
      <c r="U508">
        <v>0</v>
      </c>
      <c r="V508">
        <v>1</v>
      </c>
      <c r="W508">
        <v>0</v>
      </c>
      <c r="X508">
        <v>18</v>
      </c>
      <c r="Y508">
        <v>2</v>
      </c>
      <c r="Z508">
        <v>15</v>
      </c>
      <c r="AA508">
        <v>1</v>
      </c>
      <c r="AB508">
        <v>0</v>
      </c>
      <c r="AC508">
        <v>0</v>
      </c>
      <c r="AD508">
        <v>5</v>
      </c>
      <c r="AE508">
        <v>2</v>
      </c>
      <c r="AF508">
        <v>2</v>
      </c>
      <c r="AG508">
        <v>1</v>
      </c>
      <c r="AH508">
        <v>0</v>
      </c>
      <c r="AI508">
        <v>0</v>
      </c>
      <c r="AJ508">
        <v>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 t="s">
        <v>636</v>
      </c>
      <c r="AS508" t="str">
        <f>SUBSTITUTE(Rating___Stats[[#This Row],[rating_target]],".",",")</f>
        <v>7</v>
      </c>
      <c r="AT508">
        <f>Rating___Stats[[#This Row],[rating2]]-Rating___Stats[[#This Row],[rating_target2]]</f>
        <v>-9.9999999999999645E-2</v>
      </c>
    </row>
    <row r="509" spans="1:46" x14ac:dyDescent="0.25">
      <c r="A509" s="2">
        <v>508</v>
      </c>
      <c r="B509" s="2" t="s">
        <v>176</v>
      </c>
      <c r="C509">
        <v>22677</v>
      </c>
      <c r="D509">
        <v>427</v>
      </c>
      <c r="E509">
        <v>5</v>
      </c>
      <c r="F509" t="s">
        <v>647</v>
      </c>
      <c r="G509" t="str">
        <f>SUBSTITUTE(Rating___Stats[[#This Row],[rating]],".",",")</f>
        <v>8</v>
      </c>
      <c r="H509" s="1">
        <v>45556.864583333336</v>
      </c>
      <c r="I509" s="2" t="s">
        <v>44</v>
      </c>
      <c r="J509" s="2" t="s">
        <v>63</v>
      </c>
      <c r="K509" s="2" t="s">
        <v>43</v>
      </c>
      <c r="L509" s="2" t="s">
        <v>53</v>
      </c>
      <c r="M509" s="2" t="s">
        <v>547</v>
      </c>
      <c r="N509" s="2" t="s">
        <v>45</v>
      </c>
      <c r="O509">
        <v>90</v>
      </c>
      <c r="P509" s="2" t="s">
        <v>546</v>
      </c>
      <c r="Q509">
        <v>0</v>
      </c>
      <c r="R509">
        <v>4</v>
      </c>
      <c r="S509">
        <v>4</v>
      </c>
      <c r="T509">
        <v>0</v>
      </c>
      <c r="U509">
        <v>0</v>
      </c>
      <c r="V509">
        <v>0</v>
      </c>
      <c r="W509">
        <v>0</v>
      </c>
      <c r="X509">
        <v>57</v>
      </c>
      <c r="Y509">
        <v>3</v>
      </c>
      <c r="Z509">
        <v>43</v>
      </c>
      <c r="AA509">
        <v>0</v>
      </c>
      <c r="AB509">
        <v>0</v>
      </c>
      <c r="AC509">
        <v>0</v>
      </c>
      <c r="AD509">
        <v>9</v>
      </c>
      <c r="AE509">
        <v>5</v>
      </c>
      <c r="AF509">
        <v>6</v>
      </c>
      <c r="AG509">
        <v>4</v>
      </c>
      <c r="AH509">
        <v>0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 t="s">
        <v>645</v>
      </c>
      <c r="AS509" t="str">
        <f>SUBSTITUTE(Rating___Stats[[#This Row],[rating_target]],".",",")</f>
        <v>6,5</v>
      </c>
      <c r="AT509">
        <f>Rating___Stats[[#This Row],[rating2]]-Rating___Stats[[#This Row],[rating_target2]]</f>
        <v>1.5</v>
      </c>
    </row>
    <row r="510" spans="1:46" x14ac:dyDescent="0.25">
      <c r="A510" s="2">
        <v>509</v>
      </c>
      <c r="B510" s="2" t="s">
        <v>177</v>
      </c>
      <c r="C510">
        <v>22745</v>
      </c>
      <c r="D510">
        <v>385</v>
      </c>
      <c r="E510">
        <v>1</v>
      </c>
      <c r="F510" t="s">
        <v>646</v>
      </c>
      <c r="G510" t="str">
        <f>SUBSTITUTE(Rating___Stats[[#This Row],[rating]],".",",")</f>
        <v>8,9</v>
      </c>
      <c r="H510" s="1">
        <v>45522.770833333336</v>
      </c>
      <c r="I510" s="2" t="s">
        <v>71</v>
      </c>
      <c r="J510" s="2" t="s">
        <v>63</v>
      </c>
      <c r="K510" s="2" t="s">
        <v>46</v>
      </c>
      <c r="L510" s="2" t="s">
        <v>73</v>
      </c>
      <c r="M510" s="2" t="s">
        <v>65</v>
      </c>
      <c r="N510" s="2" t="s">
        <v>55</v>
      </c>
      <c r="O510">
        <v>17</v>
      </c>
      <c r="P510" s="2" t="s">
        <v>545</v>
      </c>
      <c r="Q510">
        <v>0</v>
      </c>
      <c r="R510">
        <v>3</v>
      </c>
      <c r="S510">
        <v>3</v>
      </c>
      <c r="T510">
        <v>2</v>
      </c>
      <c r="U510">
        <v>0</v>
      </c>
      <c r="V510">
        <v>0</v>
      </c>
      <c r="W510">
        <v>0</v>
      </c>
      <c r="X510">
        <v>5</v>
      </c>
      <c r="Y510">
        <v>1</v>
      </c>
      <c r="Z510">
        <v>1</v>
      </c>
      <c r="AA510">
        <v>0</v>
      </c>
      <c r="AB510">
        <v>0</v>
      </c>
      <c r="AC510">
        <v>0</v>
      </c>
      <c r="AD510">
        <v>3</v>
      </c>
      <c r="AE510">
        <v>1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 t="s">
        <v>635</v>
      </c>
      <c r="AS510" t="str">
        <f>SUBSTITUTE(Rating___Stats[[#This Row],[rating_target]],".",",")</f>
        <v>7,5</v>
      </c>
      <c r="AT510">
        <f>Rating___Stats[[#This Row],[rating2]]-Rating___Stats[[#This Row],[rating_target2]]</f>
        <v>1.4000000000000004</v>
      </c>
    </row>
    <row r="511" spans="1:46" x14ac:dyDescent="0.25">
      <c r="A511" s="2">
        <v>510</v>
      </c>
      <c r="B511" s="2" t="s">
        <v>177</v>
      </c>
      <c r="C511">
        <v>22745</v>
      </c>
      <c r="D511">
        <v>393</v>
      </c>
      <c r="E511">
        <v>2</v>
      </c>
      <c r="F511" t="s">
        <v>639</v>
      </c>
      <c r="G511" t="str">
        <f>SUBSTITUTE(Rating___Stats[[#This Row],[rating]],".",",")</f>
        <v>6,3</v>
      </c>
      <c r="H511" s="1">
        <v>45530.864583333336</v>
      </c>
      <c r="I511" s="2" t="s">
        <v>71</v>
      </c>
      <c r="J511" s="2" t="s">
        <v>63</v>
      </c>
      <c r="K511" s="2" t="s">
        <v>46</v>
      </c>
      <c r="L511" s="2" t="s">
        <v>64</v>
      </c>
      <c r="M511" s="2" t="s">
        <v>74</v>
      </c>
      <c r="N511" s="2" t="s">
        <v>60</v>
      </c>
      <c r="O511">
        <v>56</v>
      </c>
      <c r="P511" s="2" t="s">
        <v>546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8</v>
      </c>
      <c r="Y511">
        <v>0</v>
      </c>
      <c r="Z511">
        <v>5</v>
      </c>
      <c r="AA511">
        <v>0</v>
      </c>
      <c r="AB511">
        <v>0</v>
      </c>
      <c r="AC511">
        <v>0</v>
      </c>
      <c r="AD511">
        <v>10</v>
      </c>
      <c r="AE511">
        <v>2</v>
      </c>
      <c r="AF511">
        <v>2</v>
      </c>
      <c r="AG511">
        <v>1</v>
      </c>
      <c r="AH511">
        <v>0</v>
      </c>
      <c r="AI511">
        <v>1</v>
      </c>
      <c r="AJ511">
        <v>1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 t="s">
        <v>661</v>
      </c>
      <c r="AS511" t="str">
        <f>SUBSTITUTE(Rating___Stats[[#This Row],[rating_target]],".",",")</f>
        <v>5,5</v>
      </c>
      <c r="AT511">
        <f>Rating___Stats[[#This Row],[rating2]]-Rating___Stats[[#This Row],[rating_target2]]</f>
        <v>0.79999999999999982</v>
      </c>
    </row>
    <row r="512" spans="1:46" x14ac:dyDescent="0.25">
      <c r="A512" s="2">
        <v>511</v>
      </c>
      <c r="B512" s="2" t="s">
        <v>177</v>
      </c>
      <c r="C512">
        <v>22745</v>
      </c>
      <c r="D512">
        <v>403</v>
      </c>
      <c r="E512">
        <v>3</v>
      </c>
      <c r="F512" t="s">
        <v>637</v>
      </c>
      <c r="G512" t="str">
        <f>SUBSTITUTE(Rating___Stats[[#This Row],[rating]],".",",")</f>
        <v>6,7</v>
      </c>
      <c r="H512" s="1">
        <v>45536.770833333336</v>
      </c>
      <c r="I512" s="2" t="s">
        <v>71</v>
      </c>
      <c r="J512" s="2" t="s">
        <v>63</v>
      </c>
      <c r="K512" s="2" t="s">
        <v>43</v>
      </c>
      <c r="L512" s="2" t="s">
        <v>52</v>
      </c>
      <c r="M512" s="2" t="s">
        <v>75</v>
      </c>
      <c r="N512" s="2" t="s">
        <v>55</v>
      </c>
      <c r="O512">
        <v>17</v>
      </c>
      <c r="P512" s="2" t="s">
        <v>545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3</v>
      </c>
      <c r="Y512">
        <v>1</v>
      </c>
      <c r="Z512">
        <v>3</v>
      </c>
      <c r="AA512">
        <v>0</v>
      </c>
      <c r="AB512">
        <v>0</v>
      </c>
      <c r="AC512">
        <v>0</v>
      </c>
      <c r="AD512">
        <v>7</v>
      </c>
      <c r="AE512">
        <v>2</v>
      </c>
      <c r="AF512">
        <v>1</v>
      </c>
      <c r="AG512">
        <v>1</v>
      </c>
      <c r="AH512">
        <v>1</v>
      </c>
      <c r="AI512">
        <v>0</v>
      </c>
      <c r="AJ512">
        <v>1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 t="s">
        <v>644</v>
      </c>
      <c r="AS512" t="str">
        <f>SUBSTITUTE(Rating___Stats[[#This Row],[rating_target]],".",",")</f>
        <v>6</v>
      </c>
      <c r="AT512">
        <f>Rating___Stats[[#This Row],[rating2]]-Rating___Stats[[#This Row],[rating_target2]]</f>
        <v>0.70000000000000018</v>
      </c>
    </row>
    <row r="513" spans="1:46" x14ac:dyDescent="0.25">
      <c r="A513" s="2">
        <v>512</v>
      </c>
      <c r="B513" s="2" t="s">
        <v>177</v>
      </c>
      <c r="C513">
        <v>22745</v>
      </c>
      <c r="D513">
        <v>416</v>
      </c>
      <c r="E513">
        <v>4</v>
      </c>
      <c r="F513" t="s">
        <v>639</v>
      </c>
      <c r="G513" t="str">
        <f>SUBSTITUTE(Rating___Stats[[#This Row],[rating]],".",",")</f>
        <v>6,3</v>
      </c>
      <c r="H513" s="1">
        <v>45551.864583333336</v>
      </c>
      <c r="I513" s="2" t="s">
        <v>71</v>
      </c>
      <c r="J513" s="2" t="s">
        <v>63</v>
      </c>
      <c r="K513" s="2" t="s">
        <v>43</v>
      </c>
      <c r="L513" s="2" t="s">
        <v>76</v>
      </c>
      <c r="M513" s="2" t="s">
        <v>550</v>
      </c>
      <c r="N513" s="2" t="s">
        <v>60</v>
      </c>
      <c r="O513">
        <v>37</v>
      </c>
      <c r="P513" s="2" t="s">
        <v>545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6</v>
      </c>
      <c r="Y513">
        <v>0</v>
      </c>
      <c r="Z513">
        <v>5</v>
      </c>
      <c r="AA513">
        <v>0</v>
      </c>
      <c r="AB513">
        <v>0</v>
      </c>
      <c r="AC513">
        <v>0</v>
      </c>
      <c r="AD513">
        <v>9</v>
      </c>
      <c r="AE513">
        <v>3</v>
      </c>
      <c r="AF513">
        <v>2</v>
      </c>
      <c r="AG513">
        <v>1</v>
      </c>
      <c r="AH513">
        <v>0</v>
      </c>
      <c r="AI513">
        <v>1</v>
      </c>
      <c r="AJ513">
        <v>2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 t="s">
        <v>661</v>
      </c>
      <c r="AS513" t="str">
        <f>SUBSTITUTE(Rating___Stats[[#This Row],[rating_target]],".",",")</f>
        <v>5,5</v>
      </c>
      <c r="AT513">
        <f>Rating___Stats[[#This Row],[rating2]]-Rating___Stats[[#This Row],[rating_target2]]</f>
        <v>0.79999999999999982</v>
      </c>
    </row>
    <row r="514" spans="1:46" x14ac:dyDescent="0.25">
      <c r="A514" s="2">
        <v>513</v>
      </c>
      <c r="B514" s="2" t="s">
        <v>177</v>
      </c>
      <c r="C514">
        <v>22745</v>
      </c>
      <c r="D514">
        <v>424</v>
      </c>
      <c r="E514">
        <v>5</v>
      </c>
      <c r="F514" t="s">
        <v>632</v>
      </c>
      <c r="G514" t="str">
        <f>SUBSTITUTE(Rating___Stats[[#This Row],[rating]],".",",")</f>
        <v>7,3</v>
      </c>
      <c r="H514" s="1">
        <v>45555.864583333336</v>
      </c>
      <c r="I514" s="2" t="s">
        <v>71</v>
      </c>
      <c r="J514" s="2" t="s">
        <v>63</v>
      </c>
      <c r="K514" s="2" t="s">
        <v>46</v>
      </c>
      <c r="L514" s="2" t="s">
        <v>77</v>
      </c>
      <c r="M514" s="2" t="s">
        <v>549</v>
      </c>
      <c r="N514" s="2" t="s">
        <v>60</v>
      </c>
      <c r="O514">
        <v>23</v>
      </c>
      <c r="P514" s="2" t="s">
        <v>545</v>
      </c>
      <c r="Q514">
        <v>0</v>
      </c>
      <c r="R514">
        <v>2</v>
      </c>
      <c r="S514">
        <v>1</v>
      </c>
      <c r="T514">
        <v>1</v>
      </c>
      <c r="U514">
        <v>0</v>
      </c>
      <c r="V514">
        <v>0</v>
      </c>
      <c r="W514">
        <v>0</v>
      </c>
      <c r="X514">
        <v>5</v>
      </c>
      <c r="Y514">
        <v>0</v>
      </c>
      <c r="Z514">
        <v>4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 t="s">
        <v>645</v>
      </c>
      <c r="AS514" t="str">
        <f>SUBSTITUTE(Rating___Stats[[#This Row],[rating_target]],".",",")</f>
        <v>6,5</v>
      </c>
      <c r="AT514">
        <f>Rating___Stats[[#This Row],[rating2]]-Rating___Stats[[#This Row],[rating_target2]]</f>
        <v>0.79999999999999982</v>
      </c>
    </row>
    <row r="515" spans="1:46" x14ac:dyDescent="0.25">
      <c r="A515" s="2">
        <v>514</v>
      </c>
      <c r="B515" s="2" t="s">
        <v>178</v>
      </c>
      <c r="C515">
        <v>8581</v>
      </c>
      <c r="D515">
        <v>381</v>
      </c>
      <c r="E515">
        <v>1</v>
      </c>
      <c r="F515" t="s">
        <v>640</v>
      </c>
      <c r="G515" t="str">
        <f>SUBSTITUTE(Rating___Stats[[#This Row],[rating]],".",",")</f>
        <v>6,2</v>
      </c>
      <c r="H515" s="1">
        <v>45522.770833333336</v>
      </c>
      <c r="I515" s="2" t="s">
        <v>69</v>
      </c>
      <c r="J515" s="2" t="s">
        <v>63</v>
      </c>
      <c r="K515" s="2" t="s">
        <v>46</v>
      </c>
      <c r="L515" s="2" t="s">
        <v>67</v>
      </c>
      <c r="M515" s="2" t="s">
        <v>544</v>
      </c>
      <c r="N515" s="2" t="s">
        <v>45</v>
      </c>
      <c r="O515">
        <v>88</v>
      </c>
      <c r="P515" s="2" t="s">
        <v>546</v>
      </c>
      <c r="Q515">
        <v>0</v>
      </c>
      <c r="R515">
        <v>3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27</v>
      </c>
      <c r="Y515">
        <v>1</v>
      </c>
      <c r="Z515">
        <v>20</v>
      </c>
      <c r="AA515">
        <v>0</v>
      </c>
      <c r="AB515">
        <v>0</v>
      </c>
      <c r="AC515">
        <v>0</v>
      </c>
      <c r="AD515">
        <v>17</v>
      </c>
      <c r="AE515">
        <v>9</v>
      </c>
      <c r="AF515">
        <v>5</v>
      </c>
      <c r="AG515">
        <v>3</v>
      </c>
      <c r="AH515">
        <v>1</v>
      </c>
      <c r="AI515">
        <v>5</v>
      </c>
      <c r="AJ515">
        <v>1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 t="s">
        <v>644</v>
      </c>
      <c r="AS515" t="str">
        <f>SUBSTITUTE(Rating___Stats[[#This Row],[rating_target]],".",",")</f>
        <v>6</v>
      </c>
      <c r="AT515">
        <f>Rating___Stats[[#This Row],[rating2]]-Rating___Stats[[#This Row],[rating_target2]]</f>
        <v>0.20000000000000018</v>
      </c>
    </row>
    <row r="516" spans="1:46" x14ac:dyDescent="0.25">
      <c r="A516" s="2">
        <v>515</v>
      </c>
      <c r="B516" s="2" t="s">
        <v>178</v>
      </c>
      <c r="C516">
        <v>8581</v>
      </c>
      <c r="D516">
        <v>396</v>
      </c>
      <c r="E516">
        <v>2</v>
      </c>
      <c r="F516" t="s">
        <v>632</v>
      </c>
      <c r="G516" t="str">
        <f>SUBSTITUTE(Rating___Stats[[#This Row],[rating]],".",",")</f>
        <v>7,3</v>
      </c>
      <c r="H516" s="1">
        <v>45529.864583333336</v>
      </c>
      <c r="I516" s="2" t="s">
        <v>69</v>
      </c>
      <c r="J516" s="2" t="s">
        <v>63</v>
      </c>
      <c r="K516" s="2" t="s">
        <v>43</v>
      </c>
      <c r="L516" s="2" t="s">
        <v>73</v>
      </c>
      <c r="M516" s="2" t="s">
        <v>65</v>
      </c>
      <c r="N516" s="2" t="s">
        <v>60</v>
      </c>
      <c r="O516">
        <v>63</v>
      </c>
      <c r="P516" s="2" t="s">
        <v>546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19</v>
      </c>
      <c r="Y516">
        <v>1</v>
      </c>
      <c r="Z516">
        <v>14</v>
      </c>
      <c r="AA516">
        <v>1</v>
      </c>
      <c r="AB516">
        <v>0</v>
      </c>
      <c r="AC516">
        <v>0</v>
      </c>
      <c r="AD516">
        <v>4</v>
      </c>
      <c r="AE516">
        <v>4</v>
      </c>
      <c r="AF516">
        <v>1</v>
      </c>
      <c r="AG516">
        <v>1</v>
      </c>
      <c r="AH516">
        <v>0</v>
      </c>
      <c r="AI516">
        <v>2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 t="s">
        <v>644</v>
      </c>
      <c r="AS516" t="str">
        <f>SUBSTITUTE(Rating___Stats[[#This Row],[rating_target]],".",",")</f>
        <v>6</v>
      </c>
      <c r="AT516">
        <f>Rating___Stats[[#This Row],[rating2]]-Rating___Stats[[#This Row],[rating_target2]]</f>
        <v>1.2999999999999998</v>
      </c>
    </row>
    <row r="517" spans="1:46" x14ac:dyDescent="0.25">
      <c r="A517" s="2">
        <v>516</v>
      </c>
      <c r="B517" s="2" t="s">
        <v>178</v>
      </c>
      <c r="C517">
        <v>8581</v>
      </c>
      <c r="D517">
        <v>413</v>
      </c>
      <c r="E517">
        <v>4</v>
      </c>
      <c r="F517" t="s">
        <v>639</v>
      </c>
      <c r="G517" t="str">
        <f>SUBSTITUTE(Rating___Stats[[#This Row],[rating]],".",",")</f>
        <v>6,3</v>
      </c>
      <c r="H517" s="1">
        <v>45549.625</v>
      </c>
      <c r="I517" s="2" t="s">
        <v>69</v>
      </c>
      <c r="J517" s="2" t="s">
        <v>63</v>
      </c>
      <c r="K517" s="2" t="s">
        <v>43</v>
      </c>
      <c r="L517" s="2" t="s">
        <v>62</v>
      </c>
      <c r="M517" s="2" t="s">
        <v>547</v>
      </c>
      <c r="N517" s="2" t="s">
        <v>45</v>
      </c>
      <c r="O517">
        <v>10</v>
      </c>
      <c r="P517" s="2" t="s">
        <v>545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10</v>
      </c>
      <c r="Y517">
        <v>0</v>
      </c>
      <c r="Z517">
        <v>6</v>
      </c>
      <c r="AA517">
        <v>0</v>
      </c>
      <c r="AB517">
        <v>0</v>
      </c>
      <c r="AC517">
        <v>0</v>
      </c>
      <c r="AD517">
        <v>5</v>
      </c>
      <c r="AE517">
        <v>2</v>
      </c>
      <c r="AF517">
        <v>4</v>
      </c>
      <c r="AG517">
        <v>2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 t="s">
        <v>644</v>
      </c>
      <c r="AS517" t="str">
        <f>SUBSTITUTE(Rating___Stats[[#This Row],[rating_target]],".",",")</f>
        <v>6</v>
      </c>
      <c r="AT517">
        <f>Rating___Stats[[#This Row],[rating2]]-Rating___Stats[[#This Row],[rating_target2]]</f>
        <v>0.29999999999999982</v>
      </c>
    </row>
    <row r="518" spans="1:46" x14ac:dyDescent="0.25">
      <c r="A518" s="2">
        <v>517</v>
      </c>
      <c r="B518" s="2" t="s">
        <v>178</v>
      </c>
      <c r="C518">
        <v>8581</v>
      </c>
      <c r="D518">
        <v>428</v>
      </c>
      <c r="E518">
        <v>5</v>
      </c>
      <c r="F518" t="s">
        <v>648</v>
      </c>
      <c r="G518" t="str">
        <f>SUBSTITUTE(Rating___Stats[[#This Row],[rating]],".",",")</f>
        <v>7,9</v>
      </c>
      <c r="H518" s="1">
        <v>45557.625</v>
      </c>
      <c r="I518" s="2" t="s">
        <v>69</v>
      </c>
      <c r="J518" s="2" t="s">
        <v>63</v>
      </c>
      <c r="K518" s="2" t="s">
        <v>43</v>
      </c>
      <c r="L518" s="2" t="s">
        <v>58</v>
      </c>
      <c r="M518" s="2" t="s">
        <v>548</v>
      </c>
      <c r="N518" s="2" t="s">
        <v>55</v>
      </c>
      <c r="O518">
        <v>90</v>
      </c>
      <c r="P518" s="2" t="s">
        <v>546</v>
      </c>
      <c r="Q518">
        <v>0</v>
      </c>
      <c r="R518">
        <v>4</v>
      </c>
      <c r="S518">
        <v>3</v>
      </c>
      <c r="T518">
        <v>0</v>
      </c>
      <c r="U518">
        <v>0</v>
      </c>
      <c r="V518">
        <v>0</v>
      </c>
      <c r="W518">
        <v>0</v>
      </c>
      <c r="X518">
        <v>21</v>
      </c>
      <c r="Y518">
        <v>1</v>
      </c>
      <c r="Z518">
        <v>15</v>
      </c>
      <c r="AA518">
        <v>0</v>
      </c>
      <c r="AB518">
        <v>0</v>
      </c>
      <c r="AC518">
        <v>0</v>
      </c>
      <c r="AD518">
        <v>14</v>
      </c>
      <c r="AE518">
        <v>12</v>
      </c>
      <c r="AF518">
        <v>3</v>
      </c>
      <c r="AG518">
        <v>2</v>
      </c>
      <c r="AH518">
        <v>0</v>
      </c>
      <c r="AI518">
        <v>10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 t="s">
        <v>636</v>
      </c>
      <c r="AS518" t="str">
        <f>SUBSTITUTE(Rating___Stats[[#This Row],[rating_target]],".",",")</f>
        <v>7</v>
      </c>
      <c r="AT518">
        <f>Rating___Stats[[#This Row],[rating2]]-Rating___Stats[[#This Row],[rating_target2]]</f>
        <v>0.90000000000000036</v>
      </c>
    </row>
    <row r="519" spans="1:46" x14ac:dyDescent="0.25">
      <c r="A519" s="2">
        <v>518</v>
      </c>
      <c r="B519" s="2" t="s">
        <v>179</v>
      </c>
      <c r="C519">
        <v>9089</v>
      </c>
      <c r="D519">
        <v>381</v>
      </c>
      <c r="E519">
        <v>1</v>
      </c>
      <c r="F519" t="s">
        <v>631</v>
      </c>
      <c r="G519" t="str">
        <f>SUBSTITUTE(Rating___Stats[[#This Row],[rating]],".",",")</f>
        <v>0</v>
      </c>
      <c r="H519" s="1">
        <v>45522.770833333336</v>
      </c>
      <c r="I519" s="2" t="s">
        <v>67</v>
      </c>
      <c r="J519" s="2" t="s">
        <v>72</v>
      </c>
      <c r="K519" s="2" t="s">
        <v>43</v>
      </c>
      <c r="L519" s="2" t="s">
        <v>69</v>
      </c>
      <c r="M519" s="2" t="s">
        <v>544</v>
      </c>
      <c r="N519" s="2" t="s">
        <v>45</v>
      </c>
      <c r="O519">
        <v>0</v>
      </c>
      <c r="P519" s="2" t="s">
        <v>545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 t="s">
        <v>631</v>
      </c>
      <c r="AS519" t="str">
        <f>SUBSTITUTE(Rating___Stats[[#This Row],[rating_target]],".",",")</f>
        <v>0</v>
      </c>
      <c r="AT519">
        <f>Rating___Stats[[#This Row],[rating2]]-Rating___Stats[[#This Row],[rating_target2]]</f>
        <v>0</v>
      </c>
    </row>
    <row r="520" spans="1:46" x14ac:dyDescent="0.25">
      <c r="A520" s="2">
        <v>519</v>
      </c>
      <c r="B520" s="2" t="s">
        <v>179</v>
      </c>
      <c r="C520">
        <v>9089</v>
      </c>
      <c r="D520">
        <v>400</v>
      </c>
      <c r="E520">
        <v>2</v>
      </c>
      <c r="F520" t="s">
        <v>631</v>
      </c>
      <c r="G520" t="str">
        <f>SUBSTITUTE(Rating___Stats[[#This Row],[rating]],".",",")</f>
        <v>0</v>
      </c>
      <c r="H520" s="1">
        <v>45528.770833333336</v>
      </c>
      <c r="I520" s="2" t="s">
        <v>67</v>
      </c>
      <c r="J520" s="2" t="s">
        <v>72</v>
      </c>
      <c r="K520" s="2" t="s">
        <v>46</v>
      </c>
      <c r="L520" s="2" t="s">
        <v>76</v>
      </c>
      <c r="M520" s="2" t="s">
        <v>550</v>
      </c>
      <c r="N520" s="2" t="s">
        <v>55</v>
      </c>
      <c r="O520">
        <v>0</v>
      </c>
      <c r="P520" s="2" t="s">
        <v>545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 t="s">
        <v>631</v>
      </c>
      <c r="AS520" t="str">
        <f>SUBSTITUTE(Rating___Stats[[#This Row],[rating_target]],".",",")</f>
        <v>0</v>
      </c>
      <c r="AT520">
        <f>Rating___Stats[[#This Row],[rating2]]-Rating___Stats[[#This Row],[rating_target2]]</f>
        <v>0</v>
      </c>
    </row>
    <row r="521" spans="1:46" x14ac:dyDescent="0.25">
      <c r="A521" s="2">
        <v>520</v>
      </c>
      <c r="B521" s="2" t="s">
        <v>179</v>
      </c>
      <c r="C521">
        <v>9089</v>
      </c>
      <c r="D521">
        <v>409</v>
      </c>
      <c r="E521">
        <v>3</v>
      </c>
      <c r="F521" t="s">
        <v>631</v>
      </c>
      <c r="G521" t="str">
        <f>SUBSTITUTE(Rating___Stats[[#This Row],[rating]],".",",")</f>
        <v>0</v>
      </c>
      <c r="H521" s="1">
        <v>45536.864583333336</v>
      </c>
      <c r="I521" s="2" t="s">
        <v>67</v>
      </c>
      <c r="J521" s="2" t="s">
        <v>72</v>
      </c>
      <c r="K521" s="2" t="s">
        <v>46</v>
      </c>
      <c r="L521" s="2" t="s">
        <v>62</v>
      </c>
      <c r="M521" s="2" t="s">
        <v>68</v>
      </c>
      <c r="N521" s="2" t="s">
        <v>55</v>
      </c>
      <c r="O521">
        <v>0</v>
      </c>
      <c r="P521" s="2" t="s">
        <v>545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 t="s">
        <v>631</v>
      </c>
      <c r="AS521" t="str">
        <f>SUBSTITUTE(Rating___Stats[[#This Row],[rating_target]],".",",")</f>
        <v>0</v>
      </c>
      <c r="AT521">
        <f>Rating___Stats[[#This Row],[rating2]]-Rating___Stats[[#This Row],[rating_target2]]</f>
        <v>0</v>
      </c>
    </row>
    <row r="522" spans="1:46" x14ac:dyDescent="0.25">
      <c r="A522" s="2">
        <v>521</v>
      </c>
      <c r="B522" s="2" t="s">
        <v>179</v>
      </c>
      <c r="C522">
        <v>9089</v>
      </c>
      <c r="D522">
        <v>419</v>
      </c>
      <c r="E522">
        <v>4</v>
      </c>
      <c r="F522" t="s">
        <v>631</v>
      </c>
      <c r="G522" t="str">
        <f>SUBSTITUTE(Rating___Stats[[#This Row],[rating]],".",",")</f>
        <v>0</v>
      </c>
      <c r="H522" s="1">
        <v>45551.770833333336</v>
      </c>
      <c r="I522" s="2" t="s">
        <v>67</v>
      </c>
      <c r="J522" s="2" t="s">
        <v>72</v>
      </c>
      <c r="K522" s="2" t="s">
        <v>43</v>
      </c>
      <c r="L522" s="2" t="s">
        <v>44</v>
      </c>
      <c r="M522" s="2" t="s">
        <v>549</v>
      </c>
      <c r="N522" s="2" t="s">
        <v>55</v>
      </c>
      <c r="O522">
        <v>0</v>
      </c>
      <c r="P522" s="2" t="s">
        <v>545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 t="s">
        <v>631</v>
      </c>
      <c r="AS522" t="str">
        <f>SUBSTITUTE(Rating___Stats[[#This Row],[rating_target]],".",",")</f>
        <v>0</v>
      </c>
      <c r="AT522">
        <f>Rating___Stats[[#This Row],[rating2]]-Rating___Stats[[#This Row],[rating_target2]]</f>
        <v>0</v>
      </c>
    </row>
    <row r="523" spans="1:46" x14ac:dyDescent="0.25">
      <c r="A523" s="2">
        <v>522</v>
      </c>
      <c r="B523" s="2" t="s">
        <v>179</v>
      </c>
      <c r="C523">
        <v>9089</v>
      </c>
      <c r="D523">
        <v>429</v>
      </c>
      <c r="E523">
        <v>5</v>
      </c>
      <c r="F523" t="s">
        <v>631</v>
      </c>
      <c r="G523" t="str">
        <f>SUBSTITUTE(Rating___Stats[[#This Row],[rating]],".",",")</f>
        <v>0</v>
      </c>
      <c r="H523" s="1">
        <v>45557.75</v>
      </c>
      <c r="I523" s="2" t="s">
        <v>67</v>
      </c>
      <c r="J523" s="2" t="s">
        <v>72</v>
      </c>
      <c r="K523" s="2" t="s">
        <v>43</v>
      </c>
      <c r="L523" s="2" t="s">
        <v>84</v>
      </c>
      <c r="M523" s="2" t="s">
        <v>65</v>
      </c>
      <c r="N523" s="2" t="s">
        <v>60</v>
      </c>
      <c r="O523">
        <v>0</v>
      </c>
      <c r="P523" s="2" t="s">
        <v>545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 t="s">
        <v>631</v>
      </c>
      <c r="AS523" t="str">
        <f>SUBSTITUTE(Rating___Stats[[#This Row],[rating_target]],".",",")</f>
        <v>0</v>
      </c>
      <c r="AT523">
        <f>Rating___Stats[[#This Row],[rating2]]-Rating___Stats[[#This Row],[rating_target2]]</f>
        <v>0</v>
      </c>
    </row>
    <row r="524" spans="1:46" x14ac:dyDescent="0.25">
      <c r="A524" s="2">
        <v>523</v>
      </c>
      <c r="B524" s="2" t="s">
        <v>180</v>
      </c>
      <c r="C524">
        <v>22706</v>
      </c>
      <c r="D524">
        <v>409</v>
      </c>
      <c r="E524">
        <v>3</v>
      </c>
      <c r="F524" t="s">
        <v>631</v>
      </c>
      <c r="G524" t="str">
        <f>SUBSTITUTE(Rating___Stats[[#This Row],[rating]],".",",")</f>
        <v>0</v>
      </c>
      <c r="H524" s="1">
        <v>45536.864583333336</v>
      </c>
      <c r="I524" s="2" t="s">
        <v>67</v>
      </c>
      <c r="J524" s="2" t="s">
        <v>63</v>
      </c>
      <c r="K524" s="2" t="s">
        <v>46</v>
      </c>
      <c r="L524" s="2" t="s">
        <v>62</v>
      </c>
      <c r="M524" s="2" t="s">
        <v>68</v>
      </c>
      <c r="N524" s="2" t="s">
        <v>55</v>
      </c>
      <c r="O524">
        <v>0</v>
      </c>
      <c r="P524" s="2" t="s">
        <v>545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 t="s">
        <v>631</v>
      </c>
      <c r="AS524" t="str">
        <f>SUBSTITUTE(Rating___Stats[[#This Row],[rating_target]],".",",")</f>
        <v>0</v>
      </c>
      <c r="AT524">
        <f>Rating___Stats[[#This Row],[rating2]]-Rating___Stats[[#This Row],[rating_target2]]</f>
        <v>0</v>
      </c>
    </row>
    <row r="525" spans="1:46" x14ac:dyDescent="0.25">
      <c r="A525" s="2">
        <v>524</v>
      </c>
      <c r="B525" s="2" t="s">
        <v>180</v>
      </c>
      <c r="C525">
        <v>22706</v>
      </c>
      <c r="D525">
        <v>419</v>
      </c>
      <c r="E525">
        <v>4</v>
      </c>
      <c r="F525" t="s">
        <v>631</v>
      </c>
      <c r="G525" t="str">
        <f>SUBSTITUTE(Rating___Stats[[#This Row],[rating]],".",",")</f>
        <v>0</v>
      </c>
      <c r="H525" s="1">
        <v>45551.770833333336</v>
      </c>
      <c r="I525" s="2" t="s">
        <v>67</v>
      </c>
      <c r="J525" s="2" t="s">
        <v>63</v>
      </c>
      <c r="K525" s="2" t="s">
        <v>43</v>
      </c>
      <c r="L525" s="2" t="s">
        <v>44</v>
      </c>
      <c r="M525" s="2" t="s">
        <v>549</v>
      </c>
      <c r="N525" s="2" t="s">
        <v>55</v>
      </c>
      <c r="O525">
        <v>0</v>
      </c>
      <c r="P525" s="2" t="s">
        <v>545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 t="s">
        <v>631</v>
      </c>
      <c r="AS525" t="str">
        <f>SUBSTITUTE(Rating___Stats[[#This Row],[rating_target]],".",",")</f>
        <v>0</v>
      </c>
      <c r="AT525">
        <f>Rating___Stats[[#This Row],[rating2]]-Rating___Stats[[#This Row],[rating_target2]]</f>
        <v>0</v>
      </c>
    </row>
    <row r="526" spans="1:46" x14ac:dyDescent="0.25">
      <c r="A526" s="2">
        <v>525</v>
      </c>
      <c r="B526" s="2" t="s">
        <v>180</v>
      </c>
      <c r="C526">
        <v>22706</v>
      </c>
      <c r="D526">
        <v>429</v>
      </c>
      <c r="E526">
        <v>5</v>
      </c>
      <c r="F526" t="s">
        <v>631</v>
      </c>
      <c r="G526" t="str">
        <f>SUBSTITUTE(Rating___Stats[[#This Row],[rating]],".",",")</f>
        <v>0</v>
      </c>
      <c r="H526" s="1">
        <v>45557.75</v>
      </c>
      <c r="I526" s="2" t="s">
        <v>67</v>
      </c>
      <c r="J526" s="2" t="s">
        <v>63</v>
      </c>
      <c r="K526" s="2" t="s">
        <v>43</v>
      </c>
      <c r="L526" s="2" t="s">
        <v>84</v>
      </c>
      <c r="M526" s="2" t="s">
        <v>65</v>
      </c>
      <c r="N526" s="2" t="s">
        <v>60</v>
      </c>
      <c r="O526">
        <v>0</v>
      </c>
      <c r="P526" s="2" t="s">
        <v>545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 t="s">
        <v>631</v>
      </c>
      <c r="AS526" t="str">
        <f>SUBSTITUTE(Rating___Stats[[#This Row],[rating_target]],".",",")</f>
        <v>0</v>
      </c>
      <c r="AT526">
        <f>Rating___Stats[[#This Row],[rating2]]-Rating___Stats[[#This Row],[rating_target2]]</f>
        <v>0</v>
      </c>
    </row>
    <row r="527" spans="1:46" x14ac:dyDescent="0.25">
      <c r="A527" s="2">
        <v>526</v>
      </c>
      <c r="B527" s="2" t="s">
        <v>181</v>
      </c>
      <c r="C527">
        <v>9155</v>
      </c>
      <c r="D527">
        <v>384</v>
      </c>
      <c r="E527">
        <v>1</v>
      </c>
      <c r="F527" t="s">
        <v>631</v>
      </c>
      <c r="G527" t="str">
        <f>SUBSTITUTE(Rating___Stats[[#This Row],[rating]],".",",")</f>
        <v>0</v>
      </c>
      <c r="H527" s="1">
        <v>45521.770833333336</v>
      </c>
      <c r="I527" s="2" t="s">
        <v>52</v>
      </c>
      <c r="J527" s="2" t="s">
        <v>72</v>
      </c>
      <c r="K527" s="2" t="s">
        <v>46</v>
      </c>
      <c r="L527" s="2" t="s">
        <v>50</v>
      </c>
      <c r="M527" s="2" t="s">
        <v>547</v>
      </c>
      <c r="N527" s="2" t="s">
        <v>45</v>
      </c>
      <c r="O527">
        <v>0</v>
      </c>
      <c r="P527" s="2" t="s">
        <v>545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 t="s">
        <v>631</v>
      </c>
      <c r="AS527" t="str">
        <f>SUBSTITUTE(Rating___Stats[[#This Row],[rating_target]],".",",")</f>
        <v>0</v>
      </c>
      <c r="AT527">
        <f>Rating___Stats[[#This Row],[rating2]]-Rating___Stats[[#This Row],[rating_target2]]</f>
        <v>0</v>
      </c>
    </row>
    <row r="528" spans="1:46" x14ac:dyDescent="0.25">
      <c r="A528" s="2">
        <v>527</v>
      </c>
      <c r="B528" s="2" t="s">
        <v>181</v>
      </c>
      <c r="C528">
        <v>9155</v>
      </c>
      <c r="D528">
        <v>395</v>
      </c>
      <c r="E528">
        <v>2</v>
      </c>
      <c r="F528" t="s">
        <v>631</v>
      </c>
      <c r="G528" t="str">
        <f>SUBSTITUTE(Rating___Stats[[#This Row],[rating]],".",",")</f>
        <v>0</v>
      </c>
      <c r="H528" s="1">
        <v>45528.864583333336</v>
      </c>
      <c r="I528" s="2" t="s">
        <v>52</v>
      </c>
      <c r="J528" s="2" t="s">
        <v>72</v>
      </c>
      <c r="K528" s="2" t="s">
        <v>43</v>
      </c>
      <c r="L528" s="2" t="s">
        <v>58</v>
      </c>
      <c r="M528" s="2" t="s">
        <v>87</v>
      </c>
      <c r="N528" s="2" t="s">
        <v>55</v>
      </c>
      <c r="O528">
        <v>0</v>
      </c>
      <c r="P528" s="2" t="s">
        <v>545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 t="s">
        <v>631</v>
      </c>
      <c r="AS528" t="str">
        <f>SUBSTITUTE(Rating___Stats[[#This Row],[rating_target]],".",",")</f>
        <v>0</v>
      </c>
      <c r="AT528">
        <f>Rating___Stats[[#This Row],[rating2]]-Rating___Stats[[#This Row],[rating_target2]]</f>
        <v>0</v>
      </c>
    </row>
    <row r="529" spans="1:46" x14ac:dyDescent="0.25">
      <c r="A529" s="2">
        <v>528</v>
      </c>
      <c r="B529" s="2" t="s">
        <v>181</v>
      </c>
      <c r="C529">
        <v>9155</v>
      </c>
      <c r="D529">
        <v>403</v>
      </c>
      <c r="E529">
        <v>3</v>
      </c>
      <c r="F529" t="s">
        <v>631</v>
      </c>
      <c r="G529" t="str">
        <f>SUBSTITUTE(Rating___Stats[[#This Row],[rating]],".",",")</f>
        <v>0</v>
      </c>
      <c r="H529" s="1">
        <v>45536.770833333336</v>
      </c>
      <c r="I529" s="2" t="s">
        <v>52</v>
      </c>
      <c r="J529" s="2" t="s">
        <v>72</v>
      </c>
      <c r="K529" s="2" t="s">
        <v>46</v>
      </c>
      <c r="L529" s="2" t="s">
        <v>71</v>
      </c>
      <c r="M529" s="2" t="s">
        <v>75</v>
      </c>
      <c r="N529" s="2" t="s">
        <v>60</v>
      </c>
      <c r="O529">
        <v>0</v>
      </c>
      <c r="P529" s="2" t="s">
        <v>545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 t="s">
        <v>631</v>
      </c>
      <c r="AS529" t="str">
        <f>SUBSTITUTE(Rating___Stats[[#This Row],[rating_target]],".",",")</f>
        <v>0</v>
      </c>
      <c r="AT529">
        <f>Rating___Stats[[#This Row],[rating2]]-Rating___Stats[[#This Row],[rating_target2]]</f>
        <v>0</v>
      </c>
    </row>
    <row r="530" spans="1:46" x14ac:dyDescent="0.25">
      <c r="A530" s="2">
        <v>529</v>
      </c>
      <c r="B530" s="2" t="s">
        <v>181</v>
      </c>
      <c r="C530">
        <v>9155</v>
      </c>
      <c r="D530">
        <v>415</v>
      </c>
      <c r="E530">
        <v>4</v>
      </c>
      <c r="F530" t="s">
        <v>631</v>
      </c>
      <c r="G530" t="str">
        <f>SUBSTITUTE(Rating___Stats[[#This Row],[rating]],".",",")</f>
        <v>0</v>
      </c>
      <c r="H530" s="1">
        <v>45550.520833333336</v>
      </c>
      <c r="I530" s="2" t="s">
        <v>52</v>
      </c>
      <c r="J530" s="2" t="s">
        <v>72</v>
      </c>
      <c r="K530" s="2" t="s">
        <v>46</v>
      </c>
      <c r="L530" s="2" t="s">
        <v>84</v>
      </c>
      <c r="M530" s="2" t="s">
        <v>544</v>
      </c>
      <c r="N530" s="2" t="s">
        <v>45</v>
      </c>
      <c r="O530">
        <v>0</v>
      </c>
      <c r="P530" s="2" t="s">
        <v>545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 t="s">
        <v>631</v>
      </c>
      <c r="AS530" t="str">
        <f>SUBSTITUTE(Rating___Stats[[#This Row],[rating_target]],".",",")</f>
        <v>0</v>
      </c>
      <c r="AT530">
        <f>Rating___Stats[[#This Row],[rating2]]-Rating___Stats[[#This Row],[rating_target2]]</f>
        <v>0</v>
      </c>
    </row>
    <row r="531" spans="1:46" x14ac:dyDescent="0.25">
      <c r="A531" s="2">
        <v>530</v>
      </c>
      <c r="B531" s="2" t="s">
        <v>181</v>
      </c>
      <c r="C531">
        <v>9155</v>
      </c>
      <c r="D531">
        <v>430</v>
      </c>
      <c r="E531">
        <v>5</v>
      </c>
      <c r="F531" t="s">
        <v>631</v>
      </c>
      <c r="G531" t="str">
        <f>SUBSTITUTE(Rating___Stats[[#This Row],[rating]],".",",")</f>
        <v>0</v>
      </c>
      <c r="H531" s="1">
        <v>45556.625</v>
      </c>
      <c r="I531" s="2" t="s">
        <v>52</v>
      </c>
      <c r="J531" s="2" t="s">
        <v>72</v>
      </c>
      <c r="K531" s="2" t="s">
        <v>43</v>
      </c>
      <c r="L531" s="2" t="s">
        <v>47</v>
      </c>
      <c r="M531" s="2" t="s">
        <v>54</v>
      </c>
      <c r="N531" s="2" t="s">
        <v>60</v>
      </c>
      <c r="O531">
        <v>0</v>
      </c>
      <c r="P531" s="2" t="s">
        <v>545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 t="s">
        <v>631</v>
      </c>
      <c r="AS531" t="str">
        <f>SUBSTITUTE(Rating___Stats[[#This Row],[rating_target]],".",",")</f>
        <v>0</v>
      </c>
      <c r="AT531">
        <f>Rating___Stats[[#This Row],[rating2]]-Rating___Stats[[#This Row],[rating_target2]]</f>
        <v>0</v>
      </c>
    </row>
    <row r="532" spans="1:46" x14ac:dyDescent="0.25">
      <c r="A532" s="2">
        <v>531</v>
      </c>
      <c r="B532" s="2" t="s">
        <v>573</v>
      </c>
      <c r="C532">
        <v>8337</v>
      </c>
      <c r="D532">
        <v>383</v>
      </c>
      <c r="E532">
        <v>1</v>
      </c>
      <c r="F532" t="s">
        <v>633</v>
      </c>
      <c r="G532" t="str">
        <f>SUBSTITUTE(Rating___Stats[[#This Row],[rating]],".",",")</f>
        <v>6,9</v>
      </c>
      <c r="H532" s="1">
        <v>45521.864583333336</v>
      </c>
      <c r="I532" s="2" t="s">
        <v>85</v>
      </c>
      <c r="J532" s="2" t="s">
        <v>72</v>
      </c>
      <c r="K532" s="2" t="s">
        <v>46</v>
      </c>
      <c r="L532" s="2" t="s">
        <v>58</v>
      </c>
      <c r="M532" s="2" t="s">
        <v>48</v>
      </c>
      <c r="N532" s="2" t="s">
        <v>45</v>
      </c>
      <c r="O532">
        <v>90</v>
      </c>
      <c r="P532" s="2" t="s">
        <v>546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17</v>
      </c>
      <c r="Y532">
        <v>0</v>
      </c>
      <c r="Z532">
        <v>7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 t="s">
        <v>644</v>
      </c>
      <c r="AS532" t="str">
        <f>SUBSTITUTE(Rating___Stats[[#This Row],[rating_target]],".",",")</f>
        <v>6</v>
      </c>
      <c r="AT532">
        <f>Rating___Stats[[#This Row],[rating2]]-Rating___Stats[[#This Row],[rating_target2]]</f>
        <v>0.90000000000000036</v>
      </c>
    </row>
    <row r="533" spans="1:46" x14ac:dyDescent="0.25">
      <c r="A533" s="2">
        <v>532</v>
      </c>
      <c r="B533" s="2" t="s">
        <v>573</v>
      </c>
      <c r="C533">
        <v>8337</v>
      </c>
      <c r="D533">
        <v>398</v>
      </c>
      <c r="E533">
        <v>2</v>
      </c>
      <c r="F533" t="s">
        <v>648</v>
      </c>
      <c r="G533" t="str">
        <f>SUBSTITUTE(Rating___Stats[[#This Row],[rating]],".",",")</f>
        <v>7,9</v>
      </c>
      <c r="H533" s="1">
        <v>45529.864583333336</v>
      </c>
      <c r="I533" s="2" t="s">
        <v>85</v>
      </c>
      <c r="J533" s="2" t="s">
        <v>72</v>
      </c>
      <c r="K533" s="2" t="s">
        <v>43</v>
      </c>
      <c r="L533" s="2" t="s">
        <v>84</v>
      </c>
      <c r="M533" s="2" t="s">
        <v>548</v>
      </c>
      <c r="N533" s="2" t="s">
        <v>55</v>
      </c>
      <c r="O533">
        <v>90</v>
      </c>
      <c r="P533" s="2" t="s">
        <v>546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6</v>
      </c>
      <c r="X533">
        <v>33</v>
      </c>
      <c r="Y533">
        <v>0</v>
      </c>
      <c r="Z533">
        <v>17</v>
      </c>
      <c r="AA533">
        <v>0</v>
      </c>
      <c r="AB533">
        <v>0</v>
      </c>
      <c r="AC533">
        <v>0</v>
      </c>
      <c r="AD533">
        <v>1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 t="s">
        <v>645</v>
      </c>
      <c r="AS533" t="str">
        <f>SUBSTITUTE(Rating___Stats[[#This Row],[rating_target]],".",",")</f>
        <v>6,5</v>
      </c>
      <c r="AT533">
        <f>Rating___Stats[[#This Row],[rating2]]-Rating___Stats[[#This Row],[rating_target2]]</f>
        <v>1.4000000000000004</v>
      </c>
    </row>
    <row r="534" spans="1:46" x14ac:dyDescent="0.25">
      <c r="A534" s="2">
        <v>533</v>
      </c>
      <c r="B534" s="2" t="s">
        <v>573</v>
      </c>
      <c r="C534">
        <v>8337</v>
      </c>
      <c r="D534">
        <v>401</v>
      </c>
      <c r="E534">
        <v>3</v>
      </c>
      <c r="F534" t="s">
        <v>633</v>
      </c>
      <c r="G534" t="str">
        <f>SUBSTITUTE(Rating___Stats[[#This Row],[rating]],".",",")</f>
        <v>6,9</v>
      </c>
      <c r="H534" s="1">
        <v>45535.770833333336</v>
      </c>
      <c r="I534" s="2" t="s">
        <v>85</v>
      </c>
      <c r="J534" s="2" t="s">
        <v>72</v>
      </c>
      <c r="K534" s="2" t="s">
        <v>43</v>
      </c>
      <c r="L534" s="2" t="s">
        <v>69</v>
      </c>
      <c r="M534" s="2" t="s">
        <v>544</v>
      </c>
      <c r="N534" s="2" t="s">
        <v>45</v>
      </c>
      <c r="O534">
        <v>90</v>
      </c>
      <c r="P534" s="2" t="s">
        <v>546</v>
      </c>
      <c r="Q534">
        <v>0</v>
      </c>
      <c r="R534">
        <v>0</v>
      </c>
      <c r="S534">
        <v>0</v>
      </c>
      <c r="T534">
        <v>0</v>
      </c>
      <c r="U534">
        <v>1</v>
      </c>
      <c r="V534">
        <v>0</v>
      </c>
      <c r="W534">
        <v>3</v>
      </c>
      <c r="X534">
        <v>37</v>
      </c>
      <c r="Y534">
        <v>0</v>
      </c>
      <c r="Z534">
        <v>20</v>
      </c>
      <c r="AA534">
        <v>0</v>
      </c>
      <c r="AB534">
        <v>0</v>
      </c>
      <c r="AC534">
        <v>0</v>
      </c>
      <c r="AD534">
        <v>1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 t="s">
        <v>645</v>
      </c>
      <c r="AS534" t="str">
        <f>SUBSTITUTE(Rating___Stats[[#This Row],[rating_target]],".",",")</f>
        <v>6,5</v>
      </c>
      <c r="AT534">
        <f>Rating___Stats[[#This Row],[rating2]]-Rating___Stats[[#This Row],[rating_target2]]</f>
        <v>0.40000000000000036</v>
      </c>
    </row>
    <row r="535" spans="1:46" x14ac:dyDescent="0.25">
      <c r="A535" s="2">
        <v>534</v>
      </c>
      <c r="B535" s="2" t="s">
        <v>573</v>
      </c>
      <c r="C535">
        <v>8337</v>
      </c>
      <c r="D535">
        <v>414</v>
      </c>
      <c r="E535">
        <v>4</v>
      </c>
      <c r="F535" t="s">
        <v>634</v>
      </c>
      <c r="G535" t="str">
        <f>SUBSTITUTE(Rating___Stats[[#This Row],[rating]],".",",")</f>
        <v>7,2</v>
      </c>
      <c r="H535" s="1">
        <v>45549.75</v>
      </c>
      <c r="I535" s="2" t="s">
        <v>85</v>
      </c>
      <c r="J535" s="2" t="s">
        <v>72</v>
      </c>
      <c r="K535" s="2" t="s">
        <v>46</v>
      </c>
      <c r="L535" s="2" t="s">
        <v>64</v>
      </c>
      <c r="M535" s="2" t="s">
        <v>48</v>
      </c>
      <c r="N535" s="2" t="s">
        <v>45</v>
      </c>
      <c r="O535">
        <v>90</v>
      </c>
      <c r="P535" s="2" t="s">
        <v>546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3</v>
      </c>
      <c r="X535">
        <v>27</v>
      </c>
      <c r="Y535">
        <v>0</v>
      </c>
      <c r="Z535">
        <v>13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 t="s">
        <v>635</v>
      </c>
      <c r="AS535" t="str">
        <f>SUBSTITUTE(Rating___Stats[[#This Row],[rating_target]],".",",")</f>
        <v>7,5</v>
      </c>
      <c r="AT535">
        <f>Rating___Stats[[#This Row],[rating2]]-Rating___Stats[[#This Row],[rating_target2]]</f>
        <v>-0.29999999999999982</v>
      </c>
    </row>
    <row r="536" spans="1:46" x14ac:dyDescent="0.25">
      <c r="A536" s="2">
        <v>535</v>
      </c>
      <c r="B536" s="2" t="s">
        <v>573</v>
      </c>
      <c r="C536">
        <v>8337</v>
      </c>
      <c r="D536">
        <v>422</v>
      </c>
      <c r="E536">
        <v>5</v>
      </c>
      <c r="F536" t="s">
        <v>634</v>
      </c>
      <c r="G536" t="str">
        <f>SUBSTITUTE(Rating___Stats[[#This Row],[rating]],".",",")</f>
        <v>7,2</v>
      </c>
      <c r="H536" s="1">
        <v>45555.770833333336</v>
      </c>
      <c r="I536" s="2" t="s">
        <v>85</v>
      </c>
      <c r="J536" s="2" t="s">
        <v>72</v>
      </c>
      <c r="K536" s="2" t="s">
        <v>43</v>
      </c>
      <c r="L536" s="2" t="s">
        <v>66</v>
      </c>
      <c r="M536" s="2" t="s">
        <v>75</v>
      </c>
      <c r="N536" s="2" t="s">
        <v>55</v>
      </c>
      <c r="O536">
        <v>90</v>
      </c>
      <c r="P536" s="2" t="s">
        <v>546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2</v>
      </c>
      <c r="X536">
        <v>29</v>
      </c>
      <c r="Y536">
        <v>0</v>
      </c>
      <c r="Z536">
        <v>17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 t="s">
        <v>645</v>
      </c>
      <c r="AS536" t="str">
        <f>SUBSTITUTE(Rating___Stats[[#This Row],[rating_target]],".",",")</f>
        <v>6,5</v>
      </c>
      <c r="AT536">
        <f>Rating___Stats[[#This Row],[rating2]]-Rating___Stats[[#This Row],[rating_target2]]</f>
        <v>0.70000000000000018</v>
      </c>
    </row>
    <row r="537" spans="1:46" x14ac:dyDescent="0.25">
      <c r="A537" s="2">
        <v>536</v>
      </c>
      <c r="B537" s="2" t="s">
        <v>182</v>
      </c>
      <c r="C537">
        <v>22660</v>
      </c>
      <c r="D537">
        <v>388</v>
      </c>
      <c r="E537">
        <v>1</v>
      </c>
      <c r="F537" t="s">
        <v>631</v>
      </c>
      <c r="G537" t="str">
        <f>SUBSTITUTE(Rating___Stats[[#This Row],[rating]],".",",")</f>
        <v>0</v>
      </c>
      <c r="H537" s="1">
        <v>45523.770833333336</v>
      </c>
      <c r="I537" s="2" t="s">
        <v>56</v>
      </c>
      <c r="J537" s="2" t="s">
        <v>63</v>
      </c>
      <c r="K537" s="2" t="s">
        <v>43</v>
      </c>
      <c r="L537" s="2" t="s">
        <v>53</v>
      </c>
      <c r="M537" s="2" t="s">
        <v>81</v>
      </c>
      <c r="N537" s="2" t="s">
        <v>55</v>
      </c>
      <c r="O537">
        <v>0</v>
      </c>
      <c r="P537" s="2" t="s">
        <v>545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 t="s">
        <v>631</v>
      </c>
      <c r="AS537" t="str">
        <f>SUBSTITUTE(Rating___Stats[[#This Row],[rating_target]],".",",")</f>
        <v>0</v>
      </c>
      <c r="AT537">
        <f>Rating___Stats[[#This Row],[rating2]]-Rating___Stats[[#This Row],[rating_target2]]</f>
        <v>0</v>
      </c>
    </row>
    <row r="538" spans="1:46" x14ac:dyDescent="0.25">
      <c r="A538" s="2">
        <v>537</v>
      </c>
      <c r="B538" s="2" t="s">
        <v>574</v>
      </c>
      <c r="C538">
        <v>8838</v>
      </c>
      <c r="D538">
        <v>386</v>
      </c>
      <c r="E538">
        <v>1</v>
      </c>
      <c r="F538" t="s">
        <v>639</v>
      </c>
      <c r="G538" t="str">
        <f>SUBSTITUTE(Rating___Stats[[#This Row],[rating]],".",",")</f>
        <v>6,3</v>
      </c>
      <c r="H538" s="1">
        <v>45523.864583333336</v>
      </c>
      <c r="I538" s="2" t="s">
        <v>64</v>
      </c>
      <c r="J538" s="2" t="s">
        <v>63</v>
      </c>
      <c r="K538" s="2" t="s">
        <v>46</v>
      </c>
      <c r="L538" s="2" t="s">
        <v>62</v>
      </c>
      <c r="M538" s="2" t="s">
        <v>65</v>
      </c>
      <c r="N538" s="2" t="s">
        <v>55</v>
      </c>
      <c r="O538">
        <v>90</v>
      </c>
      <c r="P538" s="2" t="s">
        <v>546</v>
      </c>
      <c r="Q538">
        <v>3</v>
      </c>
      <c r="R538">
        <v>5</v>
      </c>
      <c r="S538">
        <v>2</v>
      </c>
      <c r="T538">
        <v>0</v>
      </c>
      <c r="U538">
        <v>0</v>
      </c>
      <c r="V538">
        <v>0</v>
      </c>
      <c r="W538">
        <v>0</v>
      </c>
      <c r="X538">
        <v>9</v>
      </c>
      <c r="Y538">
        <v>0</v>
      </c>
      <c r="Z538">
        <v>6</v>
      </c>
      <c r="AA538">
        <v>0</v>
      </c>
      <c r="AB538">
        <v>0</v>
      </c>
      <c r="AC538">
        <v>0</v>
      </c>
      <c r="AD538">
        <v>5</v>
      </c>
      <c r="AE538">
        <v>4</v>
      </c>
      <c r="AF538">
        <v>0</v>
      </c>
      <c r="AG538">
        <v>0</v>
      </c>
      <c r="AH538">
        <v>0</v>
      </c>
      <c r="AI538">
        <v>1</v>
      </c>
      <c r="AJ538">
        <v>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 t="s">
        <v>645</v>
      </c>
      <c r="AS538" t="str">
        <f>SUBSTITUTE(Rating___Stats[[#This Row],[rating_target]],".",",")</f>
        <v>6,5</v>
      </c>
      <c r="AT538">
        <f>Rating___Stats[[#This Row],[rating2]]-Rating___Stats[[#This Row],[rating_target2]]</f>
        <v>-0.20000000000000018</v>
      </c>
    </row>
    <row r="539" spans="1:46" x14ac:dyDescent="0.25">
      <c r="A539" s="2">
        <v>538</v>
      </c>
      <c r="B539" s="2" t="s">
        <v>574</v>
      </c>
      <c r="C539">
        <v>8838</v>
      </c>
      <c r="D539">
        <v>393</v>
      </c>
      <c r="E539">
        <v>2</v>
      </c>
      <c r="F539" t="s">
        <v>642</v>
      </c>
      <c r="G539" t="str">
        <f>SUBSTITUTE(Rating___Stats[[#This Row],[rating]],".",",")</f>
        <v>8,2</v>
      </c>
      <c r="H539" s="1">
        <v>45530.864583333336</v>
      </c>
      <c r="I539" s="2" t="s">
        <v>64</v>
      </c>
      <c r="J539" s="2" t="s">
        <v>63</v>
      </c>
      <c r="K539" s="2" t="s">
        <v>43</v>
      </c>
      <c r="L539" s="2" t="s">
        <v>71</v>
      </c>
      <c r="M539" s="2" t="s">
        <v>74</v>
      </c>
      <c r="N539" s="2" t="s">
        <v>55</v>
      </c>
      <c r="O539">
        <v>90</v>
      </c>
      <c r="P539" s="2" t="s">
        <v>546</v>
      </c>
      <c r="Q539">
        <v>0</v>
      </c>
      <c r="R539">
        <v>3</v>
      </c>
      <c r="S539">
        <v>2</v>
      </c>
      <c r="T539">
        <v>2</v>
      </c>
      <c r="U539">
        <v>0</v>
      </c>
      <c r="V539">
        <v>0</v>
      </c>
      <c r="W539">
        <v>0</v>
      </c>
      <c r="X539">
        <v>14</v>
      </c>
      <c r="Y539">
        <v>0</v>
      </c>
      <c r="Z539">
        <v>8</v>
      </c>
      <c r="AA539">
        <v>0</v>
      </c>
      <c r="AB539">
        <v>1</v>
      </c>
      <c r="AC539">
        <v>0</v>
      </c>
      <c r="AD539">
        <v>5</v>
      </c>
      <c r="AE539">
        <v>2</v>
      </c>
      <c r="AF539">
        <v>1</v>
      </c>
      <c r="AG539">
        <v>0</v>
      </c>
      <c r="AH539">
        <v>0</v>
      </c>
      <c r="AI539">
        <v>0</v>
      </c>
      <c r="AJ539">
        <v>2</v>
      </c>
      <c r="AK539">
        <v>0</v>
      </c>
      <c r="AL539">
        <v>0</v>
      </c>
      <c r="AM539">
        <v>0</v>
      </c>
      <c r="AN539">
        <v>0</v>
      </c>
      <c r="AO539">
        <v>1</v>
      </c>
      <c r="AP539">
        <v>0</v>
      </c>
      <c r="AQ539">
        <v>0</v>
      </c>
      <c r="AR539" t="s">
        <v>635</v>
      </c>
      <c r="AS539" t="str">
        <f>SUBSTITUTE(Rating___Stats[[#This Row],[rating_target]],".",",")</f>
        <v>7,5</v>
      </c>
      <c r="AT539">
        <f>Rating___Stats[[#This Row],[rating2]]-Rating___Stats[[#This Row],[rating_target2]]</f>
        <v>0.69999999999999929</v>
      </c>
    </row>
    <row r="540" spans="1:46" x14ac:dyDescent="0.25">
      <c r="A540" s="2">
        <v>539</v>
      </c>
      <c r="B540" s="2" t="s">
        <v>574</v>
      </c>
      <c r="C540">
        <v>8838</v>
      </c>
      <c r="D540">
        <v>405</v>
      </c>
      <c r="E540">
        <v>3</v>
      </c>
      <c r="F540" t="s">
        <v>638</v>
      </c>
      <c r="G540" t="str">
        <f>SUBSTITUTE(Rating___Stats[[#This Row],[rating]],".",",")</f>
        <v>6,6</v>
      </c>
      <c r="H540" s="1">
        <v>45536.864583333336</v>
      </c>
      <c r="I540" s="2" t="s">
        <v>64</v>
      </c>
      <c r="J540" s="2" t="s">
        <v>63</v>
      </c>
      <c r="K540" s="2" t="s">
        <v>46</v>
      </c>
      <c r="L540" s="2" t="s">
        <v>84</v>
      </c>
      <c r="M540" s="2" t="s">
        <v>48</v>
      </c>
      <c r="N540" s="2" t="s">
        <v>45</v>
      </c>
      <c r="O540">
        <v>83</v>
      </c>
      <c r="P540" s="2" t="s">
        <v>546</v>
      </c>
      <c r="Q540">
        <v>1</v>
      </c>
      <c r="R540">
        <v>2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6</v>
      </c>
      <c r="Y540">
        <v>0</v>
      </c>
      <c r="Z540">
        <v>4</v>
      </c>
      <c r="AA540">
        <v>0</v>
      </c>
      <c r="AB540">
        <v>0</v>
      </c>
      <c r="AC540">
        <v>0</v>
      </c>
      <c r="AD540">
        <v>4</v>
      </c>
      <c r="AE540">
        <v>1</v>
      </c>
      <c r="AF540">
        <v>2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 t="s">
        <v>661</v>
      </c>
      <c r="AS540" t="str">
        <f>SUBSTITUTE(Rating___Stats[[#This Row],[rating_target]],".",",")</f>
        <v>5,5</v>
      </c>
      <c r="AT540">
        <f>Rating___Stats[[#This Row],[rating2]]-Rating___Stats[[#This Row],[rating_target2]]</f>
        <v>1.0999999999999996</v>
      </c>
    </row>
    <row r="541" spans="1:46" x14ac:dyDescent="0.25">
      <c r="A541" s="2">
        <v>540</v>
      </c>
      <c r="B541" s="2" t="s">
        <v>574</v>
      </c>
      <c r="C541">
        <v>8838</v>
      </c>
      <c r="D541">
        <v>414</v>
      </c>
      <c r="E541">
        <v>4</v>
      </c>
      <c r="F541" t="s">
        <v>645</v>
      </c>
      <c r="G541" t="str">
        <f>SUBSTITUTE(Rating___Stats[[#This Row],[rating]],".",",")</f>
        <v>6,5</v>
      </c>
      <c r="H541" s="1">
        <v>45549.75</v>
      </c>
      <c r="I541" s="2" t="s">
        <v>64</v>
      </c>
      <c r="J541" s="2" t="s">
        <v>63</v>
      </c>
      <c r="K541" s="2" t="s">
        <v>43</v>
      </c>
      <c r="L541" s="2" t="s">
        <v>85</v>
      </c>
      <c r="M541" s="2" t="s">
        <v>48</v>
      </c>
      <c r="N541" s="2" t="s">
        <v>45</v>
      </c>
      <c r="O541">
        <v>90</v>
      </c>
      <c r="P541" s="2" t="s">
        <v>546</v>
      </c>
      <c r="Q541">
        <v>0</v>
      </c>
      <c r="R541">
        <v>2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20</v>
      </c>
      <c r="Y541">
        <v>0</v>
      </c>
      <c r="Z541">
        <v>12</v>
      </c>
      <c r="AA541">
        <v>0</v>
      </c>
      <c r="AB541">
        <v>0</v>
      </c>
      <c r="AC541">
        <v>0</v>
      </c>
      <c r="AD541">
        <v>7</v>
      </c>
      <c r="AE541">
        <v>3</v>
      </c>
      <c r="AF541">
        <v>2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 t="s">
        <v>661</v>
      </c>
      <c r="AS541" t="str">
        <f>SUBSTITUTE(Rating___Stats[[#This Row],[rating_target]],".",",")</f>
        <v>5,5</v>
      </c>
      <c r="AT541">
        <f>Rating___Stats[[#This Row],[rating2]]-Rating___Stats[[#This Row],[rating_target2]]</f>
        <v>1</v>
      </c>
    </row>
    <row r="542" spans="1:46" x14ac:dyDescent="0.25">
      <c r="A542" s="2">
        <v>541</v>
      </c>
      <c r="B542" s="2" t="s">
        <v>574</v>
      </c>
      <c r="C542">
        <v>8838</v>
      </c>
      <c r="D542">
        <v>426</v>
      </c>
      <c r="E542">
        <v>5</v>
      </c>
      <c r="F542" t="s">
        <v>640</v>
      </c>
      <c r="G542" t="str">
        <f>SUBSTITUTE(Rating___Stats[[#This Row],[rating]],".",",")</f>
        <v>6,2</v>
      </c>
      <c r="H542" s="1">
        <v>45556.75</v>
      </c>
      <c r="I542" s="2" t="s">
        <v>64</v>
      </c>
      <c r="J542" s="2" t="s">
        <v>63</v>
      </c>
      <c r="K542" s="2" t="s">
        <v>46</v>
      </c>
      <c r="L542" s="2" t="s">
        <v>73</v>
      </c>
      <c r="M542" s="2" t="s">
        <v>48</v>
      </c>
      <c r="N542" s="2" t="s">
        <v>45</v>
      </c>
      <c r="O542">
        <v>45</v>
      </c>
      <c r="P542" s="2" t="s">
        <v>546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4</v>
      </c>
      <c r="Y542">
        <v>0</v>
      </c>
      <c r="Z542">
        <v>2</v>
      </c>
      <c r="AA542">
        <v>0</v>
      </c>
      <c r="AB542">
        <v>0</v>
      </c>
      <c r="AC542">
        <v>0</v>
      </c>
      <c r="AD542">
        <v>3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 t="s">
        <v>663</v>
      </c>
      <c r="AS542" t="str">
        <f>SUBSTITUTE(Rating___Stats[[#This Row],[rating_target]],".",",")</f>
        <v>5</v>
      </c>
      <c r="AT542">
        <f>Rating___Stats[[#This Row],[rating2]]-Rating___Stats[[#This Row],[rating_target2]]</f>
        <v>1.2000000000000002</v>
      </c>
    </row>
    <row r="543" spans="1:46" x14ac:dyDescent="0.25">
      <c r="A543" s="2">
        <v>542</v>
      </c>
      <c r="B543" s="2" t="s">
        <v>183</v>
      </c>
      <c r="C543">
        <v>8952</v>
      </c>
      <c r="D543">
        <v>389</v>
      </c>
      <c r="E543">
        <v>1</v>
      </c>
      <c r="F543" t="s">
        <v>636</v>
      </c>
      <c r="G543" t="str">
        <f>SUBSTITUTE(Rating___Stats[[#This Row],[rating]],".",",")</f>
        <v>7</v>
      </c>
      <c r="H543" s="1">
        <v>45521.864583333336</v>
      </c>
      <c r="I543" s="2" t="s">
        <v>77</v>
      </c>
      <c r="J543" s="2" t="s">
        <v>63</v>
      </c>
      <c r="K543" s="2" t="s">
        <v>43</v>
      </c>
      <c r="L543" s="2" t="s">
        <v>59</v>
      </c>
      <c r="M543" s="2" t="s">
        <v>547</v>
      </c>
      <c r="N543" s="2" t="s">
        <v>45</v>
      </c>
      <c r="O543">
        <v>71</v>
      </c>
      <c r="P543" s="2" t="s">
        <v>546</v>
      </c>
      <c r="Q543">
        <v>1</v>
      </c>
      <c r="R543">
        <v>3</v>
      </c>
      <c r="S543">
        <v>2</v>
      </c>
      <c r="T543">
        <v>1</v>
      </c>
      <c r="U543">
        <v>0</v>
      </c>
      <c r="V543">
        <v>0</v>
      </c>
      <c r="W543">
        <v>0</v>
      </c>
      <c r="X543">
        <v>12</v>
      </c>
      <c r="Y543">
        <v>1</v>
      </c>
      <c r="Z543">
        <v>7</v>
      </c>
      <c r="AA543">
        <v>1</v>
      </c>
      <c r="AB543">
        <v>0</v>
      </c>
      <c r="AC543">
        <v>0</v>
      </c>
      <c r="AD543">
        <v>14</v>
      </c>
      <c r="AE543">
        <v>3</v>
      </c>
      <c r="AF543">
        <v>0</v>
      </c>
      <c r="AG543">
        <v>0</v>
      </c>
      <c r="AH543">
        <v>1</v>
      </c>
      <c r="AI543">
        <v>0</v>
      </c>
      <c r="AJ543">
        <v>1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 t="s">
        <v>635</v>
      </c>
      <c r="AS543" t="str">
        <f>SUBSTITUTE(Rating___Stats[[#This Row],[rating_target]],".",",")</f>
        <v>7,5</v>
      </c>
      <c r="AT543">
        <f>Rating___Stats[[#This Row],[rating2]]-Rating___Stats[[#This Row],[rating_target2]]</f>
        <v>-0.5</v>
      </c>
    </row>
    <row r="544" spans="1:46" x14ac:dyDescent="0.25">
      <c r="A544" s="2">
        <v>543</v>
      </c>
      <c r="B544" s="2" t="s">
        <v>183</v>
      </c>
      <c r="C544">
        <v>8952</v>
      </c>
      <c r="D544">
        <v>399</v>
      </c>
      <c r="E544">
        <v>2</v>
      </c>
      <c r="F544" t="s">
        <v>637</v>
      </c>
      <c r="G544" t="str">
        <f>SUBSTITUTE(Rating___Stats[[#This Row],[rating]],".",",")</f>
        <v>6,7</v>
      </c>
      <c r="H544" s="1">
        <v>45529.770833333336</v>
      </c>
      <c r="I544" s="2" t="s">
        <v>77</v>
      </c>
      <c r="J544" s="2" t="s">
        <v>63</v>
      </c>
      <c r="K544" s="2" t="s">
        <v>46</v>
      </c>
      <c r="L544" s="2" t="s">
        <v>56</v>
      </c>
      <c r="M544" s="2" t="s">
        <v>550</v>
      </c>
      <c r="N544" s="2" t="s">
        <v>55</v>
      </c>
      <c r="O544">
        <v>90</v>
      </c>
      <c r="P544" s="2" t="s">
        <v>546</v>
      </c>
      <c r="Q544">
        <v>0</v>
      </c>
      <c r="R544">
        <v>5</v>
      </c>
      <c r="S544">
        <v>4</v>
      </c>
      <c r="T544">
        <v>0</v>
      </c>
      <c r="U544">
        <v>0</v>
      </c>
      <c r="V544">
        <v>0</v>
      </c>
      <c r="W544">
        <v>0</v>
      </c>
      <c r="X544">
        <v>14</v>
      </c>
      <c r="Y544">
        <v>2</v>
      </c>
      <c r="Z544">
        <v>11</v>
      </c>
      <c r="AA544">
        <v>1</v>
      </c>
      <c r="AB544">
        <v>1</v>
      </c>
      <c r="AC544">
        <v>1</v>
      </c>
      <c r="AD544">
        <v>10</v>
      </c>
      <c r="AE544">
        <v>4</v>
      </c>
      <c r="AF544">
        <v>1</v>
      </c>
      <c r="AG544">
        <v>1</v>
      </c>
      <c r="AH544">
        <v>0</v>
      </c>
      <c r="AI544">
        <v>1</v>
      </c>
      <c r="AJ544">
        <v>1</v>
      </c>
      <c r="AK544">
        <v>1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 t="s">
        <v>645</v>
      </c>
      <c r="AS544" t="str">
        <f>SUBSTITUTE(Rating___Stats[[#This Row],[rating_target]],".",",")</f>
        <v>6,5</v>
      </c>
      <c r="AT544">
        <f>Rating___Stats[[#This Row],[rating2]]-Rating___Stats[[#This Row],[rating_target2]]</f>
        <v>0.20000000000000018</v>
      </c>
    </row>
    <row r="545" spans="1:46" x14ac:dyDescent="0.25">
      <c r="A545" s="2">
        <v>544</v>
      </c>
      <c r="B545" s="2" t="s">
        <v>183</v>
      </c>
      <c r="C545">
        <v>8952</v>
      </c>
      <c r="D545">
        <v>410</v>
      </c>
      <c r="E545">
        <v>3</v>
      </c>
      <c r="F545" t="s">
        <v>633</v>
      </c>
      <c r="G545" t="str">
        <f>SUBSTITUTE(Rating___Stats[[#This Row],[rating]],".",",")</f>
        <v>6,9</v>
      </c>
      <c r="H545" s="1">
        <v>45534.770833333336</v>
      </c>
      <c r="I545" s="2" t="s">
        <v>77</v>
      </c>
      <c r="J545" s="2" t="s">
        <v>63</v>
      </c>
      <c r="K545" s="2" t="s">
        <v>43</v>
      </c>
      <c r="L545" s="2" t="s">
        <v>47</v>
      </c>
      <c r="M545" s="2" t="s">
        <v>87</v>
      </c>
      <c r="N545" s="2" t="s">
        <v>55</v>
      </c>
      <c r="O545">
        <v>90</v>
      </c>
      <c r="P545" s="2" t="s">
        <v>546</v>
      </c>
      <c r="Q545">
        <v>0</v>
      </c>
      <c r="R545">
        <v>2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20</v>
      </c>
      <c r="Y545">
        <v>2</v>
      </c>
      <c r="Z545">
        <v>16</v>
      </c>
      <c r="AA545">
        <v>2</v>
      </c>
      <c r="AB545">
        <v>0</v>
      </c>
      <c r="AC545">
        <v>0</v>
      </c>
      <c r="AD545">
        <v>16</v>
      </c>
      <c r="AE545">
        <v>3</v>
      </c>
      <c r="AF545">
        <v>2</v>
      </c>
      <c r="AG545">
        <v>0</v>
      </c>
      <c r="AH545">
        <v>0</v>
      </c>
      <c r="AI545">
        <v>0</v>
      </c>
      <c r="AJ545">
        <v>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 t="s">
        <v>644</v>
      </c>
      <c r="AS545" t="str">
        <f>SUBSTITUTE(Rating___Stats[[#This Row],[rating_target]],".",",")</f>
        <v>6</v>
      </c>
      <c r="AT545">
        <f>Rating___Stats[[#This Row],[rating2]]-Rating___Stats[[#This Row],[rating_target2]]</f>
        <v>0.90000000000000036</v>
      </c>
    </row>
    <row r="546" spans="1:46" x14ac:dyDescent="0.25">
      <c r="A546" s="2">
        <v>545</v>
      </c>
      <c r="B546" s="2" t="s">
        <v>183</v>
      </c>
      <c r="C546">
        <v>8952</v>
      </c>
      <c r="D546">
        <v>420</v>
      </c>
      <c r="E546">
        <v>4</v>
      </c>
      <c r="F546" t="s">
        <v>633</v>
      </c>
      <c r="G546" t="str">
        <f>SUBSTITUTE(Rating___Stats[[#This Row],[rating]],".",",")</f>
        <v>6,9</v>
      </c>
      <c r="H546" s="1">
        <v>45550.625</v>
      </c>
      <c r="I546" s="2" t="s">
        <v>77</v>
      </c>
      <c r="J546" s="2" t="s">
        <v>63</v>
      </c>
      <c r="K546" s="2" t="s">
        <v>46</v>
      </c>
      <c r="L546" s="2" t="s">
        <v>53</v>
      </c>
      <c r="M546" s="2" t="s">
        <v>48</v>
      </c>
      <c r="N546" s="2" t="s">
        <v>45</v>
      </c>
      <c r="O546">
        <v>74</v>
      </c>
      <c r="P546" s="2" t="s">
        <v>546</v>
      </c>
      <c r="Q546">
        <v>0</v>
      </c>
      <c r="R546">
        <v>2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16</v>
      </c>
      <c r="Y546">
        <v>0</v>
      </c>
      <c r="Z546">
        <v>9</v>
      </c>
      <c r="AA546">
        <v>0</v>
      </c>
      <c r="AB546">
        <v>0</v>
      </c>
      <c r="AC546">
        <v>0</v>
      </c>
      <c r="AD546">
        <v>12</v>
      </c>
      <c r="AE546">
        <v>6</v>
      </c>
      <c r="AF546">
        <v>0</v>
      </c>
      <c r="AG546">
        <v>0</v>
      </c>
      <c r="AH546">
        <v>1</v>
      </c>
      <c r="AI546">
        <v>3</v>
      </c>
      <c r="AJ546">
        <v>3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 t="s">
        <v>661</v>
      </c>
      <c r="AS546" t="str">
        <f>SUBSTITUTE(Rating___Stats[[#This Row],[rating_target]],".",",")</f>
        <v>5,5</v>
      </c>
      <c r="AT546">
        <f>Rating___Stats[[#This Row],[rating2]]-Rating___Stats[[#This Row],[rating_target2]]</f>
        <v>1.4000000000000004</v>
      </c>
    </row>
    <row r="547" spans="1:46" x14ac:dyDescent="0.25">
      <c r="A547" s="2">
        <v>546</v>
      </c>
      <c r="B547" s="2" t="s">
        <v>183</v>
      </c>
      <c r="C547">
        <v>8952</v>
      </c>
      <c r="D547">
        <v>424</v>
      </c>
      <c r="E547">
        <v>5</v>
      </c>
      <c r="F547" t="s">
        <v>641</v>
      </c>
      <c r="G547" t="str">
        <f>SUBSTITUTE(Rating___Stats[[#This Row],[rating]],".",",")</f>
        <v>7,6</v>
      </c>
      <c r="H547" s="1">
        <v>45555.864583333336</v>
      </c>
      <c r="I547" s="2" t="s">
        <v>77</v>
      </c>
      <c r="J547" s="2" t="s">
        <v>63</v>
      </c>
      <c r="K547" s="2" t="s">
        <v>43</v>
      </c>
      <c r="L547" s="2" t="s">
        <v>71</v>
      </c>
      <c r="M547" s="2" t="s">
        <v>549</v>
      </c>
      <c r="N547" s="2" t="s">
        <v>55</v>
      </c>
      <c r="O547">
        <v>90</v>
      </c>
      <c r="P547" s="2" t="s">
        <v>546</v>
      </c>
      <c r="Q547">
        <v>0</v>
      </c>
      <c r="R547">
        <v>2</v>
      </c>
      <c r="S547">
        <v>1</v>
      </c>
      <c r="T547">
        <v>1</v>
      </c>
      <c r="U547">
        <v>0</v>
      </c>
      <c r="V547">
        <v>0</v>
      </c>
      <c r="W547">
        <v>0</v>
      </c>
      <c r="X547">
        <v>29</v>
      </c>
      <c r="Y547">
        <v>2</v>
      </c>
      <c r="Z547">
        <v>19</v>
      </c>
      <c r="AA547">
        <v>0</v>
      </c>
      <c r="AB547">
        <v>0</v>
      </c>
      <c r="AC547">
        <v>0</v>
      </c>
      <c r="AD547">
        <v>12</v>
      </c>
      <c r="AE547">
        <v>7</v>
      </c>
      <c r="AF547">
        <v>1</v>
      </c>
      <c r="AG547">
        <v>0</v>
      </c>
      <c r="AH547">
        <v>1</v>
      </c>
      <c r="AI547">
        <v>2</v>
      </c>
      <c r="AJ547">
        <v>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 t="s">
        <v>635</v>
      </c>
      <c r="AS547" t="str">
        <f>SUBSTITUTE(Rating___Stats[[#This Row],[rating_target]],".",",")</f>
        <v>7,5</v>
      </c>
      <c r="AT547">
        <f>Rating___Stats[[#This Row],[rating2]]-Rating___Stats[[#This Row],[rating_target2]]</f>
        <v>9.9999999999999645E-2</v>
      </c>
    </row>
    <row r="548" spans="1:46" x14ac:dyDescent="0.25">
      <c r="A548" s="2">
        <v>547</v>
      </c>
      <c r="B548" s="2" t="s">
        <v>184</v>
      </c>
      <c r="C548">
        <v>8751</v>
      </c>
      <c r="D548">
        <v>388</v>
      </c>
      <c r="E548">
        <v>1</v>
      </c>
      <c r="F548" t="s">
        <v>634</v>
      </c>
      <c r="G548" t="str">
        <f>SUBSTITUTE(Rating___Stats[[#This Row],[rating]],".",",")</f>
        <v>7,2</v>
      </c>
      <c r="H548" s="1">
        <v>45523.770833333336</v>
      </c>
      <c r="I548" s="2" t="s">
        <v>56</v>
      </c>
      <c r="J548" s="2" t="s">
        <v>51</v>
      </c>
      <c r="K548" s="2" t="s">
        <v>43</v>
      </c>
      <c r="L548" s="2" t="s">
        <v>53</v>
      </c>
      <c r="M548" s="2" t="s">
        <v>81</v>
      </c>
      <c r="N548" s="2" t="s">
        <v>55</v>
      </c>
      <c r="O548">
        <v>68</v>
      </c>
      <c r="P548" s="2" t="s">
        <v>546</v>
      </c>
      <c r="Q548">
        <v>0</v>
      </c>
      <c r="R548">
        <v>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22</v>
      </c>
      <c r="Y548">
        <v>1</v>
      </c>
      <c r="Z548">
        <v>20</v>
      </c>
      <c r="AA548">
        <v>1</v>
      </c>
      <c r="AB548">
        <v>0</v>
      </c>
      <c r="AC548">
        <v>0</v>
      </c>
      <c r="AD548">
        <v>4</v>
      </c>
      <c r="AE548">
        <v>2</v>
      </c>
      <c r="AF548">
        <v>0</v>
      </c>
      <c r="AG548">
        <v>0</v>
      </c>
      <c r="AH548">
        <v>0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 t="s">
        <v>645</v>
      </c>
      <c r="AS548" t="str">
        <f>SUBSTITUTE(Rating___Stats[[#This Row],[rating_target]],".",",")</f>
        <v>6,5</v>
      </c>
      <c r="AT548">
        <f>Rating___Stats[[#This Row],[rating2]]-Rating___Stats[[#This Row],[rating_target2]]</f>
        <v>0.70000000000000018</v>
      </c>
    </row>
    <row r="549" spans="1:46" x14ac:dyDescent="0.25">
      <c r="A549" s="2">
        <v>548</v>
      </c>
      <c r="B549" s="2" t="s">
        <v>184</v>
      </c>
      <c r="C549">
        <v>8751</v>
      </c>
      <c r="D549">
        <v>399</v>
      </c>
      <c r="E549">
        <v>2</v>
      </c>
      <c r="F549" t="s">
        <v>634</v>
      </c>
      <c r="G549" t="str">
        <f>SUBSTITUTE(Rating___Stats[[#This Row],[rating]],".",",")</f>
        <v>7,2</v>
      </c>
      <c r="H549" s="1">
        <v>45529.770833333336</v>
      </c>
      <c r="I549" s="2" t="s">
        <v>56</v>
      </c>
      <c r="J549" s="2" t="s">
        <v>51</v>
      </c>
      <c r="K549" s="2" t="s">
        <v>43</v>
      </c>
      <c r="L549" s="2" t="s">
        <v>77</v>
      </c>
      <c r="M549" s="2" t="s">
        <v>550</v>
      </c>
      <c r="N549" s="2" t="s">
        <v>60</v>
      </c>
      <c r="O549">
        <v>90</v>
      </c>
      <c r="P549" s="2" t="s">
        <v>546</v>
      </c>
      <c r="Q549">
        <v>0</v>
      </c>
      <c r="R549">
        <v>3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37</v>
      </c>
      <c r="Y549">
        <v>3</v>
      </c>
      <c r="Z549">
        <v>34</v>
      </c>
      <c r="AA549">
        <v>0</v>
      </c>
      <c r="AB549">
        <v>0</v>
      </c>
      <c r="AC549">
        <v>0</v>
      </c>
      <c r="AD549">
        <v>2</v>
      </c>
      <c r="AE549">
        <v>0</v>
      </c>
      <c r="AF549">
        <v>0</v>
      </c>
      <c r="AG549">
        <v>0</v>
      </c>
      <c r="AH549">
        <v>2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 t="s">
        <v>645</v>
      </c>
      <c r="AS549" t="str">
        <f>SUBSTITUTE(Rating___Stats[[#This Row],[rating_target]],".",",")</f>
        <v>6,5</v>
      </c>
      <c r="AT549">
        <f>Rating___Stats[[#This Row],[rating2]]-Rating___Stats[[#This Row],[rating_target2]]</f>
        <v>0.70000000000000018</v>
      </c>
    </row>
    <row r="550" spans="1:46" x14ac:dyDescent="0.25">
      <c r="A550" s="2">
        <v>549</v>
      </c>
      <c r="B550" s="2" t="s">
        <v>184</v>
      </c>
      <c r="C550">
        <v>8751</v>
      </c>
      <c r="D550">
        <v>404</v>
      </c>
      <c r="E550">
        <v>3</v>
      </c>
      <c r="F550" t="s">
        <v>645</v>
      </c>
      <c r="G550" t="str">
        <f>SUBSTITUTE(Rating___Stats[[#This Row],[rating]],".",",")</f>
        <v>6,5</v>
      </c>
      <c r="H550" s="1">
        <v>45534.864583333336</v>
      </c>
      <c r="I550" s="2" t="s">
        <v>56</v>
      </c>
      <c r="J550" s="2" t="s">
        <v>51</v>
      </c>
      <c r="K550" s="2" t="s">
        <v>43</v>
      </c>
      <c r="L550" s="2" t="s">
        <v>50</v>
      </c>
      <c r="M550" s="2" t="s">
        <v>57</v>
      </c>
      <c r="N550" s="2" t="s">
        <v>60</v>
      </c>
      <c r="O550">
        <v>79</v>
      </c>
      <c r="P550" s="2" t="s">
        <v>546</v>
      </c>
      <c r="Q550">
        <v>0</v>
      </c>
      <c r="R550">
        <v>1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28</v>
      </c>
      <c r="Y550">
        <v>0</v>
      </c>
      <c r="Z550">
        <v>26</v>
      </c>
      <c r="AA550">
        <v>0</v>
      </c>
      <c r="AB550">
        <v>0</v>
      </c>
      <c r="AC550">
        <v>0</v>
      </c>
      <c r="AD550">
        <v>4</v>
      </c>
      <c r="AE550">
        <v>1</v>
      </c>
      <c r="AF550">
        <v>1</v>
      </c>
      <c r="AG550">
        <v>0</v>
      </c>
      <c r="AH550">
        <v>1</v>
      </c>
      <c r="AI550">
        <v>1</v>
      </c>
      <c r="AJ550">
        <v>1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 t="s">
        <v>664</v>
      </c>
      <c r="AS550" t="str">
        <f>SUBSTITUTE(Rating___Stats[[#This Row],[rating_target]],".",",")</f>
        <v>4,5</v>
      </c>
      <c r="AT550">
        <f>Rating___Stats[[#This Row],[rating2]]-Rating___Stats[[#This Row],[rating_target2]]</f>
        <v>2</v>
      </c>
    </row>
    <row r="551" spans="1:46" x14ac:dyDescent="0.25">
      <c r="A551" s="2">
        <v>550</v>
      </c>
      <c r="B551" s="2" t="s">
        <v>184</v>
      </c>
      <c r="C551">
        <v>8751</v>
      </c>
      <c r="D551">
        <v>411</v>
      </c>
      <c r="E551">
        <v>4</v>
      </c>
      <c r="F551" t="s">
        <v>639</v>
      </c>
      <c r="G551" t="str">
        <f>SUBSTITUTE(Rating___Stats[[#This Row],[rating]],".",",")</f>
        <v>6,3</v>
      </c>
      <c r="H551" s="1">
        <v>45550.625</v>
      </c>
      <c r="I551" s="2" t="s">
        <v>56</v>
      </c>
      <c r="J551" s="2" t="s">
        <v>51</v>
      </c>
      <c r="K551" s="2" t="s">
        <v>46</v>
      </c>
      <c r="L551" s="2" t="s">
        <v>41</v>
      </c>
      <c r="M551" s="2" t="s">
        <v>552</v>
      </c>
      <c r="N551" s="2" t="s">
        <v>55</v>
      </c>
      <c r="O551">
        <v>20</v>
      </c>
      <c r="P551" s="2" t="s">
        <v>545</v>
      </c>
      <c r="Q551">
        <v>0</v>
      </c>
      <c r="R551">
        <v>2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11</v>
      </c>
      <c r="Y551">
        <v>0</v>
      </c>
      <c r="Z551">
        <v>9</v>
      </c>
      <c r="AA551">
        <v>1</v>
      </c>
      <c r="AB551">
        <v>0</v>
      </c>
      <c r="AC551">
        <v>0</v>
      </c>
      <c r="AD551">
        <v>5</v>
      </c>
      <c r="AE551">
        <v>1</v>
      </c>
      <c r="AF551">
        <v>2</v>
      </c>
      <c r="AG551">
        <v>0</v>
      </c>
      <c r="AH551">
        <v>1</v>
      </c>
      <c r="AI551">
        <v>0</v>
      </c>
      <c r="AJ551">
        <v>1</v>
      </c>
      <c r="AK551">
        <v>1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 t="s">
        <v>644</v>
      </c>
      <c r="AS551" t="str">
        <f>SUBSTITUTE(Rating___Stats[[#This Row],[rating_target]],".",",")</f>
        <v>6</v>
      </c>
      <c r="AT551">
        <f>Rating___Stats[[#This Row],[rating2]]-Rating___Stats[[#This Row],[rating_target2]]</f>
        <v>0.29999999999999982</v>
      </c>
    </row>
    <row r="552" spans="1:46" x14ac:dyDescent="0.25">
      <c r="A552" s="2">
        <v>551</v>
      </c>
      <c r="B552" s="2" t="s">
        <v>184</v>
      </c>
      <c r="C552">
        <v>8751</v>
      </c>
      <c r="D552">
        <v>421</v>
      </c>
      <c r="E552">
        <v>5</v>
      </c>
      <c r="F552" t="s">
        <v>633</v>
      </c>
      <c r="G552" t="str">
        <f>SUBSTITUTE(Rating___Stats[[#This Row],[rating]],".",",")</f>
        <v>6,9</v>
      </c>
      <c r="H552" s="1">
        <v>45559.864583333336</v>
      </c>
      <c r="I552" s="2" t="s">
        <v>56</v>
      </c>
      <c r="J552" s="2" t="s">
        <v>51</v>
      </c>
      <c r="K552" s="2" t="s">
        <v>46</v>
      </c>
      <c r="L552" s="2" t="s">
        <v>62</v>
      </c>
      <c r="M552" s="2" t="s">
        <v>549</v>
      </c>
      <c r="N552" s="2" t="s">
        <v>60</v>
      </c>
      <c r="O552">
        <v>55</v>
      </c>
      <c r="P552" s="2" t="s">
        <v>546</v>
      </c>
      <c r="Q552">
        <v>0</v>
      </c>
      <c r="R552">
        <v>1</v>
      </c>
      <c r="S552">
        <v>1</v>
      </c>
      <c r="T552">
        <v>1</v>
      </c>
      <c r="U552">
        <v>0</v>
      </c>
      <c r="V552">
        <v>0</v>
      </c>
      <c r="W552">
        <v>0</v>
      </c>
      <c r="X552">
        <v>20</v>
      </c>
      <c r="Y552">
        <v>0</v>
      </c>
      <c r="Z552">
        <v>17</v>
      </c>
      <c r="AA552">
        <v>0</v>
      </c>
      <c r="AB552">
        <v>1</v>
      </c>
      <c r="AC552">
        <v>0</v>
      </c>
      <c r="AD552">
        <v>5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 t="s">
        <v>636</v>
      </c>
      <c r="AS552" t="str">
        <f>SUBSTITUTE(Rating___Stats[[#This Row],[rating_target]],".",",")</f>
        <v>7</v>
      </c>
      <c r="AT552">
        <f>Rating___Stats[[#This Row],[rating2]]-Rating___Stats[[#This Row],[rating_target2]]</f>
        <v>-9.9999999999999645E-2</v>
      </c>
    </row>
    <row r="553" spans="1:46" x14ac:dyDescent="0.25">
      <c r="A553" s="2">
        <v>552</v>
      </c>
      <c r="B553" s="2" t="s">
        <v>185</v>
      </c>
      <c r="C553">
        <v>22747</v>
      </c>
      <c r="D553">
        <v>385</v>
      </c>
      <c r="E553">
        <v>1</v>
      </c>
      <c r="F553" t="s">
        <v>634</v>
      </c>
      <c r="G553" t="str">
        <f>SUBSTITUTE(Rating___Stats[[#This Row],[rating]],".",",")</f>
        <v>7,2</v>
      </c>
      <c r="H553" s="1">
        <v>45522.770833333336</v>
      </c>
      <c r="I553" s="2" t="s">
        <v>71</v>
      </c>
      <c r="J553" s="2" t="s">
        <v>63</v>
      </c>
      <c r="K553" s="2" t="s">
        <v>46</v>
      </c>
      <c r="L553" s="2" t="s">
        <v>73</v>
      </c>
      <c r="M553" s="2" t="s">
        <v>65</v>
      </c>
      <c r="N553" s="2" t="s">
        <v>55</v>
      </c>
      <c r="O553">
        <v>74</v>
      </c>
      <c r="P553" s="2" t="s">
        <v>546</v>
      </c>
      <c r="Q553">
        <v>0</v>
      </c>
      <c r="R553">
        <v>1</v>
      </c>
      <c r="S553">
        <v>1</v>
      </c>
      <c r="T553">
        <v>1</v>
      </c>
      <c r="U553">
        <v>0</v>
      </c>
      <c r="V553">
        <v>0</v>
      </c>
      <c r="W553">
        <v>0</v>
      </c>
      <c r="X553">
        <v>10</v>
      </c>
      <c r="Y553">
        <v>0</v>
      </c>
      <c r="Z553">
        <v>5</v>
      </c>
      <c r="AA553">
        <v>2</v>
      </c>
      <c r="AB553">
        <v>0</v>
      </c>
      <c r="AC553">
        <v>1</v>
      </c>
      <c r="AD553">
        <v>18</v>
      </c>
      <c r="AE553">
        <v>6</v>
      </c>
      <c r="AF553">
        <v>0</v>
      </c>
      <c r="AG553">
        <v>0</v>
      </c>
      <c r="AH553">
        <v>2</v>
      </c>
      <c r="AI553">
        <v>1</v>
      </c>
      <c r="AJ553">
        <v>1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 t="s">
        <v>636</v>
      </c>
      <c r="AS553" t="str">
        <f>SUBSTITUTE(Rating___Stats[[#This Row],[rating_target]],".",",")</f>
        <v>7</v>
      </c>
      <c r="AT553">
        <f>Rating___Stats[[#This Row],[rating2]]-Rating___Stats[[#This Row],[rating_target2]]</f>
        <v>0.20000000000000018</v>
      </c>
    </row>
    <row r="554" spans="1:46" x14ac:dyDescent="0.25">
      <c r="A554" s="2">
        <v>553</v>
      </c>
      <c r="B554" s="2" t="s">
        <v>185</v>
      </c>
      <c r="C554">
        <v>22747</v>
      </c>
      <c r="D554">
        <v>393</v>
      </c>
      <c r="E554">
        <v>2</v>
      </c>
      <c r="F554" t="s">
        <v>640</v>
      </c>
      <c r="G554" t="str">
        <f>SUBSTITUTE(Rating___Stats[[#This Row],[rating]],".",",")</f>
        <v>6,2</v>
      </c>
      <c r="H554" s="1">
        <v>45530.864583333336</v>
      </c>
      <c r="I554" s="2" t="s">
        <v>71</v>
      </c>
      <c r="J554" s="2" t="s">
        <v>63</v>
      </c>
      <c r="K554" s="2" t="s">
        <v>46</v>
      </c>
      <c r="L554" s="2" t="s">
        <v>64</v>
      </c>
      <c r="M554" s="2" t="s">
        <v>74</v>
      </c>
      <c r="N554" s="2" t="s">
        <v>60</v>
      </c>
      <c r="O554">
        <v>56</v>
      </c>
      <c r="P554" s="2" t="s">
        <v>546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8</v>
      </c>
      <c r="Y554">
        <v>0</v>
      </c>
      <c r="Z554">
        <v>5</v>
      </c>
      <c r="AA554">
        <v>0</v>
      </c>
      <c r="AB554">
        <v>0</v>
      </c>
      <c r="AC554">
        <v>1</v>
      </c>
      <c r="AD554">
        <v>6</v>
      </c>
      <c r="AE554">
        <v>0</v>
      </c>
      <c r="AF554">
        <v>0</v>
      </c>
      <c r="AG554">
        <v>0</v>
      </c>
      <c r="AH554">
        <v>1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 t="s">
        <v>663</v>
      </c>
      <c r="AS554" t="str">
        <f>SUBSTITUTE(Rating___Stats[[#This Row],[rating_target]],".",",")</f>
        <v>5</v>
      </c>
      <c r="AT554">
        <f>Rating___Stats[[#This Row],[rating2]]-Rating___Stats[[#This Row],[rating_target2]]</f>
        <v>1.2000000000000002</v>
      </c>
    </row>
    <row r="555" spans="1:46" x14ac:dyDescent="0.25">
      <c r="A555" s="2">
        <v>554</v>
      </c>
      <c r="B555" s="2" t="s">
        <v>185</v>
      </c>
      <c r="C555">
        <v>22747</v>
      </c>
      <c r="D555">
        <v>403</v>
      </c>
      <c r="E555">
        <v>3</v>
      </c>
      <c r="F555" t="s">
        <v>631</v>
      </c>
      <c r="G555" t="str">
        <f>SUBSTITUTE(Rating___Stats[[#This Row],[rating]],".",",")</f>
        <v>0</v>
      </c>
      <c r="H555" s="1">
        <v>45536.770833333336</v>
      </c>
      <c r="I555" s="2" t="s">
        <v>71</v>
      </c>
      <c r="J555" s="2" t="s">
        <v>63</v>
      </c>
      <c r="K555" s="2" t="s">
        <v>43</v>
      </c>
      <c r="L555" s="2" t="s">
        <v>52</v>
      </c>
      <c r="M555" s="2" t="s">
        <v>75</v>
      </c>
      <c r="N555" s="2" t="s">
        <v>55</v>
      </c>
      <c r="O555">
        <v>0</v>
      </c>
      <c r="P555" s="2" t="s">
        <v>545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 t="s">
        <v>631</v>
      </c>
      <c r="AS555" t="str">
        <f>SUBSTITUTE(Rating___Stats[[#This Row],[rating_target]],".",",")</f>
        <v>0</v>
      </c>
      <c r="AT555">
        <f>Rating___Stats[[#This Row],[rating2]]-Rating___Stats[[#This Row],[rating_target2]]</f>
        <v>0</v>
      </c>
    </row>
    <row r="556" spans="1:46" x14ac:dyDescent="0.25">
      <c r="A556" s="2">
        <v>555</v>
      </c>
      <c r="B556" s="2" t="s">
        <v>185</v>
      </c>
      <c r="C556">
        <v>22747</v>
      </c>
      <c r="D556">
        <v>416</v>
      </c>
      <c r="E556">
        <v>4</v>
      </c>
      <c r="F556" t="s">
        <v>631</v>
      </c>
      <c r="G556" t="str">
        <f>SUBSTITUTE(Rating___Stats[[#This Row],[rating]],".",",")</f>
        <v>0</v>
      </c>
      <c r="H556" s="1">
        <v>45551.864583333336</v>
      </c>
      <c r="I556" s="2" t="s">
        <v>71</v>
      </c>
      <c r="J556" s="2" t="s">
        <v>63</v>
      </c>
      <c r="K556" s="2" t="s">
        <v>43</v>
      </c>
      <c r="L556" s="2" t="s">
        <v>76</v>
      </c>
      <c r="M556" s="2" t="s">
        <v>550</v>
      </c>
      <c r="N556" s="2" t="s">
        <v>60</v>
      </c>
      <c r="O556">
        <v>0</v>
      </c>
      <c r="P556" s="2" t="s">
        <v>545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 t="s">
        <v>631</v>
      </c>
      <c r="AS556" t="str">
        <f>SUBSTITUTE(Rating___Stats[[#This Row],[rating_target]],".",",")</f>
        <v>0</v>
      </c>
      <c r="AT556">
        <f>Rating___Stats[[#This Row],[rating2]]-Rating___Stats[[#This Row],[rating_target2]]</f>
        <v>0</v>
      </c>
    </row>
    <row r="557" spans="1:46" x14ac:dyDescent="0.25">
      <c r="A557" s="2">
        <v>556</v>
      </c>
      <c r="B557" s="2" t="s">
        <v>185</v>
      </c>
      <c r="C557">
        <v>22747</v>
      </c>
      <c r="D557">
        <v>424</v>
      </c>
      <c r="E557">
        <v>5</v>
      </c>
      <c r="F557" t="s">
        <v>640</v>
      </c>
      <c r="G557" t="str">
        <f>SUBSTITUTE(Rating___Stats[[#This Row],[rating]],".",",")</f>
        <v>6,2</v>
      </c>
      <c r="H557" s="1">
        <v>45555.864583333336</v>
      </c>
      <c r="I557" s="2" t="s">
        <v>71</v>
      </c>
      <c r="J557" s="2" t="s">
        <v>63</v>
      </c>
      <c r="K557" s="2" t="s">
        <v>46</v>
      </c>
      <c r="L557" s="2" t="s">
        <v>77</v>
      </c>
      <c r="M557" s="2" t="s">
        <v>549</v>
      </c>
      <c r="N557" s="2" t="s">
        <v>60</v>
      </c>
      <c r="O557">
        <v>22</v>
      </c>
      <c r="P557" s="2" t="s">
        <v>545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4</v>
      </c>
      <c r="Y557">
        <v>0</v>
      </c>
      <c r="Z557">
        <v>1</v>
      </c>
      <c r="AA557">
        <v>0</v>
      </c>
      <c r="AB557">
        <v>0</v>
      </c>
      <c r="AC557">
        <v>0</v>
      </c>
      <c r="AD557">
        <v>5</v>
      </c>
      <c r="AE557">
        <v>1</v>
      </c>
      <c r="AF557">
        <v>2</v>
      </c>
      <c r="AG557">
        <v>0</v>
      </c>
      <c r="AH557">
        <v>0</v>
      </c>
      <c r="AI557">
        <v>0</v>
      </c>
      <c r="AJ557">
        <v>0</v>
      </c>
      <c r="AK557">
        <v>1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 t="s">
        <v>644</v>
      </c>
      <c r="AS557" t="str">
        <f>SUBSTITUTE(Rating___Stats[[#This Row],[rating_target]],".",",")</f>
        <v>6</v>
      </c>
      <c r="AT557">
        <f>Rating___Stats[[#This Row],[rating2]]-Rating___Stats[[#This Row],[rating_target2]]</f>
        <v>0.20000000000000018</v>
      </c>
    </row>
    <row r="558" spans="1:46" x14ac:dyDescent="0.25">
      <c r="A558" s="2">
        <v>557</v>
      </c>
      <c r="B558" s="2" t="s">
        <v>186</v>
      </c>
      <c r="C558">
        <v>8914</v>
      </c>
      <c r="D558">
        <v>385</v>
      </c>
      <c r="E558">
        <v>1</v>
      </c>
      <c r="F558" t="s">
        <v>631</v>
      </c>
      <c r="G558" t="str">
        <f>SUBSTITUTE(Rating___Stats[[#This Row],[rating]],".",",")</f>
        <v>0</v>
      </c>
      <c r="H558" s="1">
        <v>45522.770833333336</v>
      </c>
      <c r="I558" s="2" t="s">
        <v>71</v>
      </c>
      <c r="J558" s="2" t="s">
        <v>42</v>
      </c>
      <c r="K558" s="2" t="s">
        <v>46</v>
      </c>
      <c r="L558" s="2" t="s">
        <v>73</v>
      </c>
      <c r="M558" s="2" t="s">
        <v>65</v>
      </c>
      <c r="N558" s="2" t="s">
        <v>55</v>
      </c>
      <c r="O558">
        <v>0</v>
      </c>
      <c r="P558" s="2" t="s">
        <v>545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 t="s">
        <v>631</v>
      </c>
      <c r="AS558" t="str">
        <f>SUBSTITUTE(Rating___Stats[[#This Row],[rating_target]],".",",")</f>
        <v>0</v>
      </c>
      <c r="AT558">
        <f>Rating___Stats[[#This Row],[rating2]]-Rating___Stats[[#This Row],[rating_target2]]</f>
        <v>0</v>
      </c>
    </row>
    <row r="559" spans="1:46" x14ac:dyDescent="0.25">
      <c r="A559" s="2">
        <v>558</v>
      </c>
      <c r="B559" s="2" t="s">
        <v>186</v>
      </c>
      <c r="C559">
        <v>8914</v>
      </c>
      <c r="D559">
        <v>393</v>
      </c>
      <c r="E559">
        <v>2</v>
      </c>
      <c r="F559" t="s">
        <v>639</v>
      </c>
      <c r="G559" t="str">
        <f>SUBSTITUTE(Rating___Stats[[#This Row],[rating]],".",",")</f>
        <v>6,3</v>
      </c>
      <c r="H559" s="1">
        <v>45530.864583333336</v>
      </c>
      <c r="I559" s="2" t="s">
        <v>71</v>
      </c>
      <c r="J559" s="2" t="s">
        <v>42</v>
      </c>
      <c r="K559" s="2" t="s">
        <v>46</v>
      </c>
      <c r="L559" s="2" t="s">
        <v>64</v>
      </c>
      <c r="M559" s="2" t="s">
        <v>74</v>
      </c>
      <c r="N559" s="2" t="s">
        <v>60</v>
      </c>
      <c r="O559">
        <v>9</v>
      </c>
      <c r="P559" s="2" t="s">
        <v>545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7</v>
      </c>
      <c r="Y559">
        <v>0</v>
      </c>
      <c r="Z559">
        <v>7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 t="s">
        <v>631</v>
      </c>
      <c r="AS559" t="str">
        <f>SUBSTITUTE(Rating___Stats[[#This Row],[rating_target]],".",",")</f>
        <v>0</v>
      </c>
      <c r="AT559">
        <f>Rating___Stats[[#This Row],[rating2]]-Rating___Stats[[#This Row],[rating_target2]]</f>
        <v>6.3</v>
      </c>
    </row>
    <row r="560" spans="1:46" x14ac:dyDescent="0.25">
      <c r="A560" s="2">
        <v>559</v>
      </c>
      <c r="B560" s="2" t="s">
        <v>186</v>
      </c>
      <c r="C560">
        <v>8914</v>
      </c>
      <c r="D560">
        <v>403</v>
      </c>
      <c r="E560">
        <v>3</v>
      </c>
      <c r="F560" t="s">
        <v>631</v>
      </c>
      <c r="G560" t="str">
        <f>SUBSTITUTE(Rating___Stats[[#This Row],[rating]],".",",")</f>
        <v>0</v>
      </c>
      <c r="H560" s="1">
        <v>45536.770833333336</v>
      </c>
      <c r="I560" s="2" t="s">
        <v>71</v>
      </c>
      <c r="J560" s="2" t="s">
        <v>42</v>
      </c>
      <c r="K560" s="2" t="s">
        <v>43</v>
      </c>
      <c r="L560" s="2" t="s">
        <v>52</v>
      </c>
      <c r="M560" s="2" t="s">
        <v>75</v>
      </c>
      <c r="N560" s="2" t="s">
        <v>55</v>
      </c>
      <c r="O560">
        <v>0</v>
      </c>
      <c r="P560" s="2" t="s">
        <v>545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 t="s">
        <v>631</v>
      </c>
      <c r="AS560" t="str">
        <f>SUBSTITUTE(Rating___Stats[[#This Row],[rating_target]],".",",")</f>
        <v>0</v>
      </c>
      <c r="AT560">
        <f>Rating___Stats[[#This Row],[rating2]]-Rating___Stats[[#This Row],[rating_target2]]</f>
        <v>0</v>
      </c>
    </row>
    <row r="561" spans="1:46" x14ac:dyDescent="0.25">
      <c r="A561" s="2">
        <v>560</v>
      </c>
      <c r="B561" s="2" t="s">
        <v>186</v>
      </c>
      <c r="C561">
        <v>8914</v>
      </c>
      <c r="D561">
        <v>416</v>
      </c>
      <c r="E561">
        <v>4</v>
      </c>
      <c r="F561" t="s">
        <v>633</v>
      </c>
      <c r="G561" t="str">
        <f>SUBSTITUTE(Rating___Stats[[#This Row],[rating]],".",",")</f>
        <v>6,9</v>
      </c>
      <c r="H561" s="1">
        <v>45551.864583333336</v>
      </c>
      <c r="I561" s="2" t="s">
        <v>71</v>
      </c>
      <c r="J561" s="2" t="s">
        <v>42</v>
      </c>
      <c r="K561" s="2" t="s">
        <v>43</v>
      </c>
      <c r="L561" s="2" t="s">
        <v>76</v>
      </c>
      <c r="M561" s="2" t="s">
        <v>550</v>
      </c>
      <c r="N561" s="2" t="s">
        <v>60</v>
      </c>
      <c r="O561">
        <v>89</v>
      </c>
      <c r="P561" s="2" t="s">
        <v>546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56</v>
      </c>
      <c r="Y561">
        <v>1</v>
      </c>
      <c r="Z561">
        <v>50</v>
      </c>
      <c r="AA561">
        <v>2</v>
      </c>
      <c r="AB561">
        <v>0</v>
      </c>
      <c r="AC561">
        <v>3</v>
      </c>
      <c r="AD561">
        <v>6</v>
      </c>
      <c r="AE561">
        <v>4</v>
      </c>
      <c r="AF561">
        <v>0</v>
      </c>
      <c r="AG561">
        <v>0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 t="s">
        <v>661</v>
      </c>
      <c r="AS561" t="str">
        <f>SUBSTITUTE(Rating___Stats[[#This Row],[rating_target]],".",",")</f>
        <v>5,5</v>
      </c>
      <c r="AT561">
        <f>Rating___Stats[[#This Row],[rating2]]-Rating___Stats[[#This Row],[rating_target2]]</f>
        <v>1.4000000000000004</v>
      </c>
    </row>
    <row r="562" spans="1:46" x14ac:dyDescent="0.25">
      <c r="A562" s="2">
        <v>561</v>
      </c>
      <c r="B562" s="2" t="s">
        <v>186</v>
      </c>
      <c r="C562">
        <v>8914</v>
      </c>
      <c r="D562">
        <v>424</v>
      </c>
      <c r="E562">
        <v>5</v>
      </c>
      <c r="F562" t="s">
        <v>638</v>
      </c>
      <c r="G562" t="str">
        <f>SUBSTITUTE(Rating___Stats[[#This Row],[rating]],".",",")</f>
        <v>6,6</v>
      </c>
      <c r="H562" s="1">
        <v>45555.864583333336</v>
      </c>
      <c r="I562" s="2" t="s">
        <v>71</v>
      </c>
      <c r="J562" s="2" t="s">
        <v>42</v>
      </c>
      <c r="K562" s="2" t="s">
        <v>46</v>
      </c>
      <c r="L562" s="2" t="s">
        <v>77</v>
      </c>
      <c r="M562" s="2" t="s">
        <v>549</v>
      </c>
      <c r="N562" s="2" t="s">
        <v>60</v>
      </c>
      <c r="O562">
        <v>90</v>
      </c>
      <c r="P562" s="2" t="s">
        <v>546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39</v>
      </c>
      <c r="Y562">
        <v>0</v>
      </c>
      <c r="Z562">
        <v>32</v>
      </c>
      <c r="AA562">
        <v>1</v>
      </c>
      <c r="AB562">
        <v>0</v>
      </c>
      <c r="AC562">
        <v>3</v>
      </c>
      <c r="AD562">
        <v>9</v>
      </c>
      <c r="AE562">
        <v>4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 t="s">
        <v>663</v>
      </c>
      <c r="AS562" t="str">
        <f>SUBSTITUTE(Rating___Stats[[#This Row],[rating_target]],".",",")</f>
        <v>5</v>
      </c>
      <c r="AT562">
        <f>Rating___Stats[[#This Row],[rating2]]-Rating___Stats[[#This Row],[rating_target2]]</f>
        <v>1.5999999999999996</v>
      </c>
    </row>
    <row r="563" spans="1:46" x14ac:dyDescent="0.25">
      <c r="A563" s="2">
        <v>562</v>
      </c>
      <c r="B563" s="2" t="s">
        <v>187</v>
      </c>
      <c r="C563">
        <v>8850</v>
      </c>
      <c r="D563">
        <v>386</v>
      </c>
      <c r="E563">
        <v>1</v>
      </c>
      <c r="F563" t="s">
        <v>631</v>
      </c>
      <c r="G563" t="str">
        <f>SUBSTITUTE(Rating___Stats[[#This Row],[rating]],".",",")</f>
        <v>0</v>
      </c>
      <c r="H563" s="1">
        <v>45523.864583333336</v>
      </c>
      <c r="I563" s="2" t="s">
        <v>64</v>
      </c>
      <c r="J563" s="2" t="s">
        <v>51</v>
      </c>
      <c r="K563" s="2" t="s">
        <v>46</v>
      </c>
      <c r="L563" s="2" t="s">
        <v>62</v>
      </c>
      <c r="M563" s="2" t="s">
        <v>65</v>
      </c>
      <c r="N563" s="2" t="s">
        <v>55</v>
      </c>
      <c r="O563">
        <v>0</v>
      </c>
      <c r="P563" s="2" t="s">
        <v>545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 t="s">
        <v>631</v>
      </c>
      <c r="AS563" t="str">
        <f>SUBSTITUTE(Rating___Stats[[#This Row],[rating_target]],".",",")</f>
        <v>0</v>
      </c>
      <c r="AT563">
        <f>Rating___Stats[[#This Row],[rating2]]-Rating___Stats[[#This Row],[rating_target2]]</f>
        <v>0</v>
      </c>
    </row>
    <row r="564" spans="1:46" x14ac:dyDescent="0.25">
      <c r="A564" s="2">
        <v>563</v>
      </c>
      <c r="B564" s="2" t="s">
        <v>187</v>
      </c>
      <c r="C564">
        <v>8850</v>
      </c>
      <c r="D564">
        <v>393</v>
      </c>
      <c r="E564">
        <v>2</v>
      </c>
      <c r="F564" t="s">
        <v>639</v>
      </c>
      <c r="G564" t="str">
        <f>SUBSTITUTE(Rating___Stats[[#This Row],[rating]],".",",")</f>
        <v>6,3</v>
      </c>
      <c r="H564" s="1">
        <v>45530.864583333336</v>
      </c>
      <c r="I564" s="2" t="s">
        <v>64</v>
      </c>
      <c r="J564" s="2" t="s">
        <v>51</v>
      </c>
      <c r="K564" s="2" t="s">
        <v>43</v>
      </c>
      <c r="L564" s="2" t="s">
        <v>71</v>
      </c>
      <c r="M564" s="2" t="s">
        <v>74</v>
      </c>
      <c r="N564" s="2" t="s">
        <v>55</v>
      </c>
      <c r="O564">
        <v>9</v>
      </c>
      <c r="P564" s="2" t="s">
        <v>545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9</v>
      </c>
      <c r="Y564">
        <v>0</v>
      </c>
      <c r="Z564">
        <v>8</v>
      </c>
      <c r="AA564">
        <v>1</v>
      </c>
      <c r="AB564">
        <v>0</v>
      </c>
      <c r="AC564">
        <v>0</v>
      </c>
      <c r="AD564">
        <v>1</v>
      </c>
      <c r="AE564">
        <v>1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 t="s">
        <v>631</v>
      </c>
      <c r="AS564" t="str">
        <f>SUBSTITUTE(Rating___Stats[[#This Row],[rating_target]],".",",")</f>
        <v>0</v>
      </c>
      <c r="AT564">
        <f>Rating___Stats[[#This Row],[rating2]]-Rating___Stats[[#This Row],[rating_target2]]</f>
        <v>6.3</v>
      </c>
    </row>
    <row r="565" spans="1:46" x14ac:dyDescent="0.25">
      <c r="A565" s="2">
        <v>564</v>
      </c>
      <c r="B565" s="2" t="s">
        <v>187</v>
      </c>
      <c r="C565">
        <v>8850</v>
      </c>
      <c r="D565">
        <v>405</v>
      </c>
      <c r="E565">
        <v>3</v>
      </c>
      <c r="F565" t="s">
        <v>631</v>
      </c>
      <c r="G565" t="str">
        <f>SUBSTITUTE(Rating___Stats[[#This Row],[rating]],".",",")</f>
        <v>0</v>
      </c>
      <c r="H565" s="1">
        <v>45536.864583333336</v>
      </c>
      <c r="I565" s="2" t="s">
        <v>64</v>
      </c>
      <c r="J565" s="2" t="s">
        <v>51</v>
      </c>
      <c r="K565" s="2" t="s">
        <v>46</v>
      </c>
      <c r="L565" s="2" t="s">
        <v>84</v>
      </c>
      <c r="M565" s="2" t="s">
        <v>48</v>
      </c>
      <c r="N565" s="2" t="s">
        <v>45</v>
      </c>
      <c r="O565">
        <v>0</v>
      </c>
      <c r="P565" s="2" t="s">
        <v>545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 t="s">
        <v>631</v>
      </c>
      <c r="AS565" t="str">
        <f>SUBSTITUTE(Rating___Stats[[#This Row],[rating_target]],".",",")</f>
        <v>0</v>
      </c>
      <c r="AT565">
        <f>Rating___Stats[[#This Row],[rating2]]-Rating___Stats[[#This Row],[rating_target2]]</f>
        <v>0</v>
      </c>
    </row>
    <row r="566" spans="1:46" x14ac:dyDescent="0.25">
      <c r="A566" s="2">
        <v>565</v>
      </c>
      <c r="B566" s="2" t="s">
        <v>187</v>
      </c>
      <c r="C566">
        <v>8850</v>
      </c>
      <c r="D566">
        <v>414</v>
      </c>
      <c r="E566">
        <v>4</v>
      </c>
      <c r="F566" t="s">
        <v>631</v>
      </c>
      <c r="G566" t="str">
        <f>SUBSTITUTE(Rating___Stats[[#This Row],[rating]],".",",")</f>
        <v>0</v>
      </c>
      <c r="H566" s="1">
        <v>45549.75</v>
      </c>
      <c r="I566" s="2" t="s">
        <v>64</v>
      </c>
      <c r="J566" s="2" t="s">
        <v>51</v>
      </c>
      <c r="K566" s="2" t="s">
        <v>43</v>
      </c>
      <c r="L566" s="2" t="s">
        <v>85</v>
      </c>
      <c r="M566" s="2" t="s">
        <v>48</v>
      </c>
      <c r="N566" s="2" t="s">
        <v>45</v>
      </c>
      <c r="O566">
        <v>0</v>
      </c>
      <c r="P566" s="2" t="s">
        <v>545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 t="s">
        <v>631</v>
      </c>
      <c r="AS566" t="str">
        <f>SUBSTITUTE(Rating___Stats[[#This Row],[rating_target]],".",",")</f>
        <v>0</v>
      </c>
      <c r="AT566">
        <f>Rating___Stats[[#This Row],[rating2]]-Rating___Stats[[#This Row],[rating_target2]]</f>
        <v>0</v>
      </c>
    </row>
    <row r="567" spans="1:46" x14ac:dyDescent="0.25">
      <c r="A567" s="2">
        <v>566</v>
      </c>
      <c r="B567" s="2" t="s">
        <v>187</v>
      </c>
      <c r="C567">
        <v>8850</v>
      </c>
      <c r="D567">
        <v>426</v>
      </c>
      <c r="E567">
        <v>5</v>
      </c>
      <c r="F567" t="s">
        <v>631</v>
      </c>
      <c r="G567" t="str">
        <f>SUBSTITUTE(Rating___Stats[[#This Row],[rating]],".",",")</f>
        <v>0</v>
      </c>
      <c r="H567" s="1">
        <v>45556.75</v>
      </c>
      <c r="I567" s="2" t="s">
        <v>64</v>
      </c>
      <c r="J567" s="2" t="s">
        <v>51</v>
      </c>
      <c r="K567" s="2" t="s">
        <v>46</v>
      </c>
      <c r="L567" s="2" t="s">
        <v>73</v>
      </c>
      <c r="M567" s="2" t="s">
        <v>48</v>
      </c>
      <c r="N567" s="2" t="s">
        <v>45</v>
      </c>
      <c r="O567">
        <v>0</v>
      </c>
      <c r="P567" s="2" t="s">
        <v>545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 t="s">
        <v>631</v>
      </c>
      <c r="AS567" t="str">
        <f>SUBSTITUTE(Rating___Stats[[#This Row],[rating_target]],".",",")</f>
        <v>0</v>
      </c>
      <c r="AT567">
        <f>Rating___Stats[[#This Row],[rating2]]-Rating___Stats[[#This Row],[rating_target2]]</f>
        <v>0</v>
      </c>
    </row>
    <row r="568" spans="1:46" x14ac:dyDescent="0.25">
      <c r="A568" s="2">
        <v>567</v>
      </c>
      <c r="B568" s="2" t="s">
        <v>188</v>
      </c>
      <c r="C568">
        <v>8873</v>
      </c>
      <c r="D568">
        <v>383</v>
      </c>
      <c r="E568">
        <v>1</v>
      </c>
      <c r="F568" t="s">
        <v>638</v>
      </c>
      <c r="G568" t="str">
        <f>SUBSTITUTE(Rating___Stats[[#This Row],[rating]],".",",")</f>
        <v>6,6</v>
      </c>
      <c r="H568" s="1">
        <v>45521.864583333336</v>
      </c>
      <c r="I568" s="2" t="s">
        <v>58</v>
      </c>
      <c r="J568" s="2" t="s">
        <v>63</v>
      </c>
      <c r="K568" s="2" t="s">
        <v>43</v>
      </c>
      <c r="L568" s="2" t="s">
        <v>85</v>
      </c>
      <c r="M568" s="2" t="s">
        <v>48</v>
      </c>
      <c r="N568" s="2" t="s">
        <v>45</v>
      </c>
      <c r="O568">
        <v>28</v>
      </c>
      <c r="P568" s="2" t="s">
        <v>545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13</v>
      </c>
      <c r="Y568">
        <v>0</v>
      </c>
      <c r="Z568">
        <v>7</v>
      </c>
      <c r="AA568">
        <v>0</v>
      </c>
      <c r="AB568">
        <v>0</v>
      </c>
      <c r="AC568">
        <v>0</v>
      </c>
      <c r="AD568">
        <v>4</v>
      </c>
      <c r="AE568">
        <v>3</v>
      </c>
      <c r="AF568">
        <v>1</v>
      </c>
      <c r="AG568">
        <v>1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 t="s">
        <v>661</v>
      </c>
      <c r="AS568" t="str">
        <f>SUBSTITUTE(Rating___Stats[[#This Row],[rating_target]],".",",")</f>
        <v>5,5</v>
      </c>
      <c r="AT568">
        <f>Rating___Stats[[#This Row],[rating2]]-Rating___Stats[[#This Row],[rating_target2]]</f>
        <v>1.0999999999999996</v>
      </c>
    </row>
    <row r="569" spans="1:46" x14ac:dyDescent="0.25">
      <c r="A569" s="2">
        <v>568</v>
      </c>
      <c r="B569" s="2" t="s">
        <v>188</v>
      </c>
      <c r="C569">
        <v>8873</v>
      </c>
      <c r="D569">
        <v>395</v>
      </c>
      <c r="E569">
        <v>2</v>
      </c>
      <c r="F569" t="s">
        <v>633</v>
      </c>
      <c r="G569" t="str">
        <f>SUBSTITUTE(Rating___Stats[[#This Row],[rating]],".",",")</f>
        <v>6,9</v>
      </c>
      <c r="H569" s="1">
        <v>45528.864583333336</v>
      </c>
      <c r="I569" s="2" t="s">
        <v>58</v>
      </c>
      <c r="J569" s="2" t="s">
        <v>63</v>
      </c>
      <c r="K569" s="2" t="s">
        <v>46</v>
      </c>
      <c r="L569" s="2" t="s">
        <v>52</v>
      </c>
      <c r="M569" s="2" t="s">
        <v>87</v>
      </c>
      <c r="N569" s="2" t="s">
        <v>60</v>
      </c>
      <c r="O569">
        <v>75</v>
      </c>
      <c r="P569" s="2" t="s">
        <v>546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25</v>
      </c>
      <c r="Y569">
        <v>1</v>
      </c>
      <c r="Z569">
        <v>20</v>
      </c>
      <c r="AA569">
        <v>2</v>
      </c>
      <c r="AB569">
        <v>0</v>
      </c>
      <c r="AC569">
        <v>0</v>
      </c>
      <c r="AD569">
        <v>9</v>
      </c>
      <c r="AE569">
        <v>6</v>
      </c>
      <c r="AF569">
        <v>2</v>
      </c>
      <c r="AG569">
        <v>1</v>
      </c>
      <c r="AH569">
        <v>0</v>
      </c>
      <c r="AI569">
        <v>1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 t="s">
        <v>661</v>
      </c>
      <c r="AS569" t="str">
        <f>SUBSTITUTE(Rating___Stats[[#This Row],[rating_target]],".",",")</f>
        <v>5,5</v>
      </c>
      <c r="AT569">
        <f>Rating___Stats[[#This Row],[rating2]]-Rating___Stats[[#This Row],[rating_target2]]</f>
        <v>1.4000000000000004</v>
      </c>
    </row>
    <row r="570" spans="1:46" x14ac:dyDescent="0.25">
      <c r="A570" s="2">
        <v>569</v>
      </c>
      <c r="B570" s="2" t="s">
        <v>188</v>
      </c>
      <c r="C570">
        <v>8873</v>
      </c>
      <c r="D570">
        <v>418</v>
      </c>
      <c r="E570">
        <v>4</v>
      </c>
      <c r="F570" t="s">
        <v>649</v>
      </c>
      <c r="G570" t="str">
        <f>SUBSTITUTE(Rating___Stats[[#This Row],[rating]],".",",")</f>
        <v>7,7</v>
      </c>
      <c r="H570" s="1">
        <v>45550.864583333336</v>
      </c>
      <c r="I570" s="2" t="s">
        <v>58</v>
      </c>
      <c r="J570" s="2" t="s">
        <v>63</v>
      </c>
      <c r="K570" s="2" t="s">
        <v>46</v>
      </c>
      <c r="L570" s="2" t="s">
        <v>50</v>
      </c>
      <c r="M570" s="2" t="s">
        <v>544</v>
      </c>
      <c r="N570" s="2" t="s">
        <v>45</v>
      </c>
      <c r="O570">
        <v>28</v>
      </c>
      <c r="P570" s="2" t="s">
        <v>545</v>
      </c>
      <c r="Q570">
        <v>0</v>
      </c>
      <c r="R570">
        <v>1</v>
      </c>
      <c r="S570">
        <v>1</v>
      </c>
      <c r="T570">
        <v>1</v>
      </c>
      <c r="U570">
        <v>0</v>
      </c>
      <c r="V570">
        <v>0</v>
      </c>
      <c r="W570">
        <v>0</v>
      </c>
      <c r="X570">
        <v>9</v>
      </c>
      <c r="Y570">
        <v>0</v>
      </c>
      <c r="Z570">
        <v>7</v>
      </c>
      <c r="AA570">
        <v>0</v>
      </c>
      <c r="AB570">
        <v>0</v>
      </c>
      <c r="AC570">
        <v>0</v>
      </c>
      <c r="AD570">
        <v>6</v>
      </c>
      <c r="AE570">
        <v>5</v>
      </c>
      <c r="AF570">
        <v>2</v>
      </c>
      <c r="AG570">
        <v>2</v>
      </c>
      <c r="AH570">
        <v>0</v>
      </c>
      <c r="AI570">
        <v>1</v>
      </c>
      <c r="AJ570">
        <v>1</v>
      </c>
      <c r="AK570">
        <v>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 t="s">
        <v>636</v>
      </c>
      <c r="AS570" t="str">
        <f>SUBSTITUTE(Rating___Stats[[#This Row],[rating_target]],".",",")</f>
        <v>7</v>
      </c>
      <c r="AT570">
        <f>Rating___Stats[[#This Row],[rating2]]-Rating___Stats[[#This Row],[rating_target2]]</f>
        <v>0.70000000000000018</v>
      </c>
    </row>
    <row r="571" spans="1:46" x14ac:dyDescent="0.25">
      <c r="A571" s="2">
        <v>570</v>
      </c>
      <c r="B571" s="2" t="s">
        <v>188</v>
      </c>
      <c r="C571">
        <v>8873</v>
      </c>
      <c r="D571">
        <v>428</v>
      </c>
      <c r="E571">
        <v>5</v>
      </c>
      <c r="F571" t="s">
        <v>638</v>
      </c>
      <c r="G571" t="str">
        <f>SUBSTITUTE(Rating___Stats[[#This Row],[rating]],".",",")</f>
        <v>6,6</v>
      </c>
      <c r="H571" s="1">
        <v>45557.625</v>
      </c>
      <c r="I571" s="2" t="s">
        <v>58</v>
      </c>
      <c r="J571" s="2" t="s">
        <v>63</v>
      </c>
      <c r="K571" s="2" t="s">
        <v>46</v>
      </c>
      <c r="L571" s="2" t="s">
        <v>69</v>
      </c>
      <c r="M571" s="2" t="s">
        <v>548</v>
      </c>
      <c r="N571" s="2" t="s">
        <v>60</v>
      </c>
      <c r="O571">
        <v>71</v>
      </c>
      <c r="P571" s="2" t="s">
        <v>546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14</v>
      </c>
      <c r="Y571">
        <v>0</v>
      </c>
      <c r="Z571">
        <v>10</v>
      </c>
      <c r="AA571">
        <v>0</v>
      </c>
      <c r="AB571">
        <v>0</v>
      </c>
      <c r="AC571">
        <v>1</v>
      </c>
      <c r="AD571">
        <v>7</v>
      </c>
      <c r="AE571">
        <v>2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 t="s">
        <v>661</v>
      </c>
      <c r="AS571" t="str">
        <f>SUBSTITUTE(Rating___Stats[[#This Row],[rating_target]],".",",")</f>
        <v>5,5</v>
      </c>
      <c r="AT571">
        <f>Rating___Stats[[#This Row],[rating2]]-Rating___Stats[[#This Row],[rating_target2]]</f>
        <v>1.0999999999999996</v>
      </c>
    </row>
    <row r="572" spans="1:46" x14ac:dyDescent="0.25">
      <c r="A572" s="2">
        <v>571</v>
      </c>
      <c r="B572" s="2" t="s">
        <v>189</v>
      </c>
      <c r="C572">
        <v>22704</v>
      </c>
      <c r="D572">
        <v>390</v>
      </c>
      <c r="E572">
        <v>1</v>
      </c>
      <c r="F572" t="s">
        <v>631</v>
      </c>
      <c r="G572" t="str">
        <f>SUBSTITUTE(Rating___Stats[[#This Row],[rating]],".",",")</f>
        <v>0</v>
      </c>
      <c r="H572" s="1">
        <v>45521.770833333336</v>
      </c>
      <c r="I572" s="2" t="s">
        <v>41</v>
      </c>
      <c r="J572" s="2" t="s">
        <v>72</v>
      </c>
      <c r="K572" s="2" t="s">
        <v>43</v>
      </c>
      <c r="L572" s="2" t="s">
        <v>44</v>
      </c>
      <c r="M572" s="2" t="s">
        <v>544</v>
      </c>
      <c r="N572" s="2" t="s">
        <v>45</v>
      </c>
      <c r="O572">
        <v>0</v>
      </c>
      <c r="P572" s="2" t="s">
        <v>545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 t="s">
        <v>631</v>
      </c>
      <c r="AS572" t="str">
        <f>SUBSTITUTE(Rating___Stats[[#This Row],[rating_target]],".",",")</f>
        <v>0</v>
      </c>
      <c r="AT572">
        <f>Rating___Stats[[#This Row],[rating2]]-Rating___Stats[[#This Row],[rating_target2]]</f>
        <v>0</v>
      </c>
    </row>
    <row r="573" spans="1:46" x14ac:dyDescent="0.25">
      <c r="A573" s="2">
        <v>572</v>
      </c>
      <c r="B573" s="2" t="s">
        <v>189</v>
      </c>
      <c r="C573">
        <v>22704</v>
      </c>
      <c r="D573">
        <v>392</v>
      </c>
      <c r="E573">
        <v>2</v>
      </c>
      <c r="F573" t="s">
        <v>631</v>
      </c>
      <c r="G573" t="str">
        <f>SUBSTITUTE(Rating___Stats[[#This Row],[rating]],".",",")</f>
        <v>0</v>
      </c>
      <c r="H573" s="1">
        <v>45529.770833333336</v>
      </c>
      <c r="I573" s="2" t="s">
        <v>41</v>
      </c>
      <c r="J573" s="2" t="s">
        <v>72</v>
      </c>
      <c r="K573" s="2" t="s">
        <v>46</v>
      </c>
      <c r="L573" s="2" t="s">
        <v>47</v>
      </c>
      <c r="M573" s="2" t="s">
        <v>48</v>
      </c>
      <c r="N573" s="2" t="s">
        <v>45</v>
      </c>
      <c r="O573">
        <v>0</v>
      </c>
      <c r="P573" s="2" t="s">
        <v>545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 t="s">
        <v>631</v>
      </c>
      <c r="AS573" t="str">
        <f>SUBSTITUTE(Rating___Stats[[#This Row],[rating_target]],".",",")</f>
        <v>0</v>
      </c>
      <c r="AT573">
        <f>Rating___Stats[[#This Row],[rating2]]-Rating___Stats[[#This Row],[rating_target2]]</f>
        <v>0</v>
      </c>
    </row>
    <row r="574" spans="1:46" x14ac:dyDescent="0.25">
      <c r="A574" s="2">
        <v>573</v>
      </c>
      <c r="B574" s="2" t="s">
        <v>189</v>
      </c>
      <c r="C574">
        <v>22704</v>
      </c>
      <c r="D574">
        <v>402</v>
      </c>
      <c r="E574">
        <v>3</v>
      </c>
      <c r="F574" t="s">
        <v>631</v>
      </c>
      <c r="G574" t="str">
        <f>SUBSTITUTE(Rating___Stats[[#This Row],[rating]],".",",")</f>
        <v>0</v>
      </c>
      <c r="H574" s="1">
        <v>45536.770833333336</v>
      </c>
      <c r="I574" s="2" t="s">
        <v>41</v>
      </c>
      <c r="J574" s="2" t="s">
        <v>72</v>
      </c>
      <c r="K574" s="2" t="s">
        <v>46</v>
      </c>
      <c r="L574" s="2" t="s">
        <v>58</v>
      </c>
      <c r="M574" s="2" t="s">
        <v>547</v>
      </c>
      <c r="N574" s="2" t="s">
        <v>45</v>
      </c>
      <c r="O574">
        <v>0</v>
      </c>
      <c r="P574" s="2" t="s">
        <v>545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 t="s">
        <v>631</v>
      </c>
      <c r="AS574" t="str">
        <f>SUBSTITUTE(Rating___Stats[[#This Row],[rating_target]],".",",")</f>
        <v>0</v>
      </c>
      <c r="AT574">
        <f>Rating___Stats[[#This Row],[rating2]]-Rating___Stats[[#This Row],[rating_target2]]</f>
        <v>0</v>
      </c>
    </row>
    <row r="575" spans="1:46" x14ac:dyDescent="0.25">
      <c r="A575" s="2">
        <v>574</v>
      </c>
      <c r="B575" s="2" t="s">
        <v>189</v>
      </c>
      <c r="C575">
        <v>22704</v>
      </c>
      <c r="D575">
        <v>411</v>
      </c>
      <c r="E575">
        <v>4</v>
      </c>
      <c r="F575" t="s">
        <v>633</v>
      </c>
      <c r="G575" t="str">
        <f>SUBSTITUTE(Rating___Stats[[#This Row],[rating]],".",",")</f>
        <v>6,9</v>
      </c>
      <c r="H575" s="1">
        <v>45550.625</v>
      </c>
      <c r="I575" s="2" t="s">
        <v>41</v>
      </c>
      <c r="J575" s="2" t="s">
        <v>72</v>
      </c>
      <c r="K575" s="2" t="s">
        <v>43</v>
      </c>
      <c r="L575" s="2" t="s">
        <v>56</v>
      </c>
      <c r="M575" s="2" t="s">
        <v>552</v>
      </c>
      <c r="N575" s="2" t="s">
        <v>60</v>
      </c>
      <c r="O575">
        <v>90</v>
      </c>
      <c r="P575" s="2" t="s">
        <v>546</v>
      </c>
      <c r="Q575">
        <v>0</v>
      </c>
      <c r="R575">
        <v>0</v>
      </c>
      <c r="S575">
        <v>0</v>
      </c>
      <c r="T575">
        <v>0</v>
      </c>
      <c r="U575">
        <v>3</v>
      </c>
      <c r="V575">
        <v>0</v>
      </c>
      <c r="W575">
        <v>4</v>
      </c>
      <c r="X575">
        <v>33</v>
      </c>
      <c r="Y575">
        <v>0</v>
      </c>
      <c r="Z575">
        <v>23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 t="s">
        <v>645</v>
      </c>
      <c r="AS575" t="str">
        <f>SUBSTITUTE(Rating___Stats[[#This Row],[rating_target]],".",",")</f>
        <v>6,5</v>
      </c>
      <c r="AT575">
        <f>Rating___Stats[[#This Row],[rating2]]-Rating___Stats[[#This Row],[rating_target2]]</f>
        <v>0.40000000000000036</v>
      </c>
    </row>
    <row r="576" spans="1:46" x14ac:dyDescent="0.25">
      <c r="A576" s="2">
        <v>575</v>
      </c>
      <c r="B576" s="2" t="s">
        <v>189</v>
      </c>
      <c r="C576">
        <v>22704</v>
      </c>
      <c r="D576">
        <v>423</v>
      </c>
      <c r="E576">
        <v>5</v>
      </c>
      <c r="F576" t="s">
        <v>647</v>
      </c>
      <c r="G576" t="str">
        <f>SUBSTITUTE(Rating___Stats[[#This Row],[rating]],".",",")</f>
        <v>8</v>
      </c>
      <c r="H576" s="1">
        <v>45557.520833333336</v>
      </c>
      <c r="I576" s="2" t="s">
        <v>41</v>
      </c>
      <c r="J576" s="2" t="s">
        <v>72</v>
      </c>
      <c r="K576" s="2" t="s">
        <v>46</v>
      </c>
      <c r="L576" s="2" t="s">
        <v>76</v>
      </c>
      <c r="M576" s="2" t="s">
        <v>550</v>
      </c>
      <c r="N576" s="2" t="s">
        <v>55</v>
      </c>
      <c r="O576">
        <v>90</v>
      </c>
      <c r="P576" s="2" t="s">
        <v>546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5</v>
      </c>
      <c r="X576">
        <v>22</v>
      </c>
      <c r="Y576">
        <v>0</v>
      </c>
      <c r="Z576">
        <v>21</v>
      </c>
      <c r="AA576">
        <v>0</v>
      </c>
      <c r="AB576">
        <v>0</v>
      </c>
      <c r="AC576">
        <v>0</v>
      </c>
      <c r="AD576">
        <v>1</v>
      </c>
      <c r="AE576">
        <v>1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 t="s">
        <v>636</v>
      </c>
      <c r="AS576" t="str">
        <f>SUBSTITUTE(Rating___Stats[[#This Row],[rating_target]],".",",")</f>
        <v>7</v>
      </c>
      <c r="AT576">
        <f>Rating___Stats[[#This Row],[rating2]]-Rating___Stats[[#This Row],[rating_target2]]</f>
        <v>1</v>
      </c>
    </row>
    <row r="577" spans="1:46" x14ac:dyDescent="0.25">
      <c r="A577" s="2">
        <v>576</v>
      </c>
      <c r="B577" s="2" t="s">
        <v>190</v>
      </c>
      <c r="C577">
        <v>22818</v>
      </c>
      <c r="D577">
        <v>396</v>
      </c>
      <c r="E577">
        <v>2</v>
      </c>
      <c r="F577" t="s">
        <v>649</v>
      </c>
      <c r="G577" t="str">
        <f>SUBSTITUTE(Rating___Stats[[#This Row],[rating]],".",",")</f>
        <v>7,7</v>
      </c>
      <c r="H577" s="1">
        <v>45529.864583333336</v>
      </c>
      <c r="I577" s="2" t="s">
        <v>73</v>
      </c>
      <c r="J577" s="2" t="s">
        <v>63</v>
      </c>
      <c r="K577" s="2" t="s">
        <v>46</v>
      </c>
      <c r="L577" s="2" t="s">
        <v>69</v>
      </c>
      <c r="M577" s="2" t="s">
        <v>65</v>
      </c>
      <c r="N577" s="2" t="s">
        <v>55</v>
      </c>
      <c r="O577">
        <v>8</v>
      </c>
      <c r="P577" s="2" t="s">
        <v>545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5</v>
      </c>
      <c r="Y577">
        <v>1</v>
      </c>
      <c r="Z577">
        <v>5</v>
      </c>
      <c r="AA577">
        <v>0</v>
      </c>
      <c r="AB577">
        <v>0</v>
      </c>
      <c r="AC577">
        <v>0</v>
      </c>
      <c r="AD577">
        <v>1</v>
      </c>
      <c r="AE577">
        <v>1</v>
      </c>
      <c r="AF577">
        <v>1</v>
      </c>
      <c r="AG577">
        <v>1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 t="s">
        <v>645</v>
      </c>
      <c r="AS577" t="str">
        <f>SUBSTITUTE(Rating___Stats[[#This Row],[rating_target]],".",",")</f>
        <v>6,5</v>
      </c>
      <c r="AT577">
        <f>Rating___Stats[[#This Row],[rating2]]-Rating___Stats[[#This Row],[rating_target2]]</f>
        <v>1.2000000000000002</v>
      </c>
    </row>
    <row r="578" spans="1:46" x14ac:dyDescent="0.25">
      <c r="A578" s="2">
        <v>577</v>
      </c>
      <c r="B578" s="2" t="s">
        <v>190</v>
      </c>
      <c r="C578">
        <v>22818</v>
      </c>
      <c r="D578">
        <v>408</v>
      </c>
      <c r="E578">
        <v>3</v>
      </c>
      <c r="F578" t="s">
        <v>634</v>
      </c>
      <c r="G578" t="str">
        <f>SUBSTITUTE(Rating___Stats[[#This Row],[rating]],".",",")</f>
        <v>7,2</v>
      </c>
      <c r="H578" s="1">
        <v>45535.864583333336</v>
      </c>
      <c r="I578" s="2" t="s">
        <v>73</v>
      </c>
      <c r="J578" s="2" t="s">
        <v>63</v>
      </c>
      <c r="K578" s="2" t="s">
        <v>46</v>
      </c>
      <c r="L578" s="2" t="s">
        <v>44</v>
      </c>
      <c r="M578" s="2" t="s">
        <v>550</v>
      </c>
      <c r="N578" s="2" t="s">
        <v>55</v>
      </c>
      <c r="O578">
        <v>21</v>
      </c>
      <c r="P578" s="2" t="s">
        <v>545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1</v>
      </c>
      <c r="W578">
        <v>0</v>
      </c>
      <c r="X578">
        <v>10</v>
      </c>
      <c r="Y578">
        <v>1</v>
      </c>
      <c r="Z578">
        <v>9</v>
      </c>
      <c r="AA578">
        <v>1</v>
      </c>
      <c r="AB578">
        <v>0</v>
      </c>
      <c r="AC578">
        <v>0</v>
      </c>
      <c r="AD578">
        <v>6</v>
      </c>
      <c r="AE578">
        <v>2</v>
      </c>
      <c r="AF578">
        <v>2</v>
      </c>
      <c r="AG578">
        <v>0</v>
      </c>
      <c r="AH578">
        <v>0</v>
      </c>
      <c r="AI578">
        <v>1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 t="s">
        <v>636</v>
      </c>
      <c r="AS578" t="str">
        <f>SUBSTITUTE(Rating___Stats[[#This Row],[rating_target]],".",",")</f>
        <v>7</v>
      </c>
      <c r="AT578">
        <f>Rating___Stats[[#This Row],[rating2]]-Rating___Stats[[#This Row],[rating_target2]]</f>
        <v>0.20000000000000018</v>
      </c>
    </row>
    <row r="579" spans="1:46" x14ac:dyDescent="0.25">
      <c r="A579" s="2">
        <v>578</v>
      </c>
      <c r="B579" s="2" t="s">
        <v>190</v>
      </c>
      <c r="C579">
        <v>22818</v>
      </c>
      <c r="D579">
        <v>412</v>
      </c>
      <c r="E579">
        <v>4</v>
      </c>
      <c r="F579" t="s">
        <v>633</v>
      </c>
      <c r="G579" t="str">
        <f>SUBSTITUTE(Rating___Stats[[#This Row],[rating]],".",",")</f>
        <v>6,9</v>
      </c>
      <c r="H579" s="1">
        <v>45550.75</v>
      </c>
      <c r="I579" s="2" t="s">
        <v>73</v>
      </c>
      <c r="J579" s="2" t="s">
        <v>63</v>
      </c>
      <c r="K579" s="2" t="s">
        <v>43</v>
      </c>
      <c r="L579" s="2" t="s">
        <v>66</v>
      </c>
      <c r="M579" s="2" t="s">
        <v>81</v>
      </c>
      <c r="N579" s="2" t="s">
        <v>55</v>
      </c>
      <c r="O579">
        <v>9</v>
      </c>
      <c r="P579" s="2" t="s">
        <v>545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</v>
      </c>
      <c r="W579">
        <v>0</v>
      </c>
      <c r="X579">
        <v>4</v>
      </c>
      <c r="Y579">
        <v>1</v>
      </c>
      <c r="Z579">
        <v>4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 t="s">
        <v>645</v>
      </c>
      <c r="AS579" t="str">
        <f>SUBSTITUTE(Rating___Stats[[#This Row],[rating_target]],".",",")</f>
        <v>6,5</v>
      </c>
      <c r="AT579">
        <f>Rating___Stats[[#This Row],[rating2]]-Rating___Stats[[#This Row],[rating_target2]]</f>
        <v>0.40000000000000036</v>
      </c>
    </row>
    <row r="580" spans="1:46" x14ac:dyDescent="0.25">
      <c r="A580" s="2">
        <v>579</v>
      </c>
      <c r="B580" s="2" t="s">
        <v>190</v>
      </c>
      <c r="C580">
        <v>22818</v>
      </c>
      <c r="D580">
        <v>426</v>
      </c>
      <c r="E580">
        <v>5</v>
      </c>
      <c r="F580" t="s">
        <v>637</v>
      </c>
      <c r="G580" t="str">
        <f>SUBSTITUTE(Rating___Stats[[#This Row],[rating]],".",",")</f>
        <v>6,7</v>
      </c>
      <c r="H580" s="1">
        <v>45556.75</v>
      </c>
      <c r="I580" s="2" t="s">
        <v>73</v>
      </c>
      <c r="J580" s="2" t="s">
        <v>63</v>
      </c>
      <c r="K580" s="2" t="s">
        <v>43</v>
      </c>
      <c r="L580" s="2" t="s">
        <v>64</v>
      </c>
      <c r="M580" s="2" t="s">
        <v>48</v>
      </c>
      <c r="N580" s="2" t="s">
        <v>45</v>
      </c>
      <c r="O580">
        <v>17</v>
      </c>
      <c r="P580" s="2" t="s">
        <v>545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7</v>
      </c>
      <c r="Y580">
        <v>0</v>
      </c>
      <c r="Z580">
        <v>6</v>
      </c>
      <c r="AA580">
        <v>0</v>
      </c>
      <c r="AB580">
        <v>0</v>
      </c>
      <c r="AC580">
        <v>0</v>
      </c>
      <c r="AD580">
        <v>3</v>
      </c>
      <c r="AE580">
        <v>1</v>
      </c>
      <c r="AF580">
        <v>2</v>
      </c>
      <c r="AG580">
        <v>1</v>
      </c>
      <c r="AH580">
        <v>0</v>
      </c>
      <c r="AI580">
        <v>0</v>
      </c>
      <c r="AJ580">
        <v>1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 t="s">
        <v>644</v>
      </c>
      <c r="AS580" t="str">
        <f>SUBSTITUTE(Rating___Stats[[#This Row],[rating_target]],".",",")</f>
        <v>6</v>
      </c>
      <c r="AT580">
        <f>Rating___Stats[[#This Row],[rating2]]-Rating___Stats[[#This Row],[rating_target2]]</f>
        <v>0.70000000000000018</v>
      </c>
    </row>
    <row r="581" spans="1:46" x14ac:dyDescent="0.25">
      <c r="A581" s="2">
        <v>580</v>
      </c>
      <c r="B581" s="2" t="s">
        <v>575</v>
      </c>
      <c r="C581">
        <v>8799</v>
      </c>
      <c r="D581">
        <v>390</v>
      </c>
      <c r="E581">
        <v>1</v>
      </c>
      <c r="F581" t="s">
        <v>633</v>
      </c>
      <c r="G581" t="str">
        <f>SUBSTITUTE(Rating___Stats[[#This Row],[rating]],".",",")</f>
        <v>6,9</v>
      </c>
      <c r="H581" s="1">
        <v>45521.770833333336</v>
      </c>
      <c r="I581" s="2" t="s">
        <v>41</v>
      </c>
      <c r="J581" s="2" t="s">
        <v>51</v>
      </c>
      <c r="K581" s="2" t="s">
        <v>43</v>
      </c>
      <c r="L581" s="2" t="s">
        <v>44</v>
      </c>
      <c r="M581" s="2" t="s">
        <v>544</v>
      </c>
      <c r="N581" s="2" t="s">
        <v>45</v>
      </c>
      <c r="O581">
        <v>90</v>
      </c>
      <c r="P581" s="2" t="s">
        <v>546</v>
      </c>
      <c r="Q581">
        <v>0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40</v>
      </c>
      <c r="Y581">
        <v>2</v>
      </c>
      <c r="Z581">
        <v>34</v>
      </c>
      <c r="AA581">
        <v>0</v>
      </c>
      <c r="AB581">
        <v>0</v>
      </c>
      <c r="AC581">
        <v>0</v>
      </c>
      <c r="AD581">
        <v>10</v>
      </c>
      <c r="AE581">
        <v>5</v>
      </c>
      <c r="AF581">
        <v>6</v>
      </c>
      <c r="AG581">
        <v>3</v>
      </c>
      <c r="AH581">
        <v>0</v>
      </c>
      <c r="AI581">
        <v>2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 t="s">
        <v>644</v>
      </c>
      <c r="AS581" t="str">
        <f>SUBSTITUTE(Rating___Stats[[#This Row],[rating_target]],".",",")</f>
        <v>6</v>
      </c>
      <c r="AT581">
        <f>Rating___Stats[[#This Row],[rating2]]-Rating___Stats[[#This Row],[rating_target2]]</f>
        <v>0.90000000000000036</v>
      </c>
    </row>
    <row r="582" spans="1:46" x14ac:dyDescent="0.25">
      <c r="A582" s="2">
        <v>581</v>
      </c>
      <c r="B582" s="2" t="s">
        <v>575</v>
      </c>
      <c r="C582">
        <v>8799</v>
      </c>
      <c r="D582">
        <v>392</v>
      </c>
      <c r="E582">
        <v>2</v>
      </c>
      <c r="F582" t="s">
        <v>633</v>
      </c>
      <c r="G582" t="str">
        <f>SUBSTITUTE(Rating___Stats[[#This Row],[rating]],".",",")</f>
        <v>6,9</v>
      </c>
      <c r="H582" s="1">
        <v>45529.770833333336</v>
      </c>
      <c r="I582" s="2" t="s">
        <v>41</v>
      </c>
      <c r="J582" s="2" t="s">
        <v>51</v>
      </c>
      <c r="K582" s="2" t="s">
        <v>46</v>
      </c>
      <c r="L582" s="2" t="s">
        <v>47</v>
      </c>
      <c r="M582" s="2" t="s">
        <v>48</v>
      </c>
      <c r="N582" s="2" t="s">
        <v>45</v>
      </c>
      <c r="O582">
        <v>90</v>
      </c>
      <c r="P582" s="2" t="s">
        <v>546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23</v>
      </c>
      <c r="Y582">
        <v>0</v>
      </c>
      <c r="Z582">
        <v>18</v>
      </c>
      <c r="AA582">
        <v>0</v>
      </c>
      <c r="AB582">
        <v>0</v>
      </c>
      <c r="AC582">
        <v>2</v>
      </c>
      <c r="AD582">
        <v>8</v>
      </c>
      <c r="AE582">
        <v>4</v>
      </c>
      <c r="AF582">
        <v>2</v>
      </c>
      <c r="AG582">
        <v>0</v>
      </c>
      <c r="AH582">
        <v>1</v>
      </c>
      <c r="AI582">
        <v>4</v>
      </c>
      <c r="AJ582">
        <v>1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 t="s">
        <v>644</v>
      </c>
      <c r="AS582" t="str">
        <f>SUBSTITUTE(Rating___Stats[[#This Row],[rating_target]],".",",")</f>
        <v>6</v>
      </c>
      <c r="AT582">
        <f>Rating___Stats[[#This Row],[rating2]]-Rating___Stats[[#This Row],[rating_target2]]</f>
        <v>0.90000000000000036</v>
      </c>
    </row>
    <row r="583" spans="1:46" x14ac:dyDescent="0.25">
      <c r="A583" s="2">
        <v>582</v>
      </c>
      <c r="B583" s="2" t="s">
        <v>575</v>
      </c>
      <c r="C583">
        <v>8799</v>
      </c>
      <c r="D583">
        <v>402</v>
      </c>
      <c r="E583">
        <v>3</v>
      </c>
      <c r="F583" t="s">
        <v>634</v>
      </c>
      <c r="G583" t="str">
        <f>SUBSTITUTE(Rating___Stats[[#This Row],[rating]],".",",")</f>
        <v>7,2</v>
      </c>
      <c r="H583" s="1">
        <v>45536.770833333336</v>
      </c>
      <c r="I583" s="2" t="s">
        <v>41</v>
      </c>
      <c r="J583" s="2" t="s">
        <v>51</v>
      </c>
      <c r="K583" s="2" t="s">
        <v>46</v>
      </c>
      <c r="L583" s="2" t="s">
        <v>58</v>
      </c>
      <c r="M583" s="2" t="s">
        <v>547</v>
      </c>
      <c r="N583" s="2" t="s">
        <v>45</v>
      </c>
      <c r="O583">
        <v>90</v>
      </c>
      <c r="P583" s="2" t="s">
        <v>546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50</v>
      </c>
      <c r="Y583">
        <v>2</v>
      </c>
      <c r="Z583">
        <v>42</v>
      </c>
      <c r="AA583">
        <v>2</v>
      </c>
      <c r="AB583">
        <v>0</v>
      </c>
      <c r="AC583">
        <v>1</v>
      </c>
      <c r="AD583">
        <v>10</v>
      </c>
      <c r="AE583">
        <v>7</v>
      </c>
      <c r="AF583">
        <v>3</v>
      </c>
      <c r="AG583">
        <v>2</v>
      </c>
      <c r="AH583">
        <v>0</v>
      </c>
      <c r="AI583">
        <v>3</v>
      </c>
      <c r="AJ583">
        <v>0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 t="s">
        <v>661</v>
      </c>
      <c r="AS583" t="str">
        <f>SUBSTITUTE(Rating___Stats[[#This Row],[rating_target]],".",",")</f>
        <v>5,5</v>
      </c>
      <c r="AT583">
        <f>Rating___Stats[[#This Row],[rating2]]-Rating___Stats[[#This Row],[rating_target2]]</f>
        <v>1.7000000000000002</v>
      </c>
    </row>
    <row r="584" spans="1:46" x14ac:dyDescent="0.25">
      <c r="A584" s="2">
        <v>583</v>
      </c>
      <c r="B584" s="2" t="s">
        <v>575</v>
      </c>
      <c r="C584">
        <v>8799</v>
      </c>
      <c r="D584">
        <v>411</v>
      </c>
      <c r="E584">
        <v>4</v>
      </c>
      <c r="F584" t="s">
        <v>637</v>
      </c>
      <c r="G584" t="str">
        <f>SUBSTITUTE(Rating___Stats[[#This Row],[rating]],".",",")</f>
        <v>6,7</v>
      </c>
      <c r="H584" s="1">
        <v>45550.625</v>
      </c>
      <c r="I584" s="2" t="s">
        <v>41</v>
      </c>
      <c r="J584" s="2" t="s">
        <v>51</v>
      </c>
      <c r="K584" s="2" t="s">
        <v>43</v>
      </c>
      <c r="L584" s="2" t="s">
        <v>56</v>
      </c>
      <c r="M584" s="2" t="s">
        <v>552</v>
      </c>
      <c r="N584" s="2" t="s">
        <v>60</v>
      </c>
      <c r="O584">
        <v>90</v>
      </c>
      <c r="P584" s="2" t="s">
        <v>546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31</v>
      </c>
      <c r="Y584">
        <v>0</v>
      </c>
      <c r="Z584">
        <v>23</v>
      </c>
      <c r="AA584">
        <v>2</v>
      </c>
      <c r="AB584">
        <v>0</v>
      </c>
      <c r="AC584">
        <v>2</v>
      </c>
      <c r="AD584">
        <v>11</v>
      </c>
      <c r="AE584">
        <v>6</v>
      </c>
      <c r="AF584">
        <v>4</v>
      </c>
      <c r="AG584">
        <v>2</v>
      </c>
      <c r="AH584">
        <v>0</v>
      </c>
      <c r="AI584">
        <v>1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 t="s">
        <v>645</v>
      </c>
      <c r="AS584" t="str">
        <f>SUBSTITUTE(Rating___Stats[[#This Row],[rating_target]],".",",")</f>
        <v>6,5</v>
      </c>
      <c r="AT584">
        <f>Rating___Stats[[#This Row],[rating2]]-Rating___Stats[[#This Row],[rating_target2]]</f>
        <v>0.20000000000000018</v>
      </c>
    </row>
    <row r="585" spans="1:46" x14ac:dyDescent="0.25">
      <c r="A585" s="2">
        <v>584</v>
      </c>
      <c r="B585" s="2" t="s">
        <v>575</v>
      </c>
      <c r="C585">
        <v>8799</v>
      </c>
      <c r="D585">
        <v>423</v>
      </c>
      <c r="E585">
        <v>5</v>
      </c>
      <c r="F585" t="s">
        <v>648</v>
      </c>
      <c r="G585" t="str">
        <f>SUBSTITUTE(Rating___Stats[[#This Row],[rating]],".",",")</f>
        <v>7,9</v>
      </c>
      <c r="H585" s="1">
        <v>45557.520833333336</v>
      </c>
      <c r="I585" s="2" t="s">
        <v>41</v>
      </c>
      <c r="J585" s="2" t="s">
        <v>51</v>
      </c>
      <c r="K585" s="2" t="s">
        <v>46</v>
      </c>
      <c r="L585" s="2" t="s">
        <v>76</v>
      </c>
      <c r="M585" s="2" t="s">
        <v>550</v>
      </c>
      <c r="N585" s="2" t="s">
        <v>55</v>
      </c>
      <c r="O585">
        <v>90</v>
      </c>
      <c r="P585" s="2" t="s">
        <v>546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23</v>
      </c>
      <c r="Y585">
        <v>5</v>
      </c>
      <c r="Z585">
        <v>17</v>
      </c>
      <c r="AA585">
        <v>0</v>
      </c>
      <c r="AB585">
        <v>1</v>
      </c>
      <c r="AC585">
        <v>1</v>
      </c>
      <c r="AD585">
        <v>5</v>
      </c>
      <c r="AE585">
        <v>3</v>
      </c>
      <c r="AF585">
        <v>1</v>
      </c>
      <c r="AG585">
        <v>1</v>
      </c>
      <c r="AH585">
        <v>0</v>
      </c>
      <c r="AI585">
        <v>2</v>
      </c>
      <c r="AJ585">
        <v>0</v>
      </c>
      <c r="AK585">
        <v>1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 t="s">
        <v>636</v>
      </c>
      <c r="AS585" t="str">
        <f>SUBSTITUTE(Rating___Stats[[#This Row],[rating_target]],".",",")</f>
        <v>7</v>
      </c>
      <c r="AT585">
        <f>Rating___Stats[[#This Row],[rating2]]-Rating___Stats[[#This Row],[rating_target2]]</f>
        <v>0.90000000000000036</v>
      </c>
    </row>
    <row r="586" spans="1:46" x14ac:dyDescent="0.25">
      <c r="A586" s="2">
        <v>585</v>
      </c>
      <c r="B586" s="2" t="s">
        <v>191</v>
      </c>
      <c r="C586">
        <v>22652</v>
      </c>
      <c r="D586">
        <v>386</v>
      </c>
      <c r="E586">
        <v>1</v>
      </c>
      <c r="F586" t="s">
        <v>634</v>
      </c>
      <c r="G586" t="str">
        <f>SUBSTITUTE(Rating___Stats[[#This Row],[rating]],".",",")</f>
        <v>7,2</v>
      </c>
      <c r="H586" s="1">
        <v>45523.864583333336</v>
      </c>
      <c r="I586" s="2" t="s">
        <v>64</v>
      </c>
      <c r="J586" s="2" t="s">
        <v>42</v>
      </c>
      <c r="K586" s="2" t="s">
        <v>46</v>
      </c>
      <c r="L586" s="2" t="s">
        <v>62</v>
      </c>
      <c r="M586" s="2" t="s">
        <v>65</v>
      </c>
      <c r="N586" s="2" t="s">
        <v>55</v>
      </c>
      <c r="O586">
        <v>11</v>
      </c>
      <c r="P586" s="2" t="s">
        <v>545</v>
      </c>
      <c r="Q586">
        <v>0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14</v>
      </c>
      <c r="Y586">
        <v>0</v>
      </c>
      <c r="Z586">
        <v>14</v>
      </c>
      <c r="AA586">
        <v>2</v>
      </c>
      <c r="AB586">
        <v>0</v>
      </c>
      <c r="AC586">
        <v>0</v>
      </c>
      <c r="AD586">
        <v>6</v>
      </c>
      <c r="AE586">
        <v>4</v>
      </c>
      <c r="AF586">
        <v>2</v>
      </c>
      <c r="AG586">
        <v>2</v>
      </c>
      <c r="AH586">
        <v>1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 t="s">
        <v>644</v>
      </c>
      <c r="AS586" t="str">
        <f>SUBSTITUTE(Rating___Stats[[#This Row],[rating_target]],".",",")</f>
        <v>6</v>
      </c>
      <c r="AT586">
        <f>Rating___Stats[[#This Row],[rating2]]-Rating___Stats[[#This Row],[rating_target2]]</f>
        <v>1.2000000000000002</v>
      </c>
    </row>
    <row r="587" spans="1:46" x14ac:dyDescent="0.25">
      <c r="A587" s="2">
        <v>586</v>
      </c>
      <c r="B587" s="2" t="s">
        <v>191</v>
      </c>
      <c r="C587">
        <v>22652</v>
      </c>
      <c r="D587">
        <v>393</v>
      </c>
      <c r="E587">
        <v>2</v>
      </c>
      <c r="F587" t="s">
        <v>638</v>
      </c>
      <c r="G587" t="str">
        <f>SUBSTITUTE(Rating___Stats[[#This Row],[rating]],".",",")</f>
        <v>6,6</v>
      </c>
      <c r="H587" s="1">
        <v>45530.864583333336</v>
      </c>
      <c r="I587" s="2" t="s">
        <v>64</v>
      </c>
      <c r="J587" s="2" t="s">
        <v>42</v>
      </c>
      <c r="K587" s="2" t="s">
        <v>43</v>
      </c>
      <c r="L587" s="2" t="s">
        <v>71</v>
      </c>
      <c r="M587" s="2" t="s">
        <v>74</v>
      </c>
      <c r="N587" s="2" t="s">
        <v>55</v>
      </c>
      <c r="O587">
        <v>22</v>
      </c>
      <c r="P587" s="2" t="s">
        <v>545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16</v>
      </c>
      <c r="Y587">
        <v>0</v>
      </c>
      <c r="Z587">
        <v>15</v>
      </c>
      <c r="AA587">
        <v>1</v>
      </c>
      <c r="AB587">
        <v>0</v>
      </c>
      <c r="AC587">
        <v>0</v>
      </c>
      <c r="AD587">
        <v>3</v>
      </c>
      <c r="AE587">
        <v>2</v>
      </c>
      <c r="AF587">
        <v>0</v>
      </c>
      <c r="AG587">
        <v>0</v>
      </c>
      <c r="AH587">
        <v>0</v>
      </c>
      <c r="AI587">
        <v>1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 t="s">
        <v>644</v>
      </c>
      <c r="AS587" t="str">
        <f>SUBSTITUTE(Rating___Stats[[#This Row],[rating_target]],".",",")</f>
        <v>6</v>
      </c>
      <c r="AT587">
        <f>Rating___Stats[[#This Row],[rating2]]-Rating___Stats[[#This Row],[rating_target2]]</f>
        <v>0.59999999999999964</v>
      </c>
    </row>
    <row r="588" spans="1:46" x14ac:dyDescent="0.25">
      <c r="A588" s="2">
        <v>587</v>
      </c>
      <c r="B588" s="2" t="s">
        <v>191</v>
      </c>
      <c r="C588">
        <v>22652</v>
      </c>
      <c r="D588">
        <v>405</v>
      </c>
      <c r="E588">
        <v>3</v>
      </c>
      <c r="F588" t="s">
        <v>633</v>
      </c>
      <c r="G588" t="str">
        <f>SUBSTITUTE(Rating___Stats[[#This Row],[rating]],".",",")</f>
        <v>6,9</v>
      </c>
      <c r="H588" s="1">
        <v>45536.864583333336</v>
      </c>
      <c r="I588" s="2" t="s">
        <v>64</v>
      </c>
      <c r="J588" s="2" t="s">
        <v>42</v>
      </c>
      <c r="K588" s="2" t="s">
        <v>46</v>
      </c>
      <c r="L588" s="2" t="s">
        <v>84</v>
      </c>
      <c r="M588" s="2" t="s">
        <v>48</v>
      </c>
      <c r="N588" s="2" t="s">
        <v>45</v>
      </c>
      <c r="O588">
        <v>23</v>
      </c>
      <c r="P588" s="2" t="s">
        <v>545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25</v>
      </c>
      <c r="Y588">
        <v>0</v>
      </c>
      <c r="Z588">
        <v>24</v>
      </c>
      <c r="AA588">
        <v>0</v>
      </c>
      <c r="AB588">
        <v>0</v>
      </c>
      <c r="AC588">
        <v>1</v>
      </c>
      <c r="AD588">
        <v>4</v>
      </c>
      <c r="AE588">
        <v>3</v>
      </c>
      <c r="AF588">
        <v>3</v>
      </c>
      <c r="AG588">
        <v>3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 t="s">
        <v>644</v>
      </c>
      <c r="AS588" t="str">
        <f>SUBSTITUTE(Rating___Stats[[#This Row],[rating_target]],".",",")</f>
        <v>6</v>
      </c>
      <c r="AT588">
        <f>Rating___Stats[[#This Row],[rating2]]-Rating___Stats[[#This Row],[rating_target2]]</f>
        <v>0.90000000000000036</v>
      </c>
    </row>
    <row r="589" spans="1:46" x14ac:dyDescent="0.25">
      <c r="A589" s="2">
        <v>588</v>
      </c>
      <c r="B589" s="2" t="s">
        <v>191</v>
      </c>
      <c r="C589">
        <v>22652</v>
      </c>
      <c r="D589">
        <v>414</v>
      </c>
      <c r="E589">
        <v>4</v>
      </c>
      <c r="F589" t="s">
        <v>634</v>
      </c>
      <c r="G589" t="str">
        <f>SUBSTITUTE(Rating___Stats[[#This Row],[rating]],".",",")</f>
        <v>7,2</v>
      </c>
      <c r="H589" s="1">
        <v>45549.75</v>
      </c>
      <c r="I589" s="2" t="s">
        <v>64</v>
      </c>
      <c r="J589" s="2" t="s">
        <v>42</v>
      </c>
      <c r="K589" s="2" t="s">
        <v>43</v>
      </c>
      <c r="L589" s="2" t="s">
        <v>85</v>
      </c>
      <c r="M589" s="2" t="s">
        <v>48</v>
      </c>
      <c r="N589" s="2" t="s">
        <v>45</v>
      </c>
      <c r="O589">
        <v>67</v>
      </c>
      <c r="P589" s="2" t="s">
        <v>546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35</v>
      </c>
      <c r="Y589">
        <v>2</v>
      </c>
      <c r="Z589">
        <v>32</v>
      </c>
      <c r="AA589">
        <v>1</v>
      </c>
      <c r="AB589">
        <v>0</v>
      </c>
      <c r="AC589">
        <v>0</v>
      </c>
      <c r="AD589">
        <v>5</v>
      </c>
      <c r="AE589">
        <v>4</v>
      </c>
      <c r="AF589">
        <v>1</v>
      </c>
      <c r="AG589">
        <v>1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 t="s">
        <v>661</v>
      </c>
      <c r="AS589" t="str">
        <f>SUBSTITUTE(Rating___Stats[[#This Row],[rating_target]],".",",")</f>
        <v>5,5</v>
      </c>
      <c r="AT589">
        <f>Rating___Stats[[#This Row],[rating2]]-Rating___Stats[[#This Row],[rating_target2]]</f>
        <v>1.7000000000000002</v>
      </c>
    </row>
    <row r="590" spans="1:46" x14ac:dyDescent="0.25">
      <c r="A590" s="2">
        <v>589</v>
      </c>
      <c r="B590" s="2" t="s">
        <v>191</v>
      </c>
      <c r="C590">
        <v>22652</v>
      </c>
      <c r="D590">
        <v>426</v>
      </c>
      <c r="E590">
        <v>5</v>
      </c>
      <c r="F590" t="s">
        <v>631</v>
      </c>
      <c r="G590" t="str">
        <f>SUBSTITUTE(Rating___Stats[[#This Row],[rating]],".",",")</f>
        <v>0</v>
      </c>
      <c r="H590" s="1">
        <v>45556.75</v>
      </c>
      <c r="I590" s="2" t="s">
        <v>64</v>
      </c>
      <c r="J590" s="2" t="s">
        <v>42</v>
      </c>
      <c r="K590" s="2" t="s">
        <v>46</v>
      </c>
      <c r="L590" s="2" t="s">
        <v>73</v>
      </c>
      <c r="M590" s="2" t="s">
        <v>48</v>
      </c>
      <c r="N590" s="2" t="s">
        <v>45</v>
      </c>
      <c r="O590">
        <v>0</v>
      </c>
      <c r="P590" s="2" t="s">
        <v>545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 t="s">
        <v>631</v>
      </c>
      <c r="AS590" t="str">
        <f>SUBSTITUTE(Rating___Stats[[#This Row],[rating_target]],".",",")</f>
        <v>0</v>
      </c>
      <c r="AT590">
        <f>Rating___Stats[[#This Row],[rating2]]-Rating___Stats[[#This Row],[rating_target2]]</f>
        <v>0</v>
      </c>
    </row>
    <row r="591" spans="1:46" x14ac:dyDescent="0.25">
      <c r="A591" s="2">
        <v>590</v>
      </c>
      <c r="B591" s="2" t="s">
        <v>192</v>
      </c>
      <c r="C591">
        <v>8636</v>
      </c>
      <c r="D591">
        <v>386</v>
      </c>
      <c r="E591">
        <v>1</v>
      </c>
      <c r="F591" t="s">
        <v>631</v>
      </c>
      <c r="G591" t="str">
        <f>SUBSTITUTE(Rating___Stats[[#This Row],[rating]],".",",")</f>
        <v>0</v>
      </c>
      <c r="H591" s="1">
        <v>45523.864583333336</v>
      </c>
      <c r="I591" s="2" t="s">
        <v>62</v>
      </c>
      <c r="J591" s="2" t="s">
        <v>72</v>
      </c>
      <c r="K591" s="2" t="s">
        <v>43</v>
      </c>
      <c r="L591" s="2" t="s">
        <v>64</v>
      </c>
      <c r="M591" s="2" t="s">
        <v>65</v>
      </c>
      <c r="N591" s="2" t="s">
        <v>60</v>
      </c>
      <c r="O591">
        <v>0</v>
      </c>
      <c r="P591" s="2" t="s">
        <v>545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 t="s">
        <v>631</v>
      </c>
      <c r="AS591" t="str">
        <f>SUBSTITUTE(Rating___Stats[[#This Row],[rating_target]],".",",")</f>
        <v>0</v>
      </c>
      <c r="AT591">
        <f>Rating___Stats[[#This Row],[rating2]]-Rating___Stats[[#This Row],[rating_target2]]</f>
        <v>0</v>
      </c>
    </row>
    <row r="592" spans="1:46" x14ac:dyDescent="0.25">
      <c r="A592" s="2">
        <v>591</v>
      </c>
      <c r="B592" s="2" t="s">
        <v>192</v>
      </c>
      <c r="C592">
        <v>8636</v>
      </c>
      <c r="D592">
        <v>391</v>
      </c>
      <c r="E592">
        <v>2</v>
      </c>
      <c r="F592" t="s">
        <v>631</v>
      </c>
      <c r="G592" t="str">
        <f>SUBSTITUTE(Rating___Stats[[#This Row],[rating]],".",",")</f>
        <v>0</v>
      </c>
      <c r="H592" s="1">
        <v>45530.770833333336</v>
      </c>
      <c r="I592" s="2" t="s">
        <v>62</v>
      </c>
      <c r="J592" s="2" t="s">
        <v>72</v>
      </c>
      <c r="K592" s="2" t="s">
        <v>43</v>
      </c>
      <c r="L592" s="2" t="s">
        <v>66</v>
      </c>
      <c r="M592" s="2" t="s">
        <v>544</v>
      </c>
      <c r="N592" s="2" t="s">
        <v>45</v>
      </c>
      <c r="O592">
        <v>0</v>
      </c>
      <c r="P592" s="2" t="s">
        <v>545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 t="s">
        <v>631</v>
      </c>
      <c r="AS592" t="str">
        <f>SUBSTITUTE(Rating___Stats[[#This Row],[rating_target]],".",",")</f>
        <v>0</v>
      </c>
      <c r="AT592">
        <f>Rating___Stats[[#This Row],[rating2]]-Rating___Stats[[#This Row],[rating_target2]]</f>
        <v>0</v>
      </c>
    </row>
    <row r="593" spans="1:46" x14ac:dyDescent="0.25">
      <c r="A593" s="2">
        <v>592</v>
      </c>
      <c r="B593" s="2" t="s">
        <v>192</v>
      </c>
      <c r="C593">
        <v>8636</v>
      </c>
      <c r="D593">
        <v>409</v>
      </c>
      <c r="E593">
        <v>3</v>
      </c>
      <c r="F593" t="s">
        <v>631</v>
      </c>
      <c r="G593" t="str">
        <f>SUBSTITUTE(Rating___Stats[[#This Row],[rating]],".",",")</f>
        <v>0</v>
      </c>
      <c r="H593" s="1">
        <v>45536.864583333336</v>
      </c>
      <c r="I593" s="2" t="s">
        <v>62</v>
      </c>
      <c r="J593" s="2" t="s">
        <v>72</v>
      </c>
      <c r="K593" s="2" t="s">
        <v>43</v>
      </c>
      <c r="L593" s="2" t="s">
        <v>67</v>
      </c>
      <c r="M593" s="2" t="s">
        <v>68</v>
      </c>
      <c r="N593" s="2" t="s">
        <v>60</v>
      </c>
      <c r="O593">
        <v>0</v>
      </c>
      <c r="P593" s="2" t="s">
        <v>545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 t="s">
        <v>631</v>
      </c>
      <c r="AS593" t="str">
        <f>SUBSTITUTE(Rating___Stats[[#This Row],[rating_target]],".",",")</f>
        <v>0</v>
      </c>
      <c r="AT593">
        <f>Rating___Stats[[#This Row],[rating2]]-Rating___Stats[[#This Row],[rating_target2]]</f>
        <v>0</v>
      </c>
    </row>
    <row r="594" spans="1:46" x14ac:dyDescent="0.25">
      <c r="A594" s="2">
        <v>593</v>
      </c>
      <c r="B594" s="2" t="s">
        <v>192</v>
      </c>
      <c r="C594">
        <v>8636</v>
      </c>
      <c r="D594">
        <v>413</v>
      </c>
      <c r="E594">
        <v>4</v>
      </c>
      <c r="F594" t="s">
        <v>640</v>
      </c>
      <c r="G594" t="str">
        <f>SUBSTITUTE(Rating___Stats[[#This Row],[rating]],".",",")</f>
        <v>6,2</v>
      </c>
      <c r="H594" s="1">
        <v>45549.625</v>
      </c>
      <c r="I594" s="2" t="s">
        <v>62</v>
      </c>
      <c r="J594" s="2" t="s">
        <v>72</v>
      </c>
      <c r="K594" s="2" t="s">
        <v>46</v>
      </c>
      <c r="L594" s="2" t="s">
        <v>69</v>
      </c>
      <c r="M594" s="2" t="s">
        <v>547</v>
      </c>
      <c r="N594" s="2" t="s">
        <v>45</v>
      </c>
      <c r="O594">
        <v>90</v>
      </c>
      <c r="P594" s="2" t="s">
        <v>546</v>
      </c>
      <c r="Q594">
        <v>0</v>
      </c>
      <c r="R594">
        <v>0</v>
      </c>
      <c r="S594">
        <v>0</v>
      </c>
      <c r="T594">
        <v>0</v>
      </c>
      <c r="U594">
        <v>2</v>
      </c>
      <c r="V594">
        <v>0</v>
      </c>
      <c r="W594">
        <v>2</v>
      </c>
      <c r="X594">
        <v>38</v>
      </c>
      <c r="Y594">
        <v>0</v>
      </c>
      <c r="Z594">
        <v>28</v>
      </c>
      <c r="AA594">
        <v>0</v>
      </c>
      <c r="AB594">
        <v>0</v>
      </c>
      <c r="AC594">
        <v>0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 t="s">
        <v>644</v>
      </c>
      <c r="AS594" t="str">
        <f>SUBSTITUTE(Rating___Stats[[#This Row],[rating_target]],".",",")</f>
        <v>6</v>
      </c>
      <c r="AT594">
        <f>Rating___Stats[[#This Row],[rating2]]-Rating___Stats[[#This Row],[rating_target2]]</f>
        <v>0.20000000000000018</v>
      </c>
    </row>
    <row r="595" spans="1:46" x14ac:dyDescent="0.25">
      <c r="A595" s="2">
        <v>594</v>
      </c>
      <c r="B595" s="2" t="s">
        <v>192</v>
      </c>
      <c r="C595">
        <v>8636</v>
      </c>
      <c r="D595">
        <v>421</v>
      </c>
      <c r="E595">
        <v>5</v>
      </c>
      <c r="F595" t="s">
        <v>638</v>
      </c>
      <c r="G595" t="str">
        <f>SUBSTITUTE(Rating___Stats[[#This Row],[rating]],".",",")</f>
        <v>6,6</v>
      </c>
      <c r="H595" s="1">
        <v>45559.864583333336</v>
      </c>
      <c r="I595" s="2" t="s">
        <v>62</v>
      </c>
      <c r="J595" s="2" t="s">
        <v>72</v>
      </c>
      <c r="K595" s="2" t="s">
        <v>43</v>
      </c>
      <c r="L595" s="2" t="s">
        <v>56</v>
      </c>
      <c r="M595" s="2" t="s">
        <v>549</v>
      </c>
      <c r="N595" s="2" t="s">
        <v>55</v>
      </c>
      <c r="O595">
        <v>90</v>
      </c>
      <c r="P595" s="2" t="s">
        <v>546</v>
      </c>
      <c r="Q595">
        <v>0</v>
      </c>
      <c r="R595">
        <v>0</v>
      </c>
      <c r="S595">
        <v>0</v>
      </c>
      <c r="T595">
        <v>0</v>
      </c>
      <c r="U595">
        <v>2</v>
      </c>
      <c r="V595">
        <v>0</v>
      </c>
      <c r="W595">
        <v>3</v>
      </c>
      <c r="X595">
        <v>39</v>
      </c>
      <c r="Y595">
        <v>0</v>
      </c>
      <c r="Z595">
        <v>24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 t="s">
        <v>645</v>
      </c>
      <c r="AS595" t="str">
        <f>SUBSTITUTE(Rating___Stats[[#This Row],[rating_target]],".",",")</f>
        <v>6,5</v>
      </c>
      <c r="AT595">
        <f>Rating___Stats[[#This Row],[rating2]]-Rating___Stats[[#This Row],[rating_target2]]</f>
        <v>9.9999999999999645E-2</v>
      </c>
    </row>
    <row r="596" spans="1:46" x14ac:dyDescent="0.25">
      <c r="A596" s="2">
        <v>595</v>
      </c>
      <c r="B596" s="2" t="s">
        <v>193</v>
      </c>
      <c r="C596">
        <v>9142</v>
      </c>
      <c r="D596">
        <v>384</v>
      </c>
      <c r="E596">
        <v>1</v>
      </c>
      <c r="F596" t="s">
        <v>631</v>
      </c>
      <c r="G596" t="str">
        <f>SUBSTITUTE(Rating___Stats[[#This Row],[rating]],".",",")</f>
        <v>0</v>
      </c>
      <c r="H596" s="1">
        <v>45521.770833333336</v>
      </c>
      <c r="I596" s="2" t="s">
        <v>52</v>
      </c>
      <c r="J596" s="2" t="s">
        <v>42</v>
      </c>
      <c r="K596" s="2" t="s">
        <v>46</v>
      </c>
      <c r="L596" s="2" t="s">
        <v>50</v>
      </c>
      <c r="M596" s="2" t="s">
        <v>547</v>
      </c>
      <c r="N596" s="2" t="s">
        <v>45</v>
      </c>
      <c r="O596">
        <v>0</v>
      </c>
      <c r="P596" s="2" t="s">
        <v>545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 t="s">
        <v>631</v>
      </c>
      <c r="AS596" t="str">
        <f>SUBSTITUTE(Rating___Stats[[#This Row],[rating_target]],".",",")</f>
        <v>0</v>
      </c>
      <c r="AT596">
        <f>Rating___Stats[[#This Row],[rating2]]-Rating___Stats[[#This Row],[rating_target2]]</f>
        <v>0</v>
      </c>
    </row>
    <row r="597" spans="1:46" x14ac:dyDescent="0.25">
      <c r="A597" s="2">
        <v>596</v>
      </c>
      <c r="B597" s="2" t="s">
        <v>193</v>
      </c>
      <c r="C597">
        <v>9142</v>
      </c>
      <c r="D597">
        <v>395</v>
      </c>
      <c r="E597">
        <v>2</v>
      </c>
      <c r="F597" t="s">
        <v>631</v>
      </c>
      <c r="G597" t="str">
        <f>SUBSTITUTE(Rating___Stats[[#This Row],[rating]],".",",")</f>
        <v>0</v>
      </c>
      <c r="H597" s="1">
        <v>45528.864583333336</v>
      </c>
      <c r="I597" s="2" t="s">
        <v>52</v>
      </c>
      <c r="J597" s="2" t="s">
        <v>42</v>
      </c>
      <c r="K597" s="2" t="s">
        <v>43</v>
      </c>
      <c r="L597" s="2" t="s">
        <v>58</v>
      </c>
      <c r="M597" s="2" t="s">
        <v>87</v>
      </c>
      <c r="N597" s="2" t="s">
        <v>55</v>
      </c>
      <c r="O597">
        <v>0</v>
      </c>
      <c r="P597" s="2" t="s">
        <v>545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 t="s">
        <v>631</v>
      </c>
      <c r="AS597" t="str">
        <f>SUBSTITUTE(Rating___Stats[[#This Row],[rating_target]],".",",")</f>
        <v>0</v>
      </c>
      <c r="AT597">
        <f>Rating___Stats[[#This Row],[rating2]]-Rating___Stats[[#This Row],[rating_target2]]</f>
        <v>0</v>
      </c>
    </row>
    <row r="598" spans="1:46" x14ac:dyDescent="0.25">
      <c r="A598" s="2">
        <v>597</v>
      </c>
      <c r="B598" s="2" t="s">
        <v>193</v>
      </c>
      <c r="C598">
        <v>9142</v>
      </c>
      <c r="D598">
        <v>403</v>
      </c>
      <c r="E598">
        <v>3</v>
      </c>
      <c r="F598" t="s">
        <v>631</v>
      </c>
      <c r="G598" t="str">
        <f>SUBSTITUTE(Rating___Stats[[#This Row],[rating]],".",",")</f>
        <v>0</v>
      </c>
      <c r="H598" s="1">
        <v>45536.770833333336</v>
      </c>
      <c r="I598" s="2" t="s">
        <v>52</v>
      </c>
      <c r="J598" s="2" t="s">
        <v>42</v>
      </c>
      <c r="K598" s="2" t="s">
        <v>46</v>
      </c>
      <c r="L598" s="2" t="s">
        <v>71</v>
      </c>
      <c r="M598" s="2" t="s">
        <v>75</v>
      </c>
      <c r="N598" s="2" t="s">
        <v>60</v>
      </c>
      <c r="O598">
        <v>0</v>
      </c>
      <c r="P598" s="2" t="s">
        <v>545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 t="s">
        <v>631</v>
      </c>
      <c r="AS598" t="str">
        <f>SUBSTITUTE(Rating___Stats[[#This Row],[rating_target]],".",",")</f>
        <v>0</v>
      </c>
      <c r="AT598">
        <f>Rating___Stats[[#This Row],[rating2]]-Rating___Stats[[#This Row],[rating_target2]]</f>
        <v>0</v>
      </c>
    </row>
    <row r="599" spans="1:46" x14ac:dyDescent="0.25">
      <c r="A599" s="2">
        <v>598</v>
      </c>
      <c r="B599" s="2" t="s">
        <v>193</v>
      </c>
      <c r="C599">
        <v>9142</v>
      </c>
      <c r="D599">
        <v>415</v>
      </c>
      <c r="E599">
        <v>4</v>
      </c>
      <c r="F599" t="s">
        <v>638</v>
      </c>
      <c r="G599" t="str">
        <f>SUBSTITUTE(Rating___Stats[[#This Row],[rating]],".",",")</f>
        <v>6,6</v>
      </c>
      <c r="H599" s="1">
        <v>45550.520833333336</v>
      </c>
      <c r="I599" s="2" t="s">
        <v>52</v>
      </c>
      <c r="J599" s="2" t="s">
        <v>42</v>
      </c>
      <c r="K599" s="2" t="s">
        <v>46</v>
      </c>
      <c r="L599" s="2" t="s">
        <v>84</v>
      </c>
      <c r="M599" s="2" t="s">
        <v>544</v>
      </c>
      <c r="N599" s="2" t="s">
        <v>45</v>
      </c>
      <c r="O599">
        <v>10</v>
      </c>
      <c r="P599" s="2" t="s">
        <v>545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14</v>
      </c>
      <c r="Y599">
        <v>1</v>
      </c>
      <c r="Z599">
        <v>10</v>
      </c>
      <c r="AA599">
        <v>0</v>
      </c>
      <c r="AB599">
        <v>0</v>
      </c>
      <c r="AC599">
        <v>0</v>
      </c>
      <c r="AD599">
        <v>4</v>
      </c>
      <c r="AE599">
        <v>1</v>
      </c>
      <c r="AF599">
        <v>0</v>
      </c>
      <c r="AG599">
        <v>0</v>
      </c>
      <c r="AH599">
        <v>1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 t="s">
        <v>631</v>
      </c>
      <c r="AS599" t="str">
        <f>SUBSTITUTE(Rating___Stats[[#This Row],[rating_target]],".",",")</f>
        <v>0</v>
      </c>
      <c r="AT599">
        <f>Rating___Stats[[#This Row],[rating2]]-Rating___Stats[[#This Row],[rating_target2]]</f>
        <v>6.6</v>
      </c>
    </row>
    <row r="600" spans="1:46" x14ac:dyDescent="0.25">
      <c r="A600" s="2">
        <v>599</v>
      </c>
      <c r="B600" s="2" t="s">
        <v>193</v>
      </c>
      <c r="C600">
        <v>9142</v>
      </c>
      <c r="D600">
        <v>430</v>
      </c>
      <c r="E600">
        <v>5</v>
      </c>
      <c r="F600" t="s">
        <v>631</v>
      </c>
      <c r="G600" t="str">
        <f>SUBSTITUTE(Rating___Stats[[#This Row],[rating]],".",",")</f>
        <v>0</v>
      </c>
      <c r="H600" s="1">
        <v>45556.625</v>
      </c>
      <c r="I600" s="2" t="s">
        <v>52</v>
      </c>
      <c r="J600" s="2" t="s">
        <v>42</v>
      </c>
      <c r="K600" s="2" t="s">
        <v>43</v>
      </c>
      <c r="L600" s="2" t="s">
        <v>47</v>
      </c>
      <c r="M600" s="2" t="s">
        <v>54</v>
      </c>
      <c r="N600" s="2" t="s">
        <v>60</v>
      </c>
      <c r="O600">
        <v>0</v>
      </c>
      <c r="P600" s="2" t="s">
        <v>545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 t="s">
        <v>631</v>
      </c>
      <c r="AS600" t="str">
        <f>SUBSTITUTE(Rating___Stats[[#This Row],[rating_target]],".",",")</f>
        <v>0</v>
      </c>
      <c r="AT600">
        <f>Rating___Stats[[#This Row],[rating2]]-Rating___Stats[[#This Row],[rating_target2]]</f>
        <v>0</v>
      </c>
    </row>
    <row r="601" spans="1:46" x14ac:dyDescent="0.25">
      <c r="A601" s="2">
        <v>600</v>
      </c>
      <c r="B601" s="2" t="s">
        <v>194</v>
      </c>
      <c r="C601">
        <v>9220</v>
      </c>
      <c r="D601">
        <v>402</v>
      </c>
      <c r="E601">
        <v>3</v>
      </c>
      <c r="F601" t="s">
        <v>634</v>
      </c>
      <c r="G601" t="str">
        <f>SUBSTITUTE(Rating___Stats[[#This Row],[rating]],".",",")</f>
        <v>7,2</v>
      </c>
      <c r="H601" s="1">
        <v>45536.770833333336</v>
      </c>
      <c r="I601" s="2" t="s">
        <v>41</v>
      </c>
      <c r="J601" s="2" t="s">
        <v>42</v>
      </c>
      <c r="K601" s="2" t="s">
        <v>46</v>
      </c>
      <c r="L601" s="2" t="s">
        <v>58</v>
      </c>
      <c r="M601" s="2" t="s">
        <v>547</v>
      </c>
      <c r="N601" s="2" t="s">
        <v>45</v>
      </c>
      <c r="O601">
        <v>32</v>
      </c>
      <c r="P601" s="2" t="s">
        <v>545</v>
      </c>
      <c r="Q601">
        <v>0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22</v>
      </c>
      <c r="Y601">
        <v>0</v>
      </c>
      <c r="Z601">
        <v>20</v>
      </c>
      <c r="AA601">
        <v>3</v>
      </c>
      <c r="AB601">
        <v>0</v>
      </c>
      <c r="AC601">
        <v>0</v>
      </c>
      <c r="AD601">
        <v>7</v>
      </c>
      <c r="AE601">
        <v>5</v>
      </c>
      <c r="AF601">
        <v>0</v>
      </c>
      <c r="AG601">
        <v>0</v>
      </c>
      <c r="AH601">
        <v>0</v>
      </c>
      <c r="AI601">
        <v>0</v>
      </c>
      <c r="AJ601">
        <v>1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 t="s">
        <v>644</v>
      </c>
      <c r="AS601" t="str">
        <f>SUBSTITUTE(Rating___Stats[[#This Row],[rating_target]],".",",")</f>
        <v>6</v>
      </c>
      <c r="AT601">
        <f>Rating___Stats[[#This Row],[rating2]]-Rating___Stats[[#This Row],[rating_target2]]</f>
        <v>1.2000000000000002</v>
      </c>
    </row>
    <row r="602" spans="1:46" x14ac:dyDescent="0.25">
      <c r="A602" s="2">
        <v>601</v>
      </c>
      <c r="B602" s="2" t="s">
        <v>194</v>
      </c>
      <c r="C602">
        <v>9220</v>
      </c>
      <c r="D602">
        <v>411</v>
      </c>
      <c r="E602">
        <v>4</v>
      </c>
      <c r="F602" t="s">
        <v>637</v>
      </c>
      <c r="G602" t="str">
        <f>SUBSTITUTE(Rating___Stats[[#This Row],[rating]],".",",")</f>
        <v>6,7</v>
      </c>
      <c r="H602" s="1">
        <v>45550.625</v>
      </c>
      <c r="I602" s="2" t="s">
        <v>41</v>
      </c>
      <c r="J602" s="2" t="s">
        <v>42</v>
      </c>
      <c r="K602" s="2" t="s">
        <v>43</v>
      </c>
      <c r="L602" s="2" t="s">
        <v>56</v>
      </c>
      <c r="M602" s="2" t="s">
        <v>552</v>
      </c>
      <c r="N602" s="2" t="s">
        <v>60</v>
      </c>
      <c r="O602">
        <v>74</v>
      </c>
      <c r="P602" s="2" t="s">
        <v>546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18</v>
      </c>
      <c r="Y602">
        <v>0</v>
      </c>
      <c r="Z602">
        <v>7</v>
      </c>
      <c r="AA602">
        <v>0</v>
      </c>
      <c r="AB602">
        <v>0</v>
      </c>
      <c r="AC602">
        <v>1</v>
      </c>
      <c r="AD602">
        <v>15</v>
      </c>
      <c r="AE602">
        <v>7</v>
      </c>
      <c r="AF602">
        <v>1</v>
      </c>
      <c r="AG602">
        <v>1</v>
      </c>
      <c r="AH602">
        <v>1</v>
      </c>
      <c r="AI602">
        <v>4</v>
      </c>
      <c r="AJ602">
        <v>2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 t="s">
        <v>644</v>
      </c>
      <c r="AS602" t="str">
        <f>SUBSTITUTE(Rating___Stats[[#This Row],[rating_target]],".",",")</f>
        <v>6</v>
      </c>
      <c r="AT602">
        <f>Rating___Stats[[#This Row],[rating2]]-Rating___Stats[[#This Row],[rating_target2]]</f>
        <v>0.70000000000000018</v>
      </c>
    </row>
    <row r="603" spans="1:46" x14ac:dyDescent="0.25">
      <c r="A603" s="2">
        <v>602</v>
      </c>
      <c r="B603" s="2" t="s">
        <v>194</v>
      </c>
      <c r="C603">
        <v>9220</v>
      </c>
      <c r="D603">
        <v>423</v>
      </c>
      <c r="E603">
        <v>5</v>
      </c>
      <c r="F603" t="s">
        <v>635</v>
      </c>
      <c r="G603" t="str">
        <f>SUBSTITUTE(Rating___Stats[[#This Row],[rating]],".",",")</f>
        <v>7,5</v>
      </c>
      <c r="H603" s="1">
        <v>45557.520833333336</v>
      </c>
      <c r="I603" s="2" t="s">
        <v>41</v>
      </c>
      <c r="J603" s="2" t="s">
        <v>42</v>
      </c>
      <c r="K603" s="2" t="s">
        <v>46</v>
      </c>
      <c r="L603" s="2" t="s">
        <v>76</v>
      </c>
      <c r="M603" s="2" t="s">
        <v>550</v>
      </c>
      <c r="N603" s="2" t="s">
        <v>55</v>
      </c>
      <c r="O603">
        <v>90</v>
      </c>
      <c r="P603" s="2" t="s">
        <v>546</v>
      </c>
      <c r="Q603">
        <v>0</v>
      </c>
      <c r="R603">
        <v>2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22</v>
      </c>
      <c r="Y603">
        <v>2</v>
      </c>
      <c r="Z603">
        <v>22</v>
      </c>
      <c r="AA603">
        <v>1</v>
      </c>
      <c r="AB603">
        <v>0</v>
      </c>
      <c r="AC603">
        <v>1</v>
      </c>
      <c r="AD603">
        <v>11</v>
      </c>
      <c r="AE603">
        <v>5</v>
      </c>
      <c r="AF603">
        <v>3</v>
      </c>
      <c r="AG603">
        <v>2</v>
      </c>
      <c r="AH603">
        <v>1</v>
      </c>
      <c r="AI603">
        <v>2</v>
      </c>
      <c r="AJ603">
        <v>2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 t="s">
        <v>645</v>
      </c>
      <c r="AS603" t="str">
        <f>SUBSTITUTE(Rating___Stats[[#This Row],[rating_target]],".",",")</f>
        <v>6,5</v>
      </c>
      <c r="AT603">
        <f>Rating___Stats[[#This Row],[rating2]]-Rating___Stats[[#This Row],[rating_target2]]</f>
        <v>1</v>
      </c>
    </row>
    <row r="604" spans="1:46" x14ac:dyDescent="0.25">
      <c r="A604" s="2">
        <v>603</v>
      </c>
      <c r="B604" s="2" t="s">
        <v>195</v>
      </c>
      <c r="C604">
        <v>8974</v>
      </c>
      <c r="D604">
        <v>385</v>
      </c>
      <c r="E604">
        <v>1</v>
      </c>
      <c r="F604" t="s">
        <v>631</v>
      </c>
      <c r="G604" t="str">
        <f>SUBSTITUTE(Rating___Stats[[#This Row],[rating]],".",",")</f>
        <v>0</v>
      </c>
      <c r="H604" s="1">
        <v>45522.770833333336</v>
      </c>
      <c r="I604" s="2" t="s">
        <v>73</v>
      </c>
      <c r="J604" s="2" t="s">
        <v>72</v>
      </c>
      <c r="K604" s="2" t="s">
        <v>43</v>
      </c>
      <c r="L604" s="2" t="s">
        <v>71</v>
      </c>
      <c r="M604" s="2" t="s">
        <v>65</v>
      </c>
      <c r="N604" s="2" t="s">
        <v>60</v>
      </c>
      <c r="O604">
        <v>0</v>
      </c>
      <c r="P604" s="2" t="s">
        <v>545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 t="s">
        <v>631</v>
      </c>
      <c r="AS604" t="str">
        <f>SUBSTITUTE(Rating___Stats[[#This Row],[rating_target]],".",",")</f>
        <v>0</v>
      </c>
      <c r="AT604">
        <f>Rating___Stats[[#This Row],[rating2]]-Rating___Stats[[#This Row],[rating_target2]]</f>
        <v>0</v>
      </c>
    </row>
    <row r="605" spans="1:46" x14ac:dyDescent="0.25">
      <c r="A605" s="2">
        <v>604</v>
      </c>
      <c r="B605" s="2" t="s">
        <v>195</v>
      </c>
      <c r="C605">
        <v>8974</v>
      </c>
      <c r="D605">
        <v>396</v>
      </c>
      <c r="E605">
        <v>2</v>
      </c>
      <c r="F605" t="s">
        <v>631</v>
      </c>
      <c r="G605" t="str">
        <f>SUBSTITUTE(Rating___Stats[[#This Row],[rating]],".",",")</f>
        <v>0</v>
      </c>
      <c r="H605" s="1">
        <v>45529.864583333336</v>
      </c>
      <c r="I605" s="2" t="s">
        <v>73</v>
      </c>
      <c r="J605" s="2" t="s">
        <v>72</v>
      </c>
      <c r="K605" s="2" t="s">
        <v>46</v>
      </c>
      <c r="L605" s="2" t="s">
        <v>69</v>
      </c>
      <c r="M605" s="2" t="s">
        <v>65</v>
      </c>
      <c r="N605" s="2" t="s">
        <v>55</v>
      </c>
      <c r="O605">
        <v>0</v>
      </c>
      <c r="P605" s="2" t="s">
        <v>545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 t="s">
        <v>631</v>
      </c>
      <c r="AS605" t="str">
        <f>SUBSTITUTE(Rating___Stats[[#This Row],[rating_target]],".",",")</f>
        <v>0</v>
      </c>
      <c r="AT605">
        <f>Rating___Stats[[#This Row],[rating2]]-Rating___Stats[[#This Row],[rating_target2]]</f>
        <v>0</v>
      </c>
    </row>
    <row r="606" spans="1:46" x14ac:dyDescent="0.25">
      <c r="A606" s="2">
        <v>605</v>
      </c>
      <c r="B606" s="2" t="s">
        <v>195</v>
      </c>
      <c r="C606">
        <v>8974</v>
      </c>
      <c r="D606">
        <v>408</v>
      </c>
      <c r="E606">
        <v>3</v>
      </c>
      <c r="F606" t="s">
        <v>631</v>
      </c>
      <c r="G606" t="str">
        <f>SUBSTITUTE(Rating___Stats[[#This Row],[rating]],".",",")</f>
        <v>0</v>
      </c>
      <c r="H606" s="1">
        <v>45535.864583333336</v>
      </c>
      <c r="I606" s="2" t="s">
        <v>73</v>
      </c>
      <c r="J606" s="2" t="s">
        <v>72</v>
      </c>
      <c r="K606" s="2" t="s">
        <v>46</v>
      </c>
      <c r="L606" s="2" t="s">
        <v>44</v>
      </c>
      <c r="M606" s="2" t="s">
        <v>550</v>
      </c>
      <c r="N606" s="2" t="s">
        <v>55</v>
      </c>
      <c r="O606">
        <v>0</v>
      </c>
      <c r="P606" s="2" t="s">
        <v>545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 t="s">
        <v>631</v>
      </c>
      <c r="AS606" t="str">
        <f>SUBSTITUTE(Rating___Stats[[#This Row],[rating_target]],".",",")</f>
        <v>0</v>
      </c>
      <c r="AT606">
        <f>Rating___Stats[[#This Row],[rating2]]-Rating___Stats[[#This Row],[rating_target2]]</f>
        <v>0</v>
      </c>
    </row>
    <row r="607" spans="1:46" x14ac:dyDescent="0.25">
      <c r="A607" s="2">
        <v>606</v>
      </c>
      <c r="B607" s="2" t="s">
        <v>195</v>
      </c>
      <c r="C607">
        <v>8974</v>
      </c>
      <c r="D607">
        <v>412</v>
      </c>
      <c r="E607">
        <v>4</v>
      </c>
      <c r="F607" t="s">
        <v>631</v>
      </c>
      <c r="G607" t="str">
        <f>SUBSTITUTE(Rating___Stats[[#This Row],[rating]],".",",")</f>
        <v>0</v>
      </c>
      <c r="H607" s="1">
        <v>45550.75</v>
      </c>
      <c r="I607" s="2" t="s">
        <v>73</v>
      </c>
      <c r="J607" s="2" t="s">
        <v>72</v>
      </c>
      <c r="K607" s="2" t="s">
        <v>43</v>
      </c>
      <c r="L607" s="2" t="s">
        <v>66</v>
      </c>
      <c r="M607" s="2" t="s">
        <v>81</v>
      </c>
      <c r="N607" s="2" t="s">
        <v>55</v>
      </c>
      <c r="O607">
        <v>0</v>
      </c>
      <c r="P607" s="2" t="s">
        <v>545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 t="s">
        <v>631</v>
      </c>
      <c r="AS607" t="str">
        <f>SUBSTITUTE(Rating___Stats[[#This Row],[rating_target]],".",",")</f>
        <v>0</v>
      </c>
      <c r="AT607">
        <f>Rating___Stats[[#This Row],[rating2]]-Rating___Stats[[#This Row],[rating_target2]]</f>
        <v>0</v>
      </c>
    </row>
    <row r="608" spans="1:46" x14ac:dyDescent="0.25">
      <c r="A608" s="2">
        <v>607</v>
      </c>
      <c r="B608" s="2" t="s">
        <v>195</v>
      </c>
      <c r="C608">
        <v>8974</v>
      </c>
      <c r="D608">
        <v>426</v>
      </c>
      <c r="E608">
        <v>5</v>
      </c>
      <c r="F608" t="s">
        <v>633</v>
      </c>
      <c r="G608" t="str">
        <f>SUBSTITUTE(Rating___Stats[[#This Row],[rating]],".",",")</f>
        <v>6,9</v>
      </c>
      <c r="H608" s="1">
        <v>45556.75</v>
      </c>
      <c r="I608" s="2" t="s">
        <v>73</v>
      </c>
      <c r="J608" s="2" t="s">
        <v>72</v>
      </c>
      <c r="K608" s="2" t="s">
        <v>43</v>
      </c>
      <c r="L608" s="2" t="s">
        <v>64</v>
      </c>
      <c r="M608" s="2" t="s">
        <v>48</v>
      </c>
      <c r="N608" s="2" t="s">
        <v>45</v>
      </c>
      <c r="O608">
        <v>54</v>
      </c>
      <c r="P608" s="2" t="s">
        <v>545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13</v>
      </c>
      <c r="Y608">
        <v>0</v>
      </c>
      <c r="Z608">
        <v>11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 t="s">
        <v>644</v>
      </c>
      <c r="AS608" t="str">
        <f>SUBSTITUTE(Rating___Stats[[#This Row],[rating_target]],".",",")</f>
        <v>6</v>
      </c>
      <c r="AT608">
        <f>Rating___Stats[[#This Row],[rating2]]-Rating___Stats[[#This Row],[rating_target2]]</f>
        <v>0.90000000000000036</v>
      </c>
    </row>
    <row r="609" spans="1:46" x14ac:dyDescent="0.25">
      <c r="A609" s="2">
        <v>608</v>
      </c>
      <c r="B609" s="2" t="s">
        <v>196</v>
      </c>
      <c r="C609">
        <v>22697</v>
      </c>
      <c r="D609">
        <v>390</v>
      </c>
      <c r="E609">
        <v>1</v>
      </c>
      <c r="F609" t="s">
        <v>631</v>
      </c>
      <c r="G609" t="str">
        <f>SUBSTITUTE(Rating___Stats[[#This Row],[rating]],".",",")</f>
        <v>0</v>
      </c>
      <c r="H609" s="1">
        <v>45521.770833333336</v>
      </c>
      <c r="I609" s="2" t="s">
        <v>44</v>
      </c>
      <c r="J609" s="2" t="s">
        <v>72</v>
      </c>
      <c r="K609" s="2" t="s">
        <v>46</v>
      </c>
      <c r="L609" s="2" t="s">
        <v>41</v>
      </c>
      <c r="M609" s="2" t="s">
        <v>544</v>
      </c>
      <c r="N609" s="2" t="s">
        <v>45</v>
      </c>
      <c r="O609">
        <v>0</v>
      </c>
      <c r="P609" s="2" t="s">
        <v>545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 t="s">
        <v>631</v>
      </c>
      <c r="AS609" t="str">
        <f>SUBSTITUTE(Rating___Stats[[#This Row],[rating_target]],".",",")</f>
        <v>0</v>
      </c>
      <c r="AT609">
        <f>Rating___Stats[[#This Row],[rating2]]-Rating___Stats[[#This Row],[rating_target2]]</f>
        <v>0</v>
      </c>
    </row>
    <row r="610" spans="1:46" x14ac:dyDescent="0.25">
      <c r="A610" s="2">
        <v>609</v>
      </c>
      <c r="B610" s="2" t="s">
        <v>196</v>
      </c>
      <c r="C610">
        <v>22697</v>
      </c>
      <c r="D610">
        <v>397</v>
      </c>
      <c r="E610">
        <v>2</v>
      </c>
      <c r="F610" t="s">
        <v>631</v>
      </c>
      <c r="G610" t="str">
        <f>SUBSTITUTE(Rating___Stats[[#This Row],[rating]],".",",")</f>
        <v>0</v>
      </c>
      <c r="H610" s="1">
        <v>45528.770833333336</v>
      </c>
      <c r="I610" s="2" t="s">
        <v>44</v>
      </c>
      <c r="J610" s="2" t="s">
        <v>72</v>
      </c>
      <c r="K610" s="2" t="s">
        <v>46</v>
      </c>
      <c r="L610" s="2" t="s">
        <v>59</v>
      </c>
      <c r="M610" s="2" t="s">
        <v>550</v>
      </c>
      <c r="N610" s="2" t="s">
        <v>55</v>
      </c>
      <c r="O610">
        <v>0</v>
      </c>
      <c r="P610" s="2" t="s">
        <v>545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 t="s">
        <v>631</v>
      </c>
      <c r="AS610" t="str">
        <f>SUBSTITUTE(Rating___Stats[[#This Row],[rating_target]],".",",")</f>
        <v>0</v>
      </c>
      <c r="AT610">
        <f>Rating___Stats[[#This Row],[rating2]]-Rating___Stats[[#This Row],[rating_target2]]</f>
        <v>0</v>
      </c>
    </row>
    <row r="611" spans="1:46" x14ac:dyDescent="0.25">
      <c r="A611" s="2">
        <v>610</v>
      </c>
      <c r="B611" s="2" t="s">
        <v>196</v>
      </c>
      <c r="C611">
        <v>22697</v>
      </c>
      <c r="D611">
        <v>408</v>
      </c>
      <c r="E611">
        <v>3</v>
      </c>
      <c r="F611" t="s">
        <v>631</v>
      </c>
      <c r="G611" t="str">
        <f>SUBSTITUTE(Rating___Stats[[#This Row],[rating]],".",",")</f>
        <v>0</v>
      </c>
      <c r="H611" s="1">
        <v>45535.864583333336</v>
      </c>
      <c r="I611" s="2" t="s">
        <v>44</v>
      </c>
      <c r="J611" s="2" t="s">
        <v>72</v>
      </c>
      <c r="K611" s="2" t="s">
        <v>43</v>
      </c>
      <c r="L611" s="2" t="s">
        <v>73</v>
      </c>
      <c r="M611" s="2" t="s">
        <v>550</v>
      </c>
      <c r="N611" s="2" t="s">
        <v>60</v>
      </c>
      <c r="O611">
        <v>0</v>
      </c>
      <c r="P611" s="2" t="s">
        <v>545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 t="s">
        <v>631</v>
      </c>
      <c r="AS611" t="str">
        <f>SUBSTITUTE(Rating___Stats[[#This Row],[rating_target]],".",",")</f>
        <v>0</v>
      </c>
      <c r="AT611">
        <f>Rating___Stats[[#This Row],[rating2]]-Rating___Stats[[#This Row],[rating_target2]]</f>
        <v>0</v>
      </c>
    </row>
    <row r="612" spans="1:46" x14ac:dyDescent="0.25">
      <c r="A612" s="2">
        <v>611</v>
      </c>
      <c r="B612" s="2" t="s">
        <v>196</v>
      </c>
      <c r="C612">
        <v>22697</v>
      </c>
      <c r="D612">
        <v>419</v>
      </c>
      <c r="E612">
        <v>4</v>
      </c>
      <c r="F612" t="s">
        <v>631</v>
      </c>
      <c r="G612" t="str">
        <f>SUBSTITUTE(Rating___Stats[[#This Row],[rating]],".",",")</f>
        <v>0</v>
      </c>
      <c r="H612" s="1">
        <v>45551.770833333336</v>
      </c>
      <c r="I612" s="2" t="s">
        <v>44</v>
      </c>
      <c r="J612" s="2" t="s">
        <v>72</v>
      </c>
      <c r="K612" s="2" t="s">
        <v>46</v>
      </c>
      <c r="L612" s="2" t="s">
        <v>67</v>
      </c>
      <c r="M612" s="2" t="s">
        <v>549</v>
      </c>
      <c r="N612" s="2" t="s">
        <v>60</v>
      </c>
      <c r="O612">
        <v>0</v>
      </c>
      <c r="P612" s="2" t="s">
        <v>545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 t="s">
        <v>631</v>
      </c>
      <c r="AS612" t="str">
        <f>SUBSTITUTE(Rating___Stats[[#This Row],[rating_target]],".",",")</f>
        <v>0</v>
      </c>
      <c r="AT612">
        <f>Rating___Stats[[#This Row],[rating2]]-Rating___Stats[[#This Row],[rating_target2]]</f>
        <v>0</v>
      </c>
    </row>
    <row r="613" spans="1:46" x14ac:dyDescent="0.25">
      <c r="A613" s="2">
        <v>612</v>
      </c>
      <c r="B613" s="2" t="s">
        <v>196</v>
      </c>
      <c r="C613">
        <v>22697</v>
      </c>
      <c r="D613">
        <v>427</v>
      </c>
      <c r="E613">
        <v>5</v>
      </c>
      <c r="F613" t="s">
        <v>631</v>
      </c>
      <c r="G613" t="str">
        <f>SUBSTITUTE(Rating___Stats[[#This Row],[rating]],".",",")</f>
        <v>0</v>
      </c>
      <c r="H613" s="1">
        <v>45556.864583333336</v>
      </c>
      <c r="I613" s="2" t="s">
        <v>44</v>
      </c>
      <c r="J613" s="2" t="s">
        <v>72</v>
      </c>
      <c r="K613" s="2" t="s">
        <v>43</v>
      </c>
      <c r="L613" s="2" t="s">
        <v>53</v>
      </c>
      <c r="M613" s="2" t="s">
        <v>547</v>
      </c>
      <c r="N613" s="2" t="s">
        <v>45</v>
      </c>
      <c r="O613">
        <v>0</v>
      </c>
      <c r="P613" s="2" t="s">
        <v>545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 t="s">
        <v>631</v>
      </c>
      <c r="AS613" t="str">
        <f>SUBSTITUTE(Rating___Stats[[#This Row],[rating_target]],".",",")</f>
        <v>0</v>
      </c>
      <c r="AT613">
        <f>Rating___Stats[[#This Row],[rating2]]-Rating___Stats[[#This Row],[rating_target2]]</f>
        <v>0</v>
      </c>
    </row>
    <row r="614" spans="1:46" x14ac:dyDescent="0.25">
      <c r="A614" s="2">
        <v>613</v>
      </c>
      <c r="B614" s="2" t="s">
        <v>197</v>
      </c>
      <c r="C614">
        <v>22692</v>
      </c>
      <c r="D614">
        <v>397</v>
      </c>
      <c r="E614">
        <v>2</v>
      </c>
      <c r="F614" t="s">
        <v>639</v>
      </c>
      <c r="G614" t="str">
        <f>SUBSTITUTE(Rating___Stats[[#This Row],[rating]],".",",")</f>
        <v>6,3</v>
      </c>
      <c r="H614" s="1">
        <v>45528.770833333336</v>
      </c>
      <c r="I614" s="2" t="s">
        <v>44</v>
      </c>
      <c r="J614" s="2" t="s">
        <v>51</v>
      </c>
      <c r="K614" s="2" t="s">
        <v>46</v>
      </c>
      <c r="L614" s="2" t="s">
        <v>59</v>
      </c>
      <c r="M614" s="2" t="s">
        <v>550</v>
      </c>
      <c r="N614" s="2" t="s">
        <v>55</v>
      </c>
      <c r="O614">
        <v>20</v>
      </c>
      <c r="P614" s="2" t="s">
        <v>545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7</v>
      </c>
      <c r="Y614">
        <v>0</v>
      </c>
      <c r="Z614">
        <v>6</v>
      </c>
      <c r="AA614">
        <v>0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 t="s">
        <v>644</v>
      </c>
      <c r="AS614" t="str">
        <f>SUBSTITUTE(Rating___Stats[[#This Row],[rating_target]],".",",")</f>
        <v>6</v>
      </c>
      <c r="AT614">
        <f>Rating___Stats[[#This Row],[rating2]]-Rating___Stats[[#This Row],[rating_target2]]</f>
        <v>0.29999999999999982</v>
      </c>
    </row>
    <row r="615" spans="1:46" x14ac:dyDescent="0.25">
      <c r="A615" s="2">
        <v>614</v>
      </c>
      <c r="B615" s="2" t="s">
        <v>197</v>
      </c>
      <c r="C615">
        <v>22692</v>
      </c>
      <c r="D615">
        <v>408</v>
      </c>
      <c r="E615">
        <v>3</v>
      </c>
      <c r="F615" t="s">
        <v>632</v>
      </c>
      <c r="G615" t="str">
        <f>SUBSTITUTE(Rating___Stats[[#This Row],[rating]],".",",")</f>
        <v>7,3</v>
      </c>
      <c r="H615" s="1">
        <v>45535.864583333336</v>
      </c>
      <c r="I615" s="2" t="s">
        <v>44</v>
      </c>
      <c r="J615" s="2" t="s">
        <v>51</v>
      </c>
      <c r="K615" s="2" t="s">
        <v>43</v>
      </c>
      <c r="L615" s="2" t="s">
        <v>73</v>
      </c>
      <c r="M615" s="2" t="s">
        <v>550</v>
      </c>
      <c r="N615" s="2" t="s">
        <v>60</v>
      </c>
      <c r="O615">
        <v>82</v>
      </c>
      <c r="P615" s="2" t="s">
        <v>545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37</v>
      </c>
      <c r="Y615">
        <v>1</v>
      </c>
      <c r="Z615">
        <v>22</v>
      </c>
      <c r="AA615">
        <v>1</v>
      </c>
      <c r="AB615">
        <v>3</v>
      </c>
      <c r="AC615">
        <v>1</v>
      </c>
      <c r="AD615">
        <v>2</v>
      </c>
      <c r="AE615">
        <v>2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 t="s">
        <v>645</v>
      </c>
      <c r="AS615" t="str">
        <f>SUBSTITUTE(Rating___Stats[[#This Row],[rating_target]],".",",")</f>
        <v>6,5</v>
      </c>
      <c r="AT615">
        <f>Rating___Stats[[#This Row],[rating2]]-Rating___Stats[[#This Row],[rating_target2]]</f>
        <v>0.79999999999999982</v>
      </c>
    </row>
    <row r="616" spans="1:46" x14ac:dyDescent="0.25">
      <c r="A616" s="2">
        <v>615</v>
      </c>
      <c r="B616" s="2" t="s">
        <v>197</v>
      </c>
      <c r="C616">
        <v>22692</v>
      </c>
      <c r="D616">
        <v>419</v>
      </c>
      <c r="E616">
        <v>4</v>
      </c>
      <c r="F616" t="s">
        <v>633</v>
      </c>
      <c r="G616" t="str">
        <f>SUBSTITUTE(Rating___Stats[[#This Row],[rating]],".",",")</f>
        <v>6,9</v>
      </c>
      <c r="H616" s="1">
        <v>45551.770833333336</v>
      </c>
      <c r="I616" s="2" t="s">
        <v>44</v>
      </c>
      <c r="J616" s="2" t="s">
        <v>51</v>
      </c>
      <c r="K616" s="2" t="s">
        <v>46</v>
      </c>
      <c r="L616" s="2" t="s">
        <v>67</v>
      </c>
      <c r="M616" s="2" t="s">
        <v>549</v>
      </c>
      <c r="N616" s="2" t="s">
        <v>60</v>
      </c>
      <c r="O616">
        <v>90</v>
      </c>
      <c r="P616" s="2" t="s">
        <v>546</v>
      </c>
      <c r="Q616">
        <v>0</v>
      </c>
      <c r="R616">
        <v>1</v>
      </c>
      <c r="S616">
        <v>1</v>
      </c>
      <c r="T616">
        <v>1</v>
      </c>
      <c r="U616">
        <v>0</v>
      </c>
      <c r="V616">
        <v>0</v>
      </c>
      <c r="W616">
        <v>0</v>
      </c>
      <c r="X616">
        <v>48</v>
      </c>
      <c r="Y616">
        <v>1</v>
      </c>
      <c r="Z616">
        <v>41</v>
      </c>
      <c r="AA616">
        <v>0</v>
      </c>
      <c r="AB616">
        <v>0</v>
      </c>
      <c r="AC616">
        <v>0</v>
      </c>
      <c r="AD616">
        <v>3</v>
      </c>
      <c r="AE616">
        <v>0</v>
      </c>
      <c r="AF616">
        <v>0</v>
      </c>
      <c r="AG616">
        <v>0</v>
      </c>
      <c r="AH616">
        <v>1</v>
      </c>
      <c r="AI616">
        <v>0</v>
      </c>
      <c r="AJ616">
        <v>1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 t="s">
        <v>645</v>
      </c>
      <c r="AS616" t="str">
        <f>SUBSTITUTE(Rating___Stats[[#This Row],[rating_target]],".",",")</f>
        <v>6,5</v>
      </c>
      <c r="AT616">
        <f>Rating___Stats[[#This Row],[rating2]]-Rating___Stats[[#This Row],[rating_target2]]</f>
        <v>0.40000000000000036</v>
      </c>
    </row>
    <row r="617" spans="1:46" x14ac:dyDescent="0.25">
      <c r="A617" s="2">
        <v>616</v>
      </c>
      <c r="B617" s="2" t="s">
        <v>197</v>
      </c>
      <c r="C617">
        <v>22692</v>
      </c>
      <c r="D617">
        <v>427</v>
      </c>
      <c r="E617">
        <v>5</v>
      </c>
      <c r="F617" t="s">
        <v>637</v>
      </c>
      <c r="G617" t="str">
        <f>SUBSTITUTE(Rating___Stats[[#This Row],[rating]],".",",")</f>
        <v>6,7</v>
      </c>
      <c r="H617" s="1">
        <v>45556.864583333336</v>
      </c>
      <c r="I617" s="2" t="s">
        <v>44</v>
      </c>
      <c r="J617" s="2" t="s">
        <v>51</v>
      </c>
      <c r="K617" s="2" t="s">
        <v>43</v>
      </c>
      <c r="L617" s="2" t="s">
        <v>53</v>
      </c>
      <c r="M617" s="2" t="s">
        <v>547</v>
      </c>
      <c r="N617" s="2" t="s">
        <v>45</v>
      </c>
      <c r="O617">
        <v>90</v>
      </c>
      <c r="P617" s="2" t="s">
        <v>546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51</v>
      </c>
      <c r="Y617">
        <v>2</v>
      </c>
      <c r="Z617">
        <v>45</v>
      </c>
      <c r="AA617">
        <v>0</v>
      </c>
      <c r="AB617">
        <v>0</v>
      </c>
      <c r="AC617">
        <v>1</v>
      </c>
      <c r="AD617">
        <v>3</v>
      </c>
      <c r="AE617">
        <v>1</v>
      </c>
      <c r="AF617">
        <v>0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 t="s">
        <v>644</v>
      </c>
      <c r="AS617" t="str">
        <f>SUBSTITUTE(Rating___Stats[[#This Row],[rating_target]],".",",")</f>
        <v>6</v>
      </c>
      <c r="AT617">
        <f>Rating___Stats[[#This Row],[rating2]]-Rating___Stats[[#This Row],[rating_target2]]</f>
        <v>0.70000000000000018</v>
      </c>
    </row>
    <row r="618" spans="1:46" x14ac:dyDescent="0.25">
      <c r="A618" s="2">
        <v>617</v>
      </c>
      <c r="B618" s="2" t="s">
        <v>198</v>
      </c>
      <c r="C618">
        <v>9077</v>
      </c>
      <c r="D618">
        <v>409</v>
      </c>
      <c r="E618">
        <v>3</v>
      </c>
      <c r="F618" t="s">
        <v>631</v>
      </c>
      <c r="G618" t="str">
        <f>SUBSTITUTE(Rating___Stats[[#This Row],[rating]],".",",")</f>
        <v>0</v>
      </c>
      <c r="H618" s="1">
        <v>45536.864583333336</v>
      </c>
      <c r="I618" s="2" t="s">
        <v>67</v>
      </c>
      <c r="J618" s="2" t="s">
        <v>51</v>
      </c>
      <c r="K618" s="2" t="s">
        <v>46</v>
      </c>
      <c r="L618" s="2" t="s">
        <v>62</v>
      </c>
      <c r="M618" s="2" t="s">
        <v>68</v>
      </c>
      <c r="N618" s="2" t="s">
        <v>55</v>
      </c>
      <c r="O618">
        <v>0</v>
      </c>
      <c r="P618" s="2" t="s">
        <v>545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 t="s">
        <v>631</v>
      </c>
      <c r="AS618" t="str">
        <f>SUBSTITUTE(Rating___Stats[[#This Row],[rating_target]],".",",")</f>
        <v>0</v>
      </c>
      <c r="AT618">
        <f>Rating___Stats[[#This Row],[rating2]]-Rating___Stats[[#This Row],[rating_target2]]</f>
        <v>0</v>
      </c>
    </row>
    <row r="619" spans="1:46" x14ac:dyDescent="0.25">
      <c r="A619" s="2">
        <v>618</v>
      </c>
      <c r="B619" s="2" t="s">
        <v>198</v>
      </c>
      <c r="C619">
        <v>9077</v>
      </c>
      <c r="D619">
        <v>419</v>
      </c>
      <c r="E619">
        <v>4</v>
      </c>
      <c r="F619" t="s">
        <v>631</v>
      </c>
      <c r="G619" t="str">
        <f>SUBSTITUTE(Rating___Stats[[#This Row],[rating]],".",",")</f>
        <v>0</v>
      </c>
      <c r="H619" s="1">
        <v>45551.770833333336</v>
      </c>
      <c r="I619" s="2" t="s">
        <v>67</v>
      </c>
      <c r="J619" s="2" t="s">
        <v>51</v>
      </c>
      <c r="K619" s="2" t="s">
        <v>43</v>
      </c>
      <c r="L619" s="2" t="s">
        <v>44</v>
      </c>
      <c r="M619" s="2" t="s">
        <v>549</v>
      </c>
      <c r="N619" s="2" t="s">
        <v>55</v>
      </c>
      <c r="O619">
        <v>0</v>
      </c>
      <c r="P619" s="2" t="s">
        <v>545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 t="s">
        <v>631</v>
      </c>
      <c r="AS619" t="str">
        <f>SUBSTITUTE(Rating___Stats[[#This Row],[rating_target]],".",",")</f>
        <v>0</v>
      </c>
      <c r="AT619">
        <f>Rating___Stats[[#This Row],[rating2]]-Rating___Stats[[#This Row],[rating_target2]]</f>
        <v>0</v>
      </c>
    </row>
    <row r="620" spans="1:46" x14ac:dyDescent="0.25">
      <c r="A620" s="2">
        <v>619</v>
      </c>
      <c r="B620" s="2" t="s">
        <v>198</v>
      </c>
      <c r="C620">
        <v>9077</v>
      </c>
      <c r="D620">
        <v>429</v>
      </c>
      <c r="E620">
        <v>5</v>
      </c>
      <c r="F620" t="s">
        <v>631</v>
      </c>
      <c r="G620" t="str">
        <f>SUBSTITUTE(Rating___Stats[[#This Row],[rating]],".",",")</f>
        <v>0</v>
      </c>
      <c r="H620" s="1">
        <v>45557.75</v>
      </c>
      <c r="I620" s="2" t="s">
        <v>67</v>
      </c>
      <c r="J620" s="2" t="s">
        <v>51</v>
      </c>
      <c r="K620" s="2" t="s">
        <v>43</v>
      </c>
      <c r="L620" s="2" t="s">
        <v>84</v>
      </c>
      <c r="M620" s="2" t="s">
        <v>65</v>
      </c>
      <c r="N620" s="2" t="s">
        <v>60</v>
      </c>
      <c r="O620">
        <v>0</v>
      </c>
      <c r="P620" s="2" t="s">
        <v>545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 t="s">
        <v>631</v>
      </c>
      <c r="AS620" t="str">
        <f>SUBSTITUTE(Rating___Stats[[#This Row],[rating_target]],".",",")</f>
        <v>0</v>
      </c>
      <c r="AT620">
        <f>Rating___Stats[[#This Row],[rating2]]-Rating___Stats[[#This Row],[rating_target2]]</f>
        <v>0</v>
      </c>
    </row>
    <row r="621" spans="1:46" x14ac:dyDescent="0.25">
      <c r="A621" s="2">
        <v>620</v>
      </c>
      <c r="B621" s="2" t="s">
        <v>199</v>
      </c>
      <c r="C621">
        <v>8508</v>
      </c>
      <c r="D621">
        <v>383</v>
      </c>
      <c r="E621">
        <v>1</v>
      </c>
      <c r="F621" t="s">
        <v>637</v>
      </c>
      <c r="G621" t="str">
        <f>SUBSTITUTE(Rating___Stats[[#This Row],[rating]],".",",")</f>
        <v>6,7</v>
      </c>
      <c r="H621" s="1">
        <v>45521.864583333336</v>
      </c>
      <c r="I621" s="2" t="s">
        <v>85</v>
      </c>
      <c r="J621" s="2" t="s">
        <v>63</v>
      </c>
      <c r="K621" s="2" t="s">
        <v>46</v>
      </c>
      <c r="L621" s="2" t="s">
        <v>58</v>
      </c>
      <c r="M621" s="2" t="s">
        <v>48</v>
      </c>
      <c r="N621" s="2" t="s">
        <v>45</v>
      </c>
      <c r="O621">
        <v>10</v>
      </c>
      <c r="P621" s="2" t="s">
        <v>545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2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2</v>
      </c>
      <c r="AE621">
        <v>1</v>
      </c>
      <c r="AF621">
        <v>0</v>
      </c>
      <c r="AG621">
        <v>0</v>
      </c>
      <c r="AH621">
        <v>0</v>
      </c>
      <c r="AI621">
        <v>1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 t="s">
        <v>631</v>
      </c>
      <c r="AS621" t="str">
        <f>SUBSTITUTE(Rating___Stats[[#This Row],[rating_target]],".",",")</f>
        <v>0</v>
      </c>
      <c r="AT621">
        <f>Rating___Stats[[#This Row],[rating2]]-Rating___Stats[[#This Row],[rating_target2]]</f>
        <v>6.7</v>
      </c>
    </row>
    <row r="622" spans="1:46" x14ac:dyDescent="0.25">
      <c r="A622" s="2">
        <v>621</v>
      </c>
      <c r="B622" s="2" t="s">
        <v>199</v>
      </c>
      <c r="C622">
        <v>8508</v>
      </c>
      <c r="D622">
        <v>398</v>
      </c>
      <c r="E622">
        <v>2</v>
      </c>
      <c r="F622" t="s">
        <v>637</v>
      </c>
      <c r="G622" t="str">
        <f>SUBSTITUTE(Rating___Stats[[#This Row],[rating]],".",",")</f>
        <v>6,7</v>
      </c>
      <c r="H622" s="1">
        <v>45529.864583333336</v>
      </c>
      <c r="I622" s="2" t="s">
        <v>85</v>
      </c>
      <c r="J622" s="2" t="s">
        <v>63</v>
      </c>
      <c r="K622" s="2" t="s">
        <v>43</v>
      </c>
      <c r="L622" s="2" t="s">
        <v>84</v>
      </c>
      <c r="M622" s="2" t="s">
        <v>548</v>
      </c>
      <c r="N622" s="2" t="s">
        <v>55</v>
      </c>
      <c r="O622">
        <v>10</v>
      </c>
      <c r="P622" s="2" t="s">
        <v>545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1</v>
      </c>
      <c r="Z622">
        <v>1</v>
      </c>
      <c r="AA622">
        <v>0</v>
      </c>
      <c r="AB622">
        <v>0</v>
      </c>
      <c r="AC622">
        <v>0</v>
      </c>
      <c r="AD622">
        <v>3</v>
      </c>
      <c r="AE622">
        <v>1</v>
      </c>
      <c r="AF622">
        <v>1</v>
      </c>
      <c r="AG622">
        <v>1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 t="s">
        <v>631</v>
      </c>
      <c r="AS622" t="str">
        <f>SUBSTITUTE(Rating___Stats[[#This Row],[rating_target]],".",",")</f>
        <v>0</v>
      </c>
      <c r="AT622">
        <f>Rating___Stats[[#This Row],[rating2]]-Rating___Stats[[#This Row],[rating_target2]]</f>
        <v>6.7</v>
      </c>
    </row>
    <row r="623" spans="1:46" x14ac:dyDescent="0.25">
      <c r="A623" s="2">
        <v>622</v>
      </c>
      <c r="B623" s="2" t="s">
        <v>199</v>
      </c>
      <c r="C623">
        <v>8508</v>
      </c>
      <c r="D623">
        <v>401</v>
      </c>
      <c r="E623">
        <v>3</v>
      </c>
      <c r="F623" t="s">
        <v>631</v>
      </c>
      <c r="G623" t="str">
        <f>SUBSTITUTE(Rating___Stats[[#This Row],[rating]],".",",")</f>
        <v>0</v>
      </c>
      <c r="H623" s="1">
        <v>45535.770833333336</v>
      </c>
      <c r="I623" s="2" t="s">
        <v>85</v>
      </c>
      <c r="J623" s="2" t="s">
        <v>63</v>
      </c>
      <c r="K623" s="2" t="s">
        <v>43</v>
      </c>
      <c r="L623" s="2" t="s">
        <v>69</v>
      </c>
      <c r="M623" s="2" t="s">
        <v>544</v>
      </c>
      <c r="N623" s="2" t="s">
        <v>45</v>
      </c>
      <c r="O623">
        <v>0</v>
      </c>
      <c r="P623" s="2" t="s">
        <v>545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 t="s">
        <v>631</v>
      </c>
      <c r="AS623" t="str">
        <f>SUBSTITUTE(Rating___Stats[[#This Row],[rating_target]],".",",")</f>
        <v>0</v>
      </c>
      <c r="AT623">
        <f>Rating___Stats[[#This Row],[rating2]]-Rating___Stats[[#This Row],[rating_target2]]</f>
        <v>0</v>
      </c>
    </row>
    <row r="624" spans="1:46" x14ac:dyDescent="0.25">
      <c r="A624" s="2">
        <v>623</v>
      </c>
      <c r="B624" s="2" t="s">
        <v>199</v>
      </c>
      <c r="C624">
        <v>8508</v>
      </c>
      <c r="D624">
        <v>414</v>
      </c>
      <c r="E624">
        <v>4</v>
      </c>
      <c r="F624" t="s">
        <v>637</v>
      </c>
      <c r="G624" t="str">
        <f>SUBSTITUTE(Rating___Stats[[#This Row],[rating]],".",",")</f>
        <v>6,7</v>
      </c>
      <c r="H624" s="1">
        <v>45549.75</v>
      </c>
      <c r="I624" s="2" t="s">
        <v>85</v>
      </c>
      <c r="J624" s="2" t="s">
        <v>63</v>
      </c>
      <c r="K624" s="2" t="s">
        <v>46</v>
      </c>
      <c r="L624" s="2" t="s">
        <v>64</v>
      </c>
      <c r="M624" s="2" t="s">
        <v>48</v>
      </c>
      <c r="N624" s="2" t="s">
        <v>45</v>
      </c>
      <c r="O624">
        <v>13</v>
      </c>
      <c r="P624" s="2" t="s">
        <v>545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5</v>
      </c>
      <c r="Y624">
        <v>0</v>
      </c>
      <c r="Z624">
        <v>4</v>
      </c>
      <c r="AA624">
        <v>0</v>
      </c>
      <c r="AB624">
        <v>0</v>
      </c>
      <c r="AC624">
        <v>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 t="s">
        <v>644</v>
      </c>
      <c r="AS624" t="str">
        <f>SUBSTITUTE(Rating___Stats[[#This Row],[rating_target]],".",",")</f>
        <v>6</v>
      </c>
      <c r="AT624">
        <f>Rating___Stats[[#This Row],[rating2]]-Rating___Stats[[#This Row],[rating_target2]]</f>
        <v>0.70000000000000018</v>
      </c>
    </row>
    <row r="625" spans="1:46" x14ac:dyDescent="0.25">
      <c r="A625" s="2">
        <v>624</v>
      </c>
      <c r="B625" s="2" t="s">
        <v>199</v>
      </c>
      <c r="C625">
        <v>8508</v>
      </c>
      <c r="D625">
        <v>422</v>
      </c>
      <c r="E625">
        <v>5</v>
      </c>
      <c r="F625" t="s">
        <v>631</v>
      </c>
      <c r="G625" t="str">
        <f>SUBSTITUTE(Rating___Stats[[#This Row],[rating]],".",",")</f>
        <v>0</v>
      </c>
      <c r="H625" s="1">
        <v>45555.770833333336</v>
      </c>
      <c r="I625" s="2" t="s">
        <v>85</v>
      </c>
      <c r="J625" s="2" t="s">
        <v>63</v>
      </c>
      <c r="K625" s="2" t="s">
        <v>43</v>
      </c>
      <c r="L625" s="2" t="s">
        <v>66</v>
      </c>
      <c r="M625" s="2" t="s">
        <v>75</v>
      </c>
      <c r="N625" s="2" t="s">
        <v>55</v>
      </c>
      <c r="O625">
        <v>0</v>
      </c>
      <c r="P625" s="2" t="s">
        <v>545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 t="s">
        <v>631</v>
      </c>
      <c r="AS625" t="str">
        <f>SUBSTITUTE(Rating___Stats[[#This Row],[rating_target]],".",",")</f>
        <v>0</v>
      </c>
      <c r="AT625">
        <f>Rating___Stats[[#This Row],[rating2]]-Rating___Stats[[#This Row],[rating_target2]]</f>
        <v>0</v>
      </c>
    </row>
    <row r="626" spans="1:46" x14ac:dyDescent="0.25">
      <c r="A626" s="2">
        <v>625</v>
      </c>
      <c r="B626" s="2" t="s">
        <v>200</v>
      </c>
      <c r="C626">
        <v>9236</v>
      </c>
      <c r="D626">
        <v>386</v>
      </c>
      <c r="E626">
        <v>1</v>
      </c>
      <c r="F626" t="s">
        <v>644</v>
      </c>
      <c r="G626" t="str">
        <f>SUBSTITUTE(Rating___Stats[[#This Row],[rating]],".",",")</f>
        <v>6</v>
      </c>
      <c r="H626" s="1">
        <v>45523.864583333336</v>
      </c>
      <c r="I626" s="2" t="s">
        <v>62</v>
      </c>
      <c r="J626" s="2" t="s">
        <v>51</v>
      </c>
      <c r="K626" s="2" t="s">
        <v>43</v>
      </c>
      <c r="L626" s="2" t="s">
        <v>64</v>
      </c>
      <c r="M626" s="2" t="s">
        <v>65</v>
      </c>
      <c r="N626" s="2" t="s">
        <v>60</v>
      </c>
      <c r="O626">
        <v>90</v>
      </c>
      <c r="P626" s="2" t="s">
        <v>546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57</v>
      </c>
      <c r="Y626">
        <v>0</v>
      </c>
      <c r="Z626">
        <v>55</v>
      </c>
      <c r="AA626">
        <v>0</v>
      </c>
      <c r="AB626">
        <v>0</v>
      </c>
      <c r="AC626">
        <v>0</v>
      </c>
      <c r="AD626">
        <v>2</v>
      </c>
      <c r="AE626">
        <v>0</v>
      </c>
      <c r="AF626">
        <v>1</v>
      </c>
      <c r="AG626">
        <v>0</v>
      </c>
      <c r="AH626">
        <v>0</v>
      </c>
      <c r="AI626">
        <v>0</v>
      </c>
      <c r="AJ626">
        <v>0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 t="s">
        <v>663</v>
      </c>
      <c r="AS626" t="str">
        <f>SUBSTITUTE(Rating___Stats[[#This Row],[rating_target]],".",",")</f>
        <v>5</v>
      </c>
      <c r="AT626">
        <f>Rating___Stats[[#This Row],[rating2]]-Rating___Stats[[#This Row],[rating_target2]]</f>
        <v>1</v>
      </c>
    </row>
    <row r="627" spans="1:46" x14ac:dyDescent="0.25">
      <c r="A627" s="2">
        <v>626</v>
      </c>
      <c r="B627" s="2" t="s">
        <v>200</v>
      </c>
      <c r="C627">
        <v>9236</v>
      </c>
      <c r="D627">
        <v>391</v>
      </c>
      <c r="E627">
        <v>2</v>
      </c>
      <c r="F627" t="s">
        <v>638</v>
      </c>
      <c r="G627" t="str">
        <f>SUBSTITUTE(Rating___Stats[[#This Row],[rating]],".",",")</f>
        <v>6,6</v>
      </c>
      <c r="H627" s="1">
        <v>45530.770833333336</v>
      </c>
      <c r="I627" s="2" t="s">
        <v>62</v>
      </c>
      <c r="J627" s="2" t="s">
        <v>51</v>
      </c>
      <c r="K627" s="2" t="s">
        <v>43</v>
      </c>
      <c r="L627" s="2" t="s">
        <v>66</v>
      </c>
      <c r="M627" s="2" t="s">
        <v>544</v>
      </c>
      <c r="N627" s="2" t="s">
        <v>45</v>
      </c>
      <c r="O627">
        <v>9</v>
      </c>
      <c r="P627" s="2" t="s">
        <v>545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>
        <v>1</v>
      </c>
      <c r="AF627">
        <v>0</v>
      </c>
      <c r="AG627">
        <v>0</v>
      </c>
      <c r="AH627">
        <v>0</v>
      </c>
      <c r="AI627">
        <v>1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 t="s">
        <v>631</v>
      </c>
      <c r="AS627" t="str">
        <f>SUBSTITUTE(Rating___Stats[[#This Row],[rating_target]],".",",")</f>
        <v>0</v>
      </c>
      <c r="AT627">
        <f>Rating___Stats[[#This Row],[rating2]]-Rating___Stats[[#This Row],[rating_target2]]</f>
        <v>6.6</v>
      </c>
    </row>
    <row r="628" spans="1:46" x14ac:dyDescent="0.25">
      <c r="A628" s="2">
        <v>627</v>
      </c>
      <c r="B628" s="2" t="s">
        <v>200</v>
      </c>
      <c r="C628">
        <v>9236</v>
      </c>
      <c r="D628">
        <v>409</v>
      </c>
      <c r="E628">
        <v>3</v>
      </c>
      <c r="F628" t="s">
        <v>631</v>
      </c>
      <c r="G628" t="str">
        <f>SUBSTITUTE(Rating___Stats[[#This Row],[rating]],".",",")</f>
        <v>0</v>
      </c>
      <c r="H628" s="1">
        <v>45536.864583333336</v>
      </c>
      <c r="I628" s="2" t="s">
        <v>62</v>
      </c>
      <c r="J628" s="2" t="s">
        <v>51</v>
      </c>
      <c r="K628" s="2" t="s">
        <v>43</v>
      </c>
      <c r="L628" s="2" t="s">
        <v>67</v>
      </c>
      <c r="M628" s="2" t="s">
        <v>68</v>
      </c>
      <c r="N628" s="2" t="s">
        <v>60</v>
      </c>
      <c r="O628">
        <v>0</v>
      </c>
      <c r="P628" s="2" t="s">
        <v>545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 t="s">
        <v>631</v>
      </c>
      <c r="AS628" t="str">
        <f>SUBSTITUTE(Rating___Stats[[#This Row],[rating_target]],".",",")</f>
        <v>0</v>
      </c>
      <c r="AT628">
        <f>Rating___Stats[[#This Row],[rating2]]-Rating___Stats[[#This Row],[rating_target2]]</f>
        <v>0</v>
      </c>
    </row>
    <row r="629" spans="1:46" x14ac:dyDescent="0.25">
      <c r="A629" s="2">
        <v>628</v>
      </c>
      <c r="B629" s="2" t="s">
        <v>200</v>
      </c>
      <c r="C629">
        <v>9236</v>
      </c>
      <c r="D629">
        <v>413</v>
      </c>
      <c r="E629">
        <v>4</v>
      </c>
      <c r="F629" t="s">
        <v>638</v>
      </c>
      <c r="G629" t="str">
        <f>SUBSTITUTE(Rating___Stats[[#This Row],[rating]],".",",")</f>
        <v>6,6</v>
      </c>
      <c r="H629" s="1">
        <v>45549.625</v>
      </c>
      <c r="I629" s="2" t="s">
        <v>62</v>
      </c>
      <c r="J629" s="2" t="s">
        <v>51</v>
      </c>
      <c r="K629" s="2" t="s">
        <v>46</v>
      </c>
      <c r="L629" s="2" t="s">
        <v>69</v>
      </c>
      <c r="M629" s="2" t="s">
        <v>547</v>
      </c>
      <c r="N629" s="2" t="s">
        <v>45</v>
      </c>
      <c r="O629">
        <v>24</v>
      </c>
      <c r="P629" s="2" t="s">
        <v>545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14</v>
      </c>
      <c r="Y629">
        <v>0</v>
      </c>
      <c r="Z629">
        <v>12</v>
      </c>
      <c r="AA629">
        <v>2</v>
      </c>
      <c r="AB629">
        <v>1</v>
      </c>
      <c r="AC629">
        <v>2</v>
      </c>
      <c r="AD629">
        <v>4</v>
      </c>
      <c r="AE629">
        <v>4</v>
      </c>
      <c r="AF629">
        <v>0</v>
      </c>
      <c r="AG629">
        <v>0</v>
      </c>
      <c r="AH629">
        <v>0</v>
      </c>
      <c r="AI629">
        <v>1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 t="s">
        <v>644</v>
      </c>
      <c r="AS629" t="str">
        <f>SUBSTITUTE(Rating___Stats[[#This Row],[rating_target]],".",",")</f>
        <v>6</v>
      </c>
      <c r="AT629">
        <f>Rating___Stats[[#This Row],[rating2]]-Rating___Stats[[#This Row],[rating_target2]]</f>
        <v>0.59999999999999964</v>
      </c>
    </row>
    <row r="630" spans="1:46" x14ac:dyDescent="0.25">
      <c r="A630" s="2">
        <v>629</v>
      </c>
      <c r="B630" s="2" t="s">
        <v>200</v>
      </c>
      <c r="C630">
        <v>9236</v>
      </c>
      <c r="D630">
        <v>421</v>
      </c>
      <c r="E630">
        <v>5</v>
      </c>
      <c r="F630" t="s">
        <v>640</v>
      </c>
      <c r="G630" t="str">
        <f>SUBSTITUTE(Rating___Stats[[#This Row],[rating]],".",",")</f>
        <v>6,2</v>
      </c>
      <c r="H630" s="1">
        <v>45559.864583333336</v>
      </c>
      <c r="I630" s="2" t="s">
        <v>62</v>
      </c>
      <c r="J630" s="2" t="s">
        <v>51</v>
      </c>
      <c r="K630" s="2" t="s">
        <v>43</v>
      </c>
      <c r="L630" s="2" t="s">
        <v>56</v>
      </c>
      <c r="M630" s="2" t="s">
        <v>549</v>
      </c>
      <c r="N630" s="2" t="s">
        <v>55</v>
      </c>
      <c r="O630">
        <v>13</v>
      </c>
      <c r="P630" s="2" t="s">
        <v>545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3</v>
      </c>
      <c r="Y630">
        <v>0</v>
      </c>
      <c r="Z630">
        <v>2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 t="s">
        <v>644</v>
      </c>
      <c r="AS630" t="str">
        <f>SUBSTITUTE(Rating___Stats[[#This Row],[rating_target]],".",",")</f>
        <v>6</v>
      </c>
      <c r="AT630">
        <f>Rating___Stats[[#This Row],[rating2]]-Rating___Stats[[#This Row],[rating_target2]]</f>
        <v>0.20000000000000018</v>
      </c>
    </row>
    <row r="631" spans="1:46" x14ac:dyDescent="0.25">
      <c r="A631" s="2">
        <v>630</v>
      </c>
      <c r="B631" s="2" t="s">
        <v>201</v>
      </c>
      <c r="C631">
        <v>8958</v>
      </c>
      <c r="D631">
        <v>383</v>
      </c>
      <c r="E631">
        <v>1</v>
      </c>
      <c r="F631" t="s">
        <v>636</v>
      </c>
      <c r="G631" t="str">
        <f>SUBSTITUTE(Rating___Stats[[#This Row],[rating]],".",",")</f>
        <v>7</v>
      </c>
      <c r="H631" s="1">
        <v>45521.864583333336</v>
      </c>
      <c r="I631" s="2" t="s">
        <v>85</v>
      </c>
      <c r="J631" s="2" t="s">
        <v>63</v>
      </c>
      <c r="K631" s="2" t="s">
        <v>46</v>
      </c>
      <c r="L631" s="2" t="s">
        <v>58</v>
      </c>
      <c r="M631" s="2" t="s">
        <v>48</v>
      </c>
      <c r="N631" s="2" t="s">
        <v>45</v>
      </c>
      <c r="O631">
        <v>90</v>
      </c>
      <c r="P631" s="2" t="s">
        <v>546</v>
      </c>
      <c r="Q631">
        <v>0</v>
      </c>
      <c r="R631">
        <v>1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17</v>
      </c>
      <c r="Y631">
        <v>0</v>
      </c>
      <c r="Z631">
        <v>13</v>
      </c>
      <c r="AA631">
        <v>2</v>
      </c>
      <c r="AB631">
        <v>0</v>
      </c>
      <c r="AC631">
        <v>0</v>
      </c>
      <c r="AD631">
        <v>10</v>
      </c>
      <c r="AE631">
        <v>6</v>
      </c>
      <c r="AF631">
        <v>2</v>
      </c>
      <c r="AG631">
        <v>1</v>
      </c>
      <c r="AH631">
        <v>0</v>
      </c>
      <c r="AI631">
        <v>1</v>
      </c>
      <c r="AJ631">
        <v>1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 t="s">
        <v>644</v>
      </c>
      <c r="AS631" t="str">
        <f>SUBSTITUTE(Rating___Stats[[#This Row],[rating_target]],".",",")</f>
        <v>6</v>
      </c>
      <c r="AT631">
        <f>Rating___Stats[[#This Row],[rating2]]-Rating___Stats[[#This Row],[rating_target2]]</f>
        <v>1</v>
      </c>
    </row>
    <row r="632" spans="1:46" x14ac:dyDescent="0.25">
      <c r="A632" s="2">
        <v>631</v>
      </c>
      <c r="B632" s="2" t="s">
        <v>201</v>
      </c>
      <c r="C632">
        <v>8958</v>
      </c>
      <c r="D632">
        <v>398</v>
      </c>
      <c r="E632">
        <v>2</v>
      </c>
      <c r="F632" t="s">
        <v>636</v>
      </c>
      <c r="G632" t="str">
        <f>SUBSTITUTE(Rating___Stats[[#This Row],[rating]],".",",")</f>
        <v>7</v>
      </c>
      <c r="H632" s="1">
        <v>45529.864583333336</v>
      </c>
      <c r="I632" s="2" t="s">
        <v>85</v>
      </c>
      <c r="J632" s="2" t="s">
        <v>63</v>
      </c>
      <c r="K632" s="2" t="s">
        <v>43</v>
      </c>
      <c r="L632" s="2" t="s">
        <v>84</v>
      </c>
      <c r="M632" s="2" t="s">
        <v>548</v>
      </c>
      <c r="N632" s="2" t="s">
        <v>55</v>
      </c>
      <c r="O632">
        <v>90</v>
      </c>
      <c r="P632" s="2" t="s">
        <v>546</v>
      </c>
      <c r="Q632">
        <v>0</v>
      </c>
      <c r="R632">
        <v>2</v>
      </c>
      <c r="S632">
        <v>1</v>
      </c>
      <c r="T632">
        <v>1</v>
      </c>
      <c r="U632">
        <v>0</v>
      </c>
      <c r="V632">
        <v>0</v>
      </c>
      <c r="W632">
        <v>0</v>
      </c>
      <c r="X632">
        <v>17</v>
      </c>
      <c r="Y632">
        <v>0</v>
      </c>
      <c r="Z632">
        <v>11</v>
      </c>
      <c r="AA632">
        <v>1</v>
      </c>
      <c r="AB632">
        <v>1</v>
      </c>
      <c r="AC632">
        <v>0</v>
      </c>
      <c r="AD632">
        <v>9</v>
      </c>
      <c r="AE632">
        <v>4</v>
      </c>
      <c r="AF632">
        <v>0</v>
      </c>
      <c r="AG632">
        <v>0</v>
      </c>
      <c r="AH632">
        <v>1</v>
      </c>
      <c r="AI632">
        <v>1</v>
      </c>
      <c r="AJ632">
        <v>1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 t="s">
        <v>645</v>
      </c>
      <c r="AS632" t="str">
        <f>SUBSTITUTE(Rating___Stats[[#This Row],[rating_target]],".",",")</f>
        <v>6,5</v>
      </c>
      <c r="AT632">
        <f>Rating___Stats[[#This Row],[rating2]]-Rating___Stats[[#This Row],[rating_target2]]</f>
        <v>0.5</v>
      </c>
    </row>
    <row r="633" spans="1:46" x14ac:dyDescent="0.25">
      <c r="A633" s="2">
        <v>632</v>
      </c>
      <c r="B633" s="2" t="s">
        <v>201</v>
      </c>
      <c r="C633">
        <v>8958</v>
      </c>
      <c r="D633">
        <v>401</v>
      </c>
      <c r="E633">
        <v>3</v>
      </c>
      <c r="F633" t="s">
        <v>634</v>
      </c>
      <c r="G633" t="str">
        <f>SUBSTITUTE(Rating___Stats[[#This Row],[rating]],".",",")</f>
        <v>7,2</v>
      </c>
      <c r="H633" s="1">
        <v>45535.770833333336</v>
      </c>
      <c r="I633" s="2" t="s">
        <v>85</v>
      </c>
      <c r="J633" s="2" t="s">
        <v>63</v>
      </c>
      <c r="K633" s="2" t="s">
        <v>43</v>
      </c>
      <c r="L633" s="2" t="s">
        <v>69</v>
      </c>
      <c r="M633" s="2" t="s">
        <v>544</v>
      </c>
      <c r="N633" s="2" t="s">
        <v>45</v>
      </c>
      <c r="O633">
        <v>90</v>
      </c>
      <c r="P633" s="2" t="s">
        <v>546</v>
      </c>
      <c r="Q633">
        <v>0</v>
      </c>
      <c r="R633">
        <v>1</v>
      </c>
      <c r="S633">
        <v>1</v>
      </c>
      <c r="T633">
        <v>1</v>
      </c>
      <c r="U633">
        <v>0</v>
      </c>
      <c r="V633">
        <v>0</v>
      </c>
      <c r="W633">
        <v>0</v>
      </c>
      <c r="X633">
        <v>17</v>
      </c>
      <c r="Y633">
        <v>0</v>
      </c>
      <c r="Z633">
        <v>13</v>
      </c>
      <c r="AA633">
        <v>1</v>
      </c>
      <c r="AB633">
        <v>0</v>
      </c>
      <c r="AC633">
        <v>0</v>
      </c>
      <c r="AD633">
        <v>7</v>
      </c>
      <c r="AE633">
        <v>2</v>
      </c>
      <c r="AF633">
        <v>2</v>
      </c>
      <c r="AG633">
        <v>1</v>
      </c>
      <c r="AH633">
        <v>0</v>
      </c>
      <c r="AI633">
        <v>0</v>
      </c>
      <c r="AJ633">
        <v>2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 t="s">
        <v>636</v>
      </c>
      <c r="AS633" t="str">
        <f>SUBSTITUTE(Rating___Stats[[#This Row],[rating_target]],".",",")</f>
        <v>7</v>
      </c>
      <c r="AT633">
        <f>Rating___Stats[[#This Row],[rating2]]-Rating___Stats[[#This Row],[rating_target2]]</f>
        <v>0.20000000000000018</v>
      </c>
    </row>
    <row r="634" spans="1:46" x14ac:dyDescent="0.25">
      <c r="A634" s="2">
        <v>633</v>
      </c>
      <c r="B634" s="2" t="s">
        <v>201</v>
      </c>
      <c r="C634">
        <v>8958</v>
      </c>
      <c r="D634">
        <v>414</v>
      </c>
      <c r="E634">
        <v>4</v>
      </c>
      <c r="F634" t="s">
        <v>633</v>
      </c>
      <c r="G634" t="str">
        <f>SUBSTITUTE(Rating___Stats[[#This Row],[rating]],".",",")</f>
        <v>6,9</v>
      </c>
      <c r="H634" s="1">
        <v>45549.75</v>
      </c>
      <c r="I634" s="2" t="s">
        <v>85</v>
      </c>
      <c r="J634" s="2" t="s">
        <v>63</v>
      </c>
      <c r="K634" s="2" t="s">
        <v>46</v>
      </c>
      <c r="L634" s="2" t="s">
        <v>64</v>
      </c>
      <c r="M634" s="2" t="s">
        <v>48</v>
      </c>
      <c r="N634" s="2" t="s">
        <v>45</v>
      </c>
      <c r="O634">
        <v>90</v>
      </c>
      <c r="P634" s="2" t="s">
        <v>546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30</v>
      </c>
      <c r="Y634">
        <v>2</v>
      </c>
      <c r="Z634">
        <v>23</v>
      </c>
      <c r="AA634">
        <v>3</v>
      </c>
      <c r="AB634">
        <v>0</v>
      </c>
      <c r="AC634">
        <v>0</v>
      </c>
      <c r="AD634">
        <v>7</v>
      </c>
      <c r="AE634">
        <v>5</v>
      </c>
      <c r="AF634">
        <v>1</v>
      </c>
      <c r="AG634">
        <v>1</v>
      </c>
      <c r="AH634">
        <v>1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 t="s">
        <v>636</v>
      </c>
      <c r="AS634" t="str">
        <f>SUBSTITUTE(Rating___Stats[[#This Row],[rating_target]],".",",")</f>
        <v>7</v>
      </c>
      <c r="AT634">
        <f>Rating___Stats[[#This Row],[rating2]]-Rating___Stats[[#This Row],[rating_target2]]</f>
        <v>-9.9999999999999645E-2</v>
      </c>
    </row>
    <row r="635" spans="1:46" x14ac:dyDescent="0.25">
      <c r="A635" s="2">
        <v>634</v>
      </c>
      <c r="B635" s="2" t="s">
        <v>201</v>
      </c>
      <c r="C635">
        <v>8958</v>
      </c>
      <c r="D635">
        <v>422</v>
      </c>
      <c r="E635">
        <v>5</v>
      </c>
      <c r="F635" t="s">
        <v>639</v>
      </c>
      <c r="G635" t="str">
        <f>SUBSTITUTE(Rating___Stats[[#This Row],[rating]],".",",")</f>
        <v>6,3</v>
      </c>
      <c r="H635" s="1">
        <v>45555.770833333336</v>
      </c>
      <c r="I635" s="2" t="s">
        <v>85</v>
      </c>
      <c r="J635" s="2" t="s">
        <v>63</v>
      </c>
      <c r="K635" s="2" t="s">
        <v>43</v>
      </c>
      <c r="L635" s="2" t="s">
        <v>66</v>
      </c>
      <c r="M635" s="2" t="s">
        <v>75</v>
      </c>
      <c r="N635" s="2" t="s">
        <v>55</v>
      </c>
      <c r="O635">
        <v>89</v>
      </c>
      <c r="P635" s="2" t="s">
        <v>546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22</v>
      </c>
      <c r="Y635">
        <v>0</v>
      </c>
      <c r="Z635">
        <v>11</v>
      </c>
      <c r="AA635">
        <v>1</v>
      </c>
      <c r="AB635">
        <v>0</v>
      </c>
      <c r="AC635">
        <v>0</v>
      </c>
      <c r="AD635">
        <v>13</v>
      </c>
      <c r="AE635">
        <v>5</v>
      </c>
      <c r="AF635">
        <v>0</v>
      </c>
      <c r="AG635">
        <v>0</v>
      </c>
      <c r="AH635">
        <v>0</v>
      </c>
      <c r="AI635">
        <v>1</v>
      </c>
      <c r="AJ635">
        <v>4</v>
      </c>
      <c r="AK635">
        <v>1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 t="s">
        <v>644</v>
      </c>
      <c r="AS635" t="str">
        <f>SUBSTITUTE(Rating___Stats[[#This Row],[rating_target]],".",",")</f>
        <v>6</v>
      </c>
      <c r="AT635">
        <f>Rating___Stats[[#This Row],[rating2]]-Rating___Stats[[#This Row],[rating_target2]]</f>
        <v>0.29999999999999982</v>
      </c>
    </row>
    <row r="636" spans="1:46" x14ac:dyDescent="0.25">
      <c r="A636" s="2">
        <v>635</v>
      </c>
      <c r="B636" s="2" t="s">
        <v>202</v>
      </c>
      <c r="C636">
        <v>8759</v>
      </c>
      <c r="D636">
        <v>396</v>
      </c>
      <c r="E636">
        <v>2</v>
      </c>
      <c r="F636" t="s">
        <v>631</v>
      </c>
      <c r="G636" t="str">
        <f>SUBSTITUTE(Rating___Stats[[#This Row],[rating]],".",",")</f>
        <v>0</v>
      </c>
      <c r="H636" s="1">
        <v>45529.864583333336</v>
      </c>
      <c r="I636" s="2" t="s">
        <v>69</v>
      </c>
      <c r="J636" s="2" t="s">
        <v>51</v>
      </c>
      <c r="K636" s="2" t="s">
        <v>43</v>
      </c>
      <c r="L636" s="2" t="s">
        <v>73</v>
      </c>
      <c r="M636" s="2" t="s">
        <v>65</v>
      </c>
      <c r="N636" s="2" t="s">
        <v>60</v>
      </c>
      <c r="O636">
        <v>0</v>
      </c>
      <c r="P636" s="2" t="s">
        <v>545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 t="s">
        <v>631</v>
      </c>
      <c r="AS636" t="str">
        <f>SUBSTITUTE(Rating___Stats[[#This Row],[rating_target]],".",",")</f>
        <v>0</v>
      </c>
      <c r="AT636">
        <f>Rating___Stats[[#This Row],[rating2]]-Rating___Stats[[#This Row],[rating_target2]]</f>
        <v>0</v>
      </c>
    </row>
    <row r="637" spans="1:46" x14ac:dyDescent="0.25">
      <c r="A637" s="2">
        <v>636</v>
      </c>
      <c r="B637" s="2" t="s">
        <v>202</v>
      </c>
      <c r="C637">
        <v>8759</v>
      </c>
      <c r="D637">
        <v>401</v>
      </c>
      <c r="E637">
        <v>3</v>
      </c>
      <c r="F637" t="s">
        <v>631</v>
      </c>
      <c r="G637" t="str">
        <f>SUBSTITUTE(Rating___Stats[[#This Row],[rating]],".",",")</f>
        <v>0</v>
      </c>
      <c r="H637" s="1">
        <v>45535.770833333336</v>
      </c>
      <c r="I637" s="2" t="s">
        <v>69</v>
      </c>
      <c r="J637" s="2" t="s">
        <v>51</v>
      </c>
      <c r="K637" s="2" t="s">
        <v>46</v>
      </c>
      <c r="L637" s="2" t="s">
        <v>85</v>
      </c>
      <c r="M637" s="2" t="s">
        <v>544</v>
      </c>
      <c r="N637" s="2" t="s">
        <v>45</v>
      </c>
      <c r="O637">
        <v>0</v>
      </c>
      <c r="P637" s="2" t="s">
        <v>545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 t="s">
        <v>631</v>
      </c>
      <c r="AS637" t="str">
        <f>SUBSTITUTE(Rating___Stats[[#This Row],[rating_target]],".",",")</f>
        <v>0</v>
      </c>
      <c r="AT637">
        <f>Rating___Stats[[#This Row],[rating2]]-Rating___Stats[[#This Row],[rating_target2]]</f>
        <v>0</v>
      </c>
    </row>
    <row r="638" spans="1:46" x14ac:dyDescent="0.25">
      <c r="A638" s="2">
        <v>637</v>
      </c>
      <c r="B638" s="2" t="s">
        <v>202</v>
      </c>
      <c r="C638">
        <v>8759</v>
      </c>
      <c r="D638">
        <v>413</v>
      </c>
      <c r="E638">
        <v>4</v>
      </c>
      <c r="F638" t="s">
        <v>631</v>
      </c>
      <c r="G638" t="str">
        <f>SUBSTITUTE(Rating___Stats[[#This Row],[rating]],".",",")</f>
        <v>0</v>
      </c>
      <c r="H638" s="1">
        <v>45549.625</v>
      </c>
      <c r="I638" s="2" t="s">
        <v>69</v>
      </c>
      <c r="J638" s="2" t="s">
        <v>51</v>
      </c>
      <c r="K638" s="2" t="s">
        <v>43</v>
      </c>
      <c r="L638" s="2" t="s">
        <v>62</v>
      </c>
      <c r="M638" s="2" t="s">
        <v>547</v>
      </c>
      <c r="N638" s="2" t="s">
        <v>45</v>
      </c>
      <c r="O638">
        <v>0</v>
      </c>
      <c r="P638" s="2" t="s">
        <v>545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 t="s">
        <v>631</v>
      </c>
      <c r="AS638" t="str">
        <f>SUBSTITUTE(Rating___Stats[[#This Row],[rating_target]],".",",")</f>
        <v>0</v>
      </c>
      <c r="AT638">
        <f>Rating___Stats[[#This Row],[rating2]]-Rating___Stats[[#This Row],[rating_target2]]</f>
        <v>0</v>
      </c>
    </row>
    <row r="639" spans="1:46" x14ac:dyDescent="0.25">
      <c r="A639" s="2">
        <v>638</v>
      </c>
      <c r="B639" s="2" t="s">
        <v>203</v>
      </c>
      <c r="C639">
        <v>8810</v>
      </c>
      <c r="D639">
        <v>387</v>
      </c>
      <c r="E639">
        <v>1</v>
      </c>
      <c r="F639" t="s">
        <v>631</v>
      </c>
      <c r="G639" t="str">
        <f>SUBSTITUTE(Rating___Stats[[#This Row],[rating]],".",",")</f>
        <v>0</v>
      </c>
      <c r="H639" s="1">
        <v>45522.864583333336</v>
      </c>
      <c r="I639" s="2" t="s">
        <v>76</v>
      </c>
      <c r="J639" s="2" t="s">
        <v>51</v>
      </c>
      <c r="K639" s="2" t="s">
        <v>46</v>
      </c>
      <c r="L639" s="2" t="s">
        <v>47</v>
      </c>
      <c r="M639" s="2" t="s">
        <v>554</v>
      </c>
      <c r="N639" s="2" t="s">
        <v>55</v>
      </c>
      <c r="O639">
        <v>0</v>
      </c>
      <c r="P639" s="2" t="s">
        <v>545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 t="s">
        <v>631</v>
      </c>
      <c r="AS639" t="str">
        <f>SUBSTITUTE(Rating___Stats[[#This Row],[rating_target]],".",",")</f>
        <v>0</v>
      </c>
      <c r="AT639">
        <f>Rating___Stats[[#This Row],[rating2]]-Rating___Stats[[#This Row],[rating_target2]]</f>
        <v>0</v>
      </c>
    </row>
    <row r="640" spans="1:46" x14ac:dyDescent="0.25">
      <c r="A640" s="2">
        <v>639</v>
      </c>
      <c r="B640" s="2" t="s">
        <v>203</v>
      </c>
      <c r="C640">
        <v>8810</v>
      </c>
      <c r="D640">
        <v>400</v>
      </c>
      <c r="E640">
        <v>2</v>
      </c>
      <c r="F640" t="s">
        <v>633</v>
      </c>
      <c r="G640" t="str">
        <f>SUBSTITUTE(Rating___Stats[[#This Row],[rating]],".",",")</f>
        <v>6,9</v>
      </c>
      <c r="H640" s="1">
        <v>45528.770833333336</v>
      </c>
      <c r="I640" s="2" t="s">
        <v>76</v>
      </c>
      <c r="J640" s="2" t="s">
        <v>51</v>
      </c>
      <c r="K640" s="2" t="s">
        <v>43</v>
      </c>
      <c r="L640" s="2" t="s">
        <v>67</v>
      </c>
      <c r="M640" s="2" t="s">
        <v>550</v>
      </c>
      <c r="N640" s="2" t="s">
        <v>60</v>
      </c>
      <c r="O640">
        <v>8</v>
      </c>
      <c r="P640" s="2" t="s">
        <v>545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14</v>
      </c>
      <c r="Y640">
        <v>0</v>
      </c>
      <c r="Z640">
        <v>12</v>
      </c>
      <c r="AA640">
        <v>1</v>
      </c>
      <c r="AB640">
        <v>0</v>
      </c>
      <c r="AC640">
        <v>0</v>
      </c>
      <c r="AD640">
        <v>1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 t="s">
        <v>631</v>
      </c>
      <c r="AS640" t="str">
        <f>SUBSTITUTE(Rating___Stats[[#This Row],[rating_target]],".",",")</f>
        <v>0</v>
      </c>
      <c r="AT640">
        <f>Rating___Stats[[#This Row],[rating2]]-Rating___Stats[[#This Row],[rating_target2]]</f>
        <v>6.9</v>
      </c>
    </row>
    <row r="641" spans="1:46" x14ac:dyDescent="0.25">
      <c r="A641" s="2">
        <v>640</v>
      </c>
      <c r="B641" s="2" t="s">
        <v>203</v>
      </c>
      <c r="C641">
        <v>8810</v>
      </c>
      <c r="D641">
        <v>406</v>
      </c>
      <c r="E641">
        <v>3</v>
      </c>
      <c r="F641" t="s">
        <v>631</v>
      </c>
      <c r="G641" t="str">
        <f>SUBSTITUTE(Rating___Stats[[#This Row],[rating]],".",",")</f>
        <v>0</v>
      </c>
      <c r="H641" s="1">
        <v>45535.864583333336</v>
      </c>
      <c r="I641" s="2" t="s">
        <v>76</v>
      </c>
      <c r="J641" s="2" t="s">
        <v>51</v>
      </c>
      <c r="K641" s="2" t="s">
        <v>46</v>
      </c>
      <c r="L641" s="2" t="s">
        <v>59</v>
      </c>
      <c r="M641" s="2" t="s">
        <v>547</v>
      </c>
      <c r="N641" s="2" t="s">
        <v>45</v>
      </c>
      <c r="O641">
        <v>1</v>
      </c>
      <c r="P641" s="2" t="s">
        <v>545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 t="s">
        <v>631</v>
      </c>
      <c r="AS641" t="str">
        <f>SUBSTITUTE(Rating___Stats[[#This Row],[rating_target]],".",",")</f>
        <v>0</v>
      </c>
      <c r="AT641">
        <f>Rating___Stats[[#This Row],[rating2]]-Rating___Stats[[#This Row],[rating_target2]]</f>
        <v>0</v>
      </c>
    </row>
    <row r="642" spans="1:46" x14ac:dyDescent="0.25">
      <c r="A642" s="2">
        <v>641</v>
      </c>
      <c r="B642" s="2" t="s">
        <v>204</v>
      </c>
      <c r="C642">
        <v>22846</v>
      </c>
      <c r="D642">
        <v>402</v>
      </c>
      <c r="E642">
        <v>3</v>
      </c>
      <c r="F642" t="s">
        <v>631</v>
      </c>
      <c r="G642" t="str">
        <f>SUBSTITUTE(Rating___Stats[[#This Row],[rating]],".",",")</f>
        <v>0</v>
      </c>
      <c r="H642" s="1">
        <v>45536.770833333336</v>
      </c>
      <c r="I642" s="2" t="s">
        <v>41</v>
      </c>
      <c r="J642" s="2" t="s">
        <v>51</v>
      </c>
      <c r="K642" s="2" t="s">
        <v>46</v>
      </c>
      <c r="L642" s="2" t="s">
        <v>58</v>
      </c>
      <c r="M642" s="2" t="s">
        <v>547</v>
      </c>
      <c r="N642" s="2" t="s">
        <v>45</v>
      </c>
      <c r="O642">
        <v>0</v>
      </c>
      <c r="P642" s="2" t="s">
        <v>545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 t="s">
        <v>631</v>
      </c>
      <c r="AS642" t="str">
        <f>SUBSTITUTE(Rating___Stats[[#This Row],[rating_target]],".",",")</f>
        <v>0</v>
      </c>
      <c r="AT642">
        <f>Rating___Stats[[#This Row],[rating2]]-Rating___Stats[[#This Row],[rating_target2]]</f>
        <v>0</v>
      </c>
    </row>
    <row r="643" spans="1:46" x14ac:dyDescent="0.25">
      <c r="A643" s="2">
        <v>642</v>
      </c>
      <c r="B643" s="2" t="s">
        <v>576</v>
      </c>
      <c r="C643">
        <v>22668</v>
      </c>
      <c r="D643">
        <v>382</v>
      </c>
      <c r="E643">
        <v>1</v>
      </c>
      <c r="F643" t="s">
        <v>638</v>
      </c>
      <c r="G643" t="str">
        <f>SUBSTITUTE(Rating___Stats[[#This Row],[rating]],".",",")</f>
        <v>6,6</v>
      </c>
      <c r="H643" s="1">
        <v>45522.864583333336</v>
      </c>
      <c r="I643" s="2" t="s">
        <v>84</v>
      </c>
      <c r="J643" s="2" t="s">
        <v>42</v>
      </c>
      <c r="K643" s="2" t="s">
        <v>43</v>
      </c>
      <c r="L643" s="2" t="s">
        <v>66</v>
      </c>
      <c r="M643" s="2" t="s">
        <v>48</v>
      </c>
      <c r="N643" s="2" t="s">
        <v>45</v>
      </c>
      <c r="O643">
        <v>61</v>
      </c>
      <c r="P643" s="2" t="s">
        <v>546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29</v>
      </c>
      <c r="Y643">
        <v>1</v>
      </c>
      <c r="Z643">
        <v>20</v>
      </c>
      <c r="AA643">
        <v>0</v>
      </c>
      <c r="AB643">
        <v>0</v>
      </c>
      <c r="AC643">
        <v>1</v>
      </c>
      <c r="AD643">
        <v>4</v>
      </c>
      <c r="AE643">
        <v>1</v>
      </c>
      <c r="AF643">
        <v>0</v>
      </c>
      <c r="AG643">
        <v>0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 t="s">
        <v>644</v>
      </c>
      <c r="AS643" t="str">
        <f>SUBSTITUTE(Rating___Stats[[#This Row],[rating_target]],".",",")</f>
        <v>6</v>
      </c>
      <c r="AT643">
        <f>Rating___Stats[[#This Row],[rating2]]-Rating___Stats[[#This Row],[rating_target2]]</f>
        <v>0.59999999999999964</v>
      </c>
    </row>
    <row r="644" spans="1:46" x14ac:dyDescent="0.25">
      <c r="A644" s="2">
        <v>643</v>
      </c>
      <c r="B644" s="2" t="s">
        <v>576</v>
      </c>
      <c r="C644">
        <v>22668</v>
      </c>
      <c r="D644">
        <v>398</v>
      </c>
      <c r="E644">
        <v>2</v>
      </c>
      <c r="F644" t="s">
        <v>632</v>
      </c>
      <c r="G644" t="str">
        <f>SUBSTITUTE(Rating___Stats[[#This Row],[rating]],".",",")</f>
        <v>7,3</v>
      </c>
      <c r="H644" s="1">
        <v>45529.864583333336</v>
      </c>
      <c r="I644" s="2" t="s">
        <v>84</v>
      </c>
      <c r="J644" s="2" t="s">
        <v>42</v>
      </c>
      <c r="K644" s="2" t="s">
        <v>46</v>
      </c>
      <c r="L644" s="2" t="s">
        <v>85</v>
      </c>
      <c r="M644" s="2" t="s">
        <v>548</v>
      </c>
      <c r="N644" s="2" t="s">
        <v>60</v>
      </c>
      <c r="O644">
        <v>28</v>
      </c>
      <c r="P644" s="2" t="s">
        <v>545</v>
      </c>
      <c r="Q644">
        <v>0</v>
      </c>
      <c r="R644">
        <v>2</v>
      </c>
      <c r="S644">
        <v>1</v>
      </c>
      <c r="T644">
        <v>0</v>
      </c>
      <c r="U644">
        <v>0</v>
      </c>
      <c r="V644">
        <v>0</v>
      </c>
      <c r="W644">
        <v>0</v>
      </c>
      <c r="X644">
        <v>32</v>
      </c>
      <c r="Y644">
        <v>1</v>
      </c>
      <c r="Z644">
        <v>28</v>
      </c>
      <c r="AA644">
        <v>2</v>
      </c>
      <c r="AB644">
        <v>1</v>
      </c>
      <c r="AC644">
        <v>0</v>
      </c>
      <c r="AD644">
        <v>6</v>
      </c>
      <c r="AE644">
        <v>4</v>
      </c>
      <c r="AF644">
        <v>2</v>
      </c>
      <c r="AG644">
        <v>2</v>
      </c>
      <c r="AH644">
        <v>1</v>
      </c>
      <c r="AI644">
        <v>0</v>
      </c>
      <c r="AJ644">
        <v>1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 t="s">
        <v>644</v>
      </c>
      <c r="AS644" t="str">
        <f>SUBSTITUTE(Rating___Stats[[#This Row],[rating_target]],".",",")</f>
        <v>6</v>
      </c>
      <c r="AT644">
        <f>Rating___Stats[[#This Row],[rating2]]-Rating___Stats[[#This Row],[rating_target2]]</f>
        <v>1.2999999999999998</v>
      </c>
    </row>
    <row r="645" spans="1:46" x14ac:dyDescent="0.25">
      <c r="A645" s="2">
        <v>644</v>
      </c>
      <c r="B645" s="2" t="s">
        <v>205</v>
      </c>
      <c r="C645">
        <v>22752</v>
      </c>
      <c r="D645">
        <v>388</v>
      </c>
      <c r="E645">
        <v>1</v>
      </c>
      <c r="F645" t="s">
        <v>631</v>
      </c>
      <c r="G645" t="str">
        <f>SUBSTITUTE(Rating___Stats[[#This Row],[rating]],".",",")</f>
        <v>0</v>
      </c>
      <c r="H645" s="1">
        <v>45523.770833333336</v>
      </c>
      <c r="I645" s="2" t="s">
        <v>53</v>
      </c>
      <c r="J645" s="2" t="s">
        <v>42</v>
      </c>
      <c r="K645" s="2" t="s">
        <v>46</v>
      </c>
      <c r="L645" s="2" t="s">
        <v>56</v>
      </c>
      <c r="M645" s="2" t="s">
        <v>81</v>
      </c>
      <c r="N645" s="2" t="s">
        <v>60</v>
      </c>
      <c r="O645">
        <v>0</v>
      </c>
      <c r="P645" s="2" t="s">
        <v>545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 t="s">
        <v>631</v>
      </c>
      <c r="AS645" t="str">
        <f>SUBSTITUTE(Rating___Stats[[#This Row],[rating_target]],".",",")</f>
        <v>0</v>
      </c>
      <c r="AT645">
        <f>Rating___Stats[[#This Row],[rating2]]-Rating___Stats[[#This Row],[rating_target2]]</f>
        <v>0</v>
      </c>
    </row>
    <row r="646" spans="1:46" x14ac:dyDescent="0.25">
      <c r="A646" s="2">
        <v>645</v>
      </c>
      <c r="B646" s="2" t="s">
        <v>205</v>
      </c>
      <c r="C646">
        <v>22752</v>
      </c>
      <c r="D646">
        <v>394</v>
      </c>
      <c r="E646">
        <v>2</v>
      </c>
      <c r="F646" t="s">
        <v>631</v>
      </c>
      <c r="G646" t="str">
        <f>SUBSTITUTE(Rating___Stats[[#This Row],[rating]],".",",")</f>
        <v>0</v>
      </c>
      <c r="H646" s="1">
        <v>45528.864583333336</v>
      </c>
      <c r="I646" s="2" t="s">
        <v>53</v>
      </c>
      <c r="J646" s="2" t="s">
        <v>42</v>
      </c>
      <c r="K646" s="2" t="s">
        <v>43</v>
      </c>
      <c r="L646" s="2" t="s">
        <v>50</v>
      </c>
      <c r="M646" s="2" t="s">
        <v>54</v>
      </c>
      <c r="N646" s="2" t="s">
        <v>60</v>
      </c>
      <c r="O646">
        <v>0</v>
      </c>
      <c r="P646" s="2" t="s">
        <v>545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 t="s">
        <v>631</v>
      </c>
      <c r="AS646" t="str">
        <f>SUBSTITUTE(Rating___Stats[[#This Row],[rating_target]],".",",")</f>
        <v>0</v>
      </c>
      <c r="AT646">
        <f>Rating___Stats[[#This Row],[rating2]]-Rating___Stats[[#This Row],[rating_target2]]</f>
        <v>0</v>
      </c>
    </row>
    <row r="647" spans="1:46" x14ac:dyDescent="0.25">
      <c r="A647" s="2">
        <v>646</v>
      </c>
      <c r="B647" s="2" t="s">
        <v>205</v>
      </c>
      <c r="C647">
        <v>22752</v>
      </c>
      <c r="D647">
        <v>407</v>
      </c>
      <c r="E647">
        <v>3</v>
      </c>
      <c r="F647" t="s">
        <v>631</v>
      </c>
      <c r="G647" t="str">
        <f>SUBSTITUTE(Rating___Stats[[#This Row],[rating]],".",",")</f>
        <v>0</v>
      </c>
      <c r="H647" s="1">
        <v>45535.770833333336</v>
      </c>
      <c r="I647" s="2" t="s">
        <v>53</v>
      </c>
      <c r="J647" s="2" t="s">
        <v>42</v>
      </c>
      <c r="K647" s="2" t="s">
        <v>46</v>
      </c>
      <c r="L647" s="2" t="s">
        <v>66</v>
      </c>
      <c r="M647" s="2" t="s">
        <v>68</v>
      </c>
      <c r="N647" s="2" t="s">
        <v>55</v>
      </c>
      <c r="O647">
        <v>0</v>
      </c>
      <c r="P647" s="2" t="s">
        <v>545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 t="s">
        <v>631</v>
      </c>
      <c r="AS647" t="str">
        <f>SUBSTITUTE(Rating___Stats[[#This Row],[rating_target]],".",",")</f>
        <v>0</v>
      </c>
      <c r="AT647">
        <f>Rating___Stats[[#This Row],[rating2]]-Rating___Stats[[#This Row],[rating_target2]]</f>
        <v>0</v>
      </c>
    </row>
    <row r="648" spans="1:46" x14ac:dyDescent="0.25">
      <c r="A648" s="2">
        <v>647</v>
      </c>
      <c r="B648" s="2" t="s">
        <v>205</v>
      </c>
      <c r="C648">
        <v>22752</v>
      </c>
      <c r="D648">
        <v>420</v>
      </c>
      <c r="E648">
        <v>4</v>
      </c>
      <c r="F648" t="s">
        <v>631</v>
      </c>
      <c r="G648" t="str">
        <f>SUBSTITUTE(Rating___Stats[[#This Row],[rating]],".",",")</f>
        <v>0</v>
      </c>
      <c r="H648" s="1">
        <v>45550.625</v>
      </c>
      <c r="I648" s="2" t="s">
        <v>53</v>
      </c>
      <c r="J648" s="2" t="s">
        <v>42</v>
      </c>
      <c r="K648" s="2" t="s">
        <v>43</v>
      </c>
      <c r="L648" s="2" t="s">
        <v>77</v>
      </c>
      <c r="M648" s="2" t="s">
        <v>48</v>
      </c>
      <c r="N648" s="2" t="s">
        <v>45</v>
      </c>
      <c r="O648">
        <v>0</v>
      </c>
      <c r="P648" s="2" t="s">
        <v>545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 t="s">
        <v>631</v>
      </c>
      <c r="AS648" t="str">
        <f>SUBSTITUTE(Rating___Stats[[#This Row],[rating_target]],".",",")</f>
        <v>0</v>
      </c>
      <c r="AT648">
        <f>Rating___Stats[[#This Row],[rating2]]-Rating___Stats[[#This Row],[rating_target2]]</f>
        <v>0</v>
      </c>
    </row>
    <row r="649" spans="1:46" x14ac:dyDescent="0.25">
      <c r="A649" s="2">
        <v>648</v>
      </c>
      <c r="B649" s="2" t="s">
        <v>205</v>
      </c>
      <c r="C649">
        <v>22752</v>
      </c>
      <c r="D649">
        <v>427</v>
      </c>
      <c r="E649">
        <v>5</v>
      </c>
      <c r="F649" t="s">
        <v>631</v>
      </c>
      <c r="G649" t="str">
        <f>SUBSTITUTE(Rating___Stats[[#This Row],[rating]],".",",")</f>
        <v>0</v>
      </c>
      <c r="H649" s="1">
        <v>45556.864583333336</v>
      </c>
      <c r="I649" s="2" t="s">
        <v>53</v>
      </c>
      <c r="J649" s="2" t="s">
        <v>42</v>
      </c>
      <c r="K649" s="2" t="s">
        <v>46</v>
      </c>
      <c r="L649" s="2" t="s">
        <v>44</v>
      </c>
      <c r="M649" s="2" t="s">
        <v>547</v>
      </c>
      <c r="N649" s="2" t="s">
        <v>45</v>
      </c>
      <c r="O649">
        <v>0</v>
      </c>
      <c r="P649" s="2" t="s">
        <v>545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 t="s">
        <v>631</v>
      </c>
      <c r="AS649" t="str">
        <f>SUBSTITUTE(Rating___Stats[[#This Row],[rating_target]],".",",")</f>
        <v>0</v>
      </c>
      <c r="AT649">
        <f>Rating___Stats[[#This Row],[rating2]]-Rating___Stats[[#This Row],[rating_target2]]</f>
        <v>0</v>
      </c>
    </row>
    <row r="650" spans="1:46" x14ac:dyDescent="0.25">
      <c r="A650" s="2">
        <v>649</v>
      </c>
      <c r="B650" s="2" t="s">
        <v>206</v>
      </c>
      <c r="C650">
        <v>8574</v>
      </c>
      <c r="D650">
        <v>382</v>
      </c>
      <c r="E650">
        <v>1</v>
      </c>
      <c r="F650" t="s">
        <v>632</v>
      </c>
      <c r="G650" t="str">
        <f>SUBSTITUTE(Rating___Stats[[#This Row],[rating]],".",",")</f>
        <v>7,3</v>
      </c>
      <c r="H650" s="1">
        <v>45522.864583333336</v>
      </c>
      <c r="I650" s="2" t="s">
        <v>84</v>
      </c>
      <c r="J650" s="2" t="s">
        <v>51</v>
      </c>
      <c r="K650" s="2" t="s">
        <v>43</v>
      </c>
      <c r="L650" s="2" t="s">
        <v>66</v>
      </c>
      <c r="M650" s="2" t="s">
        <v>48</v>
      </c>
      <c r="N650" s="2" t="s">
        <v>45</v>
      </c>
      <c r="O650">
        <v>90</v>
      </c>
      <c r="P650" s="2" t="s">
        <v>546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55</v>
      </c>
      <c r="Y650">
        <v>0</v>
      </c>
      <c r="Z650">
        <v>47</v>
      </c>
      <c r="AA650">
        <v>0</v>
      </c>
      <c r="AB650">
        <v>2</v>
      </c>
      <c r="AC650">
        <v>0</v>
      </c>
      <c r="AD650">
        <v>4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1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 t="s">
        <v>644</v>
      </c>
      <c r="AS650" t="str">
        <f>SUBSTITUTE(Rating___Stats[[#This Row],[rating_target]],".",",")</f>
        <v>6</v>
      </c>
      <c r="AT650">
        <f>Rating___Stats[[#This Row],[rating2]]-Rating___Stats[[#This Row],[rating_target2]]</f>
        <v>1.2999999999999998</v>
      </c>
    </row>
    <row r="651" spans="1:46" x14ac:dyDescent="0.25">
      <c r="A651" s="2">
        <v>650</v>
      </c>
      <c r="B651" s="2" t="s">
        <v>206</v>
      </c>
      <c r="C651">
        <v>8574</v>
      </c>
      <c r="D651">
        <v>398</v>
      </c>
      <c r="E651">
        <v>2</v>
      </c>
      <c r="F651" t="s">
        <v>633</v>
      </c>
      <c r="G651" t="str">
        <f>SUBSTITUTE(Rating___Stats[[#This Row],[rating]],".",",")</f>
        <v>6,9</v>
      </c>
      <c r="H651" s="1">
        <v>45529.864583333336</v>
      </c>
      <c r="I651" s="2" t="s">
        <v>84</v>
      </c>
      <c r="J651" s="2" t="s">
        <v>51</v>
      </c>
      <c r="K651" s="2" t="s">
        <v>46</v>
      </c>
      <c r="L651" s="2" t="s">
        <v>85</v>
      </c>
      <c r="M651" s="2" t="s">
        <v>548</v>
      </c>
      <c r="N651" s="2" t="s">
        <v>60</v>
      </c>
      <c r="O651">
        <v>90</v>
      </c>
      <c r="P651" s="2" t="s">
        <v>546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81</v>
      </c>
      <c r="Y651">
        <v>0</v>
      </c>
      <c r="Z651">
        <v>79</v>
      </c>
      <c r="AA651">
        <v>2</v>
      </c>
      <c r="AB651">
        <v>0</v>
      </c>
      <c r="AC651">
        <v>1</v>
      </c>
      <c r="AD651">
        <v>10</v>
      </c>
      <c r="AE651">
        <v>7</v>
      </c>
      <c r="AF651">
        <v>0</v>
      </c>
      <c r="AG651">
        <v>0</v>
      </c>
      <c r="AH651">
        <v>0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 t="s">
        <v>644</v>
      </c>
      <c r="AS651" t="str">
        <f>SUBSTITUTE(Rating___Stats[[#This Row],[rating_target]],".",",")</f>
        <v>6</v>
      </c>
      <c r="AT651">
        <f>Rating___Stats[[#This Row],[rating2]]-Rating___Stats[[#This Row],[rating_target2]]</f>
        <v>0.90000000000000036</v>
      </c>
    </row>
    <row r="652" spans="1:46" x14ac:dyDescent="0.25">
      <c r="A652" s="2">
        <v>651</v>
      </c>
      <c r="B652" s="2" t="s">
        <v>206</v>
      </c>
      <c r="C652">
        <v>8574</v>
      </c>
      <c r="D652">
        <v>405</v>
      </c>
      <c r="E652">
        <v>3</v>
      </c>
      <c r="F652" t="s">
        <v>635</v>
      </c>
      <c r="G652" t="str">
        <f>SUBSTITUTE(Rating___Stats[[#This Row],[rating]],".",",")</f>
        <v>7,5</v>
      </c>
      <c r="H652" s="1">
        <v>45536.864583333336</v>
      </c>
      <c r="I652" s="2" t="s">
        <v>84</v>
      </c>
      <c r="J652" s="2" t="s">
        <v>51</v>
      </c>
      <c r="K652" s="2" t="s">
        <v>43</v>
      </c>
      <c r="L652" s="2" t="s">
        <v>64</v>
      </c>
      <c r="M652" s="2" t="s">
        <v>48</v>
      </c>
      <c r="N652" s="2" t="s">
        <v>45</v>
      </c>
      <c r="O652">
        <v>90</v>
      </c>
      <c r="P652" s="2" t="s">
        <v>546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65</v>
      </c>
      <c r="Y652">
        <v>0</v>
      </c>
      <c r="Z652">
        <v>64</v>
      </c>
      <c r="AA652">
        <v>1</v>
      </c>
      <c r="AB652">
        <v>1</v>
      </c>
      <c r="AC652">
        <v>1</v>
      </c>
      <c r="AD652">
        <v>3</v>
      </c>
      <c r="AE652">
        <v>3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 t="s">
        <v>636</v>
      </c>
      <c r="AS652" t="str">
        <f>SUBSTITUTE(Rating___Stats[[#This Row],[rating_target]],".",",")</f>
        <v>7</v>
      </c>
      <c r="AT652">
        <f>Rating___Stats[[#This Row],[rating2]]-Rating___Stats[[#This Row],[rating_target2]]</f>
        <v>0.5</v>
      </c>
    </row>
    <row r="653" spans="1:46" x14ac:dyDescent="0.25">
      <c r="A653" s="2">
        <v>652</v>
      </c>
      <c r="B653" s="2" t="s">
        <v>206</v>
      </c>
      <c r="C653">
        <v>8574</v>
      </c>
      <c r="D653">
        <v>415</v>
      </c>
      <c r="E653">
        <v>4</v>
      </c>
      <c r="F653" t="s">
        <v>634</v>
      </c>
      <c r="G653" t="str">
        <f>SUBSTITUTE(Rating___Stats[[#This Row],[rating]],".",",")</f>
        <v>7,2</v>
      </c>
      <c r="H653" s="1">
        <v>45550.520833333336</v>
      </c>
      <c r="I653" s="2" t="s">
        <v>84</v>
      </c>
      <c r="J653" s="2" t="s">
        <v>51</v>
      </c>
      <c r="K653" s="2" t="s">
        <v>43</v>
      </c>
      <c r="L653" s="2" t="s">
        <v>52</v>
      </c>
      <c r="M653" s="2" t="s">
        <v>544</v>
      </c>
      <c r="N653" s="2" t="s">
        <v>45</v>
      </c>
      <c r="O653">
        <v>90</v>
      </c>
      <c r="P653" s="2" t="s">
        <v>546</v>
      </c>
      <c r="Q653">
        <v>0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53</v>
      </c>
      <c r="Y653">
        <v>1</v>
      </c>
      <c r="Z653">
        <v>53</v>
      </c>
      <c r="AA653">
        <v>1</v>
      </c>
      <c r="AB653">
        <v>1</v>
      </c>
      <c r="AC653">
        <v>1</v>
      </c>
      <c r="AD653">
        <v>5</v>
      </c>
      <c r="AE653">
        <v>3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 t="s">
        <v>644</v>
      </c>
      <c r="AS653" t="str">
        <f>SUBSTITUTE(Rating___Stats[[#This Row],[rating_target]],".",",")</f>
        <v>6</v>
      </c>
      <c r="AT653">
        <f>Rating___Stats[[#This Row],[rating2]]-Rating___Stats[[#This Row],[rating_target2]]</f>
        <v>1.2000000000000002</v>
      </c>
    </row>
    <row r="654" spans="1:46" x14ac:dyDescent="0.25">
      <c r="A654" s="2">
        <v>653</v>
      </c>
      <c r="B654" s="2" t="s">
        <v>206</v>
      </c>
      <c r="C654">
        <v>8574</v>
      </c>
      <c r="D654">
        <v>429</v>
      </c>
      <c r="E654">
        <v>5</v>
      </c>
      <c r="F654" t="s">
        <v>635</v>
      </c>
      <c r="G654" t="str">
        <f>SUBSTITUTE(Rating___Stats[[#This Row],[rating]],".",",")</f>
        <v>7,5</v>
      </c>
      <c r="H654" s="1">
        <v>45557.75</v>
      </c>
      <c r="I654" s="2" t="s">
        <v>84</v>
      </c>
      <c r="J654" s="2" t="s">
        <v>51</v>
      </c>
      <c r="K654" s="2" t="s">
        <v>46</v>
      </c>
      <c r="L654" s="2" t="s">
        <v>67</v>
      </c>
      <c r="M654" s="2" t="s">
        <v>65</v>
      </c>
      <c r="N654" s="2" t="s">
        <v>55</v>
      </c>
      <c r="O654">
        <v>90</v>
      </c>
      <c r="P654" s="2" t="s">
        <v>546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77</v>
      </c>
      <c r="Y654">
        <v>1</v>
      </c>
      <c r="Z654">
        <v>72</v>
      </c>
      <c r="AA654">
        <v>2</v>
      </c>
      <c r="AB654">
        <v>1</v>
      </c>
      <c r="AC654">
        <v>2</v>
      </c>
      <c r="AD654">
        <v>6</v>
      </c>
      <c r="AE654">
        <v>3</v>
      </c>
      <c r="AF654">
        <v>0</v>
      </c>
      <c r="AG654">
        <v>0</v>
      </c>
      <c r="AH654">
        <v>0</v>
      </c>
      <c r="AI654">
        <v>1</v>
      </c>
      <c r="AJ654">
        <v>2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 t="s">
        <v>644</v>
      </c>
      <c r="AS654" t="str">
        <f>SUBSTITUTE(Rating___Stats[[#This Row],[rating_target]],".",",")</f>
        <v>6</v>
      </c>
      <c r="AT654">
        <f>Rating___Stats[[#This Row],[rating2]]-Rating___Stats[[#This Row],[rating_target2]]</f>
        <v>1.5</v>
      </c>
    </row>
    <row r="655" spans="1:46" x14ac:dyDescent="0.25">
      <c r="A655" s="2">
        <v>654</v>
      </c>
      <c r="B655" s="2" t="s">
        <v>207</v>
      </c>
      <c r="C655">
        <v>8322</v>
      </c>
      <c r="D655">
        <v>382</v>
      </c>
      <c r="E655">
        <v>1</v>
      </c>
      <c r="F655" t="s">
        <v>631</v>
      </c>
      <c r="G655" t="str">
        <f>SUBSTITUTE(Rating___Stats[[#This Row],[rating]],".",",")</f>
        <v>0</v>
      </c>
      <c r="H655" s="1">
        <v>45522.864583333336</v>
      </c>
      <c r="I655" s="2" t="s">
        <v>84</v>
      </c>
      <c r="J655" s="2" t="s">
        <v>63</v>
      </c>
      <c r="K655" s="2" t="s">
        <v>43</v>
      </c>
      <c r="L655" s="2" t="s">
        <v>66</v>
      </c>
      <c r="M655" s="2" t="s">
        <v>48</v>
      </c>
      <c r="N655" s="2" t="s">
        <v>45</v>
      </c>
      <c r="O655">
        <v>0</v>
      </c>
      <c r="P655" s="2" t="s">
        <v>545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 t="s">
        <v>631</v>
      </c>
      <c r="AS655" t="str">
        <f>SUBSTITUTE(Rating___Stats[[#This Row],[rating_target]],".",",")</f>
        <v>0</v>
      </c>
      <c r="AT655">
        <f>Rating___Stats[[#This Row],[rating2]]-Rating___Stats[[#This Row],[rating_target2]]</f>
        <v>0</v>
      </c>
    </row>
    <row r="656" spans="1:46" x14ac:dyDescent="0.25">
      <c r="A656" s="2">
        <v>655</v>
      </c>
      <c r="B656" s="2" t="s">
        <v>207</v>
      </c>
      <c r="C656">
        <v>8322</v>
      </c>
      <c r="D656">
        <v>398</v>
      </c>
      <c r="E656">
        <v>2</v>
      </c>
      <c r="F656" t="s">
        <v>632</v>
      </c>
      <c r="G656" t="str">
        <f>SUBSTITUTE(Rating___Stats[[#This Row],[rating]],".",",")</f>
        <v>7,3</v>
      </c>
      <c r="H656" s="1">
        <v>45529.864583333336</v>
      </c>
      <c r="I656" s="2" t="s">
        <v>84</v>
      </c>
      <c r="J656" s="2" t="s">
        <v>63</v>
      </c>
      <c r="K656" s="2" t="s">
        <v>46</v>
      </c>
      <c r="L656" s="2" t="s">
        <v>85</v>
      </c>
      <c r="M656" s="2" t="s">
        <v>548</v>
      </c>
      <c r="N656" s="2" t="s">
        <v>60</v>
      </c>
      <c r="O656">
        <v>13</v>
      </c>
      <c r="P656" s="2" t="s">
        <v>545</v>
      </c>
      <c r="Q656">
        <v>0</v>
      </c>
      <c r="R656">
        <v>3</v>
      </c>
      <c r="S656">
        <v>3</v>
      </c>
      <c r="T656">
        <v>1</v>
      </c>
      <c r="U656">
        <v>0</v>
      </c>
      <c r="V656">
        <v>0</v>
      </c>
      <c r="W656">
        <v>0</v>
      </c>
      <c r="X656">
        <v>7</v>
      </c>
      <c r="Y656">
        <v>1</v>
      </c>
      <c r="Z656">
        <v>6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 t="s">
        <v>636</v>
      </c>
      <c r="AS656" t="str">
        <f>SUBSTITUTE(Rating___Stats[[#This Row],[rating_target]],".",",")</f>
        <v>7</v>
      </c>
      <c r="AT656">
        <f>Rating___Stats[[#This Row],[rating2]]-Rating___Stats[[#This Row],[rating_target2]]</f>
        <v>0.29999999999999982</v>
      </c>
    </row>
    <row r="657" spans="1:46" x14ac:dyDescent="0.25">
      <c r="A657" s="2">
        <v>656</v>
      </c>
      <c r="B657" s="2" t="s">
        <v>207</v>
      </c>
      <c r="C657">
        <v>8322</v>
      </c>
      <c r="D657">
        <v>405</v>
      </c>
      <c r="E657">
        <v>3</v>
      </c>
      <c r="F657" t="s">
        <v>639</v>
      </c>
      <c r="G657" t="str">
        <f>SUBSTITUTE(Rating___Stats[[#This Row],[rating]],".",",")</f>
        <v>6,3</v>
      </c>
      <c r="H657" s="1">
        <v>45536.864583333336</v>
      </c>
      <c r="I657" s="2" t="s">
        <v>84</v>
      </c>
      <c r="J657" s="2" t="s">
        <v>63</v>
      </c>
      <c r="K657" s="2" t="s">
        <v>43</v>
      </c>
      <c r="L657" s="2" t="s">
        <v>64</v>
      </c>
      <c r="M657" s="2" t="s">
        <v>48</v>
      </c>
      <c r="N657" s="2" t="s">
        <v>45</v>
      </c>
      <c r="O657">
        <v>8</v>
      </c>
      <c r="P657" s="2" t="s">
        <v>545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2</v>
      </c>
      <c r="Y657">
        <v>0</v>
      </c>
      <c r="Z657">
        <v>2</v>
      </c>
      <c r="AA657">
        <v>0</v>
      </c>
      <c r="AB657">
        <v>0</v>
      </c>
      <c r="AC657">
        <v>0</v>
      </c>
      <c r="AD657">
        <v>3</v>
      </c>
      <c r="AE657">
        <v>1</v>
      </c>
      <c r="AF657">
        <v>0</v>
      </c>
      <c r="AG657">
        <v>0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 t="s">
        <v>631</v>
      </c>
      <c r="AS657" t="str">
        <f>SUBSTITUTE(Rating___Stats[[#This Row],[rating_target]],".",",")</f>
        <v>0</v>
      </c>
      <c r="AT657">
        <f>Rating___Stats[[#This Row],[rating2]]-Rating___Stats[[#This Row],[rating_target2]]</f>
        <v>6.3</v>
      </c>
    </row>
    <row r="658" spans="1:46" x14ac:dyDescent="0.25">
      <c r="A658" s="2">
        <v>657</v>
      </c>
      <c r="B658" s="2" t="s">
        <v>207</v>
      </c>
      <c r="C658">
        <v>8322</v>
      </c>
      <c r="D658">
        <v>415</v>
      </c>
      <c r="E658">
        <v>4</v>
      </c>
      <c r="F658" t="s">
        <v>637</v>
      </c>
      <c r="G658" t="str">
        <f>SUBSTITUTE(Rating___Stats[[#This Row],[rating]],".",",")</f>
        <v>6,7</v>
      </c>
      <c r="H658" s="1">
        <v>45550.520833333336</v>
      </c>
      <c r="I658" s="2" t="s">
        <v>84</v>
      </c>
      <c r="J658" s="2" t="s">
        <v>63</v>
      </c>
      <c r="K658" s="2" t="s">
        <v>43</v>
      </c>
      <c r="L658" s="2" t="s">
        <v>52</v>
      </c>
      <c r="M658" s="2" t="s">
        <v>544</v>
      </c>
      <c r="N658" s="2" t="s">
        <v>45</v>
      </c>
      <c r="O658">
        <v>9</v>
      </c>
      <c r="P658" s="2" t="s">
        <v>545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4</v>
      </c>
      <c r="Y658">
        <v>0</v>
      </c>
      <c r="Z658">
        <v>3</v>
      </c>
      <c r="AA658">
        <v>0</v>
      </c>
      <c r="AB658">
        <v>0</v>
      </c>
      <c r="AC658">
        <v>0</v>
      </c>
      <c r="AD658">
        <v>4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2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 t="s">
        <v>631</v>
      </c>
      <c r="AS658" t="str">
        <f>SUBSTITUTE(Rating___Stats[[#This Row],[rating_target]],".",",")</f>
        <v>0</v>
      </c>
      <c r="AT658">
        <f>Rating___Stats[[#This Row],[rating2]]-Rating___Stats[[#This Row],[rating_target2]]</f>
        <v>6.7</v>
      </c>
    </row>
    <row r="659" spans="1:46" x14ac:dyDescent="0.25">
      <c r="A659" s="2">
        <v>658</v>
      </c>
      <c r="B659" s="2" t="s">
        <v>207</v>
      </c>
      <c r="C659">
        <v>8322</v>
      </c>
      <c r="D659">
        <v>429</v>
      </c>
      <c r="E659">
        <v>5</v>
      </c>
      <c r="F659" t="s">
        <v>631</v>
      </c>
      <c r="G659" t="str">
        <f>SUBSTITUTE(Rating___Stats[[#This Row],[rating]],".",",")</f>
        <v>0</v>
      </c>
      <c r="H659" s="1">
        <v>45557.75</v>
      </c>
      <c r="I659" s="2" t="s">
        <v>84</v>
      </c>
      <c r="J659" s="2" t="s">
        <v>63</v>
      </c>
      <c r="K659" s="2" t="s">
        <v>46</v>
      </c>
      <c r="L659" s="2" t="s">
        <v>67</v>
      </c>
      <c r="M659" s="2" t="s">
        <v>65</v>
      </c>
      <c r="N659" s="2" t="s">
        <v>55</v>
      </c>
      <c r="O659">
        <v>0</v>
      </c>
      <c r="P659" s="2" t="s">
        <v>545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 t="s">
        <v>631</v>
      </c>
      <c r="AS659" t="str">
        <f>SUBSTITUTE(Rating___Stats[[#This Row],[rating_target]],".",",")</f>
        <v>0</v>
      </c>
      <c r="AT659">
        <f>Rating___Stats[[#This Row],[rating2]]-Rating___Stats[[#This Row],[rating_target2]]</f>
        <v>0</v>
      </c>
    </row>
    <row r="660" spans="1:46" x14ac:dyDescent="0.25">
      <c r="A660" s="2">
        <v>659</v>
      </c>
      <c r="B660" s="2" t="s">
        <v>208</v>
      </c>
      <c r="C660">
        <v>8661</v>
      </c>
      <c r="D660">
        <v>390</v>
      </c>
      <c r="E660">
        <v>1</v>
      </c>
      <c r="F660" t="s">
        <v>638</v>
      </c>
      <c r="G660" t="str">
        <f>SUBSTITUTE(Rating___Stats[[#This Row],[rating]],".",",")</f>
        <v>6,6</v>
      </c>
      <c r="H660" s="1">
        <v>45521.770833333336</v>
      </c>
      <c r="I660" s="2" t="s">
        <v>44</v>
      </c>
      <c r="J660" s="2" t="s">
        <v>51</v>
      </c>
      <c r="K660" s="2" t="s">
        <v>46</v>
      </c>
      <c r="L660" s="2" t="s">
        <v>41</v>
      </c>
      <c r="M660" s="2" t="s">
        <v>544</v>
      </c>
      <c r="N660" s="2" t="s">
        <v>45</v>
      </c>
      <c r="O660">
        <v>90</v>
      </c>
      <c r="P660" s="2" t="s">
        <v>546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23</v>
      </c>
      <c r="Y660">
        <v>0</v>
      </c>
      <c r="Z660">
        <v>17</v>
      </c>
      <c r="AA660">
        <v>1</v>
      </c>
      <c r="AB660">
        <v>0</v>
      </c>
      <c r="AC660">
        <v>2</v>
      </c>
      <c r="AD660">
        <v>5</v>
      </c>
      <c r="AE660">
        <v>3</v>
      </c>
      <c r="AF660">
        <v>0</v>
      </c>
      <c r="AG660">
        <v>0</v>
      </c>
      <c r="AH660">
        <v>1</v>
      </c>
      <c r="AI660">
        <v>1</v>
      </c>
      <c r="AJ660">
        <v>1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 t="s">
        <v>644</v>
      </c>
      <c r="AS660" t="str">
        <f>SUBSTITUTE(Rating___Stats[[#This Row],[rating_target]],".",",")</f>
        <v>6</v>
      </c>
      <c r="AT660">
        <f>Rating___Stats[[#This Row],[rating2]]-Rating___Stats[[#This Row],[rating_target2]]</f>
        <v>0.59999999999999964</v>
      </c>
    </row>
    <row r="661" spans="1:46" x14ac:dyDescent="0.25">
      <c r="A661" s="2">
        <v>660</v>
      </c>
      <c r="B661" s="2" t="s">
        <v>208</v>
      </c>
      <c r="C661">
        <v>8661</v>
      </c>
      <c r="D661">
        <v>397</v>
      </c>
      <c r="E661">
        <v>2</v>
      </c>
      <c r="F661" t="s">
        <v>634</v>
      </c>
      <c r="G661" t="str">
        <f>SUBSTITUTE(Rating___Stats[[#This Row],[rating]],".",",")</f>
        <v>7,2</v>
      </c>
      <c r="H661" s="1">
        <v>45528.770833333336</v>
      </c>
      <c r="I661" s="2" t="s">
        <v>44</v>
      </c>
      <c r="J661" s="2" t="s">
        <v>51</v>
      </c>
      <c r="K661" s="2" t="s">
        <v>46</v>
      </c>
      <c r="L661" s="2" t="s">
        <v>59</v>
      </c>
      <c r="M661" s="2" t="s">
        <v>550</v>
      </c>
      <c r="N661" s="2" t="s">
        <v>55</v>
      </c>
      <c r="O661">
        <v>90</v>
      </c>
      <c r="P661" s="2" t="s">
        <v>546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1</v>
      </c>
      <c r="W661">
        <v>0</v>
      </c>
      <c r="X661">
        <v>24</v>
      </c>
      <c r="Y661">
        <v>1</v>
      </c>
      <c r="Z661">
        <v>18</v>
      </c>
      <c r="AA661">
        <v>2</v>
      </c>
      <c r="AB661">
        <v>0</v>
      </c>
      <c r="AC661">
        <v>0</v>
      </c>
      <c r="AD661">
        <v>9</v>
      </c>
      <c r="AE661">
        <v>5</v>
      </c>
      <c r="AF661">
        <v>3</v>
      </c>
      <c r="AG661">
        <v>1</v>
      </c>
      <c r="AH661">
        <v>0</v>
      </c>
      <c r="AI661">
        <v>2</v>
      </c>
      <c r="AJ661">
        <v>2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 t="s">
        <v>645</v>
      </c>
      <c r="AS661" t="str">
        <f>SUBSTITUTE(Rating___Stats[[#This Row],[rating_target]],".",",")</f>
        <v>6,5</v>
      </c>
      <c r="AT661">
        <f>Rating___Stats[[#This Row],[rating2]]-Rating___Stats[[#This Row],[rating_target2]]</f>
        <v>0.70000000000000018</v>
      </c>
    </row>
    <row r="662" spans="1:46" x14ac:dyDescent="0.25">
      <c r="A662" s="2">
        <v>661</v>
      </c>
      <c r="B662" s="2" t="s">
        <v>208</v>
      </c>
      <c r="C662">
        <v>8661</v>
      </c>
      <c r="D662">
        <v>408</v>
      </c>
      <c r="E662">
        <v>3</v>
      </c>
      <c r="F662" t="s">
        <v>639</v>
      </c>
      <c r="G662" t="str">
        <f>SUBSTITUTE(Rating___Stats[[#This Row],[rating]],".",",")</f>
        <v>6,3</v>
      </c>
      <c r="H662" s="1">
        <v>45535.864583333336</v>
      </c>
      <c r="I662" s="2" t="s">
        <v>44</v>
      </c>
      <c r="J662" s="2" t="s">
        <v>51</v>
      </c>
      <c r="K662" s="2" t="s">
        <v>43</v>
      </c>
      <c r="L662" s="2" t="s">
        <v>73</v>
      </c>
      <c r="M662" s="2" t="s">
        <v>550</v>
      </c>
      <c r="N662" s="2" t="s">
        <v>60</v>
      </c>
      <c r="O662">
        <v>8</v>
      </c>
      <c r="P662" s="2" t="s">
        <v>546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2</v>
      </c>
      <c r="Y662">
        <v>0</v>
      </c>
      <c r="Z662">
        <v>2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 t="s">
        <v>631</v>
      </c>
      <c r="AS662" t="str">
        <f>SUBSTITUTE(Rating___Stats[[#This Row],[rating_target]],".",",")</f>
        <v>0</v>
      </c>
      <c r="AT662">
        <f>Rating___Stats[[#This Row],[rating2]]-Rating___Stats[[#This Row],[rating_target2]]</f>
        <v>6.3</v>
      </c>
    </row>
    <row r="663" spans="1:46" x14ac:dyDescent="0.25">
      <c r="A663" s="2">
        <v>662</v>
      </c>
      <c r="B663" s="2" t="s">
        <v>577</v>
      </c>
      <c r="C663">
        <v>8752</v>
      </c>
      <c r="D663">
        <v>388</v>
      </c>
      <c r="E663">
        <v>1</v>
      </c>
      <c r="F663" t="s">
        <v>636</v>
      </c>
      <c r="G663" t="str">
        <f>SUBSTITUTE(Rating___Stats[[#This Row],[rating]],".",",")</f>
        <v>7</v>
      </c>
      <c r="H663" s="1">
        <v>45523.770833333336</v>
      </c>
      <c r="I663" s="2" t="s">
        <v>56</v>
      </c>
      <c r="J663" s="2" t="s">
        <v>42</v>
      </c>
      <c r="K663" s="2" t="s">
        <v>43</v>
      </c>
      <c r="L663" s="2" t="s">
        <v>53</v>
      </c>
      <c r="M663" s="2" t="s">
        <v>81</v>
      </c>
      <c r="N663" s="2" t="s">
        <v>55</v>
      </c>
      <c r="O663">
        <v>90</v>
      </c>
      <c r="P663" s="2" t="s">
        <v>546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49</v>
      </c>
      <c r="Y663">
        <v>1</v>
      </c>
      <c r="Z663">
        <v>43</v>
      </c>
      <c r="AA663">
        <v>0</v>
      </c>
      <c r="AB663">
        <v>0</v>
      </c>
      <c r="AC663">
        <v>1</v>
      </c>
      <c r="AD663">
        <v>13</v>
      </c>
      <c r="AE663">
        <v>6</v>
      </c>
      <c r="AF663">
        <v>1</v>
      </c>
      <c r="AG663">
        <v>1</v>
      </c>
      <c r="AH663">
        <v>0</v>
      </c>
      <c r="AI663">
        <v>3</v>
      </c>
      <c r="AJ663">
        <v>4</v>
      </c>
      <c r="AK663">
        <v>1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 t="s">
        <v>645</v>
      </c>
      <c r="AS663" t="str">
        <f>SUBSTITUTE(Rating___Stats[[#This Row],[rating_target]],".",",")</f>
        <v>6,5</v>
      </c>
      <c r="AT663">
        <f>Rating___Stats[[#This Row],[rating2]]-Rating___Stats[[#This Row],[rating_target2]]</f>
        <v>0.5</v>
      </c>
    </row>
    <row r="664" spans="1:46" x14ac:dyDescent="0.25">
      <c r="A664" s="2">
        <v>663</v>
      </c>
      <c r="B664" s="2" t="s">
        <v>577</v>
      </c>
      <c r="C664">
        <v>8752</v>
      </c>
      <c r="D664">
        <v>399</v>
      </c>
      <c r="E664">
        <v>2</v>
      </c>
      <c r="F664" t="s">
        <v>633</v>
      </c>
      <c r="G664" t="str">
        <f>SUBSTITUTE(Rating___Stats[[#This Row],[rating]],".",",")</f>
        <v>6,9</v>
      </c>
      <c r="H664" s="1">
        <v>45529.770833333336</v>
      </c>
      <c r="I664" s="2" t="s">
        <v>56</v>
      </c>
      <c r="J664" s="2" t="s">
        <v>42</v>
      </c>
      <c r="K664" s="2" t="s">
        <v>43</v>
      </c>
      <c r="L664" s="2" t="s">
        <v>77</v>
      </c>
      <c r="M664" s="2" t="s">
        <v>550</v>
      </c>
      <c r="N664" s="2" t="s">
        <v>60</v>
      </c>
      <c r="O664">
        <v>85</v>
      </c>
      <c r="P664" s="2" t="s">
        <v>546</v>
      </c>
      <c r="Q664">
        <v>0</v>
      </c>
      <c r="R664">
        <v>2</v>
      </c>
      <c r="S664">
        <v>2</v>
      </c>
      <c r="T664">
        <v>0</v>
      </c>
      <c r="U664">
        <v>0</v>
      </c>
      <c r="V664">
        <v>0</v>
      </c>
      <c r="W664">
        <v>0</v>
      </c>
      <c r="X664">
        <v>46</v>
      </c>
      <c r="Y664">
        <v>0</v>
      </c>
      <c r="Z664">
        <v>41</v>
      </c>
      <c r="AA664">
        <v>0</v>
      </c>
      <c r="AB664">
        <v>0</v>
      </c>
      <c r="AC664">
        <v>1</v>
      </c>
      <c r="AD664">
        <v>4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2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 t="s">
        <v>645</v>
      </c>
      <c r="AS664" t="str">
        <f>SUBSTITUTE(Rating___Stats[[#This Row],[rating_target]],".",",")</f>
        <v>6,5</v>
      </c>
      <c r="AT664">
        <f>Rating___Stats[[#This Row],[rating2]]-Rating___Stats[[#This Row],[rating_target2]]</f>
        <v>0.40000000000000036</v>
      </c>
    </row>
    <row r="665" spans="1:46" x14ac:dyDescent="0.25">
      <c r="A665" s="2">
        <v>664</v>
      </c>
      <c r="B665" s="2" t="s">
        <v>577</v>
      </c>
      <c r="C665">
        <v>8752</v>
      </c>
      <c r="D665">
        <v>404</v>
      </c>
      <c r="E665">
        <v>3</v>
      </c>
      <c r="F665" t="s">
        <v>640</v>
      </c>
      <c r="G665" t="str">
        <f>SUBSTITUTE(Rating___Stats[[#This Row],[rating]],".",",")</f>
        <v>6,2</v>
      </c>
      <c r="H665" s="1">
        <v>45534.864583333336</v>
      </c>
      <c r="I665" s="2" t="s">
        <v>56</v>
      </c>
      <c r="J665" s="2" t="s">
        <v>42</v>
      </c>
      <c r="K665" s="2" t="s">
        <v>43</v>
      </c>
      <c r="L665" s="2" t="s">
        <v>50</v>
      </c>
      <c r="M665" s="2" t="s">
        <v>57</v>
      </c>
      <c r="N665" s="2" t="s">
        <v>60</v>
      </c>
      <c r="O665">
        <v>90</v>
      </c>
      <c r="P665" s="2" t="s">
        <v>546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46</v>
      </c>
      <c r="Y665">
        <v>1</v>
      </c>
      <c r="Z665">
        <v>41</v>
      </c>
      <c r="AA665">
        <v>1</v>
      </c>
      <c r="AB665">
        <v>0</v>
      </c>
      <c r="AC665">
        <v>0</v>
      </c>
      <c r="AD665">
        <v>8</v>
      </c>
      <c r="AE665">
        <v>2</v>
      </c>
      <c r="AF665">
        <v>1</v>
      </c>
      <c r="AG665">
        <v>0</v>
      </c>
      <c r="AH665">
        <v>1</v>
      </c>
      <c r="AI665">
        <v>0</v>
      </c>
      <c r="AJ665">
        <v>2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 t="s">
        <v>663</v>
      </c>
      <c r="AS665" t="str">
        <f>SUBSTITUTE(Rating___Stats[[#This Row],[rating_target]],".",",")</f>
        <v>5</v>
      </c>
      <c r="AT665">
        <f>Rating___Stats[[#This Row],[rating2]]-Rating___Stats[[#This Row],[rating_target2]]</f>
        <v>1.2000000000000002</v>
      </c>
    </row>
    <row r="666" spans="1:46" x14ac:dyDescent="0.25">
      <c r="A666" s="2">
        <v>665</v>
      </c>
      <c r="B666" s="2" t="s">
        <v>577</v>
      </c>
      <c r="C666">
        <v>8752</v>
      </c>
      <c r="D666">
        <v>411</v>
      </c>
      <c r="E666">
        <v>4</v>
      </c>
      <c r="F666" t="s">
        <v>632</v>
      </c>
      <c r="G666" t="str">
        <f>SUBSTITUTE(Rating___Stats[[#This Row],[rating]],".",",")</f>
        <v>7,3</v>
      </c>
      <c r="H666" s="1">
        <v>45550.625</v>
      </c>
      <c r="I666" s="2" t="s">
        <v>56</v>
      </c>
      <c r="J666" s="2" t="s">
        <v>42</v>
      </c>
      <c r="K666" s="2" t="s">
        <v>46</v>
      </c>
      <c r="L666" s="2" t="s">
        <v>41</v>
      </c>
      <c r="M666" s="2" t="s">
        <v>552</v>
      </c>
      <c r="N666" s="2" t="s">
        <v>55</v>
      </c>
      <c r="O666">
        <v>90</v>
      </c>
      <c r="P666" s="2" t="s">
        <v>546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49</v>
      </c>
      <c r="Y666">
        <v>1</v>
      </c>
      <c r="Z666">
        <v>41</v>
      </c>
      <c r="AA666">
        <v>0</v>
      </c>
      <c r="AB666">
        <v>0</v>
      </c>
      <c r="AC666">
        <v>1</v>
      </c>
      <c r="AD666">
        <v>9</v>
      </c>
      <c r="AE666">
        <v>5</v>
      </c>
      <c r="AF666">
        <v>2</v>
      </c>
      <c r="AG666">
        <v>0</v>
      </c>
      <c r="AH666">
        <v>0</v>
      </c>
      <c r="AI666">
        <v>3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 t="s">
        <v>645</v>
      </c>
      <c r="AS666" t="str">
        <f>SUBSTITUTE(Rating___Stats[[#This Row],[rating_target]],".",",")</f>
        <v>6,5</v>
      </c>
      <c r="AT666">
        <f>Rating___Stats[[#This Row],[rating2]]-Rating___Stats[[#This Row],[rating_target2]]</f>
        <v>0.79999999999999982</v>
      </c>
    </row>
    <row r="667" spans="1:46" x14ac:dyDescent="0.25">
      <c r="A667" s="2">
        <v>666</v>
      </c>
      <c r="B667" s="2" t="s">
        <v>577</v>
      </c>
      <c r="C667">
        <v>8752</v>
      </c>
      <c r="D667">
        <v>421</v>
      </c>
      <c r="E667">
        <v>5</v>
      </c>
      <c r="F667" t="s">
        <v>636</v>
      </c>
      <c r="G667" t="str">
        <f>SUBSTITUTE(Rating___Stats[[#This Row],[rating]],".",",")</f>
        <v>7</v>
      </c>
      <c r="H667" s="1">
        <v>45559.864583333336</v>
      </c>
      <c r="I667" s="2" t="s">
        <v>56</v>
      </c>
      <c r="J667" s="2" t="s">
        <v>42</v>
      </c>
      <c r="K667" s="2" t="s">
        <v>46</v>
      </c>
      <c r="L667" s="2" t="s">
        <v>62</v>
      </c>
      <c r="M667" s="2" t="s">
        <v>549</v>
      </c>
      <c r="N667" s="2" t="s">
        <v>60</v>
      </c>
      <c r="O667">
        <v>75</v>
      </c>
      <c r="P667" s="2" t="s">
        <v>546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53</v>
      </c>
      <c r="Y667">
        <v>1</v>
      </c>
      <c r="Z667">
        <v>49</v>
      </c>
      <c r="AA667">
        <v>0</v>
      </c>
      <c r="AB667">
        <v>0</v>
      </c>
      <c r="AC667">
        <v>2</v>
      </c>
      <c r="AD667">
        <v>4</v>
      </c>
      <c r="AE667">
        <v>1</v>
      </c>
      <c r="AF667">
        <v>1</v>
      </c>
      <c r="AG667">
        <v>1</v>
      </c>
      <c r="AH667">
        <v>0</v>
      </c>
      <c r="AI667">
        <v>0</v>
      </c>
      <c r="AJ667">
        <v>1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 t="s">
        <v>661</v>
      </c>
      <c r="AS667" t="str">
        <f>SUBSTITUTE(Rating___Stats[[#This Row],[rating_target]],".",",")</f>
        <v>5,5</v>
      </c>
      <c r="AT667">
        <f>Rating___Stats[[#This Row],[rating2]]-Rating___Stats[[#This Row],[rating_target2]]</f>
        <v>1.5</v>
      </c>
    </row>
    <row r="668" spans="1:46" x14ac:dyDescent="0.25">
      <c r="A668" s="2">
        <v>667</v>
      </c>
      <c r="B668" s="2" t="s">
        <v>209</v>
      </c>
      <c r="C668">
        <v>22732</v>
      </c>
      <c r="D668">
        <v>397</v>
      </c>
      <c r="E668">
        <v>2</v>
      </c>
      <c r="F668" t="s">
        <v>633</v>
      </c>
      <c r="G668" t="str">
        <f>SUBSTITUTE(Rating___Stats[[#This Row],[rating]],".",",")</f>
        <v>6,9</v>
      </c>
      <c r="H668" s="1">
        <v>45528.770833333336</v>
      </c>
      <c r="I668" s="2" t="s">
        <v>59</v>
      </c>
      <c r="J668" s="2" t="s">
        <v>51</v>
      </c>
      <c r="K668" s="2" t="s">
        <v>43</v>
      </c>
      <c r="L668" s="2" t="s">
        <v>44</v>
      </c>
      <c r="M668" s="2" t="s">
        <v>550</v>
      </c>
      <c r="N668" s="2" t="s">
        <v>60</v>
      </c>
      <c r="O668">
        <v>23</v>
      </c>
      <c r="P668" s="2" t="s">
        <v>545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24</v>
      </c>
      <c r="Y668">
        <v>0</v>
      </c>
      <c r="Z668">
        <v>19</v>
      </c>
      <c r="AA668">
        <v>1</v>
      </c>
      <c r="AB668">
        <v>0</v>
      </c>
      <c r="AC668">
        <v>1</v>
      </c>
      <c r="AD668">
        <v>4</v>
      </c>
      <c r="AE668">
        <v>3</v>
      </c>
      <c r="AF668">
        <v>1</v>
      </c>
      <c r="AG668">
        <v>1</v>
      </c>
      <c r="AH668">
        <v>0</v>
      </c>
      <c r="AI668">
        <v>1</v>
      </c>
      <c r="AJ668">
        <v>1</v>
      </c>
      <c r="AK668">
        <v>1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 t="s">
        <v>663</v>
      </c>
      <c r="AS668" t="str">
        <f>SUBSTITUTE(Rating___Stats[[#This Row],[rating_target]],".",",")</f>
        <v>5</v>
      </c>
      <c r="AT668">
        <f>Rating___Stats[[#This Row],[rating2]]-Rating___Stats[[#This Row],[rating_target2]]</f>
        <v>1.9000000000000004</v>
      </c>
    </row>
    <row r="669" spans="1:46" x14ac:dyDescent="0.25">
      <c r="A669" s="2">
        <v>668</v>
      </c>
      <c r="B669" s="2" t="s">
        <v>209</v>
      </c>
      <c r="C669">
        <v>22732</v>
      </c>
      <c r="D669">
        <v>406</v>
      </c>
      <c r="E669">
        <v>3</v>
      </c>
      <c r="F669" t="s">
        <v>645</v>
      </c>
      <c r="G669" t="str">
        <f>SUBSTITUTE(Rating___Stats[[#This Row],[rating]],".",",")</f>
        <v>6,5</v>
      </c>
      <c r="H669" s="1">
        <v>45535.864583333336</v>
      </c>
      <c r="I669" s="2" t="s">
        <v>59</v>
      </c>
      <c r="J669" s="2" t="s">
        <v>51</v>
      </c>
      <c r="K669" s="2" t="s">
        <v>43</v>
      </c>
      <c r="L669" s="2" t="s">
        <v>76</v>
      </c>
      <c r="M669" s="2" t="s">
        <v>547</v>
      </c>
      <c r="N669" s="2" t="s">
        <v>45</v>
      </c>
      <c r="O669">
        <v>70</v>
      </c>
      <c r="P669" s="2" t="s">
        <v>546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45</v>
      </c>
      <c r="Y669">
        <v>0</v>
      </c>
      <c r="Z669">
        <v>41</v>
      </c>
      <c r="AA669">
        <v>1</v>
      </c>
      <c r="AB669">
        <v>0</v>
      </c>
      <c r="AC669">
        <v>0</v>
      </c>
      <c r="AD669">
        <v>5</v>
      </c>
      <c r="AE669">
        <v>3</v>
      </c>
      <c r="AF669">
        <v>0</v>
      </c>
      <c r="AG669">
        <v>0</v>
      </c>
      <c r="AH669">
        <v>1</v>
      </c>
      <c r="AI669">
        <v>2</v>
      </c>
      <c r="AJ669">
        <v>1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 t="s">
        <v>663</v>
      </c>
      <c r="AS669" t="str">
        <f>SUBSTITUTE(Rating___Stats[[#This Row],[rating_target]],".",",")</f>
        <v>5</v>
      </c>
      <c r="AT669">
        <f>Rating___Stats[[#This Row],[rating2]]-Rating___Stats[[#This Row],[rating_target2]]</f>
        <v>1.5</v>
      </c>
    </row>
    <row r="670" spans="1:46" x14ac:dyDescent="0.25">
      <c r="A670" s="2">
        <v>669</v>
      </c>
      <c r="B670" s="2" t="s">
        <v>209</v>
      </c>
      <c r="C670">
        <v>22732</v>
      </c>
      <c r="D670">
        <v>417</v>
      </c>
      <c r="E670">
        <v>4</v>
      </c>
      <c r="F670" t="s">
        <v>632</v>
      </c>
      <c r="G670" t="str">
        <f>SUBSTITUTE(Rating___Stats[[#This Row],[rating]],".",",")</f>
        <v>7,3</v>
      </c>
      <c r="H670" s="1">
        <v>45549.864583333336</v>
      </c>
      <c r="I670" s="2" t="s">
        <v>59</v>
      </c>
      <c r="J670" s="2" t="s">
        <v>51</v>
      </c>
      <c r="K670" s="2" t="s">
        <v>46</v>
      </c>
      <c r="L670" s="2" t="s">
        <v>47</v>
      </c>
      <c r="M670" s="2" t="s">
        <v>57</v>
      </c>
      <c r="N670" s="2" t="s">
        <v>55</v>
      </c>
      <c r="O670">
        <v>90</v>
      </c>
      <c r="P670" s="2" t="s">
        <v>546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70</v>
      </c>
      <c r="Y670">
        <v>2</v>
      </c>
      <c r="Z670">
        <v>66</v>
      </c>
      <c r="AA670">
        <v>2</v>
      </c>
      <c r="AB670">
        <v>0</v>
      </c>
      <c r="AC670">
        <v>2</v>
      </c>
      <c r="AD670">
        <v>9</v>
      </c>
      <c r="AE670">
        <v>4</v>
      </c>
      <c r="AF670">
        <v>2</v>
      </c>
      <c r="AG670">
        <v>0</v>
      </c>
      <c r="AH670">
        <v>1</v>
      </c>
      <c r="AI670">
        <v>0</v>
      </c>
      <c r="AJ670">
        <v>2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 t="s">
        <v>644</v>
      </c>
      <c r="AS670" t="str">
        <f>SUBSTITUTE(Rating___Stats[[#This Row],[rating_target]],".",",")</f>
        <v>6</v>
      </c>
      <c r="AT670">
        <f>Rating___Stats[[#This Row],[rating2]]-Rating___Stats[[#This Row],[rating_target2]]</f>
        <v>1.2999999999999998</v>
      </c>
    </row>
    <row r="671" spans="1:46" x14ac:dyDescent="0.25">
      <c r="A671" s="2">
        <v>670</v>
      </c>
      <c r="B671" s="2" t="s">
        <v>209</v>
      </c>
      <c r="C671">
        <v>22732</v>
      </c>
      <c r="D671">
        <v>425</v>
      </c>
      <c r="E671">
        <v>5</v>
      </c>
      <c r="F671" t="s">
        <v>649</v>
      </c>
      <c r="G671" t="str">
        <f>SUBSTITUTE(Rating___Stats[[#This Row],[rating]],".",",")</f>
        <v>7,7</v>
      </c>
      <c r="H671" s="1">
        <v>45557.864583333336</v>
      </c>
      <c r="I671" s="2" t="s">
        <v>59</v>
      </c>
      <c r="J671" s="2" t="s">
        <v>51</v>
      </c>
      <c r="K671" s="2" t="s">
        <v>43</v>
      </c>
      <c r="L671" s="2" t="s">
        <v>50</v>
      </c>
      <c r="M671" s="2" t="s">
        <v>548</v>
      </c>
      <c r="N671" s="2" t="s">
        <v>55</v>
      </c>
      <c r="O671">
        <v>90</v>
      </c>
      <c r="P671" s="2" t="s">
        <v>546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26</v>
      </c>
      <c r="Y671">
        <v>2</v>
      </c>
      <c r="Z671">
        <v>21</v>
      </c>
      <c r="AA671">
        <v>2</v>
      </c>
      <c r="AB671">
        <v>2</v>
      </c>
      <c r="AC671">
        <v>1</v>
      </c>
      <c r="AD671">
        <v>7</v>
      </c>
      <c r="AE671">
        <v>6</v>
      </c>
      <c r="AF671">
        <v>0</v>
      </c>
      <c r="AG671">
        <v>0</v>
      </c>
      <c r="AH671">
        <v>1</v>
      </c>
      <c r="AI671">
        <v>2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 t="s">
        <v>661</v>
      </c>
      <c r="AS671" t="str">
        <f>SUBSTITUTE(Rating___Stats[[#This Row],[rating_target]],".",",")</f>
        <v>5,5</v>
      </c>
      <c r="AT671">
        <f>Rating___Stats[[#This Row],[rating2]]-Rating___Stats[[#This Row],[rating_target2]]</f>
        <v>2.2000000000000002</v>
      </c>
    </row>
    <row r="672" spans="1:46" x14ac:dyDescent="0.25">
      <c r="A672" s="2">
        <v>671</v>
      </c>
      <c r="B672" s="2" t="s">
        <v>210</v>
      </c>
      <c r="C672">
        <v>22599</v>
      </c>
      <c r="D672">
        <v>384</v>
      </c>
      <c r="E672">
        <v>1</v>
      </c>
      <c r="F672" t="s">
        <v>631</v>
      </c>
      <c r="G672" t="str">
        <f>SUBSTITUTE(Rating___Stats[[#This Row],[rating]],".",",")</f>
        <v>0</v>
      </c>
      <c r="H672" s="1">
        <v>45521.770833333336</v>
      </c>
      <c r="I672" s="2" t="s">
        <v>52</v>
      </c>
      <c r="J672" s="2" t="s">
        <v>42</v>
      </c>
      <c r="K672" s="2" t="s">
        <v>46</v>
      </c>
      <c r="L672" s="2" t="s">
        <v>50</v>
      </c>
      <c r="M672" s="2" t="s">
        <v>547</v>
      </c>
      <c r="N672" s="2" t="s">
        <v>45</v>
      </c>
      <c r="O672">
        <v>0</v>
      </c>
      <c r="P672" s="2" t="s">
        <v>545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 t="s">
        <v>631</v>
      </c>
      <c r="AS672" t="str">
        <f>SUBSTITUTE(Rating___Stats[[#This Row],[rating_target]],".",",")</f>
        <v>0</v>
      </c>
      <c r="AT672">
        <f>Rating___Stats[[#This Row],[rating2]]-Rating___Stats[[#This Row],[rating_target2]]</f>
        <v>0</v>
      </c>
    </row>
    <row r="673" spans="1:46" x14ac:dyDescent="0.25">
      <c r="A673" s="2">
        <v>672</v>
      </c>
      <c r="B673" s="2" t="s">
        <v>210</v>
      </c>
      <c r="C673">
        <v>22599</v>
      </c>
      <c r="D673">
        <v>395</v>
      </c>
      <c r="E673">
        <v>2</v>
      </c>
      <c r="F673" t="s">
        <v>631</v>
      </c>
      <c r="G673" t="str">
        <f>SUBSTITUTE(Rating___Stats[[#This Row],[rating]],".",",")</f>
        <v>0</v>
      </c>
      <c r="H673" s="1">
        <v>45528.864583333336</v>
      </c>
      <c r="I673" s="2" t="s">
        <v>52</v>
      </c>
      <c r="J673" s="2" t="s">
        <v>42</v>
      </c>
      <c r="K673" s="2" t="s">
        <v>43</v>
      </c>
      <c r="L673" s="2" t="s">
        <v>58</v>
      </c>
      <c r="M673" s="2" t="s">
        <v>87</v>
      </c>
      <c r="N673" s="2" t="s">
        <v>55</v>
      </c>
      <c r="O673">
        <v>0</v>
      </c>
      <c r="P673" s="2" t="s">
        <v>545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 t="s">
        <v>631</v>
      </c>
      <c r="AS673" t="str">
        <f>SUBSTITUTE(Rating___Stats[[#This Row],[rating_target]],".",",")</f>
        <v>0</v>
      </c>
      <c r="AT673">
        <f>Rating___Stats[[#This Row],[rating2]]-Rating___Stats[[#This Row],[rating_target2]]</f>
        <v>0</v>
      </c>
    </row>
    <row r="674" spans="1:46" x14ac:dyDescent="0.25">
      <c r="A674" s="2">
        <v>673</v>
      </c>
      <c r="B674" s="2" t="s">
        <v>210</v>
      </c>
      <c r="C674">
        <v>22599</v>
      </c>
      <c r="D674">
        <v>403</v>
      </c>
      <c r="E674">
        <v>3</v>
      </c>
      <c r="F674" t="s">
        <v>639</v>
      </c>
      <c r="G674" t="str">
        <f>SUBSTITUTE(Rating___Stats[[#This Row],[rating]],".",",")</f>
        <v>6,3</v>
      </c>
      <c r="H674" s="1">
        <v>45536.770833333336</v>
      </c>
      <c r="I674" s="2" t="s">
        <v>52</v>
      </c>
      <c r="J674" s="2" t="s">
        <v>42</v>
      </c>
      <c r="K674" s="2" t="s">
        <v>46</v>
      </c>
      <c r="L674" s="2" t="s">
        <v>71</v>
      </c>
      <c r="M674" s="2" t="s">
        <v>75</v>
      </c>
      <c r="N674" s="2" t="s">
        <v>60</v>
      </c>
      <c r="O674">
        <v>10</v>
      </c>
      <c r="P674" s="2" t="s">
        <v>545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5</v>
      </c>
      <c r="Y674">
        <v>0</v>
      </c>
      <c r="Z674">
        <v>4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 t="s">
        <v>631</v>
      </c>
      <c r="AS674" t="str">
        <f>SUBSTITUTE(Rating___Stats[[#This Row],[rating_target]],".",",")</f>
        <v>0</v>
      </c>
      <c r="AT674">
        <f>Rating___Stats[[#This Row],[rating2]]-Rating___Stats[[#This Row],[rating_target2]]</f>
        <v>6.3</v>
      </c>
    </row>
    <row r="675" spans="1:46" x14ac:dyDescent="0.25">
      <c r="A675" s="2">
        <v>674</v>
      </c>
      <c r="B675" s="2" t="s">
        <v>210</v>
      </c>
      <c r="C675">
        <v>22599</v>
      </c>
      <c r="D675">
        <v>415</v>
      </c>
      <c r="E675">
        <v>4</v>
      </c>
      <c r="F675" t="s">
        <v>631</v>
      </c>
      <c r="G675" t="str">
        <f>SUBSTITUTE(Rating___Stats[[#This Row],[rating]],".",",")</f>
        <v>0</v>
      </c>
      <c r="H675" s="1">
        <v>45550.520833333336</v>
      </c>
      <c r="I675" s="2" t="s">
        <v>52</v>
      </c>
      <c r="J675" s="2" t="s">
        <v>42</v>
      </c>
      <c r="K675" s="2" t="s">
        <v>46</v>
      </c>
      <c r="L675" s="2" t="s">
        <v>84</v>
      </c>
      <c r="M675" s="2" t="s">
        <v>544</v>
      </c>
      <c r="N675" s="2" t="s">
        <v>45</v>
      </c>
      <c r="O675">
        <v>0</v>
      </c>
      <c r="P675" s="2" t="s">
        <v>545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 t="s">
        <v>631</v>
      </c>
      <c r="AS675" t="str">
        <f>SUBSTITUTE(Rating___Stats[[#This Row],[rating_target]],".",",")</f>
        <v>0</v>
      </c>
      <c r="AT675">
        <f>Rating___Stats[[#This Row],[rating2]]-Rating___Stats[[#This Row],[rating_target2]]</f>
        <v>0</v>
      </c>
    </row>
    <row r="676" spans="1:46" x14ac:dyDescent="0.25">
      <c r="A676" s="2">
        <v>675</v>
      </c>
      <c r="B676" s="2" t="s">
        <v>210</v>
      </c>
      <c r="C676">
        <v>22599</v>
      </c>
      <c r="D676">
        <v>430</v>
      </c>
      <c r="E676">
        <v>5</v>
      </c>
      <c r="F676" t="s">
        <v>631</v>
      </c>
      <c r="G676" t="str">
        <f>SUBSTITUTE(Rating___Stats[[#This Row],[rating]],".",",")</f>
        <v>0</v>
      </c>
      <c r="H676" s="1">
        <v>45556.625</v>
      </c>
      <c r="I676" s="2" t="s">
        <v>52</v>
      </c>
      <c r="J676" s="2" t="s">
        <v>42</v>
      </c>
      <c r="K676" s="2" t="s">
        <v>43</v>
      </c>
      <c r="L676" s="2" t="s">
        <v>47</v>
      </c>
      <c r="M676" s="2" t="s">
        <v>54</v>
      </c>
      <c r="N676" s="2" t="s">
        <v>60</v>
      </c>
      <c r="O676">
        <v>0</v>
      </c>
      <c r="P676" s="2" t="s">
        <v>545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 t="s">
        <v>631</v>
      </c>
      <c r="AS676" t="str">
        <f>SUBSTITUTE(Rating___Stats[[#This Row],[rating_target]],".",",")</f>
        <v>0</v>
      </c>
      <c r="AT676">
        <f>Rating___Stats[[#This Row],[rating2]]-Rating___Stats[[#This Row],[rating_target2]]</f>
        <v>0</v>
      </c>
    </row>
    <row r="677" spans="1:46" x14ac:dyDescent="0.25">
      <c r="A677" s="2">
        <v>676</v>
      </c>
      <c r="B677" s="2" t="s">
        <v>211</v>
      </c>
      <c r="C677">
        <v>8631</v>
      </c>
      <c r="D677">
        <v>384</v>
      </c>
      <c r="E677">
        <v>1</v>
      </c>
      <c r="F677" t="s">
        <v>633</v>
      </c>
      <c r="G677" t="str">
        <f>SUBSTITUTE(Rating___Stats[[#This Row],[rating]],".",",")</f>
        <v>6,9</v>
      </c>
      <c r="H677" s="1">
        <v>45521.770833333336</v>
      </c>
      <c r="I677" s="2" t="s">
        <v>50</v>
      </c>
      <c r="J677" s="2" t="s">
        <v>51</v>
      </c>
      <c r="K677" s="2" t="s">
        <v>43</v>
      </c>
      <c r="L677" s="2" t="s">
        <v>52</v>
      </c>
      <c r="M677" s="2" t="s">
        <v>547</v>
      </c>
      <c r="N677" s="2" t="s">
        <v>45</v>
      </c>
      <c r="O677">
        <v>90</v>
      </c>
      <c r="P677" s="2" t="s">
        <v>546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76</v>
      </c>
      <c r="Y677">
        <v>0</v>
      </c>
      <c r="Z677">
        <v>70</v>
      </c>
      <c r="AA677">
        <v>2</v>
      </c>
      <c r="AB677">
        <v>0</v>
      </c>
      <c r="AC677">
        <v>0</v>
      </c>
      <c r="AD677">
        <v>13</v>
      </c>
      <c r="AE677">
        <v>9</v>
      </c>
      <c r="AF677">
        <v>0</v>
      </c>
      <c r="AG677">
        <v>0</v>
      </c>
      <c r="AH677">
        <v>1</v>
      </c>
      <c r="AI677">
        <v>1</v>
      </c>
      <c r="AJ677">
        <v>2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 t="s">
        <v>663</v>
      </c>
      <c r="AS677" t="str">
        <f>SUBSTITUTE(Rating___Stats[[#This Row],[rating_target]],".",",")</f>
        <v>5</v>
      </c>
      <c r="AT677">
        <f>Rating___Stats[[#This Row],[rating2]]-Rating___Stats[[#This Row],[rating_target2]]</f>
        <v>1.9000000000000004</v>
      </c>
    </row>
    <row r="678" spans="1:46" x14ac:dyDescent="0.25">
      <c r="A678" s="2">
        <v>677</v>
      </c>
      <c r="B678" s="2" t="s">
        <v>211</v>
      </c>
      <c r="C678">
        <v>8631</v>
      </c>
      <c r="D678">
        <v>394</v>
      </c>
      <c r="E678">
        <v>2</v>
      </c>
      <c r="F678" t="s">
        <v>632</v>
      </c>
      <c r="G678" t="str">
        <f>SUBSTITUTE(Rating___Stats[[#This Row],[rating]],".",",")</f>
        <v>7,3</v>
      </c>
      <c r="H678" s="1">
        <v>45528.864583333336</v>
      </c>
      <c r="I678" s="2" t="s">
        <v>50</v>
      </c>
      <c r="J678" s="2" t="s">
        <v>51</v>
      </c>
      <c r="K678" s="2" t="s">
        <v>46</v>
      </c>
      <c r="L678" s="2" t="s">
        <v>53</v>
      </c>
      <c r="M678" s="2" t="s">
        <v>54</v>
      </c>
      <c r="N678" s="2" t="s">
        <v>55</v>
      </c>
      <c r="O678">
        <v>90</v>
      </c>
      <c r="P678" s="2" t="s">
        <v>546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78</v>
      </c>
      <c r="Y678">
        <v>0</v>
      </c>
      <c r="Z678">
        <v>75</v>
      </c>
      <c r="AA678">
        <v>2</v>
      </c>
      <c r="AB678">
        <v>1</v>
      </c>
      <c r="AC678">
        <v>3</v>
      </c>
      <c r="AD678">
        <v>9</v>
      </c>
      <c r="AE678">
        <v>7</v>
      </c>
      <c r="AF678">
        <v>0</v>
      </c>
      <c r="AG678">
        <v>0</v>
      </c>
      <c r="AH678">
        <v>0</v>
      </c>
      <c r="AI678">
        <v>1</v>
      </c>
      <c r="AJ678">
        <v>1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 t="s">
        <v>644</v>
      </c>
      <c r="AS678" t="str">
        <f>SUBSTITUTE(Rating___Stats[[#This Row],[rating_target]],".",",")</f>
        <v>6</v>
      </c>
      <c r="AT678">
        <f>Rating___Stats[[#This Row],[rating2]]-Rating___Stats[[#This Row],[rating_target2]]</f>
        <v>1.2999999999999998</v>
      </c>
    </row>
    <row r="679" spans="1:46" x14ac:dyDescent="0.25">
      <c r="A679" s="2">
        <v>678</v>
      </c>
      <c r="B679" s="2" t="s">
        <v>211</v>
      </c>
      <c r="C679">
        <v>8631</v>
      </c>
      <c r="D679">
        <v>404</v>
      </c>
      <c r="E679">
        <v>3</v>
      </c>
      <c r="F679" t="s">
        <v>635</v>
      </c>
      <c r="G679" t="str">
        <f>SUBSTITUTE(Rating___Stats[[#This Row],[rating]],".",",")</f>
        <v>7,5</v>
      </c>
      <c r="H679" s="1">
        <v>45534.864583333336</v>
      </c>
      <c r="I679" s="2" t="s">
        <v>50</v>
      </c>
      <c r="J679" s="2" t="s">
        <v>51</v>
      </c>
      <c r="K679" s="2" t="s">
        <v>46</v>
      </c>
      <c r="L679" s="2" t="s">
        <v>56</v>
      </c>
      <c r="M679" s="2" t="s">
        <v>57</v>
      </c>
      <c r="N679" s="2" t="s">
        <v>55</v>
      </c>
      <c r="O679">
        <v>90</v>
      </c>
      <c r="P679" s="2" t="s">
        <v>546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38</v>
      </c>
      <c r="Y679">
        <v>0</v>
      </c>
      <c r="Z679">
        <v>37</v>
      </c>
      <c r="AA679">
        <v>1</v>
      </c>
      <c r="AB679">
        <v>2</v>
      </c>
      <c r="AC679">
        <v>2</v>
      </c>
      <c r="AD679">
        <v>6</v>
      </c>
      <c r="AE679">
        <v>4</v>
      </c>
      <c r="AF679">
        <v>0</v>
      </c>
      <c r="AG679">
        <v>0</v>
      </c>
      <c r="AH679">
        <v>0</v>
      </c>
      <c r="AI679">
        <v>3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 t="s">
        <v>645</v>
      </c>
      <c r="AS679" t="str">
        <f>SUBSTITUTE(Rating___Stats[[#This Row],[rating_target]],".",",")</f>
        <v>6,5</v>
      </c>
      <c r="AT679">
        <f>Rating___Stats[[#This Row],[rating2]]-Rating___Stats[[#This Row],[rating_target2]]</f>
        <v>1</v>
      </c>
    </row>
    <row r="680" spans="1:46" x14ac:dyDescent="0.25">
      <c r="A680" s="2">
        <v>679</v>
      </c>
      <c r="B680" s="2" t="s">
        <v>211</v>
      </c>
      <c r="C680">
        <v>8631</v>
      </c>
      <c r="D680">
        <v>418</v>
      </c>
      <c r="E680">
        <v>4</v>
      </c>
      <c r="F680" t="s">
        <v>631</v>
      </c>
      <c r="G680" t="str">
        <f>SUBSTITUTE(Rating___Stats[[#This Row],[rating]],".",",")</f>
        <v>0</v>
      </c>
      <c r="H680" s="1">
        <v>45550.864583333336</v>
      </c>
      <c r="I680" s="2" t="s">
        <v>50</v>
      </c>
      <c r="J680" s="2" t="s">
        <v>51</v>
      </c>
      <c r="K680" s="2" t="s">
        <v>43</v>
      </c>
      <c r="L680" s="2" t="s">
        <v>58</v>
      </c>
      <c r="M680" s="2" t="s">
        <v>544</v>
      </c>
      <c r="N680" s="2" t="s">
        <v>45</v>
      </c>
      <c r="O680">
        <v>0</v>
      </c>
      <c r="P680" s="2" t="s">
        <v>545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 t="s">
        <v>631</v>
      </c>
      <c r="AS680" t="str">
        <f>SUBSTITUTE(Rating___Stats[[#This Row],[rating_target]],".",",")</f>
        <v>0</v>
      </c>
      <c r="AT680">
        <f>Rating___Stats[[#This Row],[rating2]]-Rating___Stats[[#This Row],[rating_target2]]</f>
        <v>0</v>
      </c>
    </row>
    <row r="681" spans="1:46" x14ac:dyDescent="0.25">
      <c r="A681" s="2">
        <v>680</v>
      </c>
      <c r="B681" s="2" t="s">
        <v>211</v>
      </c>
      <c r="C681">
        <v>8631</v>
      </c>
      <c r="D681">
        <v>425</v>
      </c>
      <c r="E681">
        <v>5</v>
      </c>
      <c r="F681" t="s">
        <v>639</v>
      </c>
      <c r="G681" t="str">
        <f>SUBSTITUTE(Rating___Stats[[#This Row],[rating]],".",",")</f>
        <v>6,3</v>
      </c>
      <c r="H681" s="1">
        <v>45557.864583333336</v>
      </c>
      <c r="I681" s="2" t="s">
        <v>50</v>
      </c>
      <c r="J681" s="2" t="s">
        <v>51</v>
      </c>
      <c r="K681" s="2" t="s">
        <v>46</v>
      </c>
      <c r="L681" s="2" t="s">
        <v>59</v>
      </c>
      <c r="M681" s="2" t="s">
        <v>548</v>
      </c>
      <c r="N681" s="2" t="s">
        <v>60</v>
      </c>
      <c r="O681">
        <v>90</v>
      </c>
      <c r="P681" s="2" t="s">
        <v>546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79</v>
      </c>
      <c r="Y681">
        <v>0</v>
      </c>
      <c r="Z681">
        <v>74</v>
      </c>
      <c r="AA681">
        <v>0</v>
      </c>
      <c r="AB681">
        <v>0</v>
      </c>
      <c r="AC681">
        <v>1</v>
      </c>
      <c r="AD681">
        <v>3</v>
      </c>
      <c r="AE681">
        <v>2</v>
      </c>
      <c r="AF681">
        <v>0</v>
      </c>
      <c r="AG681">
        <v>0</v>
      </c>
      <c r="AH681">
        <v>0</v>
      </c>
      <c r="AI681">
        <v>1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 t="s">
        <v>663</v>
      </c>
      <c r="AS681" t="str">
        <f>SUBSTITUTE(Rating___Stats[[#This Row],[rating_target]],".",",")</f>
        <v>5</v>
      </c>
      <c r="AT681">
        <f>Rating___Stats[[#This Row],[rating2]]-Rating___Stats[[#This Row],[rating_target2]]</f>
        <v>1.2999999999999998</v>
      </c>
    </row>
    <row r="682" spans="1:46" x14ac:dyDescent="0.25">
      <c r="A682" s="2">
        <v>681</v>
      </c>
      <c r="B682" s="2" t="s">
        <v>212</v>
      </c>
      <c r="C682">
        <v>22819</v>
      </c>
      <c r="D682">
        <v>393</v>
      </c>
      <c r="E682">
        <v>2</v>
      </c>
      <c r="F682" t="s">
        <v>637</v>
      </c>
      <c r="G682" t="str">
        <f>SUBSTITUTE(Rating___Stats[[#This Row],[rating]],".",",")</f>
        <v>6,7</v>
      </c>
      <c r="H682" s="1">
        <v>45530.864583333336</v>
      </c>
      <c r="I682" s="2" t="s">
        <v>71</v>
      </c>
      <c r="J682" s="2" t="s">
        <v>63</v>
      </c>
      <c r="K682" s="2" t="s">
        <v>46</v>
      </c>
      <c r="L682" s="2" t="s">
        <v>64</v>
      </c>
      <c r="M682" s="2" t="s">
        <v>74</v>
      </c>
      <c r="N682" s="2" t="s">
        <v>60</v>
      </c>
      <c r="O682">
        <v>34</v>
      </c>
      <c r="P682" s="2" t="s">
        <v>545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11</v>
      </c>
      <c r="Y682">
        <v>0</v>
      </c>
      <c r="Z682">
        <v>10</v>
      </c>
      <c r="AA682">
        <v>0</v>
      </c>
      <c r="AB682">
        <v>0</v>
      </c>
      <c r="AC682">
        <v>0</v>
      </c>
      <c r="AD682">
        <v>2</v>
      </c>
      <c r="AE682">
        <v>1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 t="s">
        <v>661</v>
      </c>
      <c r="AS682" t="str">
        <f>SUBSTITUTE(Rating___Stats[[#This Row],[rating_target]],".",",")</f>
        <v>5,5</v>
      </c>
      <c r="AT682">
        <f>Rating___Stats[[#This Row],[rating2]]-Rating___Stats[[#This Row],[rating_target2]]</f>
        <v>1.2000000000000002</v>
      </c>
    </row>
    <row r="683" spans="1:46" x14ac:dyDescent="0.25">
      <c r="A683" s="2">
        <v>682</v>
      </c>
      <c r="B683" s="2" t="s">
        <v>212</v>
      </c>
      <c r="C683">
        <v>22819</v>
      </c>
      <c r="D683">
        <v>403</v>
      </c>
      <c r="E683">
        <v>3</v>
      </c>
      <c r="F683" t="s">
        <v>631</v>
      </c>
      <c r="G683" t="str">
        <f>SUBSTITUTE(Rating___Stats[[#This Row],[rating]],".",",")</f>
        <v>0</v>
      </c>
      <c r="H683" s="1">
        <v>45536.770833333336</v>
      </c>
      <c r="I683" s="2" t="s">
        <v>71</v>
      </c>
      <c r="J683" s="2" t="s">
        <v>63</v>
      </c>
      <c r="K683" s="2" t="s">
        <v>43</v>
      </c>
      <c r="L683" s="2" t="s">
        <v>52</v>
      </c>
      <c r="M683" s="2" t="s">
        <v>75</v>
      </c>
      <c r="N683" s="2" t="s">
        <v>55</v>
      </c>
      <c r="O683">
        <v>0</v>
      </c>
      <c r="P683" s="2" t="s">
        <v>545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 t="s">
        <v>631</v>
      </c>
      <c r="AS683" t="str">
        <f>SUBSTITUTE(Rating___Stats[[#This Row],[rating_target]],".",",")</f>
        <v>0</v>
      </c>
      <c r="AT683">
        <f>Rating___Stats[[#This Row],[rating2]]-Rating___Stats[[#This Row],[rating_target2]]</f>
        <v>0</v>
      </c>
    </row>
    <row r="684" spans="1:46" x14ac:dyDescent="0.25">
      <c r="A684" s="2">
        <v>683</v>
      </c>
      <c r="B684" s="2" t="s">
        <v>212</v>
      </c>
      <c r="C684">
        <v>22819</v>
      </c>
      <c r="D684">
        <v>416</v>
      </c>
      <c r="E684">
        <v>4</v>
      </c>
      <c r="F684" t="s">
        <v>637</v>
      </c>
      <c r="G684" t="str">
        <f>SUBSTITUTE(Rating___Stats[[#This Row],[rating]],".",",")</f>
        <v>6,7</v>
      </c>
      <c r="H684" s="1">
        <v>45551.864583333336</v>
      </c>
      <c r="I684" s="2" t="s">
        <v>71</v>
      </c>
      <c r="J684" s="2" t="s">
        <v>63</v>
      </c>
      <c r="K684" s="2" t="s">
        <v>43</v>
      </c>
      <c r="L684" s="2" t="s">
        <v>76</v>
      </c>
      <c r="M684" s="2" t="s">
        <v>550</v>
      </c>
      <c r="N684" s="2" t="s">
        <v>60</v>
      </c>
      <c r="O684">
        <v>23</v>
      </c>
      <c r="P684" s="2" t="s">
        <v>545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5</v>
      </c>
      <c r="Y684">
        <v>1</v>
      </c>
      <c r="Z684">
        <v>4</v>
      </c>
      <c r="AA684">
        <v>0</v>
      </c>
      <c r="AB684">
        <v>0</v>
      </c>
      <c r="AC684">
        <v>0</v>
      </c>
      <c r="AD684">
        <v>3</v>
      </c>
      <c r="AE684">
        <v>2</v>
      </c>
      <c r="AF684">
        <v>3</v>
      </c>
      <c r="AG684">
        <v>2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 t="s">
        <v>661</v>
      </c>
      <c r="AS684" t="str">
        <f>SUBSTITUTE(Rating___Stats[[#This Row],[rating_target]],".",",")</f>
        <v>5,5</v>
      </c>
      <c r="AT684">
        <f>Rating___Stats[[#This Row],[rating2]]-Rating___Stats[[#This Row],[rating_target2]]</f>
        <v>1.2000000000000002</v>
      </c>
    </row>
    <row r="685" spans="1:46" x14ac:dyDescent="0.25">
      <c r="A685" s="2">
        <v>684</v>
      </c>
      <c r="B685" s="2" t="s">
        <v>212</v>
      </c>
      <c r="C685">
        <v>22819</v>
      </c>
      <c r="D685">
        <v>424</v>
      </c>
      <c r="E685">
        <v>5</v>
      </c>
      <c r="F685" t="s">
        <v>631</v>
      </c>
      <c r="G685" t="str">
        <f>SUBSTITUTE(Rating___Stats[[#This Row],[rating]],".",",")</f>
        <v>0</v>
      </c>
      <c r="H685" s="1">
        <v>45555.864583333336</v>
      </c>
      <c r="I685" s="2" t="s">
        <v>71</v>
      </c>
      <c r="J685" s="2" t="s">
        <v>63</v>
      </c>
      <c r="K685" s="2" t="s">
        <v>46</v>
      </c>
      <c r="L685" s="2" t="s">
        <v>77</v>
      </c>
      <c r="M685" s="2" t="s">
        <v>549</v>
      </c>
      <c r="N685" s="2" t="s">
        <v>60</v>
      </c>
      <c r="O685">
        <v>0</v>
      </c>
      <c r="P685" s="2" t="s">
        <v>545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 t="s">
        <v>631</v>
      </c>
      <c r="AS685" t="str">
        <f>SUBSTITUTE(Rating___Stats[[#This Row],[rating_target]],".",",")</f>
        <v>0</v>
      </c>
      <c r="AT685">
        <f>Rating___Stats[[#This Row],[rating2]]-Rating___Stats[[#This Row],[rating_target2]]</f>
        <v>0</v>
      </c>
    </row>
    <row r="686" spans="1:46" x14ac:dyDescent="0.25">
      <c r="A686" s="2">
        <v>685</v>
      </c>
      <c r="B686" s="2" t="s">
        <v>213</v>
      </c>
      <c r="C686">
        <v>8676</v>
      </c>
      <c r="D686">
        <v>385</v>
      </c>
      <c r="E686">
        <v>1</v>
      </c>
      <c r="F686" t="s">
        <v>634</v>
      </c>
      <c r="G686" t="str">
        <f>SUBSTITUTE(Rating___Stats[[#This Row],[rating]],".",",")</f>
        <v>7,2</v>
      </c>
      <c r="H686" s="1">
        <v>45522.770833333336</v>
      </c>
      <c r="I686" s="2" t="s">
        <v>73</v>
      </c>
      <c r="J686" s="2" t="s">
        <v>42</v>
      </c>
      <c r="K686" s="2" t="s">
        <v>43</v>
      </c>
      <c r="L686" s="2" t="s">
        <v>71</v>
      </c>
      <c r="M686" s="2" t="s">
        <v>65</v>
      </c>
      <c r="N686" s="2" t="s">
        <v>60</v>
      </c>
      <c r="O686">
        <v>90</v>
      </c>
      <c r="P686" s="2" t="s">
        <v>546</v>
      </c>
      <c r="Q686">
        <v>0</v>
      </c>
      <c r="R686">
        <v>4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57</v>
      </c>
      <c r="Y686">
        <v>1</v>
      </c>
      <c r="Z686">
        <v>53</v>
      </c>
      <c r="AA686">
        <v>0</v>
      </c>
      <c r="AB686">
        <v>0</v>
      </c>
      <c r="AC686">
        <v>2</v>
      </c>
      <c r="AD686">
        <v>8</v>
      </c>
      <c r="AE686">
        <v>2</v>
      </c>
      <c r="AF686">
        <v>0</v>
      </c>
      <c r="AG686">
        <v>0</v>
      </c>
      <c r="AH686">
        <v>0</v>
      </c>
      <c r="AI686">
        <v>2</v>
      </c>
      <c r="AJ686">
        <v>5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 t="s">
        <v>663</v>
      </c>
      <c r="AS686" t="str">
        <f>SUBSTITUTE(Rating___Stats[[#This Row],[rating_target]],".",",")</f>
        <v>5</v>
      </c>
      <c r="AT686">
        <f>Rating___Stats[[#This Row],[rating2]]-Rating___Stats[[#This Row],[rating_target2]]</f>
        <v>2.2000000000000002</v>
      </c>
    </row>
    <row r="687" spans="1:46" x14ac:dyDescent="0.25">
      <c r="A687" s="2">
        <v>686</v>
      </c>
      <c r="B687" s="2" t="s">
        <v>213</v>
      </c>
      <c r="C687">
        <v>8676</v>
      </c>
      <c r="D687">
        <v>396</v>
      </c>
      <c r="E687">
        <v>2</v>
      </c>
      <c r="F687" t="s">
        <v>639</v>
      </c>
      <c r="G687" t="str">
        <f>SUBSTITUTE(Rating___Stats[[#This Row],[rating]],".",",")</f>
        <v>6,3</v>
      </c>
      <c r="H687" s="1">
        <v>45529.864583333336</v>
      </c>
      <c r="I687" s="2" t="s">
        <v>73</v>
      </c>
      <c r="J687" s="2" t="s">
        <v>42</v>
      </c>
      <c r="K687" s="2" t="s">
        <v>46</v>
      </c>
      <c r="L687" s="2" t="s">
        <v>69</v>
      </c>
      <c r="M687" s="2" t="s">
        <v>65</v>
      </c>
      <c r="N687" s="2" t="s">
        <v>55</v>
      </c>
      <c r="O687">
        <v>90</v>
      </c>
      <c r="P687" s="2" t="s">
        <v>546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32</v>
      </c>
      <c r="Y687">
        <v>0</v>
      </c>
      <c r="Z687">
        <v>21</v>
      </c>
      <c r="AA687">
        <v>3</v>
      </c>
      <c r="AB687">
        <v>0</v>
      </c>
      <c r="AC687">
        <v>0</v>
      </c>
      <c r="AD687">
        <v>8</v>
      </c>
      <c r="AE687">
        <v>4</v>
      </c>
      <c r="AF687">
        <v>1</v>
      </c>
      <c r="AG687">
        <v>0</v>
      </c>
      <c r="AH687">
        <v>0</v>
      </c>
      <c r="AI687">
        <v>1</v>
      </c>
      <c r="AJ687">
        <v>1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 t="s">
        <v>645</v>
      </c>
      <c r="AS687" t="str">
        <f>SUBSTITUTE(Rating___Stats[[#This Row],[rating_target]],".",",")</f>
        <v>6,5</v>
      </c>
      <c r="AT687">
        <f>Rating___Stats[[#This Row],[rating2]]-Rating___Stats[[#This Row],[rating_target2]]</f>
        <v>-0.20000000000000018</v>
      </c>
    </row>
    <row r="688" spans="1:46" x14ac:dyDescent="0.25">
      <c r="A688" s="2">
        <v>687</v>
      </c>
      <c r="B688" s="2" t="s">
        <v>213</v>
      </c>
      <c r="C688">
        <v>8676</v>
      </c>
      <c r="D688">
        <v>408</v>
      </c>
      <c r="E688">
        <v>3</v>
      </c>
      <c r="F688" t="s">
        <v>647</v>
      </c>
      <c r="G688" t="str">
        <f>SUBSTITUTE(Rating___Stats[[#This Row],[rating]],".",",")</f>
        <v>8</v>
      </c>
      <c r="H688" s="1">
        <v>45535.864583333336</v>
      </c>
      <c r="I688" s="2" t="s">
        <v>73</v>
      </c>
      <c r="J688" s="2" t="s">
        <v>42</v>
      </c>
      <c r="K688" s="2" t="s">
        <v>46</v>
      </c>
      <c r="L688" s="2" t="s">
        <v>44</v>
      </c>
      <c r="M688" s="2" t="s">
        <v>550</v>
      </c>
      <c r="N688" s="2" t="s">
        <v>55</v>
      </c>
      <c r="O688">
        <v>90</v>
      </c>
      <c r="P688" s="2" t="s">
        <v>546</v>
      </c>
      <c r="Q688">
        <v>0</v>
      </c>
      <c r="R688">
        <v>1</v>
      </c>
      <c r="S688">
        <v>1</v>
      </c>
      <c r="T688">
        <v>1</v>
      </c>
      <c r="U688">
        <v>0</v>
      </c>
      <c r="V688">
        <v>0</v>
      </c>
      <c r="W688">
        <v>0</v>
      </c>
      <c r="X688">
        <v>44</v>
      </c>
      <c r="Y688">
        <v>0</v>
      </c>
      <c r="Z688">
        <v>39</v>
      </c>
      <c r="AA688">
        <v>1</v>
      </c>
      <c r="AB688">
        <v>0</v>
      </c>
      <c r="AC688">
        <v>3</v>
      </c>
      <c r="AD688">
        <v>13</v>
      </c>
      <c r="AE688">
        <v>9</v>
      </c>
      <c r="AF688">
        <v>4</v>
      </c>
      <c r="AG688">
        <v>4</v>
      </c>
      <c r="AH688">
        <v>1</v>
      </c>
      <c r="AI688">
        <v>2</v>
      </c>
      <c r="AJ688">
        <v>2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 t="s">
        <v>645</v>
      </c>
      <c r="AS688" t="str">
        <f>SUBSTITUTE(Rating___Stats[[#This Row],[rating_target]],".",",")</f>
        <v>6,5</v>
      </c>
      <c r="AT688">
        <f>Rating___Stats[[#This Row],[rating2]]-Rating___Stats[[#This Row],[rating_target2]]</f>
        <v>1.5</v>
      </c>
    </row>
    <row r="689" spans="1:46" x14ac:dyDescent="0.25">
      <c r="A689" s="2">
        <v>688</v>
      </c>
      <c r="B689" s="2" t="s">
        <v>213</v>
      </c>
      <c r="C689">
        <v>8676</v>
      </c>
      <c r="D689">
        <v>412</v>
      </c>
      <c r="E689">
        <v>4</v>
      </c>
      <c r="F689" t="s">
        <v>649</v>
      </c>
      <c r="G689" t="str">
        <f>SUBSTITUTE(Rating___Stats[[#This Row],[rating]],".",",")</f>
        <v>7,7</v>
      </c>
      <c r="H689" s="1">
        <v>45550.75</v>
      </c>
      <c r="I689" s="2" t="s">
        <v>73</v>
      </c>
      <c r="J689" s="2" t="s">
        <v>42</v>
      </c>
      <c r="K689" s="2" t="s">
        <v>43</v>
      </c>
      <c r="L689" s="2" t="s">
        <v>66</v>
      </c>
      <c r="M689" s="2" t="s">
        <v>81</v>
      </c>
      <c r="N689" s="2" t="s">
        <v>55</v>
      </c>
      <c r="O689">
        <v>90</v>
      </c>
      <c r="P689" s="2" t="s">
        <v>546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69</v>
      </c>
      <c r="Y689">
        <v>1</v>
      </c>
      <c r="Z689">
        <v>58</v>
      </c>
      <c r="AA689">
        <v>4</v>
      </c>
      <c r="AB689">
        <v>0</v>
      </c>
      <c r="AC689">
        <v>2</v>
      </c>
      <c r="AD689">
        <v>10</v>
      </c>
      <c r="AE689">
        <v>6</v>
      </c>
      <c r="AF689">
        <v>0</v>
      </c>
      <c r="AG689">
        <v>0</v>
      </c>
      <c r="AH689">
        <v>0</v>
      </c>
      <c r="AI689">
        <v>0</v>
      </c>
      <c r="AJ689">
        <v>1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 t="s">
        <v>636</v>
      </c>
      <c r="AS689" t="str">
        <f>SUBSTITUTE(Rating___Stats[[#This Row],[rating_target]],".",",")</f>
        <v>7</v>
      </c>
      <c r="AT689">
        <f>Rating___Stats[[#This Row],[rating2]]-Rating___Stats[[#This Row],[rating_target2]]</f>
        <v>0.70000000000000018</v>
      </c>
    </row>
    <row r="690" spans="1:46" x14ac:dyDescent="0.25">
      <c r="A690" s="2">
        <v>689</v>
      </c>
      <c r="B690" s="2" t="s">
        <v>213</v>
      </c>
      <c r="C690">
        <v>8676</v>
      </c>
      <c r="D690">
        <v>426</v>
      </c>
      <c r="E690">
        <v>5</v>
      </c>
      <c r="F690" t="s">
        <v>633</v>
      </c>
      <c r="G690" t="str">
        <f>SUBSTITUTE(Rating___Stats[[#This Row],[rating]],".",",")</f>
        <v>6,9</v>
      </c>
      <c r="H690" s="1">
        <v>45556.75</v>
      </c>
      <c r="I690" s="2" t="s">
        <v>73</v>
      </c>
      <c r="J690" s="2" t="s">
        <v>42</v>
      </c>
      <c r="K690" s="2" t="s">
        <v>43</v>
      </c>
      <c r="L690" s="2" t="s">
        <v>64</v>
      </c>
      <c r="M690" s="2" t="s">
        <v>48</v>
      </c>
      <c r="N690" s="2" t="s">
        <v>45</v>
      </c>
      <c r="O690">
        <v>90</v>
      </c>
      <c r="P690" s="2" t="s">
        <v>546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48</v>
      </c>
      <c r="Y690">
        <v>0</v>
      </c>
      <c r="Z690">
        <v>47</v>
      </c>
      <c r="AA690">
        <v>2</v>
      </c>
      <c r="AB690">
        <v>0</v>
      </c>
      <c r="AC690">
        <v>3</v>
      </c>
      <c r="AD690">
        <v>8</v>
      </c>
      <c r="AE690">
        <v>3</v>
      </c>
      <c r="AF690">
        <v>1</v>
      </c>
      <c r="AG690">
        <v>1</v>
      </c>
      <c r="AH690">
        <v>2</v>
      </c>
      <c r="AI690">
        <v>0</v>
      </c>
      <c r="AJ690">
        <v>1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 t="s">
        <v>645</v>
      </c>
      <c r="AS690" t="str">
        <f>SUBSTITUTE(Rating___Stats[[#This Row],[rating_target]],".",",")</f>
        <v>6,5</v>
      </c>
      <c r="AT690">
        <f>Rating___Stats[[#This Row],[rating2]]-Rating___Stats[[#This Row],[rating_target2]]</f>
        <v>0.40000000000000036</v>
      </c>
    </row>
    <row r="691" spans="1:46" x14ac:dyDescent="0.25">
      <c r="A691" s="2">
        <v>690</v>
      </c>
      <c r="B691" s="2" t="s">
        <v>214</v>
      </c>
      <c r="C691">
        <v>22762</v>
      </c>
      <c r="D691">
        <v>386</v>
      </c>
      <c r="E691">
        <v>1</v>
      </c>
      <c r="F691" t="s">
        <v>633</v>
      </c>
      <c r="G691" t="str">
        <f>SUBSTITUTE(Rating___Stats[[#This Row],[rating]],".",",")</f>
        <v>6,9</v>
      </c>
      <c r="H691" s="1">
        <v>45523.864583333336</v>
      </c>
      <c r="I691" s="2" t="s">
        <v>62</v>
      </c>
      <c r="J691" s="2" t="s">
        <v>51</v>
      </c>
      <c r="K691" s="2" t="s">
        <v>43</v>
      </c>
      <c r="L691" s="2" t="s">
        <v>64</v>
      </c>
      <c r="M691" s="2" t="s">
        <v>65</v>
      </c>
      <c r="N691" s="2" t="s">
        <v>60</v>
      </c>
      <c r="O691">
        <v>90</v>
      </c>
      <c r="P691" s="2" t="s">
        <v>546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71</v>
      </c>
      <c r="Y691">
        <v>0</v>
      </c>
      <c r="Z691">
        <v>68</v>
      </c>
      <c r="AA691">
        <v>0</v>
      </c>
      <c r="AB691">
        <v>1</v>
      </c>
      <c r="AC691">
        <v>2</v>
      </c>
      <c r="AD691">
        <v>4</v>
      </c>
      <c r="AE691">
        <v>1</v>
      </c>
      <c r="AF691">
        <v>0</v>
      </c>
      <c r="AG691">
        <v>0</v>
      </c>
      <c r="AH691">
        <v>0</v>
      </c>
      <c r="AI691">
        <v>1</v>
      </c>
      <c r="AJ691">
        <v>1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 t="s">
        <v>661</v>
      </c>
      <c r="AS691" t="str">
        <f>SUBSTITUTE(Rating___Stats[[#This Row],[rating_target]],".",",")</f>
        <v>5,5</v>
      </c>
      <c r="AT691">
        <f>Rating___Stats[[#This Row],[rating2]]-Rating___Stats[[#This Row],[rating_target2]]</f>
        <v>1.4000000000000004</v>
      </c>
    </row>
    <row r="692" spans="1:46" x14ac:dyDescent="0.25">
      <c r="A692" s="2">
        <v>691</v>
      </c>
      <c r="B692" s="2" t="s">
        <v>214</v>
      </c>
      <c r="C692">
        <v>22762</v>
      </c>
      <c r="D692">
        <v>391</v>
      </c>
      <c r="E692">
        <v>2</v>
      </c>
      <c r="F692" t="s">
        <v>639</v>
      </c>
      <c r="G692" t="str">
        <f>SUBSTITUTE(Rating___Stats[[#This Row],[rating]],".",",")</f>
        <v>6,3</v>
      </c>
      <c r="H692" s="1">
        <v>45530.770833333336</v>
      </c>
      <c r="I692" s="2" t="s">
        <v>62</v>
      </c>
      <c r="J692" s="2" t="s">
        <v>51</v>
      </c>
      <c r="K692" s="2" t="s">
        <v>43</v>
      </c>
      <c r="L692" s="2" t="s">
        <v>66</v>
      </c>
      <c r="M692" s="2" t="s">
        <v>544</v>
      </c>
      <c r="N692" s="2" t="s">
        <v>45</v>
      </c>
      <c r="O692">
        <v>90</v>
      </c>
      <c r="P692" s="2" t="s">
        <v>546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42</v>
      </c>
      <c r="Y692">
        <v>0</v>
      </c>
      <c r="Z692">
        <v>33</v>
      </c>
      <c r="AA692">
        <v>0</v>
      </c>
      <c r="AB692">
        <v>0</v>
      </c>
      <c r="AC692">
        <v>1</v>
      </c>
      <c r="AD692">
        <v>9</v>
      </c>
      <c r="AE692">
        <v>3</v>
      </c>
      <c r="AF692">
        <v>0</v>
      </c>
      <c r="AG692">
        <v>0</v>
      </c>
      <c r="AH692">
        <v>1</v>
      </c>
      <c r="AI692">
        <v>0</v>
      </c>
      <c r="AJ692">
        <v>1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 t="s">
        <v>664</v>
      </c>
      <c r="AS692" t="str">
        <f>SUBSTITUTE(Rating___Stats[[#This Row],[rating_target]],".",",")</f>
        <v>4,5</v>
      </c>
      <c r="AT692">
        <f>Rating___Stats[[#This Row],[rating2]]-Rating___Stats[[#This Row],[rating_target2]]</f>
        <v>1.7999999999999998</v>
      </c>
    </row>
    <row r="693" spans="1:46" x14ac:dyDescent="0.25">
      <c r="A693" s="2">
        <v>692</v>
      </c>
      <c r="B693" s="2" t="s">
        <v>214</v>
      </c>
      <c r="C693">
        <v>22762</v>
      </c>
      <c r="D693">
        <v>409</v>
      </c>
      <c r="E693">
        <v>3</v>
      </c>
      <c r="F693" t="s">
        <v>631</v>
      </c>
      <c r="G693" t="str">
        <f>SUBSTITUTE(Rating___Stats[[#This Row],[rating]],".",",")</f>
        <v>0</v>
      </c>
      <c r="H693" s="1">
        <v>45536.864583333336</v>
      </c>
      <c r="I693" s="2" t="s">
        <v>62</v>
      </c>
      <c r="J693" s="2" t="s">
        <v>51</v>
      </c>
      <c r="K693" s="2" t="s">
        <v>43</v>
      </c>
      <c r="L693" s="2" t="s">
        <v>67</v>
      </c>
      <c r="M693" s="2" t="s">
        <v>68</v>
      </c>
      <c r="N693" s="2" t="s">
        <v>60</v>
      </c>
      <c r="O693">
        <v>0</v>
      </c>
      <c r="P693" s="2" t="s">
        <v>545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 t="s">
        <v>631</v>
      </c>
      <c r="AS693" t="str">
        <f>SUBSTITUTE(Rating___Stats[[#This Row],[rating_target]],".",",")</f>
        <v>0</v>
      </c>
      <c r="AT693">
        <f>Rating___Stats[[#This Row],[rating2]]-Rating___Stats[[#This Row],[rating_target2]]</f>
        <v>0</v>
      </c>
    </row>
    <row r="694" spans="1:46" x14ac:dyDescent="0.25">
      <c r="A694" s="2">
        <v>693</v>
      </c>
      <c r="B694" s="2" t="s">
        <v>215</v>
      </c>
      <c r="C694">
        <v>9120</v>
      </c>
      <c r="D694">
        <v>388</v>
      </c>
      <c r="E694">
        <v>1</v>
      </c>
      <c r="F694" t="s">
        <v>640</v>
      </c>
      <c r="G694" t="str">
        <f>SUBSTITUTE(Rating___Stats[[#This Row],[rating]],".",",")</f>
        <v>6,2</v>
      </c>
      <c r="H694" s="1">
        <v>45523.770833333336</v>
      </c>
      <c r="I694" s="2" t="s">
        <v>53</v>
      </c>
      <c r="J694" s="2" t="s">
        <v>51</v>
      </c>
      <c r="K694" s="2" t="s">
        <v>46</v>
      </c>
      <c r="L694" s="2" t="s">
        <v>56</v>
      </c>
      <c r="M694" s="2" t="s">
        <v>81</v>
      </c>
      <c r="N694" s="2" t="s">
        <v>60</v>
      </c>
      <c r="O694">
        <v>90</v>
      </c>
      <c r="P694" s="2" t="s">
        <v>546</v>
      </c>
      <c r="Q694">
        <v>0</v>
      </c>
      <c r="R694">
        <v>2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46</v>
      </c>
      <c r="Y694">
        <v>0</v>
      </c>
      <c r="Z694">
        <v>39</v>
      </c>
      <c r="AA694">
        <v>0</v>
      </c>
      <c r="AB694">
        <v>0</v>
      </c>
      <c r="AC694">
        <v>2</v>
      </c>
      <c r="AD694">
        <v>8</v>
      </c>
      <c r="AE694">
        <v>5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 t="s">
        <v>664</v>
      </c>
      <c r="AS694" t="str">
        <f>SUBSTITUTE(Rating___Stats[[#This Row],[rating_target]],".",",")</f>
        <v>4,5</v>
      </c>
      <c r="AT694">
        <f>Rating___Stats[[#This Row],[rating2]]-Rating___Stats[[#This Row],[rating_target2]]</f>
        <v>1.7000000000000002</v>
      </c>
    </row>
    <row r="695" spans="1:46" x14ac:dyDescent="0.25">
      <c r="A695" s="2">
        <v>694</v>
      </c>
      <c r="B695" s="2" t="s">
        <v>215</v>
      </c>
      <c r="C695">
        <v>9120</v>
      </c>
      <c r="D695">
        <v>394</v>
      </c>
      <c r="E695">
        <v>2</v>
      </c>
      <c r="F695" t="s">
        <v>633</v>
      </c>
      <c r="G695" t="str">
        <f>SUBSTITUTE(Rating___Stats[[#This Row],[rating]],".",",")</f>
        <v>6,9</v>
      </c>
      <c r="H695" s="1">
        <v>45528.864583333336</v>
      </c>
      <c r="I695" s="2" t="s">
        <v>53</v>
      </c>
      <c r="J695" s="2" t="s">
        <v>51</v>
      </c>
      <c r="K695" s="2" t="s">
        <v>43</v>
      </c>
      <c r="L695" s="2" t="s">
        <v>50</v>
      </c>
      <c r="M695" s="2" t="s">
        <v>54</v>
      </c>
      <c r="N695" s="2" t="s">
        <v>60</v>
      </c>
      <c r="O695">
        <v>90</v>
      </c>
      <c r="P695" s="2" t="s">
        <v>546</v>
      </c>
      <c r="Q695">
        <v>0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40</v>
      </c>
      <c r="Y695">
        <v>1</v>
      </c>
      <c r="Z695">
        <v>39</v>
      </c>
      <c r="AA695">
        <v>1</v>
      </c>
      <c r="AB695">
        <v>1</v>
      </c>
      <c r="AC695">
        <v>0</v>
      </c>
      <c r="AD695">
        <v>5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2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 t="s">
        <v>661</v>
      </c>
      <c r="AS695" t="str">
        <f>SUBSTITUTE(Rating___Stats[[#This Row],[rating_target]],".",",")</f>
        <v>5,5</v>
      </c>
      <c r="AT695">
        <f>Rating___Stats[[#This Row],[rating2]]-Rating___Stats[[#This Row],[rating_target2]]</f>
        <v>1.4000000000000004</v>
      </c>
    </row>
    <row r="696" spans="1:46" x14ac:dyDescent="0.25">
      <c r="A696" s="2">
        <v>695</v>
      </c>
      <c r="B696" s="2" t="s">
        <v>215</v>
      </c>
      <c r="C696">
        <v>9120</v>
      </c>
      <c r="D696">
        <v>407</v>
      </c>
      <c r="E696">
        <v>3</v>
      </c>
      <c r="F696" t="s">
        <v>641</v>
      </c>
      <c r="G696" t="str">
        <f>SUBSTITUTE(Rating___Stats[[#This Row],[rating]],".",",")</f>
        <v>7,6</v>
      </c>
      <c r="H696" s="1">
        <v>45535.770833333336</v>
      </c>
      <c r="I696" s="2" t="s">
        <v>53</v>
      </c>
      <c r="J696" s="2" t="s">
        <v>51</v>
      </c>
      <c r="K696" s="2" t="s">
        <v>46</v>
      </c>
      <c r="L696" s="2" t="s">
        <v>66</v>
      </c>
      <c r="M696" s="2" t="s">
        <v>68</v>
      </c>
      <c r="N696" s="2" t="s">
        <v>55</v>
      </c>
      <c r="O696">
        <v>90</v>
      </c>
      <c r="P696" s="2" t="s">
        <v>546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15</v>
      </c>
      <c r="Y696">
        <v>0</v>
      </c>
      <c r="Z696">
        <v>13</v>
      </c>
      <c r="AA696">
        <v>4</v>
      </c>
      <c r="AB696">
        <v>3</v>
      </c>
      <c r="AC696">
        <v>0</v>
      </c>
      <c r="AD696">
        <v>8</v>
      </c>
      <c r="AE696">
        <v>6</v>
      </c>
      <c r="AF696">
        <v>0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 t="s">
        <v>645</v>
      </c>
      <c r="AS696" t="str">
        <f>SUBSTITUTE(Rating___Stats[[#This Row],[rating_target]],".",",")</f>
        <v>6,5</v>
      </c>
      <c r="AT696">
        <f>Rating___Stats[[#This Row],[rating2]]-Rating___Stats[[#This Row],[rating_target2]]</f>
        <v>1.0999999999999996</v>
      </c>
    </row>
    <row r="697" spans="1:46" x14ac:dyDescent="0.25">
      <c r="A697" s="2">
        <v>696</v>
      </c>
      <c r="B697" s="2" t="s">
        <v>215</v>
      </c>
      <c r="C697">
        <v>9120</v>
      </c>
      <c r="D697">
        <v>420</v>
      </c>
      <c r="E697">
        <v>4</v>
      </c>
      <c r="F697" t="s">
        <v>633</v>
      </c>
      <c r="G697" t="str">
        <f>SUBSTITUTE(Rating___Stats[[#This Row],[rating]],".",",")</f>
        <v>6,9</v>
      </c>
      <c r="H697" s="1">
        <v>45550.625</v>
      </c>
      <c r="I697" s="2" t="s">
        <v>53</v>
      </c>
      <c r="J697" s="2" t="s">
        <v>51</v>
      </c>
      <c r="K697" s="2" t="s">
        <v>43</v>
      </c>
      <c r="L697" s="2" t="s">
        <v>77</v>
      </c>
      <c r="M697" s="2" t="s">
        <v>48</v>
      </c>
      <c r="N697" s="2" t="s">
        <v>45</v>
      </c>
      <c r="O697">
        <v>90</v>
      </c>
      <c r="P697" s="2" t="s">
        <v>546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41</v>
      </c>
      <c r="Y697">
        <v>0</v>
      </c>
      <c r="Z697">
        <v>39</v>
      </c>
      <c r="AA697">
        <v>0</v>
      </c>
      <c r="AB697">
        <v>0</v>
      </c>
      <c r="AC697">
        <v>2</v>
      </c>
      <c r="AD697">
        <v>6</v>
      </c>
      <c r="AE697">
        <v>2</v>
      </c>
      <c r="AF697">
        <v>0</v>
      </c>
      <c r="AG697">
        <v>0</v>
      </c>
      <c r="AH697">
        <v>0</v>
      </c>
      <c r="AI697">
        <v>0</v>
      </c>
      <c r="AJ697">
        <v>2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 t="s">
        <v>644</v>
      </c>
      <c r="AS697" t="str">
        <f>SUBSTITUTE(Rating___Stats[[#This Row],[rating_target]],".",",")</f>
        <v>6</v>
      </c>
      <c r="AT697">
        <f>Rating___Stats[[#This Row],[rating2]]-Rating___Stats[[#This Row],[rating_target2]]</f>
        <v>0.90000000000000036</v>
      </c>
    </row>
    <row r="698" spans="1:46" x14ac:dyDescent="0.25">
      <c r="A698" s="2">
        <v>697</v>
      </c>
      <c r="B698" s="2" t="s">
        <v>215</v>
      </c>
      <c r="C698">
        <v>9120</v>
      </c>
      <c r="D698">
        <v>427</v>
      </c>
      <c r="E698">
        <v>5</v>
      </c>
      <c r="F698" t="s">
        <v>634</v>
      </c>
      <c r="G698" t="str">
        <f>SUBSTITUTE(Rating___Stats[[#This Row],[rating]],".",",")</f>
        <v>7,2</v>
      </c>
      <c r="H698" s="1">
        <v>45556.864583333336</v>
      </c>
      <c r="I698" s="2" t="s">
        <v>53</v>
      </c>
      <c r="J698" s="2" t="s">
        <v>51</v>
      </c>
      <c r="K698" s="2" t="s">
        <v>46</v>
      </c>
      <c r="L698" s="2" t="s">
        <v>44</v>
      </c>
      <c r="M698" s="2" t="s">
        <v>547</v>
      </c>
      <c r="N698" s="2" t="s">
        <v>45</v>
      </c>
      <c r="O698">
        <v>90</v>
      </c>
      <c r="P698" s="2" t="s">
        <v>546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28</v>
      </c>
      <c r="Y698">
        <v>0</v>
      </c>
      <c r="Z698">
        <v>23</v>
      </c>
      <c r="AA698">
        <v>2</v>
      </c>
      <c r="AB698">
        <v>2</v>
      </c>
      <c r="AC698">
        <v>3</v>
      </c>
      <c r="AD698">
        <v>3</v>
      </c>
      <c r="AE698">
        <v>3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 t="s">
        <v>645</v>
      </c>
      <c r="AS698" t="str">
        <f>SUBSTITUTE(Rating___Stats[[#This Row],[rating_target]],".",",")</f>
        <v>6,5</v>
      </c>
      <c r="AT698">
        <f>Rating___Stats[[#This Row],[rating2]]-Rating___Stats[[#This Row],[rating_target2]]</f>
        <v>0.70000000000000018</v>
      </c>
    </row>
    <row r="699" spans="1:46" x14ac:dyDescent="0.25">
      <c r="A699" s="2">
        <v>698</v>
      </c>
      <c r="B699" s="2" t="s">
        <v>216</v>
      </c>
      <c r="C699">
        <v>9110</v>
      </c>
      <c r="D699">
        <v>398</v>
      </c>
      <c r="E699">
        <v>2</v>
      </c>
      <c r="F699" t="s">
        <v>631</v>
      </c>
      <c r="G699" t="str">
        <f>SUBSTITUTE(Rating___Stats[[#This Row],[rating]],".",",")</f>
        <v>0</v>
      </c>
      <c r="H699" s="1">
        <v>45529.864583333336</v>
      </c>
      <c r="I699" s="2" t="s">
        <v>85</v>
      </c>
      <c r="J699" s="2" t="s">
        <v>72</v>
      </c>
      <c r="K699" s="2" t="s">
        <v>43</v>
      </c>
      <c r="L699" s="2" t="s">
        <v>84</v>
      </c>
      <c r="M699" s="2" t="s">
        <v>548</v>
      </c>
      <c r="N699" s="2" t="s">
        <v>55</v>
      </c>
      <c r="O699">
        <v>0</v>
      </c>
      <c r="P699" s="2" t="s">
        <v>545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 t="s">
        <v>631</v>
      </c>
      <c r="AS699" t="str">
        <f>SUBSTITUTE(Rating___Stats[[#This Row],[rating_target]],".",",")</f>
        <v>0</v>
      </c>
      <c r="AT699">
        <f>Rating___Stats[[#This Row],[rating2]]-Rating___Stats[[#This Row],[rating_target2]]</f>
        <v>0</v>
      </c>
    </row>
    <row r="700" spans="1:46" x14ac:dyDescent="0.25">
      <c r="A700" s="2">
        <v>699</v>
      </c>
      <c r="B700" s="2" t="s">
        <v>216</v>
      </c>
      <c r="C700">
        <v>9110</v>
      </c>
      <c r="D700">
        <v>401</v>
      </c>
      <c r="E700">
        <v>3</v>
      </c>
      <c r="F700" t="s">
        <v>631</v>
      </c>
      <c r="G700" t="str">
        <f>SUBSTITUTE(Rating___Stats[[#This Row],[rating]],".",",")</f>
        <v>0</v>
      </c>
      <c r="H700" s="1">
        <v>45535.770833333336</v>
      </c>
      <c r="I700" s="2" t="s">
        <v>85</v>
      </c>
      <c r="J700" s="2" t="s">
        <v>72</v>
      </c>
      <c r="K700" s="2" t="s">
        <v>43</v>
      </c>
      <c r="L700" s="2" t="s">
        <v>69</v>
      </c>
      <c r="M700" s="2" t="s">
        <v>544</v>
      </c>
      <c r="N700" s="2" t="s">
        <v>45</v>
      </c>
      <c r="O700">
        <v>0</v>
      </c>
      <c r="P700" s="2" t="s">
        <v>545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 t="s">
        <v>631</v>
      </c>
      <c r="AS700" t="str">
        <f>SUBSTITUTE(Rating___Stats[[#This Row],[rating_target]],".",",")</f>
        <v>0</v>
      </c>
      <c r="AT700">
        <f>Rating___Stats[[#This Row],[rating2]]-Rating___Stats[[#This Row],[rating_target2]]</f>
        <v>0</v>
      </c>
    </row>
    <row r="701" spans="1:46" x14ac:dyDescent="0.25">
      <c r="A701" s="2">
        <v>700</v>
      </c>
      <c r="B701" s="2" t="s">
        <v>216</v>
      </c>
      <c r="C701">
        <v>9110</v>
      </c>
      <c r="D701">
        <v>414</v>
      </c>
      <c r="E701">
        <v>4</v>
      </c>
      <c r="F701" t="s">
        <v>631</v>
      </c>
      <c r="G701" t="str">
        <f>SUBSTITUTE(Rating___Stats[[#This Row],[rating]],".",",")</f>
        <v>0</v>
      </c>
      <c r="H701" s="1">
        <v>45549.75</v>
      </c>
      <c r="I701" s="2" t="s">
        <v>85</v>
      </c>
      <c r="J701" s="2" t="s">
        <v>72</v>
      </c>
      <c r="K701" s="2" t="s">
        <v>46</v>
      </c>
      <c r="L701" s="2" t="s">
        <v>64</v>
      </c>
      <c r="M701" s="2" t="s">
        <v>48</v>
      </c>
      <c r="N701" s="2" t="s">
        <v>45</v>
      </c>
      <c r="O701">
        <v>0</v>
      </c>
      <c r="P701" s="2" t="s">
        <v>545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 t="s">
        <v>631</v>
      </c>
      <c r="AS701" t="str">
        <f>SUBSTITUTE(Rating___Stats[[#This Row],[rating_target]],".",",")</f>
        <v>0</v>
      </c>
      <c r="AT701">
        <f>Rating___Stats[[#This Row],[rating2]]-Rating___Stats[[#This Row],[rating_target2]]</f>
        <v>0</v>
      </c>
    </row>
    <row r="702" spans="1:46" x14ac:dyDescent="0.25">
      <c r="A702" s="2">
        <v>701</v>
      </c>
      <c r="B702" s="2" t="s">
        <v>216</v>
      </c>
      <c r="C702">
        <v>9110</v>
      </c>
      <c r="D702">
        <v>422</v>
      </c>
      <c r="E702">
        <v>5</v>
      </c>
      <c r="F702" t="s">
        <v>631</v>
      </c>
      <c r="G702" t="str">
        <f>SUBSTITUTE(Rating___Stats[[#This Row],[rating]],".",",")</f>
        <v>0</v>
      </c>
      <c r="H702" s="1">
        <v>45555.770833333336</v>
      </c>
      <c r="I702" s="2" t="s">
        <v>85</v>
      </c>
      <c r="J702" s="2" t="s">
        <v>72</v>
      </c>
      <c r="K702" s="2" t="s">
        <v>43</v>
      </c>
      <c r="L702" s="2" t="s">
        <v>66</v>
      </c>
      <c r="M702" s="2" t="s">
        <v>75</v>
      </c>
      <c r="N702" s="2" t="s">
        <v>55</v>
      </c>
      <c r="O702">
        <v>0</v>
      </c>
      <c r="P702" s="2" t="s">
        <v>545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 t="s">
        <v>631</v>
      </c>
      <c r="AS702" t="str">
        <f>SUBSTITUTE(Rating___Stats[[#This Row],[rating_target]],".",",")</f>
        <v>0</v>
      </c>
      <c r="AT702">
        <f>Rating___Stats[[#This Row],[rating2]]-Rating___Stats[[#This Row],[rating_target2]]</f>
        <v>0</v>
      </c>
    </row>
    <row r="703" spans="1:46" x14ac:dyDescent="0.25">
      <c r="A703" s="2">
        <v>702</v>
      </c>
      <c r="B703" s="2" t="s">
        <v>217</v>
      </c>
      <c r="C703">
        <v>8708</v>
      </c>
      <c r="D703">
        <v>406</v>
      </c>
      <c r="E703">
        <v>3</v>
      </c>
      <c r="F703" t="s">
        <v>631</v>
      </c>
      <c r="G703" t="str">
        <f>SUBSTITUTE(Rating___Stats[[#This Row],[rating]],".",",")</f>
        <v>0</v>
      </c>
      <c r="H703" s="1">
        <v>45535.864583333336</v>
      </c>
      <c r="I703" s="2" t="s">
        <v>59</v>
      </c>
      <c r="J703" s="2" t="s">
        <v>63</v>
      </c>
      <c r="K703" s="2" t="s">
        <v>43</v>
      </c>
      <c r="L703" s="2" t="s">
        <v>76</v>
      </c>
      <c r="M703" s="2" t="s">
        <v>547</v>
      </c>
      <c r="N703" s="2" t="s">
        <v>45</v>
      </c>
      <c r="O703">
        <v>0</v>
      </c>
      <c r="P703" s="2" t="s">
        <v>545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 t="s">
        <v>631</v>
      </c>
      <c r="AS703" t="str">
        <f>SUBSTITUTE(Rating___Stats[[#This Row],[rating_target]],".",",")</f>
        <v>0</v>
      </c>
      <c r="AT703">
        <f>Rating___Stats[[#This Row],[rating2]]-Rating___Stats[[#This Row],[rating_target2]]</f>
        <v>0</v>
      </c>
    </row>
    <row r="704" spans="1:46" x14ac:dyDescent="0.25">
      <c r="A704" s="2">
        <v>703</v>
      </c>
      <c r="B704" s="2" t="s">
        <v>218</v>
      </c>
      <c r="C704">
        <v>9243</v>
      </c>
      <c r="D704">
        <v>417</v>
      </c>
      <c r="E704">
        <v>4</v>
      </c>
      <c r="F704" t="s">
        <v>631</v>
      </c>
      <c r="G704" t="str">
        <f>SUBSTITUTE(Rating___Stats[[#This Row],[rating]],".",",")</f>
        <v>0</v>
      </c>
      <c r="H704" s="1">
        <v>45549.864583333336</v>
      </c>
      <c r="I704" s="2" t="s">
        <v>47</v>
      </c>
      <c r="J704" s="2" t="s">
        <v>51</v>
      </c>
      <c r="K704" s="2" t="s">
        <v>43</v>
      </c>
      <c r="L704" s="2" t="s">
        <v>59</v>
      </c>
      <c r="M704" s="2" t="s">
        <v>57</v>
      </c>
      <c r="N704" s="2" t="s">
        <v>60</v>
      </c>
      <c r="O704">
        <v>1</v>
      </c>
      <c r="P704" s="2" t="s">
        <v>545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  <c r="Y704">
        <v>0</v>
      </c>
      <c r="Z704">
        <v>2</v>
      </c>
      <c r="AA704">
        <v>0</v>
      </c>
      <c r="AB704">
        <v>0</v>
      </c>
      <c r="AC704">
        <v>0</v>
      </c>
      <c r="AD704">
        <v>2</v>
      </c>
      <c r="AE704">
        <v>2</v>
      </c>
      <c r="AF704">
        <v>1</v>
      </c>
      <c r="AG704">
        <v>1</v>
      </c>
      <c r="AH704">
        <v>0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 t="s">
        <v>631</v>
      </c>
      <c r="AS704" t="str">
        <f>SUBSTITUTE(Rating___Stats[[#This Row],[rating_target]],".",",")</f>
        <v>0</v>
      </c>
      <c r="AT704">
        <f>Rating___Stats[[#This Row],[rating2]]-Rating___Stats[[#This Row],[rating_target2]]</f>
        <v>0</v>
      </c>
    </row>
    <row r="705" spans="1:46" x14ac:dyDescent="0.25">
      <c r="A705" s="2">
        <v>704</v>
      </c>
      <c r="B705" s="2" t="s">
        <v>218</v>
      </c>
      <c r="C705">
        <v>9243</v>
      </c>
      <c r="D705">
        <v>430</v>
      </c>
      <c r="E705">
        <v>5</v>
      </c>
      <c r="F705" t="s">
        <v>631</v>
      </c>
      <c r="G705" t="str">
        <f>SUBSTITUTE(Rating___Stats[[#This Row],[rating]],".",",")</f>
        <v>0</v>
      </c>
      <c r="H705" s="1">
        <v>45556.625</v>
      </c>
      <c r="I705" s="2" t="s">
        <v>47</v>
      </c>
      <c r="J705" s="2" t="s">
        <v>51</v>
      </c>
      <c r="K705" s="2" t="s">
        <v>46</v>
      </c>
      <c r="L705" s="2" t="s">
        <v>52</v>
      </c>
      <c r="M705" s="2" t="s">
        <v>54</v>
      </c>
      <c r="N705" s="2" t="s">
        <v>55</v>
      </c>
      <c r="O705">
        <v>0</v>
      </c>
      <c r="P705" s="2" t="s">
        <v>545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 t="s">
        <v>631</v>
      </c>
      <c r="AS705" t="str">
        <f>SUBSTITUTE(Rating___Stats[[#This Row],[rating_target]],".",",")</f>
        <v>0</v>
      </c>
      <c r="AT705">
        <f>Rating___Stats[[#This Row],[rating2]]-Rating___Stats[[#This Row],[rating_target2]]</f>
        <v>0</v>
      </c>
    </row>
    <row r="706" spans="1:46" x14ac:dyDescent="0.25">
      <c r="A706" s="2">
        <v>705</v>
      </c>
      <c r="B706" s="2" t="s">
        <v>219</v>
      </c>
      <c r="C706">
        <v>22661</v>
      </c>
      <c r="D706">
        <v>388</v>
      </c>
      <c r="E706">
        <v>1</v>
      </c>
      <c r="F706" t="s">
        <v>639</v>
      </c>
      <c r="G706" t="str">
        <f>SUBSTITUTE(Rating___Stats[[#This Row],[rating]],".",",")</f>
        <v>6,3</v>
      </c>
      <c r="H706" s="1">
        <v>45523.770833333336</v>
      </c>
      <c r="I706" s="2" t="s">
        <v>56</v>
      </c>
      <c r="J706" s="2" t="s">
        <v>42</v>
      </c>
      <c r="K706" s="2" t="s">
        <v>43</v>
      </c>
      <c r="L706" s="2" t="s">
        <v>53</v>
      </c>
      <c r="M706" s="2" t="s">
        <v>81</v>
      </c>
      <c r="N706" s="2" t="s">
        <v>55</v>
      </c>
      <c r="O706">
        <v>9</v>
      </c>
      <c r="P706" s="2" t="s">
        <v>545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3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2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 t="s">
        <v>631</v>
      </c>
      <c r="AS706" t="str">
        <f>SUBSTITUTE(Rating___Stats[[#This Row],[rating_target]],".",",")</f>
        <v>0</v>
      </c>
      <c r="AT706">
        <f>Rating___Stats[[#This Row],[rating2]]-Rating___Stats[[#This Row],[rating_target2]]</f>
        <v>6.3</v>
      </c>
    </row>
    <row r="707" spans="1:46" x14ac:dyDescent="0.25">
      <c r="A707" s="2">
        <v>706</v>
      </c>
      <c r="B707" s="2" t="s">
        <v>219</v>
      </c>
      <c r="C707">
        <v>22661</v>
      </c>
      <c r="D707">
        <v>399</v>
      </c>
      <c r="E707">
        <v>2</v>
      </c>
      <c r="F707" t="s">
        <v>632</v>
      </c>
      <c r="G707" t="str">
        <f>SUBSTITUTE(Rating___Stats[[#This Row],[rating]],".",",")</f>
        <v>7,3</v>
      </c>
      <c r="H707" s="1">
        <v>45529.770833333336</v>
      </c>
      <c r="I707" s="2" t="s">
        <v>56</v>
      </c>
      <c r="J707" s="2" t="s">
        <v>42</v>
      </c>
      <c r="K707" s="2" t="s">
        <v>43</v>
      </c>
      <c r="L707" s="2" t="s">
        <v>77</v>
      </c>
      <c r="M707" s="2" t="s">
        <v>550</v>
      </c>
      <c r="N707" s="2" t="s">
        <v>60</v>
      </c>
      <c r="O707">
        <v>14</v>
      </c>
      <c r="P707" s="2" t="s">
        <v>545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5</v>
      </c>
      <c r="Y707">
        <v>0</v>
      </c>
      <c r="Z707">
        <v>5</v>
      </c>
      <c r="AA707">
        <v>0</v>
      </c>
      <c r="AB707">
        <v>0</v>
      </c>
      <c r="AC707">
        <v>0</v>
      </c>
      <c r="AD707">
        <v>1</v>
      </c>
      <c r="AE707">
        <v>1</v>
      </c>
      <c r="AF707">
        <v>0</v>
      </c>
      <c r="AG707">
        <v>0</v>
      </c>
      <c r="AH707">
        <v>0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 t="s">
        <v>631</v>
      </c>
      <c r="AS707" t="str">
        <f>SUBSTITUTE(Rating___Stats[[#This Row],[rating_target]],".",",")</f>
        <v>0</v>
      </c>
      <c r="AT707">
        <f>Rating___Stats[[#This Row],[rating2]]-Rating___Stats[[#This Row],[rating_target2]]</f>
        <v>7.3</v>
      </c>
    </row>
    <row r="708" spans="1:46" x14ac:dyDescent="0.25">
      <c r="A708" s="2">
        <v>707</v>
      </c>
      <c r="B708" s="2" t="s">
        <v>219</v>
      </c>
      <c r="C708">
        <v>22661</v>
      </c>
      <c r="D708">
        <v>404</v>
      </c>
      <c r="E708">
        <v>3</v>
      </c>
      <c r="F708" t="s">
        <v>631</v>
      </c>
      <c r="G708" t="str">
        <f>SUBSTITUTE(Rating___Stats[[#This Row],[rating]],".",",")</f>
        <v>0</v>
      </c>
      <c r="H708" s="1">
        <v>45534.864583333336</v>
      </c>
      <c r="I708" s="2" t="s">
        <v>56</v>
      </c>
      <c r="J708" s="2" t="s">
        <v>42</v>
      </c>
      <c r="K708" s="2" t="s">
        <v>43</v>
      </c>
      <c r="L708" s="2" t="s">
        <v>50</v>
      </c>
      <c r="M708" s="2" t="s">
        <v>57</v>
      </c>
      <c r="N708" s="2" t="s">
        <v>60</v>
      </c>
      <c r="O708">
        <v>0</v>
      </c>
      <c r="P708" s="2" t="s">
        <v>545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 t="s">
        <v>631</v>
      </c>
      <c r="AS708" t="str">
        <f>SUBSTITUTE(Rating___Stats[[#This Row],[rating_target]],".",",")</f>
        <v>0</v>
      </c>
      <c r="AT708">
        <f>Rating___Stats[[#This Row],[rating2]]-Rating___Stats[[#This Row],[rating_target2]]</f>
        <v>0</v>
      </c>
    </row>
    <row r="709" spans="1:46" x14ac:dyDescent="0.25">
      <c r="A709" s="2">
        <v>708</v>
      </c>
      <c r="B709" s="2" t="s">
        <v>220</v>
      </c>
      <c r="C709">
        <v>8543</v>
      </c>
      <c r="D709">
        <v>403</v>
      </c>
      <c r="E709">
        <v>3</v>
      </c>
      <c r="F709" t="s">
        <v>633</v>
      </c>
      <c r="G709" t="str">
        <f>SUBSTITUTE(Rating___Stats[[#This Row],[rating]],".",",")</f>
        <v>6,9</v>
      </c>
      <c r="H709" s="1">
        <v>45536.770833333336</v>
      </c>
      <c r="I709" s="2" t="s">
        <v>71</v>
      </c>
      <c r="J709" s="2" t="s">
        <v>51</v>
      </c>
      <c r="K709" s="2" t="s">
        <v>43</v>
      </c>
      <c r="L709" s="2" t="s">
        <v>52</v>
      </c>
      <c r="M709" s="2" t="s">
        <v>75</v>
      </c>
      <c r="N709" s="2" t="s">
        <v>55</v>
      </c>
      <c r="O709">
        <v>29</v>
      </c>
      <c r="P709" s="2" t="s">
        <v>545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6</v>
      </c>
      <c r="Y709">
        <v>0</v>
      </c>
      <c r="Z709">
        <v>4</v>
      </c>
      <c r="AA709">
        <v>1</v>
      </c>
      <c r="AB709">
        <v>1</v>
      </c>
      <c r="AC709">
        <v>1</v>
      </c>
      <c r="AD709">
        <v>4</v>
      </c>
      <c r="AE709">
        <v>2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 t="s">
        <v>644</v>
      </c>
      <c r="AS709" t="str">
        <f>SUBSTITUTE(Rating___Stats[[#This Row],[rating_target]],".",",")</f>
        <v>6</v>
      </c>
      <c r="AT709">
        <f>Rating___Stats[[#This Row],[rating2]]-Rating___Stats[[#This Row],[rating_target2]]</f>
        <v>0.90000000000000036</v>
      </c>
    </row>
    <row r="710" spans="1:46" x14ac:dyDescent="0.25">
      <c r="A710" s="2">
        <v>709</v>
      </c>
      <c r="B710" s="2" t="s">
        <v>220</v>
      </c>
      <c r="C710">
        <v>8543</v>
      </c>
      <c r="D710">
        <v>416</v>
      </c>
      <c r="E710">
        <v>4</v>
      </c>
      <c r="F710" t="s">
        <v>639</v>
      </c>
      <c r="G710" t="str">
        <f>SUBSTITUTE(Rating___Stats[[#This Row],[rating]],".",",")</f>
        <v>6,3</v>
      </c>
      <c r="H710" s="1">
        <v>45551.864583333336</v>
      </c>
      <c r="I710" s="2" t="s">
        <v>71</v>
      </c>
      <c r="J710" s="2" t="s">
        <v>51</v>
      </c>
      <c r="K710" s="2" t="s">
        <v>43</v>
      </c>
      <c r="L710" s="2" t="s">
        <v>76</v>
      </c>
      <c r="M710" s="2" t="s">
        <v>550</v>
      </c>
      <c r="N710" s="2" t="s">
        <v>60</v>
      </c>
      <c r="O710">
        <v>89</v>
      </c>
      <c r="P710" s="2" t="s">
        <v>546</v>
      </c>
      <c r="Q710">
        <v>0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40</v>
      </c>
      <c r="Y710">
        <v>0</v>
      </c>
      <c r="Z710">
        <v>34</v>
      </c>
      <c r="AA710">
        <v>0</v>
      </c>
      <c r="AB710">
        <v>0</v>
      </c>
      <c r="AC710">
        <v>1</v>
      </c>
      <c r="AD710">
        <v>6</v>
      </c>
      <c r="AE710">
        <v>3</v>
      </c>
      <c r="AF710">
        <v>0</v>
      </c>
      <c r="AG710">
        <v>0</v>
      </c>
      <c r="AH710">
        <v>3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 t="s">
        <v>663</v>
      </c>
      <c r="AS710" t="str">
        <f>SUBSTITUTE(Rating___Stats[[#This Row],[rating_target]],".",",")</f>
        <v>5</v>
      </c>
      <c r="AT710">
        <f>Rating___Stats[[#This Row],[rating2]]-Rating___Stats[[#This Row],[rating_target2]]</f>
        <v>1.2999999999999998</v>
      </c>
    </row>
    <row r="711" spans="1:46" x14ac:dyDescent="0.25">
      <c r="A711" s="2">
        <v>710</v>
      </c>
      <c r="B711" s="2" t="s">
        <v>220</v>
      </c>
      <c r="C711">
        <v>8543</v>
      </c>
      <c r="D711">
        <v>424</v>
      </c>
      <c r="E711">
        <v>5</v>
      </c>
      <c r="F711" t="s">
        <v>639</v>
      </c>
      <c r="G711" t="str">
        <f>SUBSTITUTE(Rating___Stats[[#This Row],[rating]],".",",")</f>
        <v>6,3</v>
      </c>
      <c r="H711" s="1">
        <v>45555.864583333336</v>
      </c>
      <c r="I711" s="2" t="s">
        <v>71</v>
      </c>
      <c r="J711" s="2" t="s">
        <v>51</v>
      </c>
      <c r="K711" s="2" t="s">
        <v>46</v>
      </c>
      <c r="L711" s="2" t="s">
        <v>77</v>
      </c>
      <c r="M711" s="2" t="s">
        <v>549</v>
      </c>
      <c r="N711" s="2" t="s">
        <v>60</v>
      </c>
      <c r="O711">
        <v>45</v>
      </c>
      <c r="P711" s="2" t="s">
        <v>545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23</v>
      </c>
      <c r="Y711">
        <v>0</v>
      </c>
      <c r="Z711">
        <v>19</v>
      </c>
      <c r="AA711">
        <v>1</v>
      </c>
      <c r="AB711">
        <v>0</v>
      </c>
      <c r="AC711">
        <v>0</v>
      </c>
      <c r="AD711">
        <v>5</v>
      </c>
      <c r="AE711">
        <v>3</v>
      </c>
      <c r="AF711">
        <v>1</v>
      </c>
      <c r="AG711">
        <v>1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 t="s">
        <v>661</v>
      </c>
      <c r="AS711" t="str">
        <f>SUBSTITUTE(Rating___Stats[[#This Row],[rating_target]],".",",")</f>
        <v>5,5</v>
      </c>
      <c r="AT711">
        <f>Rating___Stats[[#This Row],[rating2]]-Rating___Stats[[#This Row],[rating_target2]]</f>
        <v>0.79999999999999982</v>
      </c>
    </row>
    <row r="712" spans="1:46" x14ac:dyDescent="0.25">
      <c r="A712" s="2">
        <v>711</v>
      </c>
      <c r="B712" s="2" t="s">
        <v>221</v>
      </c>
      <c r="C712">
        <v>22742</v>
      </c>
      <c r="D712">
        <v>387</v>
      </c>
      <c r="E712">
        <v>1</v>
      </c>
      <c r="F712" t="s">
        <v>635</v>
      </c>
      <c r="G712" t="str">
        <f>SUBSTITUTE(Rating___Stats[[#This Row],[rating]],".",",")</f>
        <v>7,5</v>
      </c>
      <c r="H712" s="1">
        <v>45522.864583333336</v>
      </c>
      <c r="I712" s="2" t="s">
        <v>76</v>
      </c>
      <c r="J712" s="2" t="s">
        <v>42</v>
      </c>
      <c r="K712" s="2" t="s">
        <v>46</v>
      </c>
      <c r="L712" s="2" t="s">
        <v>47</v>
      </c>
      <c r="M712" s="2" t="s">
        <v>554</v>
      </c>
      <c r="N712" s="2" t="s">
        <v>55</v>
      </c>
      <c r="O712">
        <v>90</v>
      </c>
      <c r="P712" s="2" t="s">
        <v>546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45</v>
      </c>
      <c r="Y712">
        <v>1</v>
      </c>
      <c r="Z712">
        <v>43</v>
      </c>
      <c r="AA712">
        <v>2</v>
      </c>
      <c r="AB712">
        <v>0</v>
      </c>
      <c r="AC712">
        <v>0</v>
      </c>
      <c r="AD712">
        <v>8</v>
      </c>
      <c r="AE712">
        <v>4</v>
      </c>
      <c r="AF712">
        <v>2</v>
      </c>
      <c r="AG712">
        <v>2</v>
      </c>
      <c r="AH712">
        <v>0</v>
      </c>
      <c r="AI712">
        <v>0</v>
      </c>
      <c r="AJ712">
        <v>2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 t="s">
        <v>636</v>
      </c>
      <c r="AS712" t="str">
        <f>SUBSTITUTE(Rating___Stats[[#This Row],[rating_target]],".",",")</f>
        <v>7</v>
      </c>
      <c r="AT712">
        <f>Rating___Stats[[#This Row],[rating2]]-Rating___Stats[[#This Row],[rating_target2]]</f>
        <v>0.5</v>
      </c>
    </row>
    <row r="713" spans="1:46" x14ac:dyDescent="0.25">
      <c r="A713" s="2">
        <v>712</v>
      </c>
      <c r="B713" s="2" t="s">
        <v>221</v>
      </c>
      <c r="C713">
        <v>22742</v>
      </c>
      <c r="D713">
        <v>400</v>
      </c>
      <c r="E713">
        <v>2</v>
      </c>
      <c r="F713" t="s">
        <v>640</v>
      </c>
      <c r="G713" t="str">
        <f>SUBSTITUTE(Rating___Stats[[#This Row],[rating]],".",",")</f>
        <v>6,2</v>
      </c>
      <c r="H713" s="1">
        <v>45528.770833333336</v>
      </c>
      <c r="I713" s="2" t="s">
        <v>76</v>
      </c>
      <c r="J713" s="2" t="s">
        <v>42</v>
      </c>
      <c r="K713" s="2" t="s">
        <v>43</v>
      </c>
      <c r="L713" s="2" t="s">
        <v>67</v>
      </c>
      <c r="M713" s="2" t="s">
        <v>550</v>
      </c>
      <c r="N713" s="2" t="s">
        <v>60</v>
      </c>
      <c r="O713">
        <v>60</v>
      </c>
      <c r="P713" s="2" t="s">
        <v>546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15</v>
      </c>
      <c r="Y713">
        <v>0</v>
      </c>
      <c r="Z713">
        <v>15</v>
      </c>
      <c r="AA713">
        <v>0</v>
      </c>
      <c r="AB713">
        <v>0</v>
      </c>
      <c r="AC713">
        <v>0</v>
      </c>
      <c r="AD713">
        <v>5</v>
      </c>
      <c r="AE713">
        <v>1</v>
      </c>
      <c r="AF713">
        <v>3</v>
      </c>
      <c r="AG713">
        <v>1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 t="s">
        <v>644</v>
      </c>
      <c r="AS713" t="str">
        <f>SUBSTITUTE(Rating___Stats[[#This Row],[rating_target]],".",",")</f>
        <v>6</v>
      </c>
      <c r="AT713">
        <f>Rating___Stats[[#This Row],[rating2]]-Rating___Stats[[#This Row],[rating_target2]]</f>
        <v>0.20000000000000018</v>
      </c>
    </row>
    <row r="714" spans="1:46" x14ac:dyDescent="0.25">
      <c r="A714" s="2">
        <v>713</v>
      </c>
      <c r="B714" s="2" t="s">
        <v>221</v>
      </c>
      <c r="C714">
        <v>22742</v>
      </c>
      <c r="D714">
        <v>406</v>
      </c>
      <c r="E714">
        <v>3</v>
      </c>
      <c r="F714" t="s">
        <v>639</v>
      </c>
      <c r="G714" t="str">
        <f>SUBSTITUTE(Rating___Stats[[#This Row],[rating]],".",",")</f>
        <v>6,3</v>
      </c>
      <c r="H714" s="1">
        <v>45535.864583333336</v>
      </c>
      <c r="I714" s="2" t="s">
        <v>76</v>
      </c>
      <c r="J714" s="2" t="s">
        <v>42</v>
      </c>
      <c r="K714" s="2" t="s">
        <v>46</v>
      </c>
      <c r="L714" s="2" t="s">
        <v>59</v>
      </c>
      <c r="M714" s="2" t="s">
        <v>547</v>
      </c>
      <c r="N714" s="2" t="s">
        <v>45</v>
      </c>
      <c r="O714">
        <v>9</v>
      </c>
      <c r="P714" s="2" t="s">
        <v>545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5</v>
      </c>
      <c r="Y714">
        <v>0</v>
      </c>
      <c r="Z714">
        <v>5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 t="s">
        <v>631</v>
      </c>
      <c r="AS714" t="str">
        <f>SUBSTITUTE(Rating___Stats[[#This Row],[rating_target]],".",",")</f>
        <v>0</v>
      </c>
      <c r="AT714">
        <f>Rating___Stats[[#This Row],[rating2]]-Rating___Stats[[#This Row],[rating_target2]]</f>
        <v>6.3</v>
      </c>
    </row>
    <row r="715" spans="1:46" x14ac:dyDescent="0.25">
      <c r="A715" s="2">
        <v>714</v>
      </c>
      <c r="B715" s="2" t="s">
        <v>221</v>
      </c>
      <c r="C715">
        <v>22742</v>
      </c>
      <c r="D715">
        <v>416</v>
      </c>
      <c r="E715">
        <v>4</v>
      </c>
      <c r="F715" t="s">
        <v>631</v>
      </c>
      <c r="G715" t="str">
        <f>SUBSTITUTE(Rating___Stats[[#This Row],[rating]],".",",")</f>
        <v>0</v>
      </c>
      <c r="H715" s="1">
        <v>45551.864583333336</v>
      </c>
      <c r="I715" s="2" t="s">
        <v>76</v>
      </c>
      <c r="J715" s="2" t="s">
        <v>42</v>
      </c>
      <c r="K715" s="2" t="s">
        <v>46</v>
      </c>
      <c r="L715" s="2" t="s">
        <v>71</v>
      </c>
      <c r="M715" s="2" t="s">
        <v>550</v>
      </c>
      <c r="N715" s="2" t="s">
        <v>55</v>
      </c>
      <c r="O715">
        <v>0</v>
      </c>
      <c r="P715" s="2" t="s">
        <v>545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 t="s">
        <v>631</v>
      </c>
      <c r="AS715" t="str">
        <f>SUBSTITUTE(Rating___Stats[[#This Row],[rating_target]],".",",")</f>
        <v>0</v>
      </c>
      <c r="AT715">
        <f>Rating___Stats[[#This Row],[rating2]]-Rating___Stats[[#This Row],[rating_target2]]</f>
        <v>0</v>
      </c>
    </row>
    <row r="716" spans="1:46" x14ac:dyDescent="0.25">
      <c r="A716" s="2">
        <v>715</v>
      </c>
      <c r="B716" s="2" t="s">
        <v>221</v>
      </c>
      <c r="C716">
        <v>22742</v>
      </c>
      <c r="D716">
        <v>423</v>
      </c>
      <c r="E716">
        <v>5</v>
      </c>
      <c r="F716" t="s">
        <v>631</v>
      </c>
      <c r="G716" t="str">
        <f>SUBSTITUTE(Rating___Stats[[#This Row],[rating]],".",",")</f>
        <v>0</v>
      </c>
      <c r="H716" s="1">
        <v>45557.520833333336</v>
      </c>
      <c r="I716" s="2" t="s">
        <v>76</v>
      </c>
      <c r="J716" s="2" t="s">
        <v>42</v>
      </c>
      <c r="K716" s="2" t="s">
        <v>43</v>
      </c>
      <c r="L716" s="2" t="s">
        <v>41</v>
      </c>
      <c r="M716" s="2" t="s">
        <v>550</v>
      </c>
      <c r="N716" s="2" t="s">
        <v>60</v>
      </c>
      <c r="O716">
        <v>0</v>
      </c>
      <c r="P716" s="2" t="s">
        <v>545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 t="s">
        <v>631</v>
      </c>
      <c r="AS716" t="str">
        <f>SUBSTITUTE(Rating___Stats[[#This Row],[rating_target]],".",",")</f>
        <v>0</v>
      </c>
      <c r="AT716">
        <f>Rating___Stats[[#This Row],[rating2]]-Rating___Stats[[#This Row],[rating_target2]]</f>
        <v>0</v>
      </c>
    </row>
    <row r="717" spans="1:46" x14ac:dyDescent="0.25">
      <c r="A717" s="2">
        <v>716</v>
      </c>
      <c r="B717" s="2" t="s">
        <v>222</v>
      </c>
      <c r="C717">
        <v>8638</v>
      </c>
      <c r="D717">
        <v>384</v>
      </c>
      <c r="E717">
        <v>1</v>
      </c>
      <c r="F717" t="s">
        <v>633</v>
      </c>
      <c r="G717" t="str">
        <f>SUBSTITUTE(Rating___Stats[[#This Row],[rating]],".",",")</f>
        <v>6,9</v>
      </c>
      <c r="H717" s="1">
        <v>45521.770833333336</v>
      </c>
      <c r="I717" s="2" t="s">
        <v>50</v>
      </c>
      <c r="J717" s="2" t="s">
        <v>51</v>
      </c>
      <c r="K717" s="2" t="s">
        <v>43</v>
      </c>
      <c r="L717" s="2" t="s">
        <v>52</v>
      </c>
      <c r="M717" s="2" t="s">
        <v>547</v>
      </c>
      <c r="N717" s="2" t="s">
        <v>45</v>
      </c>
      <c r="O717">
        <v>75</v>
      </c>
      <c r="P717" s="2" t="s">
        <v>546</v>
      </c>
      <c r="Q717">
        <v>0</v>
      </c>
      <c r="R717">
        <v>2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23</v>
      </c>
      <c r="Y717">
        <v>2</v>
      </c>
      <c r="Z717">
        <v>21</v>
      </c>
      <c r="AA717">
        <v>0</v>
      </c>
      <c r="AB717">
        <v>0</v>
      </c>
      <c r="AC717">
        <v>0</v>
      </c>
      <c r="AD717">
        <v>1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 t="s">
        <v>644</v>
      </c>
      <c r="AS717" t="str">
        <f>SUBSTITUTE(Rating___Stats[[#This Row],[rating_target]],".",",")</f>
        <v>6</v>
      </c>
      <c r="AT717">
        <f>Rating___Stats[[#This Row],[rating2]]-Rating___Stats[[#This Row],[rating_target2]]</f>
        <v>0.90000000000000036</v>
      </c>
    </row>
    <row r="718" spans="1:46" x14ac:dyDescent="0.25">
      <c r="A718" s="2">
        <v>717</v>
      </c>
      <c r="B718" s="2" t="s">
        <v>222</v>
      </c>
      <c r="C718">
        <v>8638</v>
      </c>
      <c r="D718">
        <v>394</v>
      </c>
      <c r="E718">
        <v>2</v>
      </c>
      <c r="F718" t="s">
        <v>632</v>
      </c>
      <c r="G718" t="str">
        <f>SUBSTITUTE(Rating___Stats[[#This Row],[rating]],".",",")</f>
        <v>7,3</v>
      </c>
      <c r="H718" s="1">
        <v>45528.864583333336</v>
      </c>
      <c r="I718" s="2" t="s">
        <v>50</v>
      </c>
      <c r="J718" s="2" t="s">
        <v>51</v>
      </c>
      <c r="K718" s="2" t="s">
        <v>46</v>
      </c>
      <c r="L718" s="2" t="s">
        <v>53</v>
      </c>
      <c r="M718" s="2" t="s">
        <v>54</v>
      </c>
      <c r="N718" s="2" t="s">
        <v>55</v>
      </c>
      <c r="O718">
        <v>72</v>
      </c>
      <c r="P718" s="2" t="s">
        <v>546</v>
      </c>
      <c r="Q718">
        <v>1</v>
      </c>
      <c r="R718">
        <v>2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38</v>
      </c>
      <c r="Y718">
        <v>2</v>
      </c>
      <c r="Z718">
        <v>35</v>
      </c>
      <c r="AA718">
        <v>0</v>
      </c>
      <c r="AB718">
        <v>0</v>
      </c>
      <c r="AC718">
        <v>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 t="s">
        <v>644</v>
      </c>
      <c r="AS718" t="str">
        <f>SUBSTITUTE(Rating___Stats[[#This Row],[rating_target]],".",",")</f>
        <v>6</v>
      </c>
      <c r="AT718">
        <f>Rating___Stats[[#This Row],[rating2]]-Rating___Stats[[#This Row],[rating_target2]]</f>
        <v>1.2999999999999998</v>
      </c>
    </row>
    <row r="719" spans="1:46" x14ac:dyDescent="0.25">
      <c r="A719" s="2">
        <v>718</v>
      </c>
      <c r="B719" s="2" t="s">
        <v>222</v>
      </c>
      <c r="C719">
        <v>8638</v>
      </c>
      <c r="D719">
        <v>404</v>
      </c>
      <c r="E719">
        <v>3</v>
      </c>
      <c r="F719" t="s">
        <v>634</v>
      </c>
      <c r="G719" t="str">
        <f>SUBSTITUTE(Rating___Stats[[#This Row],[rating]],".",",")</f>
        <v>7,2</v>
      </c>
      <c r="H719" s="1">
        <v>45534.864583333336</v>
      </c>
      <c r="I719" s="2" t="s">
        <v>50</v>
      </c>
      <c r="J719" s="2" t="s">
        <v>51</v>
      </c>
      <c r="K719" s="2" t="s">
        <v>46</v>
      </c>
      <c r="L719" s="2" t="s">
        <v>56</v>
      </c>
      <c r="M719" s="2" t="s">
        <v>57</v>
      </c>
      <c r="N719" s="2" t="s">
        <v>55</v>
      </c>
      <c r="O719">
        <v>90</v>
      </c>
      <c r="P719" s="2" t="s">
        <v>546</v>
      </c>
      <c r="Q719">
        <v>2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32</v>
      </c>
      <c r="Y719">
        <v>2</v>
      </c>
      <c r="Z719">
        <v>30</v>
      </c>
      <c r="AA719">
        <v>2</v>
      </c>
      <c r="AB719">
        <v>0</v>
      </c>
      <c r="AC719">
        <v>0</v>
      </c>
      <c r="AD719">
        <v>5</v>
      </c>
      <c r="AE719">
        <v>4</v>
      </c>
      <c r="AF719">
        <v>0</v>
      </c>
      <c r="AG719">
        <v>0</v>
      </c>
      <c r="AH719">
        <v>0</v>
      </c>
      <c r="AI719">
        <v>2</v>
      </c>
      <c r="AJ719">
        <v>1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 t="s">
        <v>645</v>
      </c>
      <c r="AS719" t="str">
        <f>SUBSTITUTE(Rating___Stats[[#This Row],[rating_target]],".",",")</f>
        <v>6,5</v>
      </c>
      <c r="AT719">
        <f>Rating___Stats[[#This Row],[rating2]]-Rating___Stats[[#This Row],[rating_target2]]</f>
        <v>0.70000000000000018</v>
      </c>
    </row>
    <row r="720" spans="1:46" x14ac:dyDescent="0.25">
      <c r="A720" s="2">
        <v>719</v>
      </c>
      <c r="B720" s="2" t="s">
        <v>222</v>
      </c>
      <c r="C720">
        <v>8638</v>
      </c>
      <c r="D720">
        <v>418</v>
      </c>
      <c r="E720">
        <v>4</v>
      </c>
      <c r="F720" t="s">
        <v>648</v>
      </c>
      <c r="G720" t="str">
        <f>SUBSTITUTE(Rating___Stats[[#This Row],[rating]],".",",")</f>
        <v>7,9</v>
      </c>
      <c r="H720" s="1">
        <v>45550.864583333336</v>
      </c>
      <c r="I720" s="2" t="s">
        <v>50</v>
      </c>
      <c r="J720" s="2" t="s">
        <v>51</v>
      </c>
      <c r="K720" s="2" t="s">
        <v>43</v>
      </c>
      <c r="L720" s="2" t="s">
        <v>58</v>
      </c>
      <c r="M720" s="2" t="s">
        <v>544</v>
      </c>
      <c r="N720" s="2" t="s">
        <v>45</v>
      </c>
      <c r="O720">
        <v>90</v>
      </c>
      <c r="P720" s="2" t="s">
        <v>546</v>
      </c>
      <c r="Q720">
        <v>1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60</v>
      </c>
      <c r="Y720">
        <v>5</v>
      </c>
      <c r="Z720">
        <v>53</v>
      </c>
      <c r="AA720">
        <v>0</v>
      </c>
      <c r="AB720">
        <v>0</v>
      </c>
      <c r="AC720">
        <v>1</v>
      </c>
      <c r="AD720">
        <v>3</v>
      </c>
      <c r="AE720">
        <v>1</v>
      </c>
      <c r="AF720">
        <v>0</v>
      </c>
      <c r="AG720">
        <v>0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 t="s">
        <v>645</v>
      </c>
      <c r="AS720" t="str">
        <f>SUBSTITUTE(Rating___Stats[[#This Row],[rating_target]],".",",")</f>
        <v>6,5</v>
      </c>
      <c r="AT720">
        <f>Rating___Stats[[#This Row],[rating2]]-Rating___Stats[[#This Row],[rating_target2]]</f>
        <v>1.4000000000000004</v>
      </c>
    </row>
    <row r="721" spans="1:46" x14ac:dyDescent="0.25">
      <c r="A721" s="2">
        <v>720</v>
      </c>
      <c r="B721" s="2" t="s">
        <v>222</v>
      </c>
      <c r="C721">
        <v>8638</v>
      </c>
      <c r="D721">
        <v>425</v>
      </c>
      <c r="E721">
        <v>5</v>
      </c>
      <c r="F721" t="s">
        <v>642</v>
      </c>
      <c r="G721" t="str">
        <f>SUBSTITUTE(Rating___Stats[[#This Row],[rating]],".",",")</f>
        <v>8,2</v>
      </c>
      <c r="H721" s="1">
        <v>45557.864583333336</v>
      </c>
      <c r="I721" s="2" t="s">
        <v>50</v>
      </c>
      <c r="J721" s="2" t="s">
        <v>51</v>
      </c>
      <c r="K721" s="2" t="s">
        <v>46</v>
      </c>
      <c r="L721" s="2" t="s">
        <v>59</v>
      </c>
      <c r="M721" s="2" t="s">
        <v>548</v>
      </c>
      <c r="N721" s="2" t="s">
        <v>60</v>
      </c>
      <c r="O721">
        <v>90</v>
      </c>
      <c r="P721" s="2" t="s">
        <v>546</v>
      </c>
      <c r="Q721">
        <v>0</v>
      </c>
      <c r="R721">
        <v>2</v>
      </c>
      <c r="S721">
        <v>1</v>
      </c>
      <c r="T721">
        <v>1</v>
      </c>
      <c r="U721">
        <v>0</v>
      </c>
      <c r="V721">
        <v>0</v>
      </c>
      <c r="W721">
        <v>0</v>
      </c>
      <c r="X721">
        <v>42</v>
      </c>
      <c r="Y721">
        <v>3</v>
      </c>
      <c r="Z721">
        <v>36</v>
      </c>
      <c r="AA721">
        <v>1</v>
      </c>
      <c r="AB721">
        <v>0</v>
      </c>
      <c r="AC721">
        <v>0</v>
      </c>
      <c r="AD721">
        <v>6</v>
      </c>
      <c r="AE721">
        <v>3</v>
      </c>
      <c r="AF721">
        <v>2</v>
      </c>
      <c r="AG721">
        <v>2</v>
      </c>
      <c r="AH721">
        <v>0</v>
      </c>
      <c r="AI721">
        <v>0</v>
      </c>
      <c r="AJ721">
        <v>1</v>
      </c>
      <c r="AK721">
        <v>1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 t="s">
        <v>636</v>
      </c>
      <c r="AS721" t="str">
        <f>SUBSTITUTE(Rating___Stats[[#This Row],[rating_target]],".",",")</f>
        <v>7</v>
      </c>
      <c r="AT721">
        <f>Rating___Stats[[#This Row],[rating2]]-Rating___Stats[[#This Row],[rating_target2]]</f>
        <v>1.1999999999999993</v>
      </c>
    </row>
    <row r="722" spans="1:46" x14ac:dyDescent="0.25">
      <c r="A722" s="2">
        <v>721</v>
      </c>
      <c r="B722" s="2" t="s">
        <v>223</v>
      </c>
      <c r="C722">
        <v>8864</v>
      </c>
      <c r="D722">
        <v>386</v>
      </c>
      <c r="E722">
        <v>1</v>
      </c>
      <c r="F722" t="s">
        <v>636</v>
      </c>
      <c r="G722" t="str">
        <f>SUBSTITUTE(Rating___Stats[[#This Row],[rating]],".",",")</f>
        <v>7</v>
      </c>
      <c r="H722" s="1">
        <v>45523.864583333336</v>
      </c>
      <c r="I722" s="2" t="s">
        <v>64</v>
      </c>
      <c r="J722" s="2" t="s">
        <v>51</v>
      </c>
      <c r="K722" s="2" t="s">
        <v>46</v>
      </c>
      <c r="L722" s="2" t="s">
        <v>62</v>
      </c>
      <c r="M722" s="2" t="s">
        <v>65</v>
      </c>
      <c r="N722" s="2" t="s">
        <v>55</v>
      </c>
      <c r="O722">
        <v>90</v>
      </c>
      <c r="P722" s="2" t="s">
        <v>546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71</v>
      </c>
      <c r="Y722">
        <v>1</v>
      </c>
      <c r="Z722">
        <v>69</v>
      </c>
      <c r="AA722">
        <v>1</v>
      </c>
      <c r="AB722">
        <v>0</v>
      </c>
      <c r="AC722">
        <v>1</v>
      </c>
      <c r="AD722">
        <v>4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1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 t="s">
        <v>644</v>
      </c>
      <c r="AS722" t="str">
        <f>SUBSTITUTE(Rating___Stats[[#This Row],[rating_target]],".",",")</f>
        <v>6</v>
      </c>
      <c r="AT722">
        <f>Rating___Stats[[#This Row],[rating2]]-Rating___Stats[[#This Row],[rating_target2]]</f>
        <v>1</v>
      </c>
    </row>
    <row r="723" spans="1:46" x14ac:dyDescent="0.25">
      <c r="A723" s="2">
        <v>722</v>
      </c>
      <c r="B723" s="2" t="s">
        <v>223</v>
      </c>
      <c r="C723">
        <v>8864</v>
      </c>
      <c r="D723">
        <v>393</v>
      </c>
      <c r="E723">
        <v>2</v>
      </c>
      <c r="F723" t="s">
        <v>633</v>
      </c>
      <c r="G723" t="str">
        <f>SUBSTITUTE(Rating___Stats[[#This Row],[rating]],".",",")</f>
        <v>6,9</v>
      </c>
      <c r="H723" s="1">
        <v>45530.864583333336</v>
      </c>
      <c r="I723" s="2" t="s">
        <v>64</v>
      </c>
      <c r="J723" s="2" t="s">
        <v>51</v>
      </c>
      <c r="K723" s="2" t="s">
        <v>43</v>
      </c>
      <c r="L723" s="2" t="s">
        <v>71</v>
      </c>
      <c r="M723" s="2" t="s">
        <v>74</v>
      </c>
      <c r="N723" s="2" t="s">
        <v>55</v>
      </c>
      <c r="O723">
        <v>85</v>
      </c>
      <c r="P723" s="2" t="s">
        <v>546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63</v>
      </c>
      <c r="Y723">
        <v>0</v>
      </c>
      <c r="Z723">
        <v>60</v>
      </c>
      <c r="AA723">
        <v>0</v>
      </c>
      <c r="AB723">
        <v>0</v>
      </c>
      <c r="AC723">
        <v>1</v>
      </c>
      <c r="AD723">
        <v>4</v>
      </c>
      <c r="AE723">
        <v>4</v>
      </c>
      <c r="AF723">
        <v>0</v>
      </c>
      <c r="AG723">
        <v>0</v>
      </c>
      <c r="AH723">
        <v>0</v>
      </c>
      <c r="AI723">
        <v>2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 t="s">
        <v>645</v>
      </c>
      <c r="AS723" t="str">
        <f>SUBSTITUTE(Rating___Stats[[#This Row],[rating_target]],".",",")</f>
        <v>6,5</v>
      </c>
      <c r="AT723">
        <f>Rating___Stats[[#This Row],[rating2]]-Rating___Stats[[#This Row],[rating_target2]]</f>
        <v>0.40000000000000036</v>
      </c>
    </row>
    <row r="724" spans="1:46" x14ac:dyDescent="0.25">
      <c r="A724" s="2">
        <v>723</v>
      </c>
      <c r="B724" s="2" t="s">
        <v>223</v>
      </c>
      <c r="C724">
        <v>8864</v>
      </c>
      <c r="D724">
        <v>405</v>
      </c>
      <c r="E724">
        <v>3</v>
      </c>
      <c r="F724" t="s">
        <v>649</v>
      </c>
      <c r="G724" t="str">
        <f>SUBSTITUTE(Rating___Stats[[#This Row],[rating]],".",",")</f>
        <v>7,7</v>
      </c>
      <c r="H724" s="1">
        <v>45536.864583333336</v>
      </c>
      <c r="I724" s="2" t="s">
        <v>64</v>
      </c>
      <c r="J724" s="2" t="s">
        <v>51</v>
      </c>
      <c r="K724" s="2" t="s">
        <v>46</v>
      </c>
      <c r="L724" s="2" t="s">
        <v>84</v>
      </c>
      <c r="M724" s="2" t="s">
        <v>48</v>
      </c>
      <c r="N724" s="2" t="s">
        <v>45</v>
      </c>
      <c r="O724">
        <v>90</v>
      </c>
      <c r="P724" s="2" t="s">
        <v>546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64</v>
      </c>
      <c r="Y724">
        <v>0</v>
      </c>
      <c r="Z724">
        <v>62</v>
      </c>
      <c r="AA724">
        <v>2</v>
      </c>
      <c r="AB724">
        <v>1</v>
      </c>
      <c r="AC724">
        <v>1</v>
      </c>
      <c r="AD724">
        <v>9</v>
      </c>
      <c r="AE724">
        <v>7</v>
      </c>
      <c r="AF724">
        <v>1</v>
      </c>
      <c r="AG724">
        <v>1</v>
      </c>
      <c r="AH724">
        <v>0</v>
      </c>
      <c r="AI724">
        <v>3</v>
      </c>
      <c r="AJ724">
        <v>1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 t="s">
        <v>645</v>
      </c>
      <c r="AS724" t="str">
        <f>SUBSTITUTE(Rating___Stats[[#This Row],[rating_target]],".",",")</f>
        <v>6,5</v>
      </c>
      <c r="AT724">
        <f>Rating___Stats[[#This Row],[rating2]]-Rating___Stats[[#This Row],[rating_target2]]</f>
        <v>1.2000000000000002</v>
      </c>
    </row>
    <row r="725" spans="1:46" x14ac:dyDescent="0.25">
      <c r="A725" s="2">
        <v>724</v>
      </c>
      <c r="B725" s="2" t="s">
        <v>223</v>
      </c>
      <c r="C725">
        <v>8864</v>
      </c>
      <c r="D725">
        <v>414</v>
      </c>
      <c r="E725">
        <v>4</v>
      </c>
      <c r="F725" t="s">
        <v>648</v>
      </c>
      <c r="G725" t="str">
        <f>SUBSTITUTE(Rating___Stats[[#This Row],[rating]],".",",")</f>
        <v>7,9</v>
      </c>
      <c r="H725" s="1">
        <v>45549.75</v>
      </c>
      <c r="I725" s="2" t="s">
        <v>64</v>
      </c>
      <c r="J725" s="2" t="s">
        <v>51</v>
      </c>
      <c r="K725" s="2" t="s">
        <v>43</v>
      </c>
      <c r="L725" s="2" t="s">
        <v>85</v>
      </c>
      <c r="M725" s="2" t="s">
        <v>48</v>
      </c>
      <c r="N725" s="2" t="s">
        <v>45</v>
      </c>
      <c r="O725">
        <v>90</v>
      </c>
      <c r="P725" s="2" t="s">
        <v>546</v>
      </c>
      <c r="Q725">
        <v>0</v>
      </c>
      <c r="R725">
        <v>1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76</v>
      </c>
      <c r="Y725">
        <v>0</v>
      </c>
      <c r="Z725">
        <v>73</v>
      </c>
      <c r="AA725">
        <v>4</v>
      </c>
      <c r="AB725">
        <v>2</v>
      </c>
      <c r="AC725">
        <v>1</v>
      </c>
      <c r="AD725">
        <v>15</v>
      </c>
      <c r="AE725">
        <v>12</v>
      </c>
      <c r="AF725">
        <v>1</v>
      </c>
      <c r="AG725">
        <v>1</v>
      </c>
      <c r="AH725">
        <v>1</v>
      </c>
      <c r="AI725">
        <v>3</v>
      </c>
      <c r="AJ725">
        <v>1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 t="s">
        <v>636</v>
      </c>
      <c r="AS725" t="str">
        <f>SUBSTITUTE(Rating___Stats[[#This Row],[rating_target]],".",",")</f>
        <v>7</v>
      </c>
      <c r="AT725">
        <f>Rating___Stats[[#This Row],[rating2]]-Rating___Stats[[#This Row],[rating_target2]]</f>
        <v>0.90000000000000036</v>
      </c>
    </row>
    <row r="726" spans="1:46" x14ac:dyDescent="0.25">
      <c r="A726" s="2">
        <v>725</v>
      </c>
      <c r="B726" s="2" t="s">
        <v>223</v>
      </c>
      <c r="C726">
        <v>8864</v>
      </c>
      <c r="D726">
        <v>426</v>
      </c>
      <c r="E726">
        <v>5</v>
      </c>
      <c r="F726" t="s">
        <v>631</v>
      </c>
      <c r="G726" t="str">
        <f>SUBSTITUTE(Rating___Stats[[#This Row],[rating]],".",",")</f>
        <v>0</v>
      </c>
      <c r="H726" s="1">
        <v>45556.75</v>
      </c>
      <c r="I726" s="2" t="s">
        <v>64</v>
      </c>
      <c r="J726" s="2" t="s">
        <v>51</v>
      </c>
      <c r="K726" s="2" t="s">
        <v>46</v>
      </c>
      <c r="L726" s="2" t="s">
        <v>73</v>
      </c>
      <c r="M726" s="2" t="s">
        <v>48</v>
      </c>
      <c r="N726" s="2" t="s">
        <v>45</v>
      </c>
      <c r="O726">
        <v>0</v>
      </c>
      <c r="P726" s="2" t="s">
        <v>545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 t="s">
        <v>631</v>
      </c>
      <c r="AS726" t="str">
        <f>SUBSTITUTE(Rating___Stats[[#This Row],[rating_target]],".",",")</f>
        <v>0</v>
      </c>
      <c r="AT726">
        <f>Rating___Stats[[#This Row],[rating2]]-Rating___Stats[[#This Row],[rating_target2]]</f>
        <v>0</v>
      </c>
    </row>
    <row r="727" spans="1:46" x14ac:dyDescent="0.25">
      <c r="A727" s="2">
        <v>726</v>
      </c>
      <c r="B727" s="2" t="s">
        <v>224</v>
      </c>
      <c r="C727">
        <v>22828</v>
      </c>
      <c r="D727">
        <v>407</v>
      </c>
      <c r="E727">
        <v>3</v>
      </c>
      <c r="F727" t="s">
        <v>632</v>
      </c>
      <c r="G727" t="str">
        <f>SUBSTITUTE(Rating___Stats[[#This Row],[rating]],".",",")</f>
        <v>7,3</v>
      </c>
      <c r="H727" s="1">
        <v>45535.770833333336</v>
      </c>
      <c r="I727" s="2" t="s">
        <v>53</v>
      </c>
      <c r="J727" s="2" t="s">
        <v>51</v>
      </c>
      <c r="K727" s="2" t="s">
        <v>46</v>
      </c>
      <c r="L727" s="2" t="s">
        <v>66</v>
      </c>
      <c r="M727" s="2" t="s">
        <v>68</v>
      </c>
      <c r="N727" s="2" t="s">
        <v>55</v>
      </c>
      <c r="O727">
        <v>75</v>
      </c>
      <c r="P727" s="2" t="s">
        <v>546</v>
      </c>
      <c r="Q727">
        <v>0</v>
      </c>
      <c r="R727">
        <v>1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21</v>
      </c>
      <c r="Y727">
        <v>1</v>
      </c>
      <c r="Z727">
        <v>17</v>
      </c>
      <c r="AA727">
        <v>3</v>
      </c>
      <c r="AB727">
        <v>0</v>
      </c>
      <c r="AC727">
        <v>4</v>
      </c>
      <c r="AD727">
        <v>11</v>
      </c>
      <c r="AE727">
        <v>7</v>
      </c>
      <c r="AF727">
        <v>0</v>
      </c>
      <c r="AG727">
        <v>0</v>
      </c>
      <c r="AH727">
        <v>1</v>
      </c>
      <c r="AI727">
        <v>1</v>
      </c>
      <c r="AJ727">
        <v>1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 t="s">
        <v>645</v>
      </c>
      <c r="AS727" t="str">
        <f>SUBSTITUTE(Rating___Stats[[#This Row],[rating_target]],".",",")</f>
        <v>6,5</v>
      </c>
      <c r="AT727">
        <f>Rating___Stats[[#This Row],[rating2]]-Rating___Stats[[#This Row],[rating_target2]]</f>
        <v>0.79999999999999982</v>
      </c>
    </row>
    <row r="728" spans="1:46" x14ac:dyDescent="0.25">
      <c r="A728" s="2">
        <v>727</v>
      </c>
      <c r="B728" s="2" t="s">
        <v>224</v>
      </c>
      <c r="C728">
        <v>22828</v>
      </c>
      <c r="D728">
        <v>420</v>
      </c>
      <c r="E728">
        <v>4</v>
      </c>
      <c r="F728" t="s">
        <v>634</v>
      </c>
      <c r="G728" t="str">
        <f>SUBSTITUTE(Rating___Stats[[#This Row],[rating]],".",",")</f>
        <v>7,2</v>
      </c>
      <c r="H728" s="1">
        <v>45550.625</v>
      </c>
      <c r="I728" s="2" t="s">
        <v>53</v>
      </c>
      <c r="J728" s="2" t="s">
        <v>51</v>
      </c>
      <c r="K728" s="2" t="s">
        <v>43</v>
      </c>
      <c r="L728" s="2" t="s">
        <v>77</v>
      </c>
      <c r="M728" s="2" t="s">
        <v>48</v>
      </c>
      <c r="N728" s="2" t="s">
        <v>45</v>
      </c>
      <c r="O728">
        <v>90</v>
      </c>
      <c r="P728" s="2" t="s">
        <v>546</v>
      </c>
      <c r="Q728"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37</v>
      </c>
      <c r="Y728">
        <v>0</v>
      </c>
      <c r="Z728">
        <v>32</v>
      </c>
      <c r="AA728">
        <v>1</v>
      </c>
      <c r="AB728">
        <v>1</v>
      </c>
      <c r="AC728">
        <v>0</v>
      </c>
      <c r="AD728">
        <v>4</v>
      </c>
      <c r="AE728">
        <v>2</v>
      </c>
      <c r="AF728">
        <v>0</v>
      </c>
      <c r="AG728">
        <v>0</v>
      </c>
      <c r="AH728">
        <v>0</v>
      </c>
      <c r="AI728">
        <v>1</v>
      </c>
      <c r="AJ728">
        <v>1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 t="s">
        <v>645</v>
      </c>
      <c r="AS728" t="str">
        <f>SUBSTITUTE(Rating___Stats[[#This Row],[rating_target]],".",",")</f>
        <v>6,5</v>
      </c>
      <c r="AT728">
        <f>Rating___Stats[[#This Row],[rating2]]-Rating___Stats[[#This Row],[rating_target2]]</f>
        <v>0.70000000000000018</v>
      </c>
    </row>
    <row r="729" spans="1:46" x14ac:dyDescent="0.25">
      <c r="A729" s="2">
        <v>728</v>
      </c>
      <c r="B729" s="2" t="s">
        <v>224</v>
      </c>
      <c r="C729">
        <v>22828</v>
      </c>
      <c r="D729">
        <v>427</v>
      </c>
      <c r="E729">
        <v>5</v>
      </c>
      <c r="F729" t="s">
        <v>651</v>
      </c>
      <c r="G729" t="str">
        <f>SUBSTITUTE(Rating___Stats[[#This Row],[rating]],".",",")</f>
        <v>5,9</v>
      </c>
      <c r="H729" s="1">
        <v>45556.864583333336</v>
      </c>
      <c r="I729" s="2" t="s">
        <v>53</v>
      </c>
      <c r="J729" s="2" t="s">
        <v>51</v>
      </c>
      <c r="K729" s="2" t="s">
        <v>46</v>
      </c>
      <c r="L729" s="2" t="s">
        <v>44</v>
      </c>
      <c r="M729" s="2" t="s">
        <v>547</v>
      </c>
      <c r="N729" s="2" t="s">
        <v>45</v>
      </c>
      <c r="O729">
        <v>47</v>
      </c>
      <c r="P729" s="2" t="s">
        <v>546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24</v>
      </c>
      <c r="Y729">
        <v>0</v>
      </c>
      <c r="Z729">
        <v>17</v>
      </c>
      <c r="AA729">
        <v>3</v>
      </c>
      <c r="AB729">
        <v>0</v>
      </c>
      <c r="AC729">
        <v>1</v>
      </c>
      <c r="AD729">
        <v>8</v>
      </c>
      <c r="AE729">
        <v>6</v>
      </c>
      <c r="AF729">
        <v>1</v>
      </c>
      <c r="AG729">
        <v>1</v>
      </c>
      <c r="AH729">
        <v>0</v>
      </c>
      <c r="AI729">
        <v>0</v>
      </c>
      <c r="AJ729">
        <v>1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 t="s">
        <v>665</v>
      </c>
      <c r="AS729" t="str">
        <f>SUBSTITUTE(Rating___Stats[[#This Row],[rating_target]],".",",")</f>
        <v>4</v>
      </c>
      <c r="AT729">
        <f>Rating___Stats[[#This Row],[rating2]]-Rating___Stats[[#This Row],[rating_target2]]</f>
        <v>1.9000000000000004</v>
      </c>
    </row>
    <row r="730" spans="1:46" x14ac:dyDescent="0.25">
      <c r="A730" s="2">
        <v>729</v>
      </c>
      <c r="B730" s="2" t="s">
        <v>578</v>
      </c>
      <c r="C730">
        <v>22749</v>
      </c>
      <c r="D730">
        <v>388</v>
      </c>
      <c r="E730">
        <v>1</v>
      </c>
      <c r="F730" t="s">
        <v>637</v>
      </c>
      <c r="G730" t="str">
        <f>SUBSTITUTE(Rating___Stats[[#This Row],[rating]],".",",")</f>
        <v>6,7</v>
      </c>
      <c r="H730" s="1">
        <v>45523.770833333336</v>
      </c>
      <c r="I730" s="2" t="s">
        <v>53</v>
      </c>
      <c r="J730" s="2" t="s">
        <v>42</v>
      </c>
      <c r="K730" s="2" t="s">
        <v>46</v>
      </c>
      <c r="L730" s="2" t="s">
        <v>56</v>
      </c>
      <c r="M730" s="2" t="s">
        <v>81</v>
      </c>
      <c r="N730" s="2" t="s">
        <v>60</v>
      </c>
      <c r="O730">
        <v>14</v>
      </c>
      <c r="P730" s="2" t="s">
        <v>545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5</v>
      </c>
      <c r="Y730">
        <v>0</v>
      </c>
      <c r="Z730">
        <v>4</v>
      </c>
      <c r="AA730">
        <v>0</v>
      </c>
      <c r="AB730">
        <v>0</v>
      </c>
      <c r="AC730">
        <v>0</v>
      </c>
      <c r="AD730">
        <v>1</v>
      </c>
      <c r="AE730">
        <v>1</v>
      </c>
      <c r="AF730">
        <v>0</v>
      </c>
      <c r="AG730">
        <v>0</v>
      </c>
      <c r="AH730">
        <v>0</v>
      </c>
      <c r="AI730">
        <v>1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 t="s">
        <v>631</v>
      </c>
      <c r="AS730" t="str">
        <f>SUBSTITUTE(Rating___Stats[[#This Row],[rating_target]],".",",")</f>
        <v>0</v>
      </c>
      <c r="AT730">
        <f>Rating___Stats[[#This Row],[rating2]]-Rating___Stats[[#This Row],[rating_target2]]</f>
        <v>6.7</v>
      </c>
    </row>
    <row r="731" spans="1:46" x14ac:dyDescent="0.25">
      <c r="A731" s="2">
        <v>730</v>
      </c>
      <c r="B731" s="2" t="s">
        <v>578</v>
      </c>
      <c r="C731">
        <v>22749</v>
      </c>
      <c r="D731">
        <v>394</v>
      </c>
      <c r="E731">
        <v>2</v>
      </c>
      <c r="F731" t="s">
        <v>631</v>
      </c>
      <c r="G731" t="str">
        <f>SUBSTITUTE(Rating___Stats[[#This Row],[rating]],".",",")</f>
        <v>0</v>
      </c>
      <c r="H731" s="1">
        <v>45528.864583333336</v>
      </c>
      <c r="I731" s="2" t="s">
        <v>53</v>
      </c>
      <c r="J731" s="2" t="s">
        <v>42</v>
      </c>
      <c r="K731" s="2" t="s">
        <v>43</v>
      </c>
      <c r="L731" s="2" t="s">
        <v>50</v>
      </c>
      <c r="M731" s="2" t="s">
        <v>54</v>
      </c>
      <c r="N731" s="2" t="s">
        <v>60</v>
      </c>
      <c r="O731">
        <v>0</v>
      </c>
      <c r="P731" s="2" t="s">
        <v>545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 t="s">
        <v>631</v>
      </c>
      <c r="AS731" t="str">
        <f>SUBSTITUTE(Rating___Stats[[#This Row],[rating_target]],".",",")</f>
        <v>0</v>
      </c>
      <c r="AT731">
        <f>Rating___Stats[[#This Row],[rating2]]-Rating___Stats[[#This Row],[rating_target2]]</f>
        <v>0</v>
      </c>
    </row>
    <row r="732" spans="1:46" x14ac:dyDescent="0.25">
      <c r="A732" s="2">
        <v>731</v>
      </c>
      <c r="B732" s="2" t="s">
        <v>578</v>
      </c>
      <c r="C732">
        <v>22749</v>
      </c>
      <c r="D732">
        <v>407</v>
      </c>
      <c r="E732">
        <v>3</v>
      </c>
      <c r="F732" t="s">
        <v>631</v>
      </c>
      <c r="G732" t="str">
        <f>SUBSTITUTE(Rating___Stats[[#This Row],[rating]],".",",")</f>
        <v>0</v>
      </c>
      <c r="H732" s="1">
        <v>45535.770833333336</v>
      </c>
      <c r="I732" s="2" t="s">
        <v>53</v>
      </c>
      <c r="J732" s="2" t="s">
        <v>42</v>
      </c>
      <c r="K732" s="2" t="s">
        <v>46</v>
      </c>
      <c r="L732" s="2" t="s">
        <v>66</v>
      </c>
      <c r="M732" s="2" t="s">
        <v>68</v>
      </c>
      <c r="N732" s="2" t="s">
        <v>55</v>
      </c>
      <c r="O732">
        <v>0</v>
      </c>
      <c r="P732" s="2" t="s">
        <v>545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 t="s">
        <v>631</v>
      </c>
      <c r="AS732" t="str">
        <f>SUBSTITUTE(Rating___Stats[[#This Row],[rating_target]],".",",")</f>
        <v>0</v>
      </c>
      <c r="AT732">
        <f>Rating___Stats[[#This Row],[rating2]]-Rating___Stats[[#This Row],[rating_target2]]</f>
        <v>0</v>
      </c>
    </row>
    <row r="733" spans="1:46" x14ac:dyDescent="0.25">
      <c r="A733" s="2">
        <v>732</v>
      </c>
      <c r="B733" s="2" t="s">
        <v>578</v>
      </c>
      <c r="C733">
        <v>22749</v>
      </c>
      <c r="D733">
        <v>420</v>
      </c>
      <c r="E733">
        <v>4</v>
      </c>
      <c r="F733" t="s">
        <v>631</v>
      </c>
      <c r="G733" t="str">
        <f>SUBSTITUTE(Rating___Stats[[#This Row],[rating]],".",",")</f>
        <v>0</v>
      </c>
      <c r="H733" s="1">
        <v>45550.625</v>
      </c>
      <c r="I733" s="2" t="s">
        <v>53</v>
      </c>
      <c r="J733" s="2" t="s">
        <v>42</v>
      </c>
      <c r="K733" s="2" t="s">
        <v>43</v>
      </c>
      <c r="L733" s="2" t="s">
        <v>77</v>
      </c>
      <c r="M733" s="2" t="s">
        <v>48</v>
      </c>
      <c r="N733" s="2" t="s">
        <v>45</v>
      </c>
      <c r="O733">
        <v>0</v>
      </c>
      <c r="P733" s="2" t="s">
        <v>545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 t="s">
        <v>631</v>
      </c>
      <c r="AS733" t="str">
        <f>SUBSTITUTE(Rating___Stats[[#This Row],[rating_target]],".",",")</f>
        <v>0</v>
      </c>
      <c r="AT733">
        <f>Rating___Stats[[#This Row],[rating2]]-Rating___Stats[[#This Row],[rating_target2]]</f>
        <v>0</v>
      </c>
    </row>
    <row r="734" spans="1:46" x14ac:dyDescent="0.25">
      <c r="A734" s="2">
        <v>733</v>
      </c>
      <c r="B734" s="2" t="s">
        <v>578</v>
      </c>
      <c r="C734">
        <v>22749</v>
      </c>
      <c r="D734">
        <v>427</v>
      </c>
      <c r="E734">
        <v>5</v>
      </c>
      <c r="F734" t="s">
        <v>631</v>
      </c>
      <c r="G734" t="str">
        <f>SUBSTITUTE(Rating___Stats[[#This Row],[rating]],".",",")</f>
        <v>0</v>
      </c>
      <c r="H734" s="1">
        <v>45556.864583333336</v>
      </c>
      <c r="I734" s="2" t="s">
        <v>53</v>
      </c>
      <c r="J734" s="2" t="s">
        <v>42</v>
      </c>
      <c r="K734" s="2" t="s">
        <v>46</v>
      </c>
      <c r="L734" s="2" t="s">
        <v>44</v>
      </c>
      <c r="M734" s="2" t="s">
        <v>547</v>
      </c>
      <c r="N734" s="2" t="s">
        <v>45</v>
      </c>
      <c r="O734">
        <v>0</v>
      </c>
      <c r="P734" s="2" t="s">
        <v>545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 t="s">
        <v>631</v>
      </c>
      <c r="AS734" t="str">
        <f>SUBSTITUTE(Rating___Stats[[#This Row],[rating_target]],".",",")</f>
        <v>0</v>
      </c>
      <c r="AT734">
        <f>Rating___Stats[[#This Row],[rating2]]-Rating___Stats[[#This Row],[rating_target2]]</f>
        <v>0</v>
      </c>
    </row>
    <row r="735" spans="1:46" x14ac:dyDescent="0.25">
      <c r="A735" s="2">
        <v>734</v>
      </c>
      <c r="B735" s="2" t="s">
        <v>225</v>
      </c>
      <c r="C735">
        <v>22672</v>
      </c>
      <c r="D735">
        <v>382</v>
      </c>
      <c r="E735">
        <v>1</v>
      </c>
      <c r="F735" t="s">
        <v>631</v>
      </c>
      <c r="G735" t="str">
        <f>SUBSTITUTE(Rating___Stats[[#This Row],[rating]],".",",")</f>
        <v>0</v>
      </c>
      <c r="H735" s="1">
        <v>45522.864583333336</v>
      </c>
      <c r="I735" s="2" t="s">
        <v>84</v>
      </c>
      <c r="J735" s="2" t="s">
        <v>51</v>
      </c>
      <c r="K735" s="2" t="s">
        <v>43</v>
      </c>
      <c r="L735" s="2" t="s">
        <v>66</v>
      </c>
      <c r="M735" s="2" t="s">
        <v>48</v>
      </c>
      <c r="N735" s="2" t="s">
        <v>45</v>
      </c>
      <c r="O735">
        <v>0</v>
      </c>
      <c r="P735" s="2" t="s">
        <v>545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 t="s">
        <v>631</v>
      </c>
      <c r="AS735" t="str">
        <f>SUBSTITUTE(Rating___Stats[[#This Row],[rating_target]],".",",")</f>
        <v>0</v>
      </c>
      <c r="AT735">
        <f>Rating___Stats[[#This Row],[rating2]]-Rating___Stats[[#This Row],[rating_target2]]</f>
        <v>0</v>
      </c>
    </row>
    <row r="736" spans="1:46" x14ac:dyDescent="0.25">
      <c r="A736" s="2">
        <v>735</v>
      </c>
      <c r="B736" s="2" t="s">
        <v>225</v>
      </c>
      <c r="C736">
        <v>22672</v>
      </c>
      <c r="D736">
        <v>398</v>
      </c>
      <c r="E736">
        <v>2</v>
      </c>
      <c r="F736" t="s">
        <v>631</v>
      </c>
      <c r="G736" t="str">
        <f>SUBSTITUTE(Rating___Stats[[#This Row],[rating]],".",",")</f>
        <v>0</v>
      </c>
      <c r="H736" s="1">
        <v>45529.864583333336</v>
      </c>
      <c r="I736" s="2" t="s">
        <v>84</v>
      </c>
      <c r="J736" s="2" t="s">
        <v>51</v>
      </c>
      <c r="K736" s="2" t="s">
        <v>46</v>
      </c>
      <c r="L736" s="2" t="s">
        <v>85</v>
      </c>
      <c r="M736" s="2" t="s">
        <v>548</v>
      </c>
      <c r="N736" s="2" t="s">
        <v>60</v>
      </c>
      <c r="O736">
        <v>0</v>
      </c>
      <c r="P736" s="2" t="s">
        <v>545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 t="s">
        <v>631</v>
      </c>
      <c r="AS736" t="str">
        <f>SUBSTITUTE(Rating___Stats[[#This Row],[rating_target]],".",",")</f>
        <v>0</v>
      </c>
      <c r="AT736">
        <f>Rating___Stats[[#This Row],[rating2]]-Rating___Stats[[#This Row],[rating_target2]]</f>
        <v>0</v>
      </c>
    </row>
    <row r="737" spans="1:46" x14ac:dyDescent="0.25">
      <c r="A737" s="2">
        <v>736</v>
      </c>
      <c r="B737" s="2" t="s">
        <v>225</v>
      </c>
      <c r="C737">
        <v>22672</v>
      </c>
      <c r="D737">
        <v>405</v>
      </c>
      <c r="E737">
        <v>3</v>
      </c>
      <c r="F737" t="s">
        <v>631</v>
      </c>
      <c r="G737" t="str">
        <f>SUBSTITUTE(Rating___Stats[[#This Row],[rating]],".",",")</f>
        <v>0</v>
      </c>
      <c r="H737" s="1">
        <v>45536.864583333336</v>
      </c>
      <c r="I737" s="2" t="s">
        <v>84</v>
      </c>
      <c r="J737" s="2" t="s">
        <v>51</v>
      </c>
      <c r="K737" s="2" t="s">
        <v>43</v>
      </c>
      <c r="L737" s="2" t="s">
        <v>64</v>
      </c>
      <c r="M737" s="2" t="s">
        <v>48</v>
      </c>
      <c r="N737" s="2" t="s">
        <v>45</v>
      </c>
      <c r="O737">
        <v>0</v>
      </c>
      <c r="P737" s="2" t="s">
        <v>545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 t="s">
        <v>631</v>
      </c>
      <c r="AS737" t="str">
        <f>SUBSTITUTE(Rating___Stats[[#This Row],[rating_target]],".",",")</f>
        <v>0</v>
      </c>
      <c r="AT737">
        <f>Rating___Stats[[#This Row],[rating2]]-Rating___Stats[[#This Row],[rating_target2]]</f>
        <v>0</v>
      </c>
    </row>
    <row r="738" spans="1:46" x14ac:dyDescent="0.25">
      <c r="A738" s="2">
        <v>737</v>
      </c>
      <c r="B738" s="2" t="s">
        <v>226</v>
      </c>
      <c r="C738">
        <v>8802</v>
      </c>
      <c r="D738">
        <v>390</v>
      </c>
      <c r="E738">
        <v>1</v>
      </c>
      <c r="F738" t="s">
        <v>633</v>
      </c>
      <c r="G738" t="str">
        <f>SUBSTITUTE(Rating___Stats[[#This Row],[rating]],".",",")</f>
        <v>6,9</v>
      </c>
      <c r="H738" s="1">
        <v>45521.770833333336</v>
      </c>
      <c r="I738" s="2" t="s">
        <v>41</v>
      </c>
      <c r="J738" s="2" t="s">
        <v>51</v>
      </c>
      <c r="K738" s="2" t="s">
        <v>43</v>
      </c>
      <c r="L738" s="2" t="s">
        <v>44</v>
      </c>
      <c r="M738" s="2" t="s">
        <v>544</v>
      </c>
      <c r="N738" s="2" t="s">
        <v>45</v>
      </c>
      <c r="O738">
        <v>30</v>
      </c>
      <c r="P738" s="2" t="s">
        <v>545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12</v>
      </c>
      <c r="Y738">
        <v>0</v>
      </c>
      <c r="Z738">
        <v>11</v>
      </c>
      <c r="AA738">
        <v>2</v>
      </c>
      <c r="AB738">
        <v>0</v>
      </c>
      <c r="AC738">
        <v>0</v>
      </c>
      <c r="AD738">
        <v>11</v>
      </c>
      <c r="AE738">
        <v>5</v>
      </c>
      <c r="AF738">
        <v>1</v>
      </c>
      <c r="AG738">
        <v>1</v>
      </c>
      <c r="AH738">
        <v>0</v>
      </c>
      <c r="AI738">
        <v>2</v>
      </c>
      <c r="AJ738">
        <v>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 t="s">
        <v>644</v>
      </c>
      <c r="AS738" t="str">
        <f>SUBSTITUTE(Rating___Stats[[#This Row],[rating_target]],".",",")</f>
        <v>6</v>
      </c>
      <c r="AT738">
        <f>Rating___Stats[[#This Row],[rating2]]-Rating___Stats[[#This Row],[rating_target2]]</f>
        <v>0.90000000000000036</v>
      </c>
    </row>
    <row r="739" spans="1:46" x14ac:dyDescent="0.25">
      <c r="A739" s="2">
        <v>738</v>
      </c>
      <c r="B739" s="2" t="s">
        <v>226</v>
      </c>
      <c r="C739">
        <v>8802</v>
      </c>
      <c r="D739">
        <v>392</v>
      </c>
      <c r="E739">
        <v>2</v>
      </c>
      <c r="F739" t="s">
        <v>636</v>
      </c>
      <c r="G739" t="str">
        <f>SUBSTITUTE(Rating___Stats[[#This Row],[rating]],".",",")</f>
        <v>7</v>
      </c>
      <c r="H739" s="1">
        <v>45529.770833333336</v>
      </c>
      <c r="I739" s="2" t="s">
        <v>41</v>
      </c>
      <c r="J739" s="2" t="s">
        <v>51</v>
      </c>
      <c r="K739" s="2" t="s">
        <v>46</v>
      </c>
      <c r="L739" s="2" t="s">
        <v>47</v>
      </c>
      <c r="M739" s="2" t="s">
        <v>48</v>
      </c>
      <c r="N739" s="2" t="s">
        <v>45</v>
      </c>
      <c r="O739">
        <v>90</v>
      </c>
      <c r="P739" s="2" t="s">
        <v>546</v>
      </c>
      <c r="Q739">
        <v>0</v>
      </c>
      <c r="R739">
        <v>2</v>
      </c>
      <c r="S739">
        <v>2</v>
      </c>
      <c r="T739">
        <v>0</v>
      </c>
      <c r="U739">
        <v>0</v>
      </c>
      <c r="V739">
        <v>0</v>
      </c>
      <c r="W739">
        <v>0</v>
      </c>
      <c r="X739">
        <v>34</v>
      </c>
      <c r="Y739">
        <v>0</v>
      </c>
      <c r="Z739">
        <v>28</v>
      </c>
      <c r="AA739">
        <v>2</v>
      </c>
      <c r="AB739">
        <v>0</v>
      </c>
      <c r="AC739">
        <v>0</v>
      </c>
      <c r="AD739">
        <v>11</v>
      </c>
      <c r="AE739">
        <v>6</v>
      </c>
      <c r="AF739">
        <v>1</v>
      </c>
      <c r="AG739">
        <v>1</v>
      </c>
      <c r="AH739">
        <v>1</v>
      </c>
      <c r="AI739">
        <v>2</v>
      </c>
      <c r="AJ739">
        <v>3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 t="s">
        <v>644</v>
      </c>
      <c r="AS739" t="str">
        <f>SUBSTITUTE(Rating___Stats[[#This Row],[rating_target]],".",",")</f>
        <v>6</v>
      </c>
      <c r="AT739">
        <f>Rating___Stats[[#This Row],[rating2]]-Rating___Stats[[#This Row],[rating_target2]]</f>
        <v>1</v>
      </c>
    </row>
    <row r="740" spans="1:46" x14ac:dyDescent="0.25">
      <c r="A740" s="2">
        <v>739</v>
      </c>
      <c r="B740" s="2" t="s">
        <v>226</v>
      </c>
      <c r="C740">
        <v>8802</v>
      </c>
      <c r="D740">
        <v>402</v>
      </c>
      <c r="E740">
        <v>3</v>
      </c>
      <c r="F740" t="s">
        <v>631</v>
      </c>
      <c r="G740" t="str">
        <f>SUBSTITUTE(Rating___Stats[[#This Row],[rating]],".",",")</f>
        <v>0</v>
      </c>
      <c r="H740" s="1">
        <v>45536.770833333336</v>
      </c>
      <c r="I740" s="2" t="s">
        <v>41</v>
      </c>
      <c r="J740" s="2" t="s">
        <v>51</v>
      </c>
      <c r="K740" s="2" t="s">
        <v>46</v>
      </c>
      <c r="L740" s="2" t="s">
        <v>58</v>
      </c>
      <c r="M740" s="2" t="s">
        <v>547</v>
      </c>
      <c r="N740" s="2" t="s">
        <v>45</v>
      </c>
      <c r="O740">
        <v>0</v>
      </c>
      <c r="P740" s="2" t="s">
        <v>545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 t="s">
        <v>631</v>
      </c>
      <c r="AS740" t="str">
        <f>SUBSTITUTE(Rating___Stats[[#This Row],[rating_target]],".",",")</f>
        <v>0</v>
      </c>
      <c r="AT740">
        <f>Rating___Stats[[#This Row],[rating2]]-Rating___Stats[[#This Row],[rating_target2]]</f>
        <v>0</v>
      </c>
    </row>
    <row r="741" spans="1:46" x14ac:dyDescent="0.25">
      <c r="A741" s="2">
        <v>740</v>
      </c>
      <c r="B741" s="2" t="s">
        <v>226</v>
      </c>
      <c r="C741">
        <v>8802</v>
      </c>
      <c r="D741">
        <v>411</v>
      </c>
      <c r="E741">
        <v>4</v>
      </c>
      <c r="F741" t="s">
        <v>631</v>
      </c>
      <c r="G741" t="str">
        <f>SUBSTITUTE(Rating___Stats[[#This Row],[rating]],".",",")</f>
        <v>0</v>
      </c>
      <c r="H741" s="1">
        <v>45550.625</v>
      </c>
      <c r="I741" s="2" t="s">
        <v>41</v>
      </c>
      <c r="J741" s="2" t="s">
        <v>51</v>
      </c>
      <c r="K741" s="2" t="s">
        <v>43</v>
      </c>
      <c r="L741" s="2" t="s">
        <v>56</v>
      </c>
      <c r="M741" s="2" t="s">
        <v>552</v>
      </c>
      <c r="N741" s="2" t="s">
        <v>60</v>
      </c>
      <c r="O741">
        <v>0</v>
      </c>
      <c r="P741" s="2" t="s">
        <v>545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 t="s">
        <v>631</v>
      </c>
      <c r="AS741" t="str">
        <f>SUBSTITUTE(Rating___Stats[[#This Row],[rating_target]],".",",")</f>
        <v>0</v>
      </c>
      <c r="AT741">
        <f>Rating___Stats[[#This Row],[rating2]]-Rating___Stats[[#This Row],[rating_target2]]</f>
        <v>0</v>
      </c>
    </row>
    <row r="742" spans="1:46" x14ac:dyDescent="0.25">
      <c r="A742" s="2">
        <v>741</v>
      </c>
      <c r="B742" s="2" t="s">
        <v>226</v>
      </c>
      <c r="C742">
        <v>8802</v>
      </c>
      <c r="D742">
        <v>423</v>
      </c>
      <c r="E742">
        <v>5</v>
      </c>
      <c r="F742" t="s">
        <v>631</v>
      </c>
      <c r="G742" t="str">
        <f>SUBSTITUTE(Rating___Stats[[#This Row],[rating]],".",",")</f>
        <v>0</v>
      </c>
      <c r="H742" s="1">
        <v>45557.520833333336</v>
      </c>
      <c r="I742" s="2" t="s">
        <v>41</v>
      </c>
      <c r="J742" s="2" t="s">
        <v>51</v>
      </c>
      <c r="K742" s="2" t="s">
        <v>46</v>
      </c>
      <c r="L742" s="2" t="s">
        <v>76</v>
      </c>
      <c r="M742" s="2" t="s">
        <v>550</v>
      </c>
      <c r="N742" s="2" t="s">
        <v>55</v>
      </c>
      <c r="O742">
        <v>0</v>
      </c>
      <c r="P742" s="2" t="s">
        <v>545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 t="s">
        <v>631</v>
      </c>
      <c r="AS742" t="str">
        <f>SUBSTITUTE(Rating___Stats[[#This Row],[rating_target]],".",",")</f>
        <v>0</v>
      </c>
      <c r="AT742">
        <f>Rating___Stats[[#This Row],[rating2]]-Rating___Stats[[#This Row],[rating_target2]]</f>
        <v>0</v>
      </c>
    </row>
    <row r="743" spans="1:46" x14ac:dyDescent="0.25">
      <c r="A743" s="2">
        <v>742</v>
      </c>
      <c r="B743" s="2" t="s">
        <v>227</v>
      </c>
      <c r="C743">
        <v>8597</v>
      </c>
      <c r="D743">
        <v>381</v>
      </c>
      <c r="E743">
        <v>1</v>
      </c>
      <c r="F743" t="s">
        <v>631</v>
      </c>
      <c r="G743" t="str">
        <f>SUBSTITUTE(Rating___Stats[[#This Row],[rating]],".",",")</f>
        <v>0</v>
      </c>
      <c r="H743" s="1">
        <v>45522.770833333336</v>
      </c>
      <c r="I743" s="2" t="s">
        <v>69</v>
      </c>
      <c r="J743" s="2" t="s">
        <v>72</v>
      </c>
      <c r="K743" s="2" t="s">
        <v>46</v>
      </c>
      <c r="L743" s="2" t="s">
        <v>67</v>
      </c>
      <c r="M743" s="2" t="s">
        <v>544</v>
      </c>
      <c r="N743" s="2" t="s">
        <v>45</v>
      </c>
      <c r="O743">
        <v>0</v>
      </c>
      <c r="P743" s="2" t="s">
        <v>545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 t="s">
        <v>631</v>
      </c>
      <c r="AS743" t="str">
        <f>SUBSTITUTE(Rating___Stats[[#This Row],[rating_target]],".",",")</f>
        <v>0</v>
      </c>
      <c r="AT743">
        <f>Rating___Stats[[#This Row],[rating2]]-Rating___Stats[[#This Row],[rating_target2]]</f>
        <v>0</v>
      </c>
    </row>
    <row r="744" spans="1:46" x14ac:dyDescent="0.25">
      <c r="A744" s="2">
        <v>743</v>
      </c>
      <c r="B744" s="2" t="s">
        <v>227</v>
      </c>
      <c r="C744">
        <v>8597</v>
      </c>
      <c r="D744">
        <v>396</v>
      </c>
      <c r="E744">
        <v>2</v>
      </c>
      <c r="F744" t="s">
        <v>631</v>
      </c>
      <c r="G744" t="str">
        <f>SUBSTITUTE(Rating___Stats[[#This Row],[rating]],".",",")</f>
        <v>0</v>
      </c>
      <c r="H744" s="1">
        <v>45529.864583333336</v>
      </c>
      <c r="I744" s="2" t="s">
        <v>69</v>
      </c>
      <c r="J744" s="2" t="s">
        <v>72</v>
      </c>
      <c r="K744" s="2" t="s">
        <v>43</v>
      </c>
      <c r="L744" s="2" t="s">
        <v>73</v>
      </c>
      <c r="M744" s="2" t="s">
        <v>65</v>
      </c>
      <c r="N744" s="2" t="s">
        <v>60</v>
      </c>
      <c r="O744">
        <v>0</v>
      </c>
      <c r="P744" s="2" t="s">
        <v>545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 t="s">
        <v>631</v>
      </c>
      <c r="AS744" t="str">
        <f>SUBSTITUTE(Rating___Stats[[#This Row],[rating_target]],".",",")</f>
        <v>0</v>
      </c>
      <c r="AT744">
        <f>Rating___Stats[[#This Row],[rating2]]-Rating___Stats[[#This Row],[rating_target2]]</f>
        <v>0</v>
      </c>
    </row>
    <row r="745" spans="1:46" x14ac:dyDescent="0.25">
      <c r="A745" s="2">
        <v>744</v>
      </c>
      <c r="B745" s="2" t="s">
        <v>227</v>
      </c>
      <c r="C745">
        <v>8597</v>
      </c>
      <c r="D745">
        <v>401</v>
      </c>
      <c r="E745">
        <v>3</v>
      </c>
      <c r="F745" t="s">
        <v>631</v>
      </c>
      <c r="G745" t="str">
        <f>SUBSTITUTE(Rating___Stats[[#This Row],[rating]],".",",")</f>
        <v>0</v>
      </c>
      <c r="H745" s="1">
        <v>45535.770833333336</v>
      </c>
      <c r="I745" s="2" t="s">
        <v>69</v>
      </c>
      <c r="J745" s="2" t="s">
        <v>72</v>
      </c>
      <c r="K745" s="2" t="s">
        <v>46</v>
      </c>
      <c r="L745" s="2" t="s">
        <v>85</v>
      </c>
      <c r="M745" s="2" t="s">
        <v>544</v>
      </c>
      <c r="N745" s="2" t="s">
        <v>45</v>
      </c>
      <c r="O745">
        <v>0</v>
      </c>
      <c r="P745" s="2" t="s">
        <v>545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 t="s">
        <v>631</v>
      </c>
      <c r="AS745" t="str">
        <f>SUBSTITUTE(Rating___Stats[[#This Row],[rating_target]],".",",")</f>
        <v>0</v>
      </c>
      <c r="AT745">
        <f>Rating___Stats[[#This Row],[rating2]]-Rating___Stats[[#This Row],[rating_target2]]</f>
        <v>0</v>
      </c>
    </row>
    <row r="746" spans="1:46" x14ac:dyDescent="0.25">
      <c r="A746" s="2">
        <v>745</v>
      </c>
      <c r="B746" s="2" t="s">
        <v>227</v>
      </c>
      <c r="C746">
        <v>8597</v>
      </c>
      <c r="D746">
        <v>413</v>
      </c>
      <c r="E746">
        <v>4</v>
      </c>
      <c r="F746" t="s">
        <v>631</v>
      </c>
      <c r="G746" t="str">
        <f>SUBSTITUTE(Rating___Stats[[#This Row],[rating]],".",",")</f>
        <v>0</v>
      </c>
      <c r="H746" s="1">
        <v>45549.625</v>
      </c>
      <c r="I746" s="2" t="s">
        <v>69</v>
      </c>
      <c r="J746" s="2" t="s">
        <v>72</v>
      </c>
      <c r="K746" s="2" t="s">
        <v>43</v>
      </c>
      <c r="L746" s="2" t="s">
        <v>62</v>
      </c>
      <c r="M746" s="2" t="s">
        <v>547</v>
      </c>
      <c r="N746" s="2" t="s">
        <v>45</v>
      </c>
      <c r="O746">
        <v>0</v>
      </c>
      <c r="P746" s="2" t="s">
        <v>545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 t="s">
        <v>631</v>
      </c>
      <c r="AS746" t="str">
        <f>SUBSTITUTE(Rating___Stats[[#This Row],[rating_target]],".",",")</f>
        <v>0</v>
      </c>
      <c r="AT746">
        <f>Rating___Stats[[#This Row],[rating2]]-Rating___Stats[[#This Row],[rating_target2]]</f>
        <v>0</v>
      </c>
    </row>
    <row r="747" spans="1:46" x14ac:dyDescent="0.25">
      <c r="A747" s="2">
        <v>746</v>
      </c>
      <c r="B747" s="2" t="s">
        <v>227</v>
      </c>
      <c r="C747">
        <v>8597</v>
      </c>
      <c r="D747">
        <v>428</v>
      </c>
      <c r="E747">
        <v>5</v>
      </c>
      <c r="F747" t="s">
        <v>634</v>
      </c>
      <c r="G747" t="str">
        <f>SUBSTITUTE(Rating___Stats[[#This Row],[rating]],".",",")</f>
        <v>7,2</v>
      </c>
      <c r="H747" s="1">
        <v>45557.625</v>
      </c>
      <c r="I747" s="2" t="s">
        <v>69</v>
      </c>
      <c r="J747" s="2" t="s">
        <v>72</v>
      </c>
      <c r="K747" s="2" t="s">
        <v>43</v>
      </c>
      <c r="L747" s="2" t="s">
        <v>58</v>
      </c>
      <c r="M747" s="2" t="s">
        <v>548</v>
      </c>
      <c r="N747" s="2" t="s">
        <v>55</v>
      </c>
      <c r="O747">
        <v>90</v>
      </c>
      <c r="P747" s="2" t="s">
        <v>546</v>
      </c>
      <c r="Q747">
        <v>0</v>
      </c>
      <c r="R747">
        <v>0</v>
      </c>
      <c r="S747">
        <v>0</v>
      </c>
      <c r="T747">
        <v>0</v>
      </c>
      <c r="U747">
        <v>1</v>
      </c>
      <c r="V747">
        <v>0</v>
      </c>
      <c r="W747">
        <v>2</v>
      </c>
      <c r="X747">
        <v>26</v>
      </c>
      <c r="Y747">
        <v>1</v>
      </c>
      <c r="Z747">
        <v>19</v>
      </c>
      <c r="AA747">
        <v>0</v>
      </c>
      <c r="AB747">
        <v>0</v>
      </c>
      <c r="AC747">
        <v>0</v>
      </c>
      <c r="AD747">
        <v>1</v>
      </c>
      <c r="AE747">
        <v>1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 t="s">
        <v>663</v>
      </c>
      <c r="AS747" t="str">
        <f>SUBSTITUTE(Rating___Stats[[#This Row],[rating_target]],".",",")</f>
        <v>5</v>
      </c>
      <c r="AT747">
        <f>Rating___Stats[[#This Row],[rating2]]-Rating___Stats[[#This Row],[rating_target2]]</f>
        <v>2.2000000000000002</v>
      </c>
    </row>
    <row r="748" spans="1:46" x14ac:dyDescent="0.25">
      <c r="A748" s="2">
        <v>747</v>
      </c>
      <c r="B748" s="2" t="s">
        <v>228</v>
      </c>
      <c r="C748">
        <v>8753</v>
      </c>
      <c r="D748">
        <v>388</v>
      </c>
      <c r="E748">
        <v>1</v>
      </c>
      <c r="F748" t="s">
        <v>631</v>
      </c>
      <c r="G748" t="str">
        <f>SUBSTITUTE(Rating___Stats[[#This Row],[rating]],".",",")</f>
        <v>0</v>
      </c>
      <c r="H748" s="1">
        <v>45523.770833333336</v>
      </c>
      <c r="I748" s="2" t="s">
        <v>56</v>
      </c>
      <c r="J748" s="2" t="s">
        <v>72</v>
      </c>
      <c r="K748" s="2" t="s">
        <v>43</v>
      </c>
      <c r="L748" s="2" t="s">
        <v>53</v>
      </c>
      <c r="M748" s="2" t="s">
        <v>81</v>
      </c>
      <c r="N748" s="2" t="s">
        <v>55</v>
      </c>
      <c r="O748">
        <v>0</v>
      </c>
      <c r="P748" s="2" t="s">
        <v>545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 t="s">
        <v>631</v>
      </c>
      <c r="AS748" t="str">
        <f>SUBSTITUTE(Rating___Stats[[#This Row],[rating_target]],".",",")</f>
        <v>0</v>
      </c>
      <c r="AT748">
        <f>Rating___Stats[[#This Row],[rating2]]-Rating___Stats[[#This Row],[rating_target2]]</f>
        <v>0</v>
      </c>
    </row>
    <row r="749" spans="1:46" x14ac:dyDescent="0.25">
      <c r="A749" s="2">
        <v>748</v>
      </c>
      <c r="B749" s="2" t="s">
        <v>228</v>
      </c>
      <c r="C749">
        <v>8753</v>
      </c>
      <c r="D749">
        <v>399</v>
      </c>
      <c r="E749">
        <v>2</v>
      </c>
      <c r="F749" t="s">
        <v>631</v>
      </c>
      <c r="G749" t="str">
        <f>SUBSTITUTE(Rating___Stats[[#This Row],[rating]],".",",")</f>
        <v>0</v>
      </c>
      <c r="H749" s="1">
        <v>45529.770833333336</v>
      </c>
      <c r="I749" s="2" t="s">
        <v>56</v>
      </c>
      <c r="J749" s="2" t="s">
        <v>72</v>
      </c>
      <c r="K749" s="2" t="s">
        <v>43</v>
      </c>
      <c r="L749" s="2" t="s">
        <v>77</v>
      </c>
      <c r="M749" s="2" t="s">
        <v>550</v>
      </c>
      <c r="N749" s="2" t="s">
        <v>60</v>
      </c>
      <c r="O749">
        <v>0</v>
      </c>
      <c r="P749" s="2" t="s">
        <v>545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 t="s">
        <v>631</v>
      </c>
      <c r="AS749" t="str">
        <f>SUBSTITUTE(Rating___Stats[[#This Row],[rating_target]],".",",")</f>
        <v>0</v>
      </c>
      <c r="AT749">
        <f>Rating___Stats[[#This Row],[rating2]]-Rating___Stats[[#This Row],[rating_target2]]</f>
        <v>0</v>
      </c>
    </row>
    <row r="750" spans="1:46" x14ac:dyDescent="0.25">
      <c r="A750" s="2">
        <v>749</v>
      </c>
      <c r="B750" s="2" t="s">
        <v>228</v>
      </c>
      <c r="C750">
        <v>8753</v>
      </c>
      <c r="D750">
        <v>404</v>
      </c>
      <c r="E750">
        <v>3</v>
      </c>
      <c r="F750" t="s">
        <v>631</v>
      </c>
      <c r="G750" t="str">
        <f>SUBSTITUTE(Rating___Stats[[#This Row],[rating]],".",",")</f>
        <v>0</v>
      </c>
      <c r="H750" s="1">
        <v>45534.864583333336</v>
      </c>
      <c r="I750" s="2" t="s">
        <v>56</v>
      </c>
      <c r="J750" s="2" t="s">
        <v>72</v>
      </c>
      <c r="K750" s="2" t="s">
        <v>43</v>
      </c>
      <c r="L750" s="2" t="s">
        <v>50</v>
      </c>
      <c r="M750" s="2" t="s">
        <v>57</v>
      </c>
      <c r="N750" s="2" t="s">
        <v>60</v>
      </c>
      <c r="O750">
        <v>0</v>
      </c>
      <c r="P750" s="2" t="s">
        <v>545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 t="s">
        <v>631</v>
      </c>
      <c r="AS750" t="str">
        <f>SUBSTITUTE(Rating___Stats[[#This Row],[rating_target]],".",",")</f>
        <v>0</v>
      </c>
      <c r="AT750">
        <f>Rating___Stats[[#This Row],[rating2]]-Rating___Stats[[#This Row],[rating_target2]]</f>
        <v>0</v>
      </c>
    </row>
    <row r="751" spans="1:46" x14ac:dyDescent="0.25">
      <c r="A751" s="2">
        <v>750</v>
      </c>
      <c r="B751" s="2" t="s">
        <v>228</v>
      </c>
      <c r="C751">
        <v>8753</v>
      </c>
      <c r="D751">
        <v>411</v>
      </c>
      <c r="E751">
        <v>4</v>
      </c>
      <c r="F751" t="s">
        <v>631</v>
      </c>
      <c r="G751" t="str">
        <f>SUBSTITUTE(Rating___Stats[[#This Row],[rating]],".",",")</f>
        <v>0</v>
      </c>
      <c r="H751" s="1">
        <v>45550.625</v>
      </c>
      <c r="I751" s="2" t="s">
        <v>56</v>
      </c>
      <c r="J751" s="2" t="s">
        <v>72</v>
      </c>
      <c r="K751" s="2" t="s">
        <v>46</v>
      </c>
      <c r="L751" s="2" t="s">
        <v>41</v>
      </c>
      <c r="M751" s="2" t="s">
        <v>552</v>
      </c>
      <c r="N751" s="2" t="s">
        <v>55</v>
      </c>
      <c r="O751">
        <v>0</v>
      </c>
      <c r="P751" s="2" t="s">
        <v>545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 t="s">
        <v>631</v>
      </c>
      <c r="AS751" t="str">
        <f>SUBSTITUTE(Rating___Stats[[#This Row],[rating_target]],".",",")</f>
        <v>0</v>
      </c>
      <c r="AT751">
        <f>Rating___Stats[[#This Row],[rating2]]-Rating___Stats[[#This Row],[rating_target2]]</f>
        <v>0</v>
      </c>
    </row>
    <row r="752" spans="1:46" x14ac:dyDescent="0.25">
      <c r="A752" s="2">
        <v>751</v>
      </c>
      <c r="B752" s="2" t="s">
        <v>228</v>
      </c>
      <c r="C752">
        <v>8753</v>
      </c>
      <c r="D752">
        <v>421</v>
      </c>
      <c r="E752">
        <v>5</v>
      </c>
      <c r="F752" t="s">
        <v>631</v>
      </c>
      <c r="G752" t="str">
        <f>SUBSTITUTE(Rating___Stats[[#This Row],[rating]],".",",")</f>
        <v>0</v>
      </c>
      <c r="H752" s="1">
        <v>45559.864583333336</v>
      </c>
      <c r="I752" s="2" t="s">
        <v>56</v>
      </c>
      <c r="J752" s="2" t="s">
        <v>72</v>
      </c>
      <c r="K752" s="2" t="s">
        <v>46</v>
      </c>
      <c r="L752" s="2" t="s">
        <v>62</v>
      </c>
      <c r="M752" s="2" t="s">
        <v>549</v>
      </c>
      <c r="N752" s="2" t="s">
        <v>60</v>
      </c>
      <c r="O752">
        <v>0</v>
      </c>
      <c r="P752" s="2" t="s">
        <v>545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 t="s">
        <v>631</v>
      </c>
      <c r="AS752" t="str">
        <f>SUBSTITUTE(Rating___Stats[[#This Row],[rating_target]],".",",")</f>
        <v>0</v>
      </c>
      <c r="AT752">
        <f>Rating___Stats[[#This Row],[rating2]]-Rating___Stats[[#This Row],[rating_target2]]</f>
        <v>0</v>
      </c>
    </row>
    <row r="753" spans="1:46" x14ac:dyDescent="0.25">
      <c r="A753" s="2">
        <v>752</v>
      </c>
      <c r="B753" s="2" t="s">
        <v>579</v>
      </c>
      <c r="C753">
        <v>8365</v>
      </c>
      <c r="D753">
        <v>387</v>
      </c>
      <c r="E753">
        <v>1</v>
      </c>
      <c r="F753" t="s">
        <v>631</v>
      </c>
      <c r="G753" t="str">
        <f>SUBSTITUTE(Rating___Stats[[#This Row],[rating]],".",",")</f>
        <v>0</v>
      </c>
      <c r="H753" s="1">
        <v>45522.864583333336</v>
      </c>
      <c r="I753" s="2" t="s">
        <v>47</v>
      </c>
      <c r="J753" s="2" t="s">
        <v>72</v>
      </c>
      <c r="K753" s="2" t="s">
        <v>43</v>
      </c>
      <c r="L753" s="2" t="s">
        <v>76</v>
      </c>
      <c r="M753" s="2" t="s">
        <v>554</v>
      </c>
      <c r="N753" s="2" t="s">
        <v>60</v>
      </c>
      <c r="O753">
        <v>0</v>
      </c>
      <c r="P753" s="2" t="s">
        <v>545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 t="s">
        <v>631</v>
      </c>
      <c r="AS753" t="str">
        <f>SUBSTITUTE(Rating___Stats[[#This Row],[rating_target]],".",",")</f>
        <v>0</v>
      </c>
      <c r="AT753">
        <f>Rating___Stats[[#This Row],[rating2]]-Rating___Stats[[#This Row],[rating_target2]]</f>
        <v>0</v>
      </c>
    </row>
    <row r="754" spans="1:46" x14ac:dyDescent="0.25">
      <c r="A754" s="2">
        <v>753</v>
      </c>
      <c r="B754" s="2" t="s">
        <v>579</v>
      </c>
      <c r="C754">
        <v>8365</v>
      </c>
      <c r="D754">
        <v>392</v>
      </c>
      <c r="E754">
        <v>2</v>
      </c>
      <c r="F754" t="s">
        <v>631</v>
      </c>
      <c r="G754" t="str">
        <f>SUBSTITUTE(Rating___Stats[[#This Row],[rating]],".",",")</f>
        <v>0</v>
      </c>
      <c r="H754" s="1">
        <v>45529.770833333336</v>
      </c>
      <c r="I754" s="2" t="s">
        <v>47</v>
      </c>
      <c r="J754" s="2" t="s">
        <v>72</v>
      </c>
      <c r="K754" s="2" t="s">
        <v>43</v>
      </c>
      <c r="L754" s="2" t="s">
        <v>41</v>
      </c>
      <c r="M754" s="2" t="s">
        <v>48</v>
      </c>
      <c r="N754" s="2" t="s">
        <v>45</v>
      </c>
      <c r="O754">
        <v>0</v>
      </c>
      <c r="P754" s="2" t="s">
        <v>545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 t="s">
        <v>631</v>
      </c>
      <c r="AS754" t="str">
        <f>SUBSTITUTE(Rating___Stats[[#This Row],[rating_target]],".",",")</f>
        <v>0</v>
      </c>
      <c r="AT754">
        <f>Rating___Stats[[#This Row],[rating2]]-Rating___Stats[[#This Row],[rating_target2]]</f>
        <v>0</v>
      </c>
    </row>
    <row r="755" spans="1:46" x14ac:dyDescent="0.25">
      <c r="A755" s="2">
        <v>754</v>
      </c>
      <c r="B755" s="2" t="s">
        <v>579</v>
      </c>
      <c r="C755">
        <v>8365</v>
      </c>
      <c r="D755">
        <v>410</v>
      </c>
      <c r="E755">
        <v>3</v>
      </c>
      <c r="F755" t="s">
        <v>631</v>
      </c>
      <c r="G755" t="str">
        <f>SUBSTITUTE(Rating___Stats[[#This Row],[rating]],".",",")</f>
        <v>0</v>
      </c>
      <c r="H755" s="1">
        <v>45534.770833333336</v>
      </c>
      <c r="I755" s="2" t="s">
        <v>47</v>
      </c>
      <c r="J755" s="2" t="s">
        <v>72</v>
      </c>
      <c r="K755" s="2" t="s">
        <v>46</v>
      </c>
      <c r="L755" s="2" t="s">
        <v>77</v>
      </c>
      <c r="M755" s="2" t="s">
        <v>87</v>
      </c>
      <c r="N755" s="2" t="s">
        <v>60</v>
      </c>
      <c r="O755">
        <v>0</v>
      </c>
      <c r="P755" s="2" t="s">
        <v>545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 t="s">
        <v>631</v>
      </c>
      <c r="AS755" t="str">
        <f>SUBSTITUTE(Rating___Stats[[#This Row],[rating_target]],".",",")</f>
        <v>0</v>
      </c>
      <c r="AT755">
        <f>Rating___Stats[[#This Row],[rating2]]-Rating___Stats[[#This Row],[rating_target2]]</f>
        <v>0</v>
      </c>
    </row>
    <row r="756" spans="1:46" x14ac:dyDescent="0.25">
      <c r="A756" s="2">
        <v>755</v>
      </c>
      <c r="B756" s="2" t="s">
        <v>579</v>
      </c>
      <c r="C756">
        <v>8365</v>
      </c>
      <c r="D756">
        <v>417</v>
      </c>
      <c r="E756">
        <v>4</v>
      </c>
      <c r="F756" t="s">
        <v>631</v>
      </c>
      <c r="G756" t="str">
        <f>SUBSTITUTE(Rating___Stats[[#This Row],[rating]],".",",")</f>
        <v>0</v>
      </c>
      <c r="H756" s="1">
        <v>45549.864583333336</v>
      </c>
      <c r="I756" s="2" t="s">
        <v>47</v>
      </c>
      <c r="J756" s="2" t="s">
        <v>72</v>
      </c>
      <c r="K756" s="2" t="s">
        <v>43</v>
      </c>
      <c r="L756" s="2" t="s">
        <v>59</v>
      </c>
      <c r="M756" s="2" t="s">
        <v>57</v>
      </c>
      <c r="N756" s="2" t="s">
        <v>60</v>
      </c>
      <c r="O756">
        <v>0</v>
      </c>
      <c r="P756" s="2" t="s">
        <v>545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 t="s">
        <v>631</v>
      </c>
      <c r="AS756" t="str">
        <f>SUBSTITUTE(Rating___Stats[[#This Row],[rating_target]],".",",")</f>
        <v>0</v>
      </c>
      <c r="AT756">
        <f>Rating___Stats[[#This Row],[rating2]]-Rating___Stats[[#This Row],[rating_target2]]</f>
        <v>0</v>
      </c>
    </row>
    <row r="757" spans="1:46" x14ac:dyDescent="0.25">
      <c r="A757" s="2">
        <v>756</v>
      </c>
      <c r="B757" s="2" t="s">
        <v>579</v>
      </c>
      <c r="C757">
        <v>8365</v>
      </c>
      <c r="D757">
        <v>430</v>
      </c>
      <c r="E757">
        <v>5</v>
      </c>
      <c r="F757" t="s">
        <v>631</v>
      </c>
      <c r="G757" t="str">
        <f>SUBSTITUTE(Rating___Stats[[#This Row],[rating]],".",",")</f>
        <v>0</v>
      </c>
      <c r="H757" s="1">
        <v>45556.625</v>
      </c>
      <c r="I757" s="2" t="s">
        <v>47</v>
      </c>
      <c r="J757" s="2" t="s">
        <v>72</v>
      </c>
      <c r="K757" s="2" t="s">
        <v>46</v>
      </c>
      <c r="L757" s="2" t="s">
        <v>52</v>
      </c>
      <c r="M757" s="2" t="s">
        <v>54</v>
      </c>
      <c r="N757" s="2" t="s">
        <v>55</v>
      </c>
      <c r="O757">
        <v>0</v>
      </c>
      <c r="P757" s="2" t="s">
        <v>545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 t="s">
        <v>631</v>
      </c>
      <c r="AS757" t="str">
        <f>SUBSTITUTE(Rating___Stats[[#This Row],[rating_target]],".",",")</f>
        <v>0</v>
      </c>
      <c r="AT757">
        <f>Rating___Stats[[#This Row],[rating2]]-Rating___Stats[[#This Row],[rating_target2]]</f>
        <v>0</v>
      </c>
    </row>
    <row r="758" spans="1:46" x14ac:dyDescent="0.25">
      <c r="A758" s="2">
        <v>757</v>
      </c>
      <c r="B758" s="2" t="s">
        <v>229</v>
      </c>
      <c r="C758">
        <v>8704</v>
      </c>
      <c r="D758">
        <v>389</v>
      </c>
      <c r="E758">
        <v>1</v>
      </c>
      <c r="F758" t="s">
        <v>631</v>
      </c>
      <c r="G758" t="str">
        <f>SUBSTITUTE(Rating___Stats[[#This Row],[rating]],".",",")</f>
        <v>0</v>
      </c>
      <c r="H758" s="1">
        <v>45521.864583333336</v>
      </c>
      <c r="I758" s="2" t="s">
        <v>59</v>
      </c>
      <c r="J758" s="2" t="s">
        <v>42</v>
      </c>
      <c r="K758" s="2" t="s">
        <v>46</v>
      </c>
      <c r="L758" s="2" t="s">
        <v>77</v>
      </c>
      <c r="M758" s="2" t="s">
        <v>547</v>
      </c>
      <c r="N758" s="2" t="s">
        <v>45</v>
      </c>
      <c r="O758">
        <v>0</v>
      </c>
      <c r="P758" s="2" t="s">
        <v>545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 t="s">
        <v>631</v>
      </c>
      <c r="AS758" t="str">
        <f>SUBSTITUTE(Rating___Stats[[#This Row],[rating_target]],".",",")</f>
        <v>0</v>
      </c>
      <c r="AT758">
        <f>Rating___Stats[[#This Row],[rating2]]-Rating___Stats[[#This Row],[rating_target2]]</f>
        <v>0</v>
      </c>
    </row>
    <row r="759" spans="1:46" x14ac:dyDescent="0.25">
      <c r="A759" s="2">
        <v>758</v>
      </c>
      <c r="B759" s="2" t="s">
        <v>229</v>
      </c>
      <c r="C759">
        <v>8704</v>
      </c>
      <c r="D759">
        <v>397</v>
      </c>
      <c r="E759">
        <v>2</v>
      </c>
      <c r="F759" t="s">
        <v>631</v>
      </c>
      <c r="G759" t="str">
        <f>SUBSTITUTE(Rating___Stats[[#This Row],[rating]],".",",")</f>
        <v>0</v>
      </c>
      <c r="H759" s="1">
        <v>45528.770833333336</v>
      </c>
      <c r="I759" s="2" t="s">
        <v>59</v>
      </c>
      <c r="J759" s="2" t="s">
        <v>42</v>
      </c>
      <c r="K759" s="2" t="s">
        <v>43</v>
      </c>
      <c r="L759" s="2" t="s">
        <v>44</v>
      </c>
      <c r="M759" s="2" t="s">
        <v>550</v>
      </c>
      <c r="N759" s="2" t="s">
        <v>60</v>
      </c>
      <c r="O759">
        <v>0</v>
      </c>
      <c r="P759" s="2" t="s">
        <v>545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 t="s">
        <v>631</v>
      </c>
      <c r="AS759" t="str">
        <f>SUBSTITUTE(Rating___Stats[[#This Row],[rating_target]],".",",")</f>
        <v>0</v>
      </c>
      <c r="AT759">
        <f>Rating___Stats[[#This Row],[rating2]]-Rating___Stats[[#This Row],[rating_target2]]</f>
        <v>0</v>
      </c>
    </row>
    <row r="760" spans="1:46" x14ac:dyDescent="0.25">
      <c r="A760" s="2">
        <v>759</v>
      </c>
      <c r="B760" s="2" t="s">
        <v>229</v>
      </c>
      <c r="C760">
        <v>8704</v>
      </c>
      <c r="D760">
        <v>406</v>
      </c>
      <c r="E760">
        <v>3</v>
      </c>
      <c r="F760" t="s">
        <v>639</v>
      </c>
      <c r="G760" t="str">
        <f>SUBSTITUTE(Rating___Stats[[#This Row],[rating]],".",",")</f>
        <v>6,3</v>
      </c>
      <c r="H760" s="1">
        <v>45535.864583333336</v>
      </c>
      <c r="I760" s="2" t="s">
        <v>59</v>
      </c>
      <c r="J760" s="2" t="s">
        <v>42</v>
      </c>
      <c r="K760" s="2" t="s">
        <v>43</v>
      </c>
      <c r="L760" s="2" t="s">
        <v>76</v>
      </c>
      <c r="M760" s="2" t="s">
        <v>547</v>
      </c>
      <c r="N760" s="2" t="s">
        <v>45</v>
      </c>
      <c r="O760">
        <v>90</v>
      </c>
      <c r="P760" s="2" t="s">
        <v>546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38</v>
      </c>
      <c r="Y760">
        <v>0</v>
      </c>
      <c r="Z760">
        <v>33</v>
      </c>
      <c r="AA760">
        <v>2</v>
      </c>
      <c r="AB760">
        <v>0</v>
      </c>
      <c r="AC760">
        <v>2</v>
      </c>
      <c r="AD760">
        <v>10</v>
      </c>
      <c r="AE760">
        <v>5</v>
      </c>
      <c r="AF760">
        <v>1</v>
      </c>
      <c r="AG760">
        <v>0</v>
      </c>
      <c r="AH760">
        <v>2</v>
      </c>
      <c r="AI760">
        <v>1</v>
      </c>
      <c r="AJ760">
        <v>2</v>
      </c>
      <c r="AK760">
        <v>1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 t="s">
        <v>663</v>
      </c>
      <c r="AS760" t="str">
        <f>SUBSTITUTE(Rating___Stats[[#This Row],[rating_target]],".",",")</f>
        <v>5</v>
      </c>
      <c r="AT760">
        <f>Rating___Stats[[#This Row],[rating2]]-Rating___Stats[[#This Row],[rating_target2]]</f>
        <v>1.2999999999999998</v>
      </c>
    </row>
    <row r="761" spans="1:46" x14ac:dyDescent="0.25">
      <c r="A761" s="2">
        <v>760</v>
      </c>
      <c r="B761" s="2" t="s">
        <v>229</v>
      </c>
      <c r="C761">
        <v>8704</v>
      </c>
      <c r="D761">
        <v>417</v>
      </c>
      <c r="E761">
        <v>4</v>
      </c>
      <c r="F761" t="s">
        <v>631</v>
      </c>
      <c r="G761" t="str">
        <f>SUBSTITUTE(Rating___Stats[[#This Row],[rating]],".",",")</f>
        <v>0</v>
      </c>
      <c r="H761" s="1">
        <v>45549.864583333336</v>
      </c>
      <c r="I761" s="2" t="s">
        <v>59</v>
      </c>
      <c r="J761" s="2" t="s">
        <v>42</v>
      </c>
      <c r="K761" s="2" t="s">
        <v>46</v>
      </c>
      <c r="L761" s="2" t="s">
        <v>47</v>
      </c>
      <c r="M761" s="2" t="s">
        <v>57</v>
      </c>
      <c r="N761" s="2" t="s">
        <v>55</v>
      </c>
      <c r="O761">
        <v>0</v>
      </c>
      <c r="P761" s="2" t="s">
        <v>545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 t="s">
        <v>631</v>
      </c>
      <c r="AS761" t="str">
        <f>SUBSTITUTE(Rating___Stats[[#This Row],[rating_target]],".",",")</f>
        <v>0</v>
      </c>
      <c r="AT761">
        <f>Rating___Stats[[#This Row],[rating2]]-Rating___Stats[[#This Row],[rating_target2]]</f>
        <v>0</v>
      </c>
    </row>
    <row r="762" spans="1:46" x14ac:dyDescent="0.25">
      <c r="A762" s="2">
        <v>761</v>
      </c>
      <c r="B762" s="2" t="s">
        <v>229</v>
      </c>
      <c r="C762">
        <v>8704</v>
      </c>
      <c r="D762">
        <v>425</v>
      </c>
      <c r="E762">
        <v>5</v>
      </c>
      <c r="F762" t="s">
        <v>631</v>
      </c>
      <c r="G762" t="str">
        <f>SUBSTITUTE(Rating___Stats[[#This Row],[rating]],".",",")</f>
        <v>0</v>
      </c>
      <c r="H762" s="1">
        <v>45557.864583333336</v>
      </c>
      <c r="I762" s="2" t="s">
        <v>59</v>
      </c>
      <c r="J762" s="2" t="s">
        <v>42</v>
      </c>
      <c r="K762" s="2" t="s">
        <v>43</v>
      </c>
      <c r="L762" s="2" t="s">
        <v>50</v>
      </c>
      <c r="M762" s="2" t="s">
        <v>548</v>
      </c>
      <c r="N762" s="2" t="s">
        <v>55</v>
      </c>
      <c r="O762">
        <v>0</v>
      </c>
      <c r="P762" s="2" t="s">
        <v>545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 t="s">
        <v>631</v>
      </c>
      <c r="AS762" t="str">
        <f>SUBSTITUTE(Rating___Stats[[#This Row],[rating_target]],".",",")</f>
        <v>0</v>
      </c>
      <c r="AT762">
        <f>Rating___Stats[[#This Row],[rating2]]-Rating___Stats[[#This Row],[rating_target2]]</f>
        <v>0</v>
      </c>
    </row>
    <row r="763" spans="1:46" x14ac:dyDescent="0.25">
      <c r="A763" s="2">
        <v>762</v>
      </c>
      <c r="B763" s="2" t="s">
        <v>230</v>
      </c>
      <c r="C763">
        <v>9049</v>
      </c>
      <c r="D763">
        <v>381</v>
      </c>
      <c r="E763">
        <v>1</v>
      </c>
      <c r="F763" t="s">
        <v>644</v>
      </c>
      <c r="G763" t="str">
        <f>SUBSTITUTE(Rating___Stats[[#This Row],[rating]],".",",")</f>
        <v>6</v>
      </c>
      <c r="H763" s="1">
        <v>45522.770833333336</v>
      </c>
      <c r="I763" s="2" t="s">
        <v>67</v>
      </c>
      <c r="J763" s="2" t="s">
        <v>63</v>
      </c>
      <c r="K763" s="2" t="s">
        <v>43</v>
      </c>
      <c r="L763" s="2" t="s">
        <v>69</v>
      </c>
      <c r="M763" s="2" t="s">
        <v>544</v>
      </c>
      <c r="N763" s="2" t="s">
        <v>45</v>
      </c>
      <c r="O763">
        <v>76</v>
      </c>
      <c r="P763" s="2" t="s">
        <v>546</v>
      </c>
      <c r="Q763">
        <v>0</v>
      </c>
      <c r="R763">
        <v>1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14</v>
      </c>
      <c r="Y763">
        <v>0</v>
      </c>
      <c r="Z763">
        <v>9</v>
      </c>
      <c r="AA763">
        <v>1</v>
      </c>
      <c r="AB763">
        <v>0</v>
      </c>
      <c r="AC763">
        <v>0</v>
      </c>
      <c r="AD763">
        <v>12</v>
      </c>
      <c r="AE763">
        <v>4</v>
      </c>
      <c r="AF763">
        <v>6</v>
      </c>
      <c r="AG763">
        <v>2</v>
      </c>
      <c r="AH763">
        <v>0</v>
      </c>
      <c r="AI763">
        <v>1</v>
      </c>
      <c r="AJ763">
        <v>2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1</v>
      </c>
      <c r="AQ763">
        <v>0</v>
      </c>
      <c r="AR763" t="s">
        <v>665</v>
      </c>
      <c r="AS763" t="str">
        <f>SUBSTITUTE(Rating___Stats[[#This Row],[rating_target]],".",",")</f>
        <v>4</v>
      </c>
      <c r="AT763">
        <f>Rating___Stats[[#This Row],[rating2]]-Rating___Stats[[#This Row],[rating_target2]]</f>
        <v>2</v>
      </c>
    </row>
    <row r="764" spans="1:46" x14ac:dyDescent="0.25">
      <c r="A764" s="2">
        <v>763</v>
      </c>
      <c r="B764" s="2" t="s">
        <v>230</v>
      </c>
      <c r="C764">
        <v>9049</v>
      </c>
      <c r="D764">
        <v>400</v>
      </c>
      <c r="E764">
        <v>2</v>
      </c>
      <c r="F764" t="s">
        <v>642</v>
      </c>
      <c r="G764" t="str">
        <f>SUBSTITUTE(Rating___Stats[[#This Row],[rating]],".",",")</f>
        <v>8,2</v>
      </c>
      <c r="H764" s="1">
        <v>45528.770833333336</v>
      </c>
      <c r="I764" s="2" t="s">
        <v>67</v>
      </c>
      <c r="J764" s="2" t="s">
        <v>63</v>
      </c>
      <c r="K764" s="2" t="s">
        <v>46</v>
      </c>
      <c r="L764" s="2" t="s">
        <v>76</v>
      </c>
      <c r="M764" s="2" t="s">
        <v>550</v>
      </c>
      <c r="N764" s="2" t="s">
        <v>55</v>
      </c>
      <c r="O764">
        <v>76</v>
      </c>
      <c r="P764" s="2" t="s">
        <v>546</v>
      </c>
      <c r="Q764">
        <v>1</v>
      </c>
      <c r="R764">
        <v>2</v>
      </c>
      <c r="S764">
        <v>1</v>
      </c>
      <c r="T764">
        <v>1</v>
      </c>
      <c r="U764">
        <v>0</v>
      </c>
      <c r="V764">
        <v>1</v>
      </c>
      <c r="W764">
        <v>0</v>
      </c>
      <c r="X764">
        <v>16</v>
      </c>
      <c r="Y764">
        <v>2</v>
      </c>
      <c r="Z764">
        <v>12</v>
      </c>
      <c r="AA764">
        <v>2</v>
      </c>
      <c r="AB764">
        <v>0</v>
      </c>
      <c r="AC764">
        <v>0</v>
      </c>
      <c r="AD764">
        <v>6</v>
      </c>
      <c r="AE764">
        <v>3</v>
      </c>
      <c r="AF764">
        <v>2</v>
      </c>
      <c r="AG764">
        <v>0</v>
      </c>
      <c r="AH764">
        <v>0</v>
      </c>
      <c r="AI764">
        <v>1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 t="s">
        <v>647</v>
      </c>
      <c r="AS764" t="str">
        <f>SUBSTITUTE(Rating___Stats[[#This Row],[rating_target]],".",",")</f>
        <v>8</v>
      </c>
      <c r="AT764">
        <f>Rating___Stats[[#This Row],[rating2]]-Rating___Stats[[#This Row],[rating_target2]]</f>
        <v>0.19999999999999929</v>
      </c>
    </row>
    <row r="765" spans="1:46" x14ac:dyDescent="0.25">
      <c r="A765" s="2">
        <v>764</v>
      </c>
      <c r="B765" s="2" t="s">
        <v>230</v>
      </c>
      <c r="C765">
        <v>9049</v>
      </c>
      <c r="D765">
        <v>409</v>
      </c>
      <c r="E765">
        <v>3</v>
      </c>
      <c r="F765" t="s">
        <v>636</v>
      </c>
      <c r="G765" t="str">
        <f>SUBSTITUTE(Rating___Stats[[#This Row],[rating]],".",",")</f>
        <v>7</v>
      </c>
      <c r="H765" s="1">
        <v>45536.864583333336</v>
      </c>
      <c r="I765" s="2" t="s">
        <v>67</v>
      </c>
      <c r="J765" s="2" t="s">
        <v>63</v>
      </c>
      <c r="K765" s="2" t="s">
        <v>46</v>
      </c>
      <c r="L765" s="2" t="s">
        <v>62</v>
      </c>
      <c r="M765" s="2" t="s">
        <v>68</v>
      </c>
      <c r="N765" s="2" t="s">
        <v>55</v>
      </c>
      <c r="O765">
        <v>70</v>
      </c>
      <c r="P765" s="2" t="s">
        <v>546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24</v>
      </c>
      <c r="Y765">
        <v>1</v>
      </c>
      <c r="Z765">
        <v>20</v>
      </c>
      <c r="AA765">
        <v>0</v>
      </c>
      <c r="AB765">
        <v>0</v>
      </c>
      <c r="AC765">
        <v>1</v>
      </c>
      <c r="AD765">
        <v>13</v>
      </c>
      <c r="AE765">
        <v>7</v>
      </c>
      <c r="AF765">
        <v>7</v>
      </c>
      <c r="AG765">
        <v>6</v>
      </c>
      <c r="AH765">
        <v>2</v>
      </c>
      <c r="AI765">
        <v>1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 t="s">
        <v>644</v>
      </c>
      <c r="AS765" t="str">
        <f>SUBSTITUTE(Rating___Stats[[#This Row],[rating_target]],".",",")</f>
        <v>6</v>
      </c>
      <c r="AT765">
        <f>Rating___Stats[[#This Row],[rating2]]-Rating___Stats[[#This Row],[rating_target2]]</f>
        <v>1</v>
      </c>
    </row>
    <row r="766" spans="1:46" x14ac:dyDescent="0.25">
      <c r="A766" s="2">
        <v>765</v>
      </c>
      <c r="B766" s="2" t="s">
        <v>230</v>
      </c>
      <c r="C766">
        <v>9049</v>
      </c>
      <c r="D766">
        <v>419</v>
      </c>
      <c r="E766">
        <v>4</v>
      </c>
      <c r="F766" t="s">
        <v>655</v>
      </c>
      <c r="G766" t="str">
        <f>SUBSTITUTE(Rating___Stats[[#This Row],[rating]],".",",")</f>
        <v>9,7</v>
      </c>
      <c r="H766" s="1">
        <v>45551.770833333336</v>
      </c>
      <c r="I766" s="2" t="s">
        <v>67</v>
      </c>
      <c r="J766" s="2" t="s">
        <v>63</v>
      </c>
      <c r="K766" s="2" t="s">
        <v>43</v>
      </c>
      <c r="L766" s="2" t="s">
        <v>44</v>
      </c>
      <c r="M766" s="2" t="s">
        <v>549</v>
      </c>
      <c r="N766" s="2" t="s">
        <v>55</v>
      </c>
      <c r="O766">
        <v>85</v>
      </c>
      <c r="P766" s="2" t="s">
        <v>546</v>
      </c>
      <c r="Q766">
        <v>0</v>
      </c>
      <c r="R766">
        <v>5</v>
      </c>
      <c r="S766">
        <v>3</v>
      </c>
      <c r="T766">
        <v>2</v>
      </c>
      <c r="U766">
        <v>0</v>
      </c>
      <c r="V766">
        <v>0</v>
      </c>
      <c r="W766">
        <v>0</v>
      </c>
      <c r="X766">
        <v>33</v>
      </c>
      <c r="Y766">
        <v>2</v>
      </c>
      <c r="Z766">
        <v>25</v>
      </c>
      <c r="AA766">
        <v>1</v>
      </c>
      <c r="AB766">
        <v>0</v>
      </c>
      <c r="AC766">
        <v>0</v>
      </c>
      <c r="AD766">
        <v>10</v>
      </c>
      <c r="AE766">
        <v>6</v>
      </c>
      <c r="AF766">
        <v>3</v>
      </c>
      <c r="AG766">
        <v>2</v>
      </c>
      <c r="AH766">
        <v>1</v>
      </c>
      <c r="AI766">
        <v>3</v>
      </c>
      <c r="AJ766">
        <v>1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 t="s">
        <v>647</v>
      </c>
      <c r="AS766" t="str">
        <f>SUBSTITUTE(Rating___Stats[[#This Row],[rating_target]],".",",")</f>
        <v>8</v>
      </c>
      <c r="AT766">
        <f>Rating___Stats[[#This Row],[rating2]]-Rating___Stats[[#This Row],[rating_target2]]</f>
        <v>1.6999999999999993</v>
      </c>
    </row>
    <row r="767" spans="1:46" x14ac:dyDescent="0.25">
      <c r="A767" s="2">
        <v>766</v>
      </c>
      <c r="B767" s="2" t="s">
        <v>230</v>
      </c>
      <c r="C767">
        <v>9049</v>
      </c>
      <c r="D767">
        <v>429</v>
      </c>
      <c r="E767">
        <v>5</v>
      </c>
      <c r="F767" t="s">
        <v>633</v>
      </c>
      <c r="G767" t="str">
        <f>SUBSTITUTE(Rating___Stats[[#This Row],[rating]],".",",")</f>
        <v>6,9</v>
      </c>
      <c r="H767" s="1">
        <v>45557.75</v>
      </c>
      <c r="I767" s="2" t="s">
        <v>67</v>
      </c>
      <c r="J767" s="2" t="s">
        <v>63</v>
      </c>
      <c r="K767" s="2" t="s">
        <v>43</v>
      </c>
      <c r="L767" s="2" t="s">
        <v>84</v>
      </c>
      <c r="M767" s="2" t="s">
        <v>65</v>
      </c>
      <c r="N767" s="2" t="s">
        <v>60</v>
      </c>
      <c r="O767">
        <v>75</v>
      </c>
      <c r="P767" s="2" t="s">
        <v>546</v>
      </c>
      <c r="Q767">
        <v>0</v>
      </c>
      <c r="R767">
        <v>1</v>
      </c>
      <c r="S767">
        <v>1</v>
      </c>
      <c r="T767">
        <v>0</v>
      </c>
      <c r="U767">
        <v>0</v>
      </c>
      <c r="V767">
        <v>0</v>
      </c>
      <c r="W767">
        <v>0</v>
      </c>
      <c r="X767">
        <v>14</v>
      </c>
      <c r="Y767">
        <v>1</v>
      </c>
      <c r="Z767">
        <v>10</v>
      </c>
      <c r="AA767">
        <v>1</v>
      </c>
      <c r="AB767">
        <v>0</v>
      </c>
      <c r="AC767">
        <v>1</v>
      </c>
      <c r="AD767">
        <v>9</v>
      </c>
      <c r="AE767">
        <v>4</v>
      </c>
      <c r="AF767">
        <v>3</v>
      </c>
      <c r="AG767">
        <v>1</v>
      </c>
      <c r="AH767">
        <v>0</v>
      </c>
      <c r="AI767">
        <v>2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 t="s">
        <v>644</v>
      </c>
      <c r="AS767" t="str">
        <f>SUBSTITUTE(Rating___Stats[[#This Row],[rating_target]],".",",")</f>
        <v>6</v>
      </c>
      <c r="AT767">
        <f>Rating___Stats[[#This Row],[rating2]]-Rating___Stats[[#This Row],[rating_target2]]</f>
        <v>0.90000000000000036</v>
      </c>
    </row>
    <row r="768" spans="1:46" x14ac:dyDescent="0.25">
      <c r="A768" s="2">
        <v>767</v>
      </c>
      <c r="B768" s="2" t="s">
        <v>231</v>
      </c>
      <c r="C768">
        <v>8717</v>
      </c>
      <c r="D768">
        <v>389</v>
      </c>
      <c r="E768">
        <v>1</v>
      </c>
      <c r="F768" t="s">
        <v>632</v>
      </c>
      <c r="G768" t="str">
        <f>SUBSTITUTE(Rating___Stats[[#This Row],[rating]],".",",")</f>
        <v>7,3</v>
      </c>
      <c r="H768" s="1">
        <v>45521.864583333336</v>
      </c>
      <c r="I768" s="2" t="s">
        <v>59</v>
      </c>
      <c r="J768" s="2" t="s">
        <v>51</v>
      </c>
      <c r="K768" s="2" t="s">
        <v>46</v>
      </c>
      <c r="L768" s="2" t="s">
        <v>77</v>
      </c>
      <c r="M768" s="2" t="s">
        <v>547</v>
      </c>
      <c r="N768" s="2" t="s">
        <v>45</v>
      </c>
      <c r="O768">
        <v>90</v>
      </c>
      <c r="P768" s="2" t="s">
        <v>546</v>
      </c>
      <c r="Q768">
        <v>0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46</v>
      </c>
      <c r="Y768">
        <v>1</v>
      </c>
      <c r="Z768">
        <v>43</v>
      </c>
      <c r="AA768">
        <v>1</v>
      </c>
      <c r="AB768">
        <v>1</v>
      </c>
      <c r="AC768">
        <v>1</v>
      </c>
      <c r="AD768">
        <v>11</v>
      </c>
      <c r="AE768">
        <v>8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 t="s">
        <v>661</v>
      </c>
      <c r="AS768" t="str">
        <f>SUBSTITUTE(Rating___Stats[[#This Row],[rating_target]],".",",")</f>
        <v>5,5</v>
      </c>
      <c r="AT768">
        <f>Rating___Stats[[#This Row],[rating2]]-Rating___Stats[[#This Row],[rating_target2]]</f>
        <v>1.7999999999999998</v>
      </c>
    </row>
    <row r="769" spans="1:46" x14ac:dyDescent="0.25">
      <c r="A769" s="2">
        <v>768</v>
      </c>
      <c r="B769" s="2" t="s">
        <v>231</v>
      </c>
      <c r="C769">
        <v>8717</v>
      </c>
      <c r="D769">
        <v>397</v>
      </c>
      <c r="E769">
        <v>2</v>
      </c>
      <c r="F769" t="s">
        <v>638</v>
      </c>
      <c r="G769" t="str">
        <f>SUBSTITUTE(Rating___Stats[[#This Row],[rating]],".",",")</f>
        <v>6,6</v>
      </c>
      <c r="H769" s="1">
        <v>45528.770833333336</v>
      </c>
      <c r="I769" s="2" t="s">
        <v>59</v>
      </c>
      <c r="J769" s="2" t="s">
        <v>51</v>
      </c>
      <c r="K769" s="2" t="s">
        <v>43</v>
      </c>
      <c r="L769" s="2" t="s">
        <v>44</v>
      </c>
      <c r="M769" s="2" t="s">
        <v>550</v>
      </c>
      <c r="N769" s="2" t="s">
        <v>60</v>
      </c>
      <c r="O769">
        <v>90</v>
      </c>
      <c r="P769" s="2" t="s">
        <v>546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76</v>
      </c>
      <c r="Y769">
        <v>0</v>
      </c>
      <c r="Z769">
        <v>75</v>
      </c>
      <c r="AA769">
        <v>3</v>
      </c>
      <c r="AB769">
        <v>0</v>
      </c>
      <c r="AC769">
        <v>2</v>
      </c>
      <c r="AD769">
        <v>7</v>
      </c>
      <c r="AE769">
        <v>3</v>
      </c>
      <c r="AF769">
        <v>0</v>
      </c>
      <c r="AG769">
        <v>0</v>
      </c>
      <c r="AH769">
        <v>2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 t="s">
        <v>661</v>
      </c>
      <c r="AS769" t="str">
        <f>SUBSTITUTE(Rating___Stats[[#This Row],[rating_target]],".",",")</f>
        <v>5,5</v>
      </c>
      <c r="AT769">
        <f>Rating___Stats[[#This Row],[rating2]]-Rating___Stats[[#This Row],[rating_target2]]</f>
        <v>1.0999999999999996</v>
      </c>
    </row>
    <row r="770" spans="1:46" x14ac:dyDescent="0.25">
      <c r="A770" s="2">
        <v>769</v>
      </c>
      <c r="B770" s="2" t="s">
        <v>231</v>
      </c>
      <c r="C770">
        <v>8717</v>
      </c>
      <c r="D770">
        <v>406</v>
      </c>
      <c r="E770">
        <v>3</v>
      </c>
      <c r="F770" t="s">
        <v>633</v>
      </c>
      <c r="G770" t="str">
        <f>SUBSTITUTE(Rating___Stats[[#This Row],[rating]],".",",")</f>
        <v>6,9</v>
      </c>
      <c r="H770" s="1">
        <v>45535.864583333336</v>
      </c>
      <c r="I770" s="2" t="s">
        <v>59</v>
      </c>
      <c r="J770" s="2" t="s">
        <v>51</v>
      </c>
      <c r="K770" s="2" t="s">
        <v>43</v>
      </c>
      <c r="L770" s="2" t="s">
        <v>76</v>
      </c>
      <c r="M770" s="2" t="s">
        <v>547</v>
      </c>
      <c r="N770" s="2" t="s">
        <v>45</v>
      </c>
      <c r="O770">
        <v>90</v>
      </c>
      <c r="P770" s="2" t="s">
        <v>546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89</v>
      </c>
      <c r="Y770">
        <v>0</v>
      </c>
      <c r="Z770">
        <v>83</v>
      </c>
      <c r="AA770">
        <v>1</v>
      </c>
      <c r="AB770">
        <v>2</v>
      </c>
      <c r="AC770">
        <v>2</v>
      </c>
      <c r="AD770">
        <v>4</v>
      </c>
      <c r="AE770">
        <v>1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 t="s">
        <v>644</v>
      </c>
      <c r="AS770" t="str">
        <f>SUBSTITUTE(Rating___Stats[[#This Row],[rating_target]],".",",")</f>
        <v>6</v>
      </c>
      <c r="AT770">
        <f>Rating___Stats[[#This Row],[rating2]]-Rating___Stats[[#This Row],[rating_target2]]</f>
        <v>0.90000000000000036</v>
      </c>
    </row>
    <row r="771" spans="1:46" x14ac:dyDescent="0.25">
      <c r="A771" s="2">
        <v>770</v>
      </c>
      <c r="B771" s="2" t="s">
        <v>231</v>
      </c>
      <c r="C771">
        <v>8717</v>
      </c>
      <c r="D771">
        <v>417</v>
      </c>
      <c r="E771">
        <v>4</v>
      </c>
      <c r="F771" t="s">
        <v>631</v>
      </c>
      <c r="G771" t="str">
        <f>SUBSTITUTE(Rating___Stats[[#This Row],[rating]],".",",")</f>
        <v>0</v>
      </c>
      <c r="H771" s="1">
        <v>45549.864583333336</v>
      </c>
      <c r="I771" s="2" t="s">
        <v>59</v>
      </c>
      <c r="J771" s="2" t="s">
        <v>51</v>
      </c>
      <c r="K771" s="2" t="s">
        <v>46</v>
      </c>
      <c r="L771" s="2" t="s">
        <v>47</v>
      </c>
      <c r="M771" s="2" t="s">
        <v>57</v>
      </c>
      <c r="N771" s="2" t="s">
        <v>55</v>
      </c>
      <c r="O771">
        <v>0</v>
      </c>
      <c r="P771" s="2" t="s">
        <v>545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 t="s">
        <v>631</v>
      </c>
      <c r="AS771" t="str">
        <f>SUBSTITUTE(Rating___Stats[[#This Row],[rating_target]],".",",")</f>
        <v>0</v>
      </c>
      <c r="AT771">
        <f>Rating___Stats[[#This Row],[rating2]]-Rating___Stats[[#This Row],[rating_target2]]</f>
        <v>0</v>
      </c>
    </row>
    <row r="772" spans="1:46" x14ac:dyDescent="0.25">
      <c r="A772" s="2">
        <v>771</v>
      </c>
      <c r="B772" s="2" t="s">
        <v>231</v>
      </c>
      <c r="C772">
        <v>8717</v>
      </c>
      <c r="D772">
        <v>425</v>
      </c>
      <c r="E772">
        <v>5</v>
      </c>
      <c r="F772" t="s">
        <v>636</v>
      </c>
      <c r="G772" t="str">
        <f>SUBSTITUTE(Rating___Stats[[#This Row],[rating]],".",",")</f>
        <v>7</v>
      </c>
      <c r="H772" s="1">
        <v>45557.864583333336</v>
      </c>
      <c r="I772" s="2" t="s">
        <v>59</v>
      </c>
      <c r="J772" s="2" t="s">
        <v>51</v>
      </c>
      <c r="K772" s="2" t="s">
        <v>43</v>
      </c>
      <c r="L772" s="2" t="s">
        <v>50</v>
      </c>
      <c r="M772" s="2" t="s">
        <v>548</v>
      </c>
      <c r="N772" s="2" t="s">
        <v>55</v>
      </c>
      <c r="O772">
        <v>90</v>
      </c>
      <c r="P772" s="2" t="s">
        <v>546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68</v>
      </c>
      <c r="Y772">
        <v>0</v>
      </c>
      <c r="Z772">
        <v>58</v>
      </c>
      <c r="AA772">
        <v>1</v>
      </c>
      <c r="AB772">
        <v>1</v>
      </c>
      <c r="AC772">
        <v>2</v>
      </c>
      <c r="AD772">
        <v>5</v>
      </c>
      <c r="AE772">
        <v>4</v>
      </c>
      <c r="AF772">
        <v>0</v>
      </c>
      <c r="AG772">
        <v>0</v>
      </c>
      <c r="AH772">
        <v>0</v>
      </c>
      <c r="AI772">
        <v>1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 t="s">
        <v>644</v>
      </c>
      <c r="AS772" t="str">
        <f>SUBSTITUTE(Rating___Stats[[#This Row],[rating_target]],".",",")</f>
        <v>6</v>
      </c>
      <c r="AT772">
        <f>Rating___Stats[[#This Row],[rating2]]-Rating___Stats[[#This Row],[rating_target2]]</f>
        <v>1</v>
      </c>
    </row>
    <row r="773" spans="1:46" x14ac:dyDescent="0.25">
      <c r="A773" s="2">
        <v>772</v>
      </c>
      <c r="B773" s="2" t="s">
        <v>232</v>
      </c>
      <c r="C773">
        <v>22793</v>
      </c>
      <c r="D773">
        <v>387</v>
      </c>
      <c r="E773">
        <v>1</v>
      </c>
      <c r="F773" t="s">
        <v>638</v>
      </c>
      <c r="G773" t="str">
        <f>SUBSTITUTE(Rating___Stats[[#This Row],[rating]],".",",")</f>
        <v>6,6</v>
      </c>
      <c r="H773" s="1">
        <v>45522.864583333336</v>
      </c>
      <c r="I773" s="2" t="s">
        <v>47</v>
      </c>
      <c r="J773" s="2" t="s">
        <v>51</v>
      </c>
      <c r="K773" s="2" t="s">
        <v>43</v>
      </c>
      <c r="L773" s="2" t="s">
        <v>76</v>
      </c>
      <c r="M773" s="2" t="s">
        <v>554</v>
      </c>
      <c r="N773" s="2" t="s">
        <v>60</v>
      </c>
      <c r="O773">
        <v>90</v>
      </c>
      <c r="P773" s="2" t="s">
        <v>546</v>
      </c>
      <c r="Q773">
        <v>1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19</v>
      </c>
      <c r="Y773">
        <v>0</v>
      </c>
      <c r="Z773">
        <v>14</v>
      </c>
      <c r="AA773">
        <v>3</v>
      </c>
      <c r="AB773">
        <v>0</v>
      </c>
      <c r="AC773">
        <v>1</v>
      </c>
      <c r="AD773">
        <v>9</v>
      </c>
      <c r="AE773">
        <v>5</v>
      </c>
      <c r="AF773">
        <v>2</v>
      </c>
      <c r="AG773">
        <v>2</v>
      </c>
      <c r="AH773">
        <v>3</v>
      </c>
      <c r="AI773">
        <v>0</v>
      </c>
      <c r="AJ773">
        <v>1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 t="s">
        <v>661</v>
      </c>
      <c r="AS773" t="str">
        <f>SUBSTITUTE(Rating___Stats[[#This Row],[rating_target]],".",",")</f>
        <v>5,5</v>
      </c>
      <c r="AT773">
        <f>Rating___Stats[[#This Row],[rating2]]-Rating___Stats[[#This Row],[rating_target2]]</f>
        <v>1.0999999999999996</v>
      </c>
    </row>
    <row r="774" spans="1:46" x14ac:dyDescent="0.25">
      <c r="A774" s="2">
        <v>773</v>
      </c>
      <c r="B774" s="2" t="s">
        <v>232</v>
      </c>
      <c r="C774">
        <v>22793</v>
      </c>
      <c r="D774">
        <v>392</v>
      </c>
      <c r="E774">
        <v>2</v>
      </c>
      <c r="F774" t="s">
        <v>639</v>
      </c>
      <c r="G774" t="str">
        <f>SUBSTITUTE(Rating___Stats[[#This Row],[rating]],".",",")</f>
        <v>6,3</v>
      </c>
      <c r="H774" s="1">
        <v>45529.770833333336</v>
      </c>
      <c r="I774" s="2" t="s">
        <v>47</v>
      </c>
      <c r="J774" s="2" t="s">
        <v>51</v>
      </c>
      <c r="K774" s="2" t="s">
        <v>43</v>
      </c>
      <c r="L774" s="2" t="s">
        <v>41</v>
      </c>
      <c r="M774" s="2" t="s">
        <v>48</v>
      </c>
      <c r="N774" s="2" t="s">
        <v>45</v>
      </c>
      <c r="O774">
        <v>90</v>
      </c>
      <c r="P774" s="2" t="s">
        <v>546</v>
      </c>
      <c r="Q774">
        <v>0</v>
      </c>
      <c r="R774">
        <v>1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18</v>
      </c>
      <c r="Y774">
        <v>0</v>
      </c>
      <c r="Z774">
        <v>13</v>
      </c>
      <c r="AA774">
        <v>2</v>
      </c>
      <c r="AB774">
        <v>0</v>
      </c>
      <c r="AC774">
        <v>0</v>
      </c>
      <c r="AD774">
        <v>9</v>
      </c>
      <c r="AE774">
        <v>3</v>
      </c>
      <c r="AF774">
        <v>1</v>
      </c>
      <c r="AG774">
        <v>0</v>
      </c>
      <c r="AH774">
        <v>1</v>
      </c>
      <c r="AI774">
        <v>1</v>
      </c>
      <c r="AJ774">
        <v>4</v>
      </c>
      <c r="AK774">
        <v>1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 t="s">
        <v>644</v>
      </c>
      <c r="AS774" t="str">
        <f>SUBSTITUTE(Rating___Stats[[#This Row],[rating_target]],".",",")</f>
        <v>6</v>
      </c>
      <c r="AT774">
        <f>Rating___Stats[[#This Row],[rating2]]-Rating___Stats[[#This Row],[rating_target2]]</f>
        <v>0.29999999999999982</v>
      </c>
    </row>
    <row r="775" spans="1:46" x14ac:dyDescent="0.25">
      <c r="A775" s="2">
        <v>774</v>
      </c>
      <c r="B775" s="2" t="s">
        <v>232</v>
      </c>
      <c r="C775">
        <v>22793</v>
      </c>
      <c r="D775">
        <v>410</v>
      </c>
      <c r="E775">
        <v>3</v>
      </c>
      <c r="F775" t="s">
        <v>634</v>
      </c>
      <c r="G775" t="str">
        <f>SUBSTITUTE(Rating___Stats[[#This Row],[rating]],".",",")</f>
        <v>7,2</v>
      </c>
      <c r="H775" s="1">
        <v>45534.770833333336</v>
      </c>
      <c r="I775" s="2" t="s">
        <v>47</v>
      </c>
      <c r="J775" s="2" t="s">
        <v>51</v>
      </c>
      <c r="K775" s="2" t="s">
        <v>46</v>
      </c>
      <c r="L775" s="2" t="s">
        <v>77</v>
      </c>
      <c r="M775" s="2" t="s">
        <v>87</v>
      </c>
      <c r="N775" s="2" t="s">
        <v>60</v>
      </c>
      <c r="O775">
        <v>90</v>
      </c>
      <c r="P775" s="2" t="s">
        <v>546</v>
      </c>
      <c r="Q775">
        <v>2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29</v>
      </c>
      <c r="Y775">
        <v>1</v>
      </c>
      <c r="Z775">
        <v>23</v>
      </c>
      <c r="AA775">
        <v>3</v>
      </c>
      <c r="AB775">
        <v>0</v>
      </c>
      <c r="AC775">
        <v>2</v>
      </c>
      <c r="AD775">
        <v>7</v>
      </c>
      <c r="AE775">
        <v>6</v>
      </c>
      <c r="AF775">
        <v>1</v>
      </c>
      <c r="AG775">
        <v>1</v>
      </c>
      <c r="AH775">
        <v>0</v>
      </c>
      <c r="AI775">
        <v>2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 t="s">
        <v>645</v>
      </c>
      <c r="AS775" t="str">
        <f>SUBSTITUTE(Rating___Stats[[#This Row],[rating_target]],".",",")</f>
        <v>6,5</v>
      </c>
      <c r="AT775">
        <f>Rating___Stats[[#This Row],[rating2]]-Rating___Stats[[#This Row],[rating_target2]]</f>
        <v>0.70000000000000018</v>
      </c>
    </row>
    <row r="776" spans="1:46" x14ac:dyDescent="0.25">
      <c r="A776" s="2">
        <v>775</v>
      </c>
      <c r="B776" s="2" t="s">
        <v>232</v>
      </c>
      <c r="C776">
        <v>22793</v>
      </c>
      <c r="D776">
        <v>417</v>
      </c>
      <c r="E776">
        <v>4</v>
      </c>
      <c r="F776" t="s">
        <v>639</v>
      </c>
      <c r="G776" t="str">
        <f>SUBSTITUTE(Rating___Stats[[#This Row],[rating]],".",",")</f>
        <v>6,3</v>
      </c>
      <c r="H776" s="1">
        <v>45549.864583333336</v>
      </c>
      <c r="I776" s="2" t="s">
        <v>47</v>
      </c>
      <c r="J776" s="2" t="s">
        <v>51</v>
      </c>
      <c r="K776" s="2" t="s">
        <v>43</v>
      </c>
      <c r="L776" s="2" t="s">
        <v>59</v>
      </c>
      <c r="M776" s="2" t="s">
        <v>57</v>
      </c>
      <c r="N776" s="2" t="s">
        <v>60</v>
      </c>
      <c r="O776">
        <v>89</v>
      </c>
      <c r="P776" s="2" t="s">
        <v>546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35</v>
      </c>
      <c r="Y776">
        <v>0</v>
      </c>
      <c r="Z776">
        <v>33</v>
      </c>
      <c r="AA776">
        <v>1</v>
      </c>
      <c r="AB776">
        <v>0</v>
      </c>
      <c r="AC776">
        <v>1</v>
      </c>
      <c r="AD776">
        <v>5</v>
      </c>
      <c r="AE776">
        <v>3</v>
      </c>
      <c r="AF776">
        <v>2</v>
      </c>
      <c r="AG776">
        <v>1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 t="s">
        <v>661</v>
      </c>
      <c r="AS776" t="str">
        <f>SUBSTITUTE(Rating___Stats[[#This Row],[rating_target]],".",",")</f>
        <v>5,5</v>
      </c>
      <c r="AT776">
        <f>Rating___Stats[[#This Row],[rating2]]-Rating___Stats[[#This Row],[rating_target2]]</f>
        <v>0.79999999999999982</v>
      </c>
    </row>
    <row r="777" spans="1:46" x14ac:dyDescent="0.25">
      <c r="A777" s="2">
        <v>776</v>
      </c>
      <c r="B777" s="2" t="s">
        <v>232</v>
      </c>
      <c r="C777">
        <v>22793</v>
      </c>
      <c r="D777">
        <v>430</v>
      </c>
      <c r="E777">
        <v>5</v>
      </c>
      <c r="F777" t="s">
        <v>633</v>
      </c>
      <c r="G777" t="str">
        <f>SUBSTITUTE(Rating___Stats[[#This Row],[rating]],".",",")</f>
        <v>6,9</v>
      </c>
      <c r="H777" s="1">
        <v>45556.625</v>
      </c>
      <c r="I777" s="2" t="s">
        <v>47</v>
      </c>
      <c r="J777" s="2" t="s">
        <v>51</v>
      </c>
      <c r="K777" s="2" t="s">
        <v>46</v>
      </c>
      <c r="L777" s="2" t="s">
        <v>52</v>
      </c>
      <c r="M777" s="2" t="s">
        <v>54</v>
      </c>
      <c r="N777" s="2" t="s">
        <v>55</v>
      </c>
      <c r="O777">
        <v>90</v>
      </c>
      <c r="P777" s="2" t="s">
        <v>546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25</v>
      </c>
      <c r="Y777">
        <v>0</v>
      </c>
      <c r="Z777">
        <v>21</v>
      </c>
      <c r="AA777">
        <v>1</v>
      </c>
      <c r="AB777">
        <v>0</v>
      </c>
      <c r="AC777">
        <v>0</v>
      </c>
      <c r="AD777">
        <v>11</v>
      </c>
      <c r="AE777">
        <v>6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 t="s">
        <v>645</v>
      </c>
      <c r="AS777" t="str">
        <f>SUBSTITUTE(Rating___Stats[[#This Row],[rating_target]],".",",")</f>
        <v>6,5</v>
      </c>
      <c r="AT777">
        <f>Rating___Stats[[#This Row],[rating2]]-Rating___Stats[[#This Row],[rating_target2]]</f>
        <v>0.40000000000000036</v>
      </c>
    </row>
    <row r="778" spans="1:46" x14ac:dyDescent="0.25">
      <c r="A778" s="2">
        <v>777</v>
      </c>
      <c r="B778" s="2" t="s">
        <v>233</v>
      </c>
      <c r="C778">
        <v>22781</v>
      </c>
      <c r="D778">
        <v>421</v>
      </c>
      <c r="E778">
        <v>5</v>
      </c>
      <c r="F778" t="s">
        <v>631</v>
      </c>
      <c r="G778" t="str">
        <f>SUBSTITUTE(Rating___Stats[[#This Row],[rating]],".",",")</f>
        <v>0</v>
      </c>
      <c r="H778" s="1">
        <v>45559.864583333336</v>
      </c>
      <c r="I778" s="2" t="s">
        <v>62</v>
      </c>
      <c r="J778" s="2" t="s">
        <v>51</v>
      </c>
      <c r="K778" s="2" t="s">
        <v>43</v>
      </c>
      <c r="L778" s="2" t="s">
        <v>56</v>
      </c>
      <c r="M778" s="2" t="s">
        <v>549</v>
      </c>
      <c r="N778" s="2" t="s">
        <v>55</v>
      </c>
      <c r="O778">
        <v>0</v>
      </c>
      <c r="P778" s="2" t="s">
        <v>545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 t="s">
        <v>631</v>
      </c>
      <c r="AS778" t="str">
        <f>SUBSTITUTE(Rating___Stats[[#This Row],[rating_target]],".",",")</f>
        <v>0</v>
      </c>
      <c r="AT778">
        <f>Rating___Stats[[#This Row],[rating2]]-Rating___Stats[[#This Row],[rating_target2]]</f>
        <v>0</v>
      </c>
    </row>
    <row r="779" spans="1:46" x14ac:dyDescent="0.25">
      <c r="A779" s="2">
        <v>778</v>
      </c>
      <c r="B779" s="2" t="s">
        <v>580</v>
      </c>
      <c r="C779">
        <v>22826</v>
      </c>
      <c r="D779">
        <v>405</v>
      </c>
      <c r="E779">
        <v>3</v>
      </c>
      <c r="F779" t="s">
        <v>636</v>
      </c>
      <c r="G779" t="str">
        <f>SUBSTITUTE(Rating___Stats[[#This Row],[rating]],".",",")</f>
        <v>7</v>
      </c>
      <c r="H779" s="1">
        <v>45536.864583333336</v>
      </c>
      <c r="I779" s="2" t="s">
        <v>64</v>
      </c>
      <c r="J779" s="2" t="s">
        <v>63</v>
      </c>
      <c r="K779" s="2" t="s">
        <v>46</v>
      </c>
      <c r="L779" s="2" t="s">
        <v>84</v>
      </c>
      <c r="M779" s="2" t="s">
        <v>48</v>
      </c>
      <c r="N779" s="2" t="s">
        <v>45</v>
      </c>
      <c r="O779">
        <v>45</v>
      </c>
      <c r="P779" s="2" t="s">
        <v>545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13</v>
      </c>
      <c r="Y779">
        <v>0</v>
      </c>
      <c r="Z779">
        <v>11</v>
      </c>
      <c r="AA779">
        <v>2</v>
      </c>
      <c r="AB779">
        <v>0</v>
      </c>
      <c r="AC779">
        <v>1</v>
      </c>
      <c r="AD779">
        <v>9</v>
      </c>
      <c r="AE779">
        <v>7</v>
      </c>
      <c r="AF779">
        <v>3</v>
      </c>
      <c r="AG779">
        <v>3</v>
      </c>
      <c r="AH779">
        <v>0</v>
      </c>
      <c r="AI779">
        <v>2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 t="s">
        <v>661</v>
      </c>
      <c r="AS779" t="str">
        <f>SUBSTITUTE(Rating___Stats[[#This Row],[rating_target]],".",",")</f>
        <v>5,5</v>
      </c>
      <c r="AT779">
        <f>Rating___Stats[[#This Row],[rating2]]-Rating___Stats[[#This Row],[rating_target2]]</f>
        <v>1.5</v>
      </c>
    </row>
    <row r="780" spans="1:46" x14ac:dyDescent="0.25">
      <c r="A780" s="2">
        <v>779</v>
      </c>
      <c r="B780" s="2" t="s">
        <v>234</v>
      </c>
      <c r="C780">
        <v>9240</v>
      </c>
      <c r="D780">
        <v>387</v>
      </c>
      <c r="E780">
        <v>1</v>
      </c>
      <c r="F780" t="s">
        <v>640</v>
      </c>
      <c r="G780" t="str">
        <f>SUBSTITUTE(Rating___Stats[[#This Row],[rating]],".",",")</f>
        <v>6,2</v>
      </c>
      <c r="H780" s="1">
        <v>45522.864583333336</v>
      </c>
      <c r="I780" s="2" t="s">
        <v>47</v>
      </c>
      <c r="J780" s="2" t="s">
        <v>51</v>
      </c>
      <c r="K780" s="2" t="s">
        <v>43</v>
      </c>
      <c r="L780" s="2" t="s">
        <v>76</v>
      </c>
      <c r="M780" s="2" t="s">
        <v>554</v>
      </c>
      <c r="N780" s="2" t="s">
        <v>60</v>
      </c>
      <c r="O780">
        <v>90</v>
      </c>
      <c r="P780" s="2" t="s">
        <v>546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34</v>
      </c>
      <c r="Y780">
        <v>0</v>
      </c>
      <c r="Z780">
        <v>25</v>
      </c>
      <c r="AA780">
        <v>0</v>
      </c>
      <c r="AB780">
        <v>1</v>
      </c>
      <c r="AC780">
        <v>2</v>
      </c>
      <c r="AD780">
        <v>6</v>
      </c>
      <c r="AE780">
        <v>2</v>
      </c>
      <c r="AF780">
        <v>0</v>
      </c>
      <c r="AG780">
        <v>0</v>
      </c>
      <c r="AH780">
        <v>0</v>
      </c>
      <c r="AI780">
        <v>0</v>
      </c>
      <c r="AJ780">
        <v>1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 t="s">
        <v>661</v>
      </c>
      <c r="AS780" t="str">
        <f>SUBSTITUTE(Rating___Stats[[#This Row],[rating_target]],".",",")</f>
        <v>5,5</v>
      </c>
      <c r="AT780">
        <f>Rating___Stats[[#This Row],[rating2]]-Rating___Stats[[#This Row],[rating_target2]]</f>
        <v>0.70000000000000018</v>
      </c>
    </row>
    <row r="781" spans="1:46" x14ac:dyDescent="0.25">
      <c r="A781" s="2">
        <v>780</v>
      </c>
      <c r="B781" s="2" t="s">
        <v>234</v>
      </c>
      <c r="C781">
        <v>9240</v>
      </c>
      <c r="D781">
        <v>392</v>
      </c>
      <c r="E781">
        <v>2</v>
      </c>
      <c r="F781" t="s">
        <v>634</v>
      </c>
      <c r="G781" t="str">
        <f>SUBSTITUTE(Rating___Stats[[#This Row],[rating]],".",",")</f>
        <v>7,2</v>
      </c>
      <c r="H781" s="1">
        <v>45529.770833333336</v>
      </c>
      <c r="I781" s="2" t="s">
        <v>47</v>
      </c>
      <c r="J781" s="2" t="s">
        <v>51</v>
      </c>
      <c r="K781" s="2" t="s">
        <v>43</v>
      </c>
      <c r="L781" s="2" t="s">
        <v>41</v>
      </c>
      <c r="M781" s="2" t="s">
        <v>48</v>
      </c>
      <c r="N781" s="2" t="s">
        <v>45</v>
      </c>
      <c r="O781">
        <v>90</v>
      </c>
      <c r="P781" s="2" t="s">
        <v>546</v>
      </c>
      <c r="Q781">
        <v>0</v>
      </c>
      <c r="R781">
        <v>2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47</v>
      </c>
      <c r="Y781">
        <v>0</v>
      </c>
      <c r="Z781">
        <v>33</v>
      </c>
      <c r="AA781">
        <v>3</v>
      </c>
      <c r="AB781">
        <v>1</v>
      </c>
      <c r="AC781">
        <v>0</v>
      </c>
      <c r="AD781">
        <v>20</v>
      </c>
      <c r="AE781">
        <v>10</v>
      </c>
      <c r="AF781">
        <v>1</v>
      </c>
      <c r="AG781">
        <v>1</v>
      </c>
      <c r="AH781">
        <v>2</v>
      </c>
      <c r="AI781">
        <v>1</v>
      </c>
      <c r="AJ781">
        <v>3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 t="s">
        <v>645</v>
      </c>
      <c r="AS781" t="str">
        <f>SUBSTITUTE(Rating___Stats[[#This Row],[rating_target]],".",",")</f>
        <v>6,5</v>
      </c>
      <c r="AT781">
        <f>Rating___Stats[[#This Row],[rating2]]-Rating___Stats[[#This Row],[rating_target2]]</f>
        <v>0.70000000000000018</v>
      </c>
    </row>
    <row r="782" spans="1:46" x14ac:dyDescent="0.25">
      <c r="A782" s="2">
        <v>781</v>
      </c>
      <c r="B782" s="2" t="s">
        <v>234</v>
      </c>
      <c r="C782">
        <v>9240</v>
      </c>
      <c r="D782">
        <v>410</v>
      </c>
      <c r="E782">
        <v>3</v>
      </c>
      <c r="F782" t="s">
        <v>645</v>
      </c>
      <c r="G782" t="str">
        <f>SUBSTITUTE(Rating___Stats[[#This Row],[rating]],".",",")</f>
        <v>6,5</v>
      </c>
      <c r="H782" s="1">
        <v>45534.770833333336</v>
      </c>
      <c r="I782" s="2" t="s">
        <v>47</v>
      </c>
      <c r="J782" s="2" t="s">
        <v>51</v>
      </c>
      <c r="K782" s="2" t="s">
        <v>46</v>
      </c>
      <c r="L782" s="2" t="s">
        <v>77</v>
      </c>
      <c r="M782" s="2" t="s">
        <v>87</v>
      </c>
      <c r="N782" s="2" t="s">
        <v>60</v>
      </c>
      <c r="O782">
        <v>13</v>
      </c>
      <c r="P782" s="2" t="s">
        <v>545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8</v>
      </c>
      <c r="Y782">
        <v>0</v>
      </c>
      <c r="Z782">
        <v>6</v>
      </c>
      <c r="AA782">
        <v>2</v>
      </c>
      <c r="AB782">
        <v>0</v>
      </c>
      <c r="AC782">
        <v>2</v>
      </c>
      <c r="AD782">
        <v>6</v>
      </c>
      <c r="AE782">
        <v>3</v>
      </c>
      <c r="AF782">
        <v>0</v>
      </c>
      <c r="AG782">
        <v>0</v>
      </c>
      <c r="AH782">
        <v>1</v>
      </c>
      <c r="AI782">
        <v>0</v>
      </c>
      <c r="AJ782">
        <v>1</v>
      </c>
      <c r="AK782">
        <v>1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 t="s">
        <v>661</v>
      </c>
      <c r="AS782" t="str">
        <f>SUBSTITUTE(Rating___Stats[[#This Row],[rating_target]],".",",")</f>
        <v>5,5</v>
      </c>
      <c r="AT782">
        <f>Rating___Stats[[#This Row],[rating2]]-Rating___Stats[[#This Row],[rating_target2]]</f>
        <v>1</v>
      </c>
    </row>
    <row r="783" spans="1:46" x14ac:dyDescent="0.25">
      <c r="A783" s="2">
        <v>782</v>
      </c>
      <c r="B783" s="2" t="s">
        <v>235</v>
      </c>
      <c r="C783">
        <v>22796</v>
      </c>
      <c r="D783">
        <v>417</v>
      </c>
      <c r="E783">
        <v>4</v>
      </c>
      <c r="F783" t="s">
        <v>637</v>
      </c>
      <c r="G783" t="str">
        <f>SUBSTITUTE(Rating___Stats[[#This Row],[rating]],".",",")</f>
        <v>6,7</v>
      </c>
      <c r="H783" s="1">
        <v>45549.864583333336</v>
      </c>
      <c r="I783" s="2" t="s">
        <v>47</v>
      </c>
      <c r="J783" s="2" t="s">
        <v>42</v>
      </c>
      <c r="K783" s="2" t="s">
        <v>43</v>
      </c>
      <c r="L783" s="2" t="s">
        <v>59</v>
      </c>
      <c r="M783" s="2" t="s">
        <v>57</v>
      </c>
      <c r="N783" s="2" t="s">
        <v>60</v>
      </c>
      <c r="O783">
        <v>79</v>
      </c>
      <c r="P783" s="2" t="s">
        <v>546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31</v>
      </c>
      <c r="Y783">
        <v>1</v>
      </c>
      <c r="Z783">
        <v>26</v>
      </c>
      <c r="AA783">
        <v>1</v>
      </c>
      <c r="AB783">
        <v>1</v>
      </c>
      <c r="AC783">
        <v>0</v>
      </c>
      <c r="AD783">
        <v>4</v>
      </c>
      <c r="AE783">
        <v>2</v>
      </c>
      <c r="AF783">
        <v>2</v>
      </c>
      <c r="AG783">
        <v>1</v>
      </c>
      <c r="AH783">
        <v>1</v>
      </c>
      <c r="AI783">
        <v>0</v>
      </c>
      <c r="AJ783">
        <v>1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 t="s">
        <v>663</v>
      </c>
      <c r="AS783" t="str">
        <f>SUBSTITUTE(Rating___Stats[[#This Row],[rating_target]],".",",")</f>
        <v>5</v>
      </c>
      <c r="AT783">
        <f>Rating___Stats[[#This Row],[rating2]]-Rating___Stats[[#This Row],[rating_target2]]</f>
        <v>1.7000000000000002</v>
      </c>
    </row>
    <row r="784" spans="1:46" x14ac:dyDescent="0.25">
      <c r="A784" s="2">
        <v>783</v>
      </c>
      <c r="B784" s="2" t="s">
        <v>235</v>
      </c>
      <c r="C784">
        <v>22796</v>
      </c>
      <c r="D784">
        <v>430</v>
      </c>
      <c r="E784">
        <v>5</v>
      </c>
      <c r="F784" t="s">
        <v>648</v>
      </c>
      <c r="G784" t="str">
        <f>SUBSTITUTE(Rating___Stats[[#This Row],[rating]],".",",")</f>
        <v>7,9</v>
      </c>
      <c r="H784" s="1">
        <v>45556.625</v>
      </c>
      <c r="I784" s="2" t="s">
        <v>47</v>
      </c>
      <c r="J784" s="2" t="s">
        <v>42</v>
      </c>
      <c r="K784" s="2" t="s">
        <v>46</v>
      </c>
      <c r="L784" s="2" t="s">
        <v>52</v>
      </c>
      <c r="M784" s="2" t="s">
        <v>54</v>
      </c>
      <c r="N784" s="2" t="s">
        <v>55</v>
      </c>
      <c r="O784">
        <v>89</v>
      </c>
      <c r="P784" s="2" t="s">
        <v>546</v>
      </c>
      <c r="Q784">
        <v>0</v>
      </c>
      <c r="R784">
        <v>2</v>
      </c>
      <c r="S784">
        <v>1</v>
      </c>
      <c r="T784">
        <v>1</v>
      </c>
      <c r="U784">
        <v>0</v>
      </c>
      <c r="V784">
        <v>0</v>
      </c>
      <c r="W784">
        <v>0</v>
      </c>
      <c r="X784">
        <v>38</v>
      </c>
      <c r="Y784">
        <v>2</v>
      </c>
      <c r="Z784">
        <v>30</v>
      </c>
      <c r="AA784">
        <v>2</v>
      </c>
      <c r="AB784">
        <v>0</v>
      </c>
      <c r="AC784">
        <v>0</v>
      </c>
      <c r="AD784">
        <v>7</v>
      </c>
      <c r="AE784">
        <v>4</v>
      </c>
      <c r="AF784">
        <v>0</v>
      </c>
      <c r="AG784">
        <v>0</v>
      </c>
      <c r="AH784">
        <v>0</v>
      </c>
      <c r="AI784">
        <v>2</v>
      </c>
      <c r="AJ784">
        <v>0</v>
      </c>
      <c r="AK784">
        <v>0</v>
      </c>
      <c r="AL784">
        <v>0</v>
      </c>
      <c r="AM784">
        <v>1</v>
      </c>
      <c r="AN784">
        <v>0</v>
      </c>
      <c r="AO784">
        <v>0</v>
      </c>
      <c r="AP784">
        <v>0</v>
      </c>
      <c r="AQ784">
        <v>0</v>
      </c>
      <c r="AR784" t="s">
        <v>636</v>
      </c>
      <c r="AS784" t="str">
        <f>SUBSTITUTE(Rating___Stats[[#This Row],[rating_target]],".",",")</f>
        <v>7</v>
      </c>
      <c r="AT784">
        <f>Rating___Stats[[#This Row],[rating2]]-Rating___Stats[[#This Row],[rating_target2]]</f>
        <v>0.90000000000000036</v>
      </c>
    </row>
    <row r="785" spans="1:46" x14ac:dyDescent="0.25">
      <c r="A785" s="2">
        <v>784</v>
      </c>
      <c r="B785" s="2" t="s">
        <v>236</v>
      </c>
      <c r="C785">
        <v>8871</v>
      </c>
      <c r="D785">
        <v>383</v>
      </c>
      <c r="E785">
        <v>1</v>
      </c>
      <c r="F785" t="s">
        <v>633</v>
      </c>
      <c r="G785" t="str">
        <f>SUBSTITUTE(Rating___Stats[[#This Row],[rating]],".",",")</f>
        <v>6,9</v>
      </c>
      <c r="H785" s="1">
        <v>45521.864583333336</v>
      </c>
      <c r="I785" s="2" t="s">
        <v>58</v>
      </c>
      <c r="J785" s="2" t="s">
        <v>63</v>
      </c>
      <c r="K785" s="2" t="s">
        <v>43</v>
      </c>
      <c r="L785" s="2" t="s">
        <v>85</v>
      </c>
      <c r="M785" s="2" t="s">
        <v>48</v>
      </c>
      <c r="N785" s="2" t="s">
        <v>45</v>
      </c>
      <c r="O785">
        <v>21</v>
      </c>
      <c r="P785" s="2" t="s">
        <v>545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9</v>
      </c>
      <c r="Y785">
        <v>0</v>
      </c>
      <c r="Z785">
        <v>8</v>
      </c>
      <c r="AA785">
        <v>1</v>
      </c>
      <c r="AB785">
        <v>0</v>
      </c>
      <c r="AC785">
        <v>0</v>
      </c>
      <c r="AD785">
        <v>2</v>
      </c>
      <c r="AE785">
        <v>2</v>
      </c>
      <c r="AF785">
        <v>0</v>
      </c>
      <c r="AG785">
        <v>0</v>
      </c>
      <c r="AH785">
        <v>0</v>
      </c>
      <c r="AI785">
        <v>1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 t="s">
        <v>644</v>
      </c>
      <c r="AS785" t="str">
        <f>SUBSTITUTE(Rating___Stats[[#This Row],[rating_target]],".",",")</f>
        <v>6</v>
      </c>
      <c r="AT785">
        <f>Rating___Stats[[#This Row],[rating2]]-Rating___Stats[[#This Row],[rating_target2]]</f>
        <v>0.90000000000000036</v>
      </c>
    </row>
    <row r="786" spans="1:46" x14ac:dyDescent="0.25">
      <c r="A786" s="2">
        <v>785</v>
      </c>
      <c r="B786" s="2" t="s">
        <v>236</v>
      </c>
      <c r="C786">
        <v>8871</v>
      </c>
      <c r="D786">
        <v>395</v>
      </c>
      <c r="E786">
        <v>2</v>
      </c>
      <c r="F786" t="s">
        <v>636</v>
      </c>
      <c r="G786" t="str">
        <f>SUBSTITUTE(Rating___Stats[[#This Row],[rating]],".",",")</f>
        <v>7</v>
      </c>
      <c r="H786" s="1">
        <v>45528.864583333336</v>
      </c>
      <c r="I786" s="2" t="s">
        <v>58</v>
      </c>
      <c r="J786" s="2" t="s">
        <v>63</v>
      </c>
      <c r="K786" s="2" t="s">
        <v>46</v>
      </c>
      <c r="L786" s="2" t="s">
        <v>52</v>
      </c>
      <c r="M786" s="2" t="s">
        <v>87</v>
      </c>
      <c r="N786" s="2" t="s">
        <v>60</v>
      </c>
      <c r="O786">
        <v>28</v>
      </c>
      <c r="P786" s="2" t="s">
        <v>545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15</v>
      </c>
      <c r="Y786">
        <v>2</v>
      </c>
      <c r="Z786">
        <v>14</v>
      </c>
      <c r="AA786">
        <v>0</v>
      </c>
      <c r="AB786">
        <v>0</v>
      </c>
      <c r="AC786">
        <v>0</v>
      </c>
      <c r="AD786">
        <v>2</v>
      </c>
      <c r="AE786">
        <v>2</v>
      </c>
      <c r="AF786">
        <v>0</v>
      </c>
      <c r="AG786">
        <v>0</v>
      </c>
      <c r="AH786">
        <v>0</v>
      </c>
      <c r="AI786">
        <v>2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 t="s">
        <v>644</v>
      </c>
      <c r="AS786" t="str">
        <f>SUBSTITUTE(Rating___Stats[[#This Row],[rating_target]],".",",")</f>
        <v>6</v>
      </c>
      <c r="AT786">
        <f>Rating___Stats[[#This Row],[rating2]]-Rating___Stats[[#This Row],[rating_target2]]</f>
        <v>1</v>
      </c>
    </row>
    <row r="787" spans="1:46" x14ac:dyDescent="0.25">
      <c r="A787" s="2">
        <v>786</v>
      </c>
      <c r="B787" s="2" t="s">
        <v>236</v>
      </c>
      <c r="C787">
        <v>8871</v>
      </c>
      <c r="D787">
        <v>402</v>
      </c>
      <c r="E787">
        <v>3</v>
      </c>
      <c r="F787" t="s">
        <v>637</v>
      </c>
      <c r="G787" t="str">
        <f>SUBSTITUTE(Rating___Stats[[#This Row],[rating]],".",",")</f>
        <v>6,7</v>
      </c>
      <c r="H787" s="1">
        <v>45536.770833333336</v>
      </c>
      <c r="I787" s="2" t="s">
        <v>58</v>
      </c>
      <c r="J787" s="2" t="s">
        <v>63</v>
      </c>
      <c r="K787" s="2" t="s">
        <v>43</v>
      </c>
      <c r="L787" s="2" t="s">
        <v>41</v>
      </c>
      <c r="M787" s="2" t="s">
        <v>547</v>
      </c>
      <c r="N787" s="2" t="s">
        <v>45</v>
      </c>
      <c r="O787">
        <v>63</v>
      </c>
      <c r="P787" s="2" t="s">
        <v>546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10</v>
      </c>
      <c r="Y787">
        <v>0</v>
      </c>
      <c r="Z787">
        <v>10</v>
      </c>
      <c r="AA787">
        <v>0</v>
      </c>
      <c r="AB787">
        <v>0</v>
      </c>
      <c r="AC787">
        <v>0</v>
      </c>
      <c r="AD787">
        <v>3</v>
      </c>
      <c r="AE787">
        <v>2</v>
      </c>
      <c r="AF787">
        <v>0</v>
      </c>
      <c r="AG787">
        <v>0</v>
      </c>
      <c r="AH787">
        <v>0</v>
      </c>
      <c r="AI787">
        <v>2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 t="s">
        <v>644</v>
      </c>
      <c r="AS787" t="str">
        <f>SUBSTITUTE(Rating___Stats[[#This Row],[rating_target]],".",",")</f>
        <v>6</v>
      </c>
      <c r="AT787">
        <f>Rating___Stats[[#This Row],[rating2]]-Rating___Stats[[#This Row],[rating_target2]]</f>
        <v>0.70000000000000018</v>
      </c>
    </row>
    <row r="788" spans="1:46" x14ac:dyDescent="0.25">
      <c r="A788" s="2">
        <v>787</v>
      </c>
      <c r="B788" s="2" t="s">
        <v>236</v>
      </c>
      <c r="C788">
        <v>8871</v>
      </c>
      <c r="D788">
        <v>418</v>
      </c>
      <c r="E788">
        <v>4</v>
      </c>
      <c r="F788" t="s">
        <v>645</v>
      </c>
      <c r="G788" t="str">
        <f>SUBSTITUTE(Rating___Stats[[#This Row],[rating]],".",",")</f>
        <v>6,5</v>
      </c>
      <c r="H788" s="1">
        <v>45550.864583333336</v>
      </c>
      <c r="I788" s="2" t="s">
        <v>58</v>
      </c>
      <c r="J788" s="2" t="s">
        <v>63</v>
      </c>
      <c r="K788" s="2" t="s">
        <v>46</v>
      </c>
      <c r="L788" s="2" t="s">
        <v>50</v>
      </c>
      <c r="M788" s="2" t="s">
        <v>544</v>
      </c>
      <c r="N788" s="2" t="s">
        <v>45</v>
      </c>
      <c r="O788">
        <v>62</v>
      </c>
      <c r="P788" s="2" t="s">
        <v>546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22</v>
      </c>
      <c r="Y788">
        <v>0</v>
      </c>
      <c r="Z788">
        <v>20</v>
      </c>
      <c r="AA788">
        <v>1</v>
      </c>
      <c r="AB788">
        <v>0</v>
      </c>
      <c r="AC788">
        <v>1</v>
      </c>
      <c r="AD788">
        <v>10</v>
      </c>
      <c r="AE788">
        <v>3</v>
      </c>
      <c r="AF788">
        <v>2</v>
      </c>
      <c r="AG788">
        <v>1</v>
      </c>
      <c r="AH788">
        <v>0</v>
      </c>
      <c r="AI788">
        <v>1</v>
      </c>
      <c r="AJ788">
        <v>1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 t="s">
        <v>661</v>
      </c>
      <c r="AS788" t="str">
        <f>SUBSTITUTE(Rating___Stats[[#This Row],[rating_target]],".",",")</f>
        <v>5,5</v>
      </c>
      <c r="AT788">
        <f>Rating___Stats[[#This Row],[rating2]]-Rating___Stats[[#This Row],[rating_target2]]</f>
        <v>1</v>
      </c>
    </row>
    <row r="789" spans="1:46" x14ac:dyDescent="0.25">
      <c r="A789" s="2">
        <v>788</v>
      </c>
      <c r="B789" s="2" t="s">
        <v>236</v>
      </c>
      <c r="C789">
        <v>8871</v>
      </c>
      <c r="D789">
        <v>428</v>
      </c>
      <c r="E789">
        <v>5</v>
      </c>
      <c r="F789" t="s">
        <v>645</v>
      </c>
      <c r="G789" t="str">
        <f>SUBSTITUTE(Rating___Stats[[#This Row],[rating]],".",",")</f>
        <v>6,5</v>
      </c>
      <c r="H789" s="1">
        <v>45557.625</v>
      </c>
      <c r="I789" s="2" t="s">
        <v>58</v>
      </c>
      <c r="J789" s="2" t="s">
        <v>63</v>
      </c>
      <c r="K789" s="2" t="s">
        <v>46</v>
      </c>
      <c r="L789" s="2" t="s">
        <v>69</v>
      </c>
      <c r="M789" s="2" t="s">
        <v>548</v>
      </c>
      <c r="N789" s="2" t="s">
        <v>60</v>
      </c>
      <c r="O789">
        <v>19</v>
      </c>
      <c r="P789" s="2" t="s">
        <v>545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5</v>
      </c>
      <c r="Y789">
        <v>0</v>
      </c>
      <c r="Z789">
        <v>5</v>
      </c>
      <c r="AA789">
        <v>0</v>
      </c>
      <c r="AB789">
        <v>0</v>
      </c>
      <c r="AC789">
        <v>0</v>
      </c>
      <c r="AD789">
        <v>1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 t="s">
        <v>644</v>
      </c>
      <c r="AS789" t="str">
        <f>SUBSTITUTE(Rating___Stats[[#This Row],[rating_target]],".",",")</f>
        <v>6</v>
      </c>
      <c r="AT789">
        <f>Rating___Stats[[#This Row],[rating2]]-Rating___Stats[[#This Row],[rating_target2]]</f>
        <v>0.5</v>
      </c>
    </row>
    <row r="790" spans="1:46" x14ac:dyDescent="0.25">
      <c r="A790" s="2">
        <v>789</v>
      </c>
      <c r="B790" s="2" t="s">
        <v>237</v>
      </c>
      <c r="C790">
        <v>8782</v>
      </c>
      <c r="D790">
        <v>387</v>
      </c>
      <c r="E790">
        <v>1</v>
      </c>
      <c r="F790" t="s">
        <v>631</v>
      </c>
      <c r="G790" t="str">
        <f>SUBSTITUTE(Rating___Stats[[#This Row],[rating]],".",",")</f>
        <v>0</v>
      </c>
      <c r="H790" s="1">
        <v>45522.864583333336</v>
      </c>
      <c r="I790" s="2" t="s">
        <v>76</v>
      </c>
      <c r="J790" s="2" t="s">
        <v>42</v>
      </c>
      <c r="K790" s="2" t="s">
        <v>46</v>
      </c>
      <c r="L790" s="2" t="s">
        <v>47</v>
      </c>
      <c r="M790" s="2" t="s">
        <v>554</v>
      </c>
      <c r="N790" s="2" t="s">
        <v>55</v>
      </c>
      <c r="O790">
        <v>3</v>
      </c>
      <c r="P790" s="2" t="s">
        <v>545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</v>
      </c>
      <c r="Y790">
        <v>1</v>
      </c>
      <c r="Z790">
        <v>1</v>
      </c>
      <c r="AA790">
        <v>0</v>
      </c>
      <c r="AB790">
        <v>0</v>
      </c>
      <c r="AC790">
        <v>0</v>
      </c>
      <c r="AD790">
        <v>1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 t="s">
        <v>631</v>
      </c>
      <c r="AS790" t="str">
        <f>SUBSTITUTE(Rating___Stats[[#This Row],[rating_target]],".",",")</f>
        <v>0</v>
      </c>
      <c r="AT790">
        <f>Rating___Stats[[#This Row],[rating2]]-Rating___Stats[[#This Row],[rating_target2]]</f>
        <v>0</v>
      </c>
    </row>
    <row r="791" spans="1:46" x14ac:dyDescent="0.25">
      <c r="A791" s="2">
        <v>790</v>
      </c>
      <c r="B791" s="2" t="s">
        <v>237</v>
      </c>
      <c r="C791">
        <v>8782</v>
      </c>
      <c r="D791">
        <v>400</v>
      </c>
      <c r="E791">
        <v>2</v>
      </c>
      <c r="F791" t="s">
        <v>631</v>
      </c>
      <c r="G791" t="str">
        <f>SUBSTITUTE(Rating___Stats[[#This Row],[rating]],".",",")</f>
        <v>0</v>
      </c>
      <c r="H791" s="1">
        <v>45528.770833333336</v>
      </c>
      <c r="I791" s="2" t="s">
        <v>76</v>
      </c>
      <c r="J791" s="2" t="s">
        <v>42</v>
      </c>
      <c r="K791" s="2" t="s">
        <v>43</v>
      </c>
      <c r="L791" s="2" t="s">
        <v>67</v>
      </c>
      <c r="M791" s="2" t="s">
        <v>550</v>
      </c>
      <c r="N791" s="2" t="s">
        <v>60</v>
      </c>
      <c r="O791">
        <v>0</v>
      </c>
      <c r="P791" s="2" t="s">
        <v>545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 t="s">
        <v>631</v>
      </c>
      <c r="AS791" t="str">
        <f>SUBSTITUTE(Rating___Stats[[#This Row],[rating_target]],".",",")</f>
        <v>0</v>
      </c>
      <c r="AT791">
        <f>Rating___Stats[[#This Row],[rating2]]-Rating___Stats[[#This Row],[rating_target2]]</f>
        <v>0</v>
      </c>
    </row>
    <row r="792" spans="1:46" x14ac:dyDescent="0.25">
      <c r="A792" s="2">
        <v>791</v>
      </c>
      <c r="B792" s="2" t="s">
        <v>237</v>
      </c>
      <c r="C792">
        <v>8782</v>
      </c>
      <c r="D792">
        <v>406</v>
      </c>
      <c r="E792">
        <v>3</v>
      </c>
      <c r="F792" t="s">
        <v>631</v>
      </c>
      <c r="G792" t="str">
        <f>SUBSTITUTE(Rating___Stats[[#This Row],[rating]],".",",")</f>
        <v>0</v>
      </c>
      <c r="H792" s="1">
        <v>45535.864583333336</v>
      </c>
      <c r="I792" s="2" t="s">
        <v>76</v>
      </c>
      <c r="J792" s="2" t="s">
        <v>42</v>
      </c>
      <c r="K792" s="2" t="s">
        <v>46</v>
      </c>
      <c r="L792" s="2" t="s">
        <v>59</v>
      </c>
      <c r="M792" s="2" t="s">
        <v>547</v>
      </c>
      <c r="N792" s="2" t="s">
        <v>45</v>
      </c>
      <c r="O792">
        <v>0</v>
      </c>
      <c r="P792" s="2" t="s">
        <v>545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 t="s">
        <v>631</v>
      </c>
      <c r="AS792" t="str">
        <f>SUBSTITUTE(Rating___Stats[[#This Row],[rating_target]],".",",")</f>
        <v>0</v>
      </c>
      <c r="AT792">
        <f>Rating___Stats[[#This Row],[rating2]]-Rating___Stats[[#This Row],[rating_target2]]</f>
        <v>0</v>
      </c>
    </row>
    <row r="793" spans="1:46" x14ac:dyDescent="0.25">
      <c r="A793" s="2">
        <v>792</v>
      </c>
      <c r="B793" s="2" t="s">
        <v>237</v>
      </c>
      <c r="C793">
        <v>8782</v>
      </c>
      <c r="D793">
        <v>416</v>
      </c>
      <c r="E793">
        <v>4</v>
      </c>
      <c r="F793" t="s">
        <v>638</v>
      </c>
      <c r="G793" t="str">
        <f>SUBSTITUTE(Rating___Stats[[#This Row],[rating]],".",",")</f>
        <v>6,6</v>
      </c>
      <c r="H793" s="1">
        <v>45551.864583333336</v>
      </c>
      <c r="I793" s="2" t="s">
        <v>76</v>
      </c>
      <c r="J793" s="2" t="s">
        <v>42</v>
      </c>
      <c r="K793" s="2" t="s">
        <v>46</v>
      </c>
      <c r="L793" s="2" t="s">
        <v>71</v>
      </c>
      <c r="M793" s="2" t="s">
        <v>550</v>
      </c>
      <c r="N793" s="2" t="s">
        <v>55</v>
      </c>
      <c r="O793">
        <v>24</v>
      </c>
      <c r="P793" s="2" t="s">
        <v>545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9</v>
      </c>
      <c r="Y793">
        <v>1</v>
      </c>
      <c r="Z793">
        <v>8</v>
      </c>
      <c r="AA793">
        <v>1</v>
      </c>
      <c r="AB793">
        <v>0</v>
      </c>
      <c r="AC793">
        <v>1</v>
      </c>
      <c r="AD793">
        <v>2</v>
      </c>
      <c r="AE793">
        <v>1</v>
      </c>
      <c r="AF793">
        <v>1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 t="s">
        <v>644</v>
      </c>
      <c r="AS793" t="str">
        <f>SUBSTITUTE(Rating___Stats[[#This Row],[rating_target]],".",",")</f>
        <v>6</v>
      </c>
      <c r="AT793">
        <f>Rating___Stats[[#This Row],[rating2]]-Rating___Stats[[#This Row],[rating_target2]]</f>
        <v>0.59999999999999964</v>
      </c>
    </row>
    <row r="794" spans="1:46" x14ac:dyDescent="0.25">
      <c r="A794" s="2">
        <v>793</v>
      </c>
      <c r="B794" s="2" t="s">
        <v>237</v>
      </c>
      <c r="C794">
        <v>8782</v>
      </c>
      <c r="D794">
        <v>423</v>
      </c>
      <c r="E794">
        <v>5</v>
      </c>
      <c r="F794" t="s">
        <v>637</v>
      </c>
      <c r="G794" t="str">
        <f>SUBSTITUTE(Rating___Stats[[#This Row],[rating]],".",",")</f>
        <v>6,7</v>
      </c>
      <c r="H794" s="1">
        <v>45557.520833333336</v>
      </c>
      <c r="I794" s="2" t="s">
        <v>76</v>
      </c>
      <c r="J794" s="2" t="s">
        <v>42</v>
      </c>
      <c r="K794" s="2" t="s">
        <v>43</v>
      </c>
      <c r="L794" s="2" t="s">
        <v>41</v>
      </c>
      <c r="M794" s="2" t="s">
        <v>550</v>
      </c>
      <c r="N794" s="2" t="s">
        <v>60</v>
      </c>
      <c r="O794">
        <v>61</v>
      </c>
      <c r="P794" s="2" t="s">
        <v>546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34</v>
      </c>
      <c r="Y794">
        <v>0</v>
      </c>
      <c r="Z794">
        <v>31</v>
      </c>
      <c r="AA794">
        <v>2</v>
      </c>
      <c r="AB794">
        <v>0</v>
      </c>
      <c r="AC794">
        <v>1</v>
      </c>
      <c r="AD794">
        <v>7</v>
      </c>
      <c r="AE794">
        <v>3</v>
      </c>
      <c r="AF794">
        <v>0</v>
      </c>
      <c r="AG794">
        <v>0</v>
      </c>
      <c r="AH794">
        <v>1</v>
      </c>
      <c r="AI794">
        <v>1</v>
      </c>
      <c r="AJ794">
        <v>1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 t="s">
        <v>661</v>
      </c>
      <c r="AS794" t="str">
        <f>SUBSTITUTE(Rating___Stats[[#This Row],[rating_target]],".",",")</f>
        <v>5,5</v>
      </c>
      <c r="AT794">
        <f>Rating___Stats[[#This Row],[rating2]]-Rating___Stats[[#This Row],[rating_target2]]</f>
        <v>1.2000000000000002</v>
      </c>
    </row>
    <row r="795" spans="1:46" x14ac:dyDescent="0.25">
      <c r="A795" s="2">
        <v>794</v>
      </c>
      <c r="B795" s="2" t="s">
        <v>238</v>
      </c>
      <c r="C795">
        <v>22680</v>
      </c>
      <c r="D795">
        <v>408</v>
      </c>
      <c r="E795">
        <v>3</v>
      </c>
      <c r="F795" t="s">
        <v>637</v>
      </c>
      <c r="G795" t="str">
        <f>SUBSTITUTE(Rating___Stats[[#This Row],[rating]],".",",")</f>
        <v>6,7</v>
      </c>
      <c r="H795" s="1">
        <v>45535.864583333336</v>
      </c>
      <c r="I795" s="2" t="s">
        <v>44</v>
      </c>
      <c r="J795" s="2" t="s">
        <v>63</v>
      </c>
      <c r="K795" s="2" t="s">
        <v>43</v>
      </c>
      <c r="L795" s="2" t="s">
        <v>73</v>
      </c>
      <c r="M795" s="2" t="s">
        <v>550</v>
      </c>
      <c r="N795" s="2" t="s">
        <v>60</v>
      </c>
      <c r="O795">
        <v>17</v>
      </c>
      <c r="P795" s="2" t="s">
        <v>545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3</v>
      </c>
      <c r="Y795">
        <v>0</v>
      </c>
      <c r="Z795">
        <v>2</v>
      </c>
      <c r="AA795">
        <v>1</v>
      </c>
      <c r="AB795">
        <v>0</v>
      </c>
      <c r="AC795">
        <v>0</v>
      </c>
      <c r="AD795">
        <v>5</v>
      </c>
      <c r="AE795">
        <v>1</v>
      </c>
      <c r="AF795">
        <v>0</v>
      </c>
      <c r="AG795">
        <v>0</v>
      </c>
      <c r="AH795">
        <v>0</v>
      </c>
      <c r="AI795">
        <v>0</v>
      </c>
      <c r="AJ795">
        <v>1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 t="s">
        <v>661</v>
      </c>
      <c r="AS795" t="str">
        <f>SUBSTITUTE(Rating___Stats[[#This Row],[rating_target]],".",",")</f>
        <v>5,5</v>
      </c>
      <c r="AT795">
        <f>Rating___Stats[[#This Row],[rating2]]-Rating___Stats[[#This Row],[rating_target2]]</f>
        <v>1.2000000000000002</v>
      </c>
    </row>
    <row r="796" spans="1:46" x14ac:dyDescent="0.25">
      <c r="A796" s="2">
        <v>795</v>
      </c>
      <c r="B796" s="2" t="s">
        <v>239</v>
      </c>
      <c r="C796">
        <v>8261</v>
      </c>
      <c r="D796">
        <v>412</v>
      </c>
      <c r="E796">
        <v>4</v>
      </c>
      <c r="F796" t="s">
        <v>631</v>
      </c>
      <c r="G796" t="str">
        <f>SUBSTITUTE(Rating___Stats[[#This Row],[rating]],".",",")</f>
        <v>0</v>
      </c>
      <c r="H796" s="1">
        <v>45550.75</v>
      </c>
      <c r="I796" s="2" t="s">
        <v>66</v>
      </c>
      <c r="J796" s="2" t="s">
        <v>72</v>
      </c>
      <c r="K796" s="2" t="s">
        <v>46</v>
      </c>
      <c r="L796" s="2" t="s">
        <v>73</v>
      </c>
      <c r="M796" s="2" t="s">
        <v>81</v>
      </c>
      <c r="N796" s="2" t="s">
        <v>60</v>
      </c>
      <c r="O796">
        <v>0</v>
      </c>
      <c r="P796" s="2" t="s">
        <v>545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 t="s">
        <v>631</v>
      </c>
      <c r="AS796" t="str">
        <f>SUBSTITUTE(Rating___Stats[[#This Row],[rating_target]],".",",")</f>
        <v>0</v>
      </c>
      <c r="AT796">
        <f>Rating___Stats[[#This Row],[rating2]]-Rating___Stats[[#This Row],[rating_target2]]</f>
        <v>0</v>
      </c>
    </row>
    <row r="797" spans="1:46" x14ac:dyDescent="0.25">
      <c r="A797" s="2">
        <v>796</v>
      </c>
      <c r="B797" s="2" t="s">
        <v>239</v>
      </c>
      <c r="C797">
        <v>8261</v>
      </c>
      <c r="D797">
        <v>422</v>
      </c>
      <c r="E797">
        <v>5</v>
      </c>
      <c r="F797" t="s">
        <v>631</v>
      </c>
      <c r="G797" t="str">
        <f>SUBSTITUTE(Rating___Stats[[#This Row],[rating]],".",",")</f>
        <v>0</v>
      </c>
      <c r="H797" s="1">
        <v>45555.770833333336</v>
      </c>
      <c r="I797" s="2" t="s">
        <v>66</v>
      </c>
      <c r="J797" s="2" t="s">
        <v>72</v>
      </c>
      <c r="K797" s="2" t="s">
        <v>46</v>
      </c>
      <c r="L797" s="2" t="s">
        <v>85</v>
      </c>
      <c r="M797" s="2" t="s">
        <v>75</v>
      </c>
      <c r="N797" s="2" t="s">
        <v>60</v>
      </c>
      <c r="O797">
        <v>0</v>
      </c>
      <c r="P797" s="2" t="s">
        <v>545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 t="s">
        <v>631</v>
      </c>
      <c r="AS797" t="str">
        <f>SUBSTITUTE(Rating___Stats[[#This Row],[rating_target]],".",",")</f>
        <v>0</v>
      </c>
      <c r="AT797">
        <f>Rating___Stats[[#This Row],[rating2]]-Rating___Stats[[#This Row],[rating_target2]]</f>
        <v>0</v>
      </c>
    </row>
    <row r="798" spans="1:46" x14ac:dyDescent="0.25">
      <c r="A798" s="2">
        <v>797</v>
      </c>
      <c r="B798" s="2" t="s">
        <v>240</v>
      </c>
      <c r="C798">
        <v>22693</v>
      </c>
      <c r="D798">
        <v>419</v>
      </c>
      <c r="E798">
        <v>4</v>
      </c>
      <c r="F798" t="s">
        <v>631</v>
      </c>
      <c r="G798" t="str">
        <f>SUBSTITUTE(Rating___Stats[[#This Row],[rating]],".",",")</f>
        <v>0</v>
      </c>
      <c r="H798" s="1">
        <v>45551.770833333336</v>
      </c>
      <c r="I798" s="2" t="s">
        <v>44</v>
      </c>
      <c r="J798" s="2" t="s">
        <v>51</v>
      </c>
      <c r="K798" s="2" t="s">
        <v>46</v>
      </c>
      <c r="L798" s="2" t="s">
        <v>67</v>
      </c>
      <c r="M798" s="2" t="s">
        <v>549</v>
      </c>
      <c r="N798" s="2" t="s">
        <v>60</v>
      </c>
      <c r="O798">
        <v>0</v>
      </c>
      <c r="P798" s="2" t="s">
        <v>545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 t="s">
        <v>631</v>
      </c>
      <c r="AS798" t="str">
        <f>SUBSTITUTE(Rating___Stats[[#This Row],[rating_target]],".",",")</f>
        <v>0</v>
      </c>
      <c r="AT798">
        <f>Rating___Stats[[#This Row],[rating2]]-Rating___Stats[[#This Row],[rating_target2]]</f>
        <v>0</v>
      </c>
    </row>
    <row r="799" spans="1:46" x14ac:dyDescent="0.25">
      <c r="A799" s="2">
        <v>798</v>
      </c>
      <c r="B799" s="2" t="s">
        <v>240</v>
      </c>
      <c r="C799">
        <v>22693</v>
      </c>
      <c r="D799">
        <v>427</v>
      </c>
      <c r="E799">
        <v>5</v>
      </c>
      <c r="F799" t="s">
        <v>631</v>
      </c>
      <c r="G799" t="str">
        <f>SUBSTITUTE(Rating___Stats[[#This Row],[rating]],".",",")</f>
        <v>0</v>
      </c>
      <c r="H799" s="1">
        <v>45556.864583333336</v>
      </c>
      <c r="I799" s="2" t="s">
        <v>44</v>
      </c>
      <c r="J799" s="2" t="s">
        <v>51</v>
      </c>
      <c r="K799" s="2" t="s">
        <v>43</v>
      </c>
      <c r="L799" s="2" t="s">
        <v>53</v>
      </c>
      <c r="M799" s="2" t="s">
        <v>547</v>
      </c>
      <c r="N799" s="2" t="s">
        <v>45</v>
      </c>
      <c r="O799">
        <v>0</v>
      </c>
      <c r="P799" s="2" t="s">
        <v>545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 t="s">
        <v>631</v>
      </c>
      <c r="AS799" t="str">
        <f>SUBSTITUTE(Rating___Stats[[#This Row],[rating_target]],".",",")</f>
        <v>0</v>
      </c>
      <c r="AT799">
        <f>Rating___Stats[[#This Row],[rating2]]-Rating___Stats[[#This Row],[rating_target2]]</f>
        <v>0</v>
      </c>
    </row>
    <row r="800" spans="1:46" x14ac:dyDescent="0.25">
      <c r="A800" s="2">
        <v>799</v>
      </c>
      <c r="B800" s="2" t="s">
        <v>241</v>
      </c>
      <c r="C800">
        <v>8682</v>
      </c>
      <c r="D800">
        <v>385</v>
      </c>
      <c r="E800">
        <v>1</v>
      </c>
      <c r="F800" t="s">
        <v>633</v>
      </c>
      <c r="G800" t="str">
        <f>SUBSTITUTE(Rating___Stats[[#This Row],[rating]],".",",")</f>
        <v>6,9</v>
      </c>
      <c r="H800" s="1">
        <v>45522.770833333336</v>
      </c>
      <c r="I800" s="2" t="s">
        <v>73</v>
      </c>
      <c r="J800" s="2" t="s">
        <v>51</v>
      </c>
      <c r="K800" s="2" t="s">
        <v>43</v>
      </c>
      <c r="L800" s="2" t="s">
        <v>71</v>
      </c>
      <c r="M800" s="2" t="s">
        <v>65</v>
      </c>
      <c r="N800" s="2" t="s">
        <v>60</v>
      </c>
      <c r="O800">
        <v>90</v>
      </c>
      <c r="P800" s="2" t="s">
        <v>546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61</v>
      </c>
      <c r="Y800">
        <v>3</v>
      </c>
      <c r="Z800">
        <v>49</v>
      </c>
      <c r="AA800">
        <v>2</v>
      </c>
      <c r="AB800">
        <v>0</v>
      </c>
      <c r="AC800">
        <v>1</v>
      </c>
      <c r="AD800">
        <v>11</v>
      </c>
      <c r="AE800">
        <v>8</v>
      </c>
      <c r="AF800">
        <v>1</v>
      </c>
      <c r="AG800">
        <v>1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 t="s">
        <v>664</v>
      </c>
      <c r="AS800" t="str">
        <f>SUBSTITUTE(Rating___Stats[[#This Row],[rating_target]],".",",")</f>
        <v>4,5</v>
      </c>
      <c r="AT800">
        <f>Rating___Stats[[#This Row],[rating2]]-Rating___Stats[[#This Row],[rating_target2]]</f>
        <v>2.4000000000000004</v>
      </c>
    </row>
    <row r="801" spans="1:46" x14ac:dyDescent="0.25">
      <c r="A801" s="2">
        <v>800</v>
      </c>
      <c r="B801" s="2" t="s">
        <v>241</v>
      </c>
      <c r="C801">
        <v>8682</v>
      </c>
      <c r="D801">
        <v>396</v>
      </c>
      <c r="E801">
        <v>2</v>
      </c>
      <c r="F801" t="s">
        <v>653</v>
      </c>
      <c r="G801" t="str">
        <f>SUBSTITUTE(Rating___Stats[[#This Row],[rating]],".",",")</f>
        <v>8,3</v>
      </c>
      <c r="H801" s="1">
        <v>45529.864583333336</v>
      </c>
      <c r="I801" s="2" t="s">
        <v>73</v>
      </c>
      <c r="J801" s="2" t="s">
        <v>51</v>
      </c>
      <c r="K801" s="2" t="s">
        <v>46</v>
      </c>
      <c r="L801" s="2" t="s">
        <v>69</v>
      </c>
      <c r="M801" s="2" t="s">
        <v>65</v>
      </c>
      <c r="N801" s="2" t="s">
        <v>55</v>
      </c>
      <c r="O801">
        <v>90</v>
      </c>
      <c r="P801" s="2" t="s">
        <v>546</v>
      </c>
      <c r="Q801">
        <v>0</v>
      </c>
      <c r="R801">
        <v>1</v>
      </c>
      <c r="S801">
        <v>1</v>
      </c>
      <c r="T801">
        <v>1</v>
      </c>
      <c r="U801">
        <v>0</v>
      </c>
      <c r="V801">
        <v>0</v>
      </c>
      <c r="W801">
        <v>0</v>
      </c>
      <c r="X801">
        <v>36</v>
      </c>
      <c r="Y801">
        <v>2</v>
      </c>
      <c r="Z801">
        <v>32</v>
      </c>
      <c r="AA801">
        <v>1</v>
      </c>
      <c r="AB801">
        <v>1</v>
      </c>
      <c r="AC801">
        <v>0</v>
      </c>
      <c r="AD801">
        <v>10</v>
      </c>
      <c r="AE801">
        <v>5</v>
      </c>
      <c r="AF801">
        <v>1</v>
      </c>
      <c r="AG801">
        <v>1</v>
      </c>
      <c r="AH801">
        <v>0</v>
      </c>
      <c r="AI801">
        <v>2</v>
      </c>
      <c r="AJ801">
        <v>4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 t="s">
        <v>636</v>
      </c>
      <c r="AS801" t="str">
        <f>SUBSTITUTE(Rating___Stats[[#This Row],[rating_target]],".",",")</f>
        <v>7</v>
      </c>
      <c r="AT801">
        <f>Rating___Stats[[#This Row],[rating2]]-Rating___Stats[[#This Row],[rating_target2]]</f>
        <v>1.3000000000000007</v>
      </c>
    </row>
    <row r="802" spans="1:46" x14ac:dyDescent="0.25">
      <c r="A802" s="2">
        <v>801</v>
      </c>
      <c r="B802" s="2" t="s">
        <v>241</v>
      </c>
      <c r="C802">
        <v>8682</v>
      </c>
      <c r="D802">
        <v>408</v>
      </c>
      <c r="E802">
        <v>3</v>
      </c>
      <c r="F802" t="s">
        <v>649</v>
      </c>
      <c r="G802" t="str">
        <f>SUBSTITUTE(Rating___Stats[[#This Row],[rating]],".",",")</f>
        <v>7,7</v>
      </c>
      <c r="H802" s="1">
        <v>45535.864583333336</v>
      </c>
      <c r="I802" s="2" t="s">
        <v>73</v>
      </c>
      <c r="J802" s="2" t="s">
        <v>51</v>
      </c>
      <c r="K802" s="2" t="s">
        <v>46</v>
      </c>
      <c r="L802" s="2" t="s">
        <v>44</v>
      </c>
      <c r="M802" s="2" t="s">
        <v>550</v>
      </c>
      <c r="N802" s="2" t="s">
        <v>55</v>
      </c>
      <c r="O802">
        <v>90</v>
      </c>
      <c r="P802" s="2" t="s">
        <v>546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63</v>
      </c>
      <c r="Y802">
        <v>3</v>
      </c>
      <c r="Z802">
        <v>55</v>
      </c>
      <c r="AA802">
        <v>4</v>
      </c>
      <c r="AB802">
        <v>0</v>
      </c>
      <c r="AC802">
        <v>1</v>
      </c>
      <c r="AD802">
        <v>10</v>
      </c>
      <c r="AE802">
        <v>5</v>
      </c>
      <c r="AF802">
        <v>1</v>
      </c>
      <c r="AG802">
        <v>0</v>
      </c>
      <c r="AH802">
        <v>0</v>
      </c>
      <c r="AI802">
        <v>0</v>
      </c>
      <c r="AJ802">
        <v>1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 t="s">
        <v>661</v>
      </c>
      <c r="AS802" t="str">
        <f>SUBSTITUTE(Rating___Stats[[#This Row],[rating_target]],".",",")</f>
        <v>5,5</v>
      </c>
      <c r="AT802">
        <f>Rating___Stats[[#This Row],[rating2]]-Rating___Stats[[#This Row],[rating_target2]]</f>
        <v>2.2000000000000002</v>
      </c>
    </row>
    <row r="803" spans="1:46" x14ac:dyDescent="0.25">
      <c r="A803" s="2">
        <v>802</v>
      </c>
      <c r="B803" s="2" t="s">
        <v>241</v>
      </c>
      <c r="C803">
        <v>8682</v>
      </c>
      <c r="D803">
        <v>412</v>
      </c>
      <c r="E803">
        <v>4</v>
      </c>
      <c r="F803" t="s">
        <v>647</v>
      </c>
      <c r="G803" t="str">
        <f>SUBSTITUTE(Rating___Stats[[#This Row],[rating]],".",",")</f>
        <v>8</v>
      </c>
      <c r="H803" s="1">
        <v>45550.75</v>
      </c>
      <c r="I803" s="2" t="s">
        <v>73</v>
      </c>
      <c r="J803" s="2" t="s">
        <v>51</v>
      </c>
      <c r="K803" s="2" t="s">
        <v>43</v>
      </c>
      <c r="L803" s="2" t="s">
        <v>66</v>
      </c>
      <c r="M803" s="2" t="s">
        <v>81</v>
      </c>
      <c r="N803" s="2" t="s">
        <v>55</v>
      </c>
      <c r="O803">
        <v>90</v>
      </c>
      <c r="P803" s="2" t="s">
        <v>546</v>
      </c>
      <c r="Q803">
        <v>1</v>
      </c>
      <c r="R803">
        <v>2</v>
      </c>
      <c r="S803">
        <v>1</v>
      </c>
      <c r="T803">
        <v>1</v>
      </c>
      <c r="U803">
        <v>0</v>
      </c>
      <c r="V803">
        <v>0</v>
      </c>
      <c r="W803">
        <v>0</v>
      </c>
      <c r="X803">
        <v>38</v>
      </c>
      <c r="Y803">
        <v>0</v>
      </c>
      <c r="Z803">
        <v>35</v>
      </c>
      <c r="AA803">
        <v>5</v>
      </c>
      <c r="AB803">
        <v>0</v>
      </c>
      <c r="AC803">
        <v>2</v>
      </c>
      <c r="AD803">
        <v>15</v>
      </c>
      <c r="AE803">
        <v>9</v>
      </c>
      <c r="AF803">
        <v>1</v>
      </c>
      <c r="AG803">
        <v>0</v>
      </c>
      <c r="AH803">
        <v>1</v>
      </c>
      <c r="AI803">
        <v>4</v>
      </c>
      <c r="AJ803">
        <v>2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 t="s">
        <v>636</v>
      </c>
      <c r="AS803" t="str">
        <f>SUBSTITUTE(Rating___Stats[[#This Row],[rating_target]],".",",")</f>
        <v>7</v>
      </c>
      <c r="AT803">
        <f>Rating___Stats[[#This Row],[rating2]]-Rating___Stats[[#This Row],[rating_target2]]</f>
        <v>1</v>
      </c>
    </row>
    <row r="804" spans="1:46" x14ac:dyDescent="0.25">
      <c r="A804" s="2">
        <v>803</v>
      </c>
      <c r="B804" s="2" t="s">
        <v>241</v>
      </c>
      <c r="C804">
        <v>8682</v>
      </c>
      <c r="D804">
        <v>426</v>
      </c>
      <c r="E804">
        <v>5</v>
      </c>
      <c r="F804" t="s">
        <v>635</v>
      </c>
      <c r="G804" t="str">
        <f>SUBSTITUTE(Rating___Stats[[#This Row],[rating]],".",",")</f>
        <v>7,5</v>
      </c>
      <c r="H804" s="1">
        <v>45556.75</v>
      </c>
      <c r="I804" s="2" t="s">
        <v>73</v>
      </c>
      <c r="J804" s="2" t="s">
        <v>51</v>
      </c>
      <c r="K804" s="2" t="s">
        <v>43</v>
      </c>
      <c r="L804" s="2" t="s">
        <v>64</v>
      </c>
      <c r="M804" s="2" t="s">
        <v>48</v>
      </c>
      <c r="N804" s="2" t="s">
        <v>45</v>
      </c>
      <c r="O804">
        <v>90</v>
      </c>
      <c r="P804" s="2" t="s">
        <v>546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46</v>
      </c>
      <c r="Y804">
        <v>2</v>
      </c>
      <c r="Z804">
        <v>38</v>
      </c>
      <c r="AA804">
        <v>4</v>
      </c>
      <c r="AB804">
        <v>0</v>
      </c>
      <c r="AC804">
        <v>0</v>
      </c>
      <c r="AD804">
        <v>9</v>
      </c>
      <c r="AE804">
        <v>7</v>
      </c>
      <c r="AF804">
        <v>0</v>
      </c>
      <c r="AG804">
        <v>0</v>
      </c>
      <c r="AH804">
        <v>0</v>
      </c>
      <c r="AI804">
        <v>0</v>
      </c>
      <c r="AJ804">
        <v>2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 t="s">
        <v>645</v>
      </c>
      <c r="AS804" t="str">
        <f>SUBSTITUTE(Rating___Stats[[#This Row],[rating_target]],".",",")</f>
        <v>6,5</v>
      </c>
      <c r="AT804">
        <f>Rating___Stats[[#This Row],[rating2]]-Rating___Stats[[#This Row],[rating_target2]]</f>
        <v>1</v>
      </c>
    </row>
    <row r="805" spans="1:46" x14ac:dyDescent="0.25">
      <c r="A805" s="2">
        <v>804</v>
      </c>
      <c r="B805" s="2" t="s">
        <v>242</v>
      </c>
      <c r="C805">
        <v>8410</v>
      </c>
      <c r="D805">
        <v>381</v>
      </c>
      <c r="E805">
        <v>1</v>
      </c>
      <c r="F805" t="s">
        <v>636</v>
      </c>
      <c r="G805" t="str">
        <f>SUBSTITUTE(Rating___Stats[[#This Row],[rating]],".",",")</f>
        <v>7</v>
      </c>
      <c r="H805" s="1">
        <v>45522.770833333336</v>
      </c>
      <c r="I805" s="2" t="s">
        <v>69</v>
      </c>
      <c r="J805" s="2" t="s">
        <v>42</v>
      </c>
      <c r="K805" s="2" t="s">
        <v>46</v>
      </c>
      <c r="L805" s="2" t="s">
        <v>67</v>
      </c>
      <c r="M805" s="2" t="s">
        <v>544</v>
      </c>
      <c r="N805" s="2" t="s">
        <v>45</v>
      </c>
      <c r="O805">
        <v>90</v>
      </c>
      <c r="P805" s="2" t="s">
        <v>546</v>
      </c>
      <c r="Q805">
        <v>0</v>
      </c>
      <c r="R805">
        <v>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23</v>
      </c>
      <c r="Y805">
        <v>1</v>
      </c>
      <c r="Z805">
        <v>21</v>
      </c>
      <c r="AA805">
        <v>2</v>
      </c>
      <c r="AB805">
        <v>0</v>
      </c>
      <c r="AC805">
        <v>1</v>
      </c>
      <c r="AD805">
        <v>9</v>
      </c>
      <c r="AE805">
        <v>5</v>
      </c>
      <c r="AF805">
        <v>0</v>
      </c>
      <c r="AG805">
        <v>0</v>
      </c>
      <c r="AH805">
        <v>1</v>
      </c>
      <c r="AI805">
        <v>2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 t="s">
        <v>644</v>
      </c>
      <c r="AS805" t="str">
        <f>SUBSTITUTE(Rating___Stats[[#This Row],[rating_target]],".",",")</f>
        <v>6</v>
      </c>
      <c r="AT805">
        <f>Rating___Stats[[#This Row],[rating2]]-Rating___Stats[[#This Row],[rating_target2]]</f>
        <v>1</v>
      </c>
    </row>
    <row r="806" spans="1:46" x14ac:dyDescent="0.25">
      <c r="A806" s="2">
        <v>805</v>
      </c>
      <c r="B806" s="2" t="s">
        <v>242</v>
      </c>
      <c r="C806">
        <v>8410</v>
      </c>
      <c r="D806">
        <v>396</v>
      </c>
      <c r="E806">
        <v>2</v>
      </c>
      <c r="F806" t="s">
        <v>640</v>
      </c>
      <c r="G806" t="str">
        <f>SUBSTITUTE(Rating___Stats[[#This Row],[rating]],".",",")</f>
        <v>6,2</v>
      </c>
      <c r="H806" s="1">
        <v>45529.864583333336</v>
      </c>
      <c r="I806" s="2" t="s">
        <v>69</v>
      </c>
      <c r="J806" s="2" t="s">
        <v>42</v>
      </c>
      <c r="K806" s="2" t="s">
        <v>43</v>
      </c>
      <c r="L806" s="2" t="s">
        <v>73</v>
      </c>
      <c r="M806" s="2" t="s">
        <v>65</v>
      </c>
      <c r="N806" s="2" t="s">
        <v>60</v>
      </c>
      <c r="O806">
        <v>10</v>
      </c>
      <c r="P806" s="2" t="s">
        <v>545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4</v>
      </c>
      <c r="AE806">
        <v>2</v>
      </c>
      <c r="AF806">
        <v>2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 t="s">
        <v>631</v>
      </c>
      <c r="AS806" t="str">
        <f>SUBSTITUTE(Rating___Stats[[#This Row],[rating_target]],".",",")</f>
        <v>0</v>
      </c>
      <c r="AT806">
        <f>Rating___Stats[[#This Row],[rating2]]-Rating___Stats[[#This Row],[rating_target2]]</f>
        <v>6.2</v>
      </c>
    </row>
    <row r="807" spans="1:46" x14ac:dyDescent="0.25">
      <c r="A807" s="2">
        <v>806</v>
      </c>
      <c r="B807" s="2" t="s">
        <v>242</v>
      </c>
      <c r="C807">
        <v>8410</v>
      </c>
      <c r="D807">
        <v>401</v>
      </c>
      <c r="E807">
        <v>3</v>
      </c>
      <c r="F807" t="s">
        <v>636</v>
      </c>
      <c r="G807" t="str">
        <f>SUBSTITUTE(Rating___Stats[[#This Row],[rating]],".",",")</f>
        <v>7</v>
      </c>
      <c r="H807" s="1">
        <v>45535.770833333336</v>
      </c>
      <c r="I807" s="2" t="s">
        <v>69</v>
      </c>
      <c r="J807" s="2" t="s">
        <v>42</v>
      </c>
      <c r="K807" s="2" t="s">
        <v>46</v>
      </c>
      <c r="L807" s="2" t="s">
        <v>85</v>
      </c>
      <c r="M807" s="2" t="s">
        <v>544</v>
      </c>
      <c r="N807" s="2" t="s">
        <v>45</v>
      </c>
      <c r="O807">
        <v>65</v>
      </c>
      <c r="P807" s="2" t="s">
        <v>546</v>
      </c>
      <c r="Q807">
        <v>0</v>
      </c>
      <c r="R807">
        <v>1</v>
      </c>
      <c r="S807">
        <v>1</v>
      </c>
      <c r="T807">
        <v>1</v>
      </c>
      <c r="U807">
        <v>0</v>
      </c>
      <c r="V807">
        <v>0</v>
      </c>
      <c r="W807">
        <v>0</v>
      </c>
      <c r="X807">
        <v>13</v>
      </c>
      <c r="Y807">
        <v>0</v>
      </c>
      <c r="Z807">
        <v>9</v>
      </c>
      <c r="AA807">
        <v>1</v>
      </c>
      <c r="AB807">
        <v>0</v>
      </c>
      <c r="AC807">
        <v>0</v>
      </c>
      <c r="AD807">
        <v>5</v>
      </c>
      <c r="AE807">
        <v>2</v>
      </c>
      <c r="AF807">
        <v>0</v>
      </c>
      <c r="AG807">
        <v>0</v>
      </c>
      <c r="AH807">
        <v>1</v>
      </c>
      <c r="AI807">
        <v>0</v>
      </c>
      <c r="AJ807">
        <v>1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 t="s">
        <v>636</v>
      </c>
      <c r="AS807" t="str">
        <f>SUBSTITUTE(Rating___Stats[[#This Row],[rating_target]],".",",")</f>
        <v>7</v>
      </c>
      <c r="AT807">
        <f>Rating___Stats[[#This Row],[rating2]]-Rating___Stats[[#This Row],[rating_target2]]</f>
        <v>0</v>
      </c>
    </row>
    <row r="808" spans="1:46" x14ac:dyDescent="0.25">
      <c r="A808" s="2">
        <v>807</v>
      </c>
      <c r="B808" s="2" t="s">
        <v>242</v>
      </c>
      <c r="C808">
        <v>8410</v>
      </c>
      <c r="D808">
        <v>413</v>
      </c>
      <c r="E808">
        <v>4</v>
      </c>
      <c r="F808" t="s">
        <v>637</v>
      </c>
      <c r="G808" t="str">
        <f>SUBSTITUTE(Rating___Stats[[#This Row],[rating]],".",",")</f>
        <v>6,7</v>
      </c>
      <c r="H808" s="1">
        <v>45549.625</v>
      </c>
      <c r="I808" s="2" t="s">
        <v>69</v>
      </c>
      <c r="J808" s="2" t="s">
        <v>42</v>
      </c>
      <c r="K808" s="2" t="s">
        <v>43</v>
      </c>
      <c r="L808" s="2" t="s">
        <v>62</v>
      </c>
      <c r="M808" s="2" t="s">
        <v>547</v>
      </c>
      <c r="N808" s="2" t="s">
        <v>45</v>
      </c>
      <c r="O808">
        <v>45</v>
      </c>
      <c r="P808" s="2" t="s">
        <v>545</v>
      </c>
      <c r="Q808">
        <v>0</v>
      </c>
      <c r="R808">
        <v>1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5</v>
      </c>
      <c r="Y808">
        <v>0</v>
      </c>
      <c r="Z808">
        <v>4</v>
      </c>
      <c r="AA808">
        <v>0</v>
      </c>
      <c r="AB808">
        <v>0</v>
      </c>
      <c r="AC808">
        <v>0</v>
      </c>
      <c r="AD808">
        <v>3</v>
      </c>
      <c r="AE808">
        <v>1</v>
      </c>
      <c r="AF808">
        <v>0</v>
      </c>
      <c r="AG808">
        <v>0</v>
      </c>
      <c r="AH808">
        <v>0</v>
      </c>
      <c r="AI808">
        <v>1</v>
      </c>
      <c r="AJ808">
        <v>1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 t="s">
        <v>645</v>
      </c>
      <c r="AS808" t="str">
        <f>SUBSTITUTE(Rating___Stats[[#This Row],[rating_target]],".",",")</f>
        <v>6,5</v>
      </c>
      <c r="AT808">
        <f>Rating___Stats[[#This Row],[rating2]]-Rating___Stats[[#This Row],[rating_target2]]</f>
        <v>0.20000000000000018</v>
      </c>
    </row>
    <row r="809" spans="1:46" x14ac:dyDescent="0.25">
      <c r="A809" s="2">
        <v>808</v>
      </c>
      <c r="B809" s="2" t="s">
        <v>242</v>
      </c>
      <c r="C809">
        <v>8410</v>
      </c>
      <c r="D809">
        <v>428</v>
      </c>
      <c r="E809">
        <v>5</v>
      </c>
      <c r="F809" t="s">
        <v>631</v>
      </c>
      <c r="G809" t="str">
        <f>SUBSTITUTE(Rating___Stats[[#This Row],[rating]],".",",")</f>
        <v>0</v>
      </c>
      <c r="H809" s="1">
        <v>45557.625</v>
      </c>
      <c r="I809" s="2" t="s">
        <v>69</v>
      </c>
      <c r="J809" s="2" t="s">
        <v>42</v>
      </c>
      <c r="K809" s="2" t="s">
        <v>43</v>
      </c>
      <c r="L809" s="2" t="s">
        <v>58</v>
      </c>
      <c r="M809" s="2" t="s">
        <v>548</v>
      </c>
      <c r="N809" s="2" t="s">
        <v>55</v>
      </c>
      <c r="O809">
        <v>0</v>
      </c>
      <c r="P809" s="2" t="s">
        <v>545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 t="s">
        <v>631</v>
      </c>
      <c r="AS809" t="str">
        <f>SUBSTITUTE(Rating___Stats[[#This Row],[rating_target]],".",",")</f>
        <v>0</v>
      </c>
      <c r="AT809">
        <f>Rating___Stats[[#This Row],[rating2]]-Rating___Stats[[#This Row],[rating_target2]]</f>
        <v>0</v>
      </c>
    </row>
    <row r="810" spans="1:46" x14ac:dyDescent="0.25">
      <c r="A810" s="2">
        <v>809</v>
      </c>
      <c r="B810" s="2" t="s">
        <v>243</v>
      </c>
      <c r="C810">
        <v>9030</v>
      </c>
      <c r="D810">
        <v>407</v>
      </c>
      <c r="E810">
        <v>3</v>
      </c>
      <c r="F810" t="s">
        <v>631</v>
      </c>
      <c r="G810" t="str">
        <f>SUBSTITUTE(Rating___Stats[[#This Row],[rating]],".",",")</f>
        <v>0</v>
      </c>
      <c r="H810" s="1">
        <v>45535.770833333336</v>
      </c>
      <c r="I810" s="2" t="s">
        <v>66</v>
      </c>
      <c r="J810" s="2" t="s">
        <v>42</v>
      </c>
      <c r="K810" s="2" t="s">
        <v>43</v>
      </c>
      <c r="L810" s="2" t="s">
        <v>53</v>
      </c>
      <c r="M810" s="2" t="s">
        <v>68</v>
      </c>
      <c r="N810" s="2" t="s">
        <v>60</v>
      </c>
      <c r="O810">
        <v>0</v>
      </c>
      <c r="P810" s="2" t="s">
        <v>545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 t="s">
        <v>631</v>
      </c>
      <c r="AS810" t="str">
        <f>SUBSTITUTE(Rating___Stats[[#This Row],[rating_target]],".",",")</f>
        <v>0</v>
      </c>
      <c r="AT810">
        <f>Rating___Stats[[#This Row],[rating2]]-Rating___Stats[[#This Row],[rating_target2]]</f>
        <v>0</v>
      </c>
    </row>
    <row r="811" spans="1:46" x14ac:dyDescent="0.25">
      <c r="A811" s="2">
        <v>810</v>
      </c>
      <c r="B811" s="2" t="s">
        <v>243</v>
      </c>
      <c r="C811">
        <v>9030</v>
      </c>
      <c r="D811">
        <v>412</v>
      </c>
      <c r="E811">
        <v>4</v>
      </c>
      <c r="F811" t="s">
        <v>637</v>
      </c>
      <c r="G811" t="str">
        <f>SUBSTITUTE(Rating___Stats[[#This Row],[rating]],".",",")</f>
        <v>6,7</v>
      </c>
      <c r="H811" s="1">
        <v>45550.75</v>
      </c>
      <c r="I811" s="2" t="s">
        <v>66</v>
      </c>
      <c r="J811" s="2" t="s">
        <v>42</v>
      </c>
      <c r="K811" s="2" t="s">
        <v>46</v>
      </c>
      <c r="L811" s="2" t="s">
        <v>73</v>
      </c>
      <c r="M811" s="2" t="s">
        <v>81</v>
      </c>
      <c r="N811" s="2" t="s">
        <v>60</v>
      </c>
      <c r="O811">
        <v>59</v>
      </c>
      <c r="P811" s="2" t="s">
        <v>546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18</v>
      </c>
      <c r="Y811">
        <v>1</v>
      </c>
      <c r="Z811">
        <v>13</v>
      </c>
      <c r="AA811">
        <v>2</v>
      </c>
      <c r="AB811">
        <v>0</v>
      </c>
      <c r="AC811">
        <v>0</v>
      </c>
      <c r="AD811">
        <v>13</v>
      </c>
      <c r="AE811">
        <v>4</v>
      </c>
      <c r="AF811">
        <v>4</v>
      </c>
      <c r="AG811">
        <v>2</v>
      </c>
      <c r="AH811">
        <v>1</v>
      </c>
      <c r="AI811">
        <v>0</v>
      </c>
      <c r="AJ811">
        <v>4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 t="s">
        <v>644</v>
      </c>
      <c r="AS811" t="str">
        <f>SUBSTITUTE(Rating___Stats[[#This Row],[rating_target]],".",",")</f>
        <v>6</v>
      </c>
      <c r="AT811">
        <f>Rating___Stats[[#This Row],[rating2]]-Rating___Stats[[#This Row],[rating_target2]]</f>
        <v>0.70000000000000018</v>
      </c>
    </row>
    <row r="812" spans="1:46" x14ac:dyDescent="0.25">
      <c r="A812" s="2">
        <v>811</v>
      </c>
      <c r="B812" s="2" t="s">
        <v>243</v>
      </c>
      <c r="C812">
        <v>9030</v>
      </c>
      <c r="D812">
        <v>422</v>
      </c>
      <c r="E812">
        <v>5</v>
      </c>
      <c r="F812" t="s">
        <v>645</v>
      </c>
      <c r="G812" t="str">
        <f>SUBSTITUTE(Rating___Stats[[#This Row],[rating]],".",",")</f>
        <v>6,5</v>
      </c>
      <c r="H812" s="1">
        <v>45555.770833333336</v>
      </c>
      <c r="I812" s="2" t="s">
        <v>66</v>
      </c>
      <c r="J812" s="2" t="s">
        <v>42</v>
      </c>
      <c r="K812" s="2" t="s">
        <v>46</v>
      </c>
      <c r="L812" s="2" t="s">
        <v>85</v>
      </c>
      <c r="M812" s="2" t="s">
        <v>75</v>
      </c>
      <c r="N812" s="2" t="s">
        <v>60</v>
      </c>
      <c r="O812">
        <v>19</v>
      </c>
      <c r="P812" s="2" t="s">
        <v>545</v>
      </c>
      <c r="Q812">
        <v>0</v>
      </c>
      <c r="R812">
        <v>3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8</v>
      </c>
      <c r="Y812">
        <v>0</v>
      </c>
      <c r="Z812">
        <v>7</v>
      </c>
      <c r="AA812">
        <v>0</v>
      </c>
      <c r="AB812">
        <v>0</v>
      </c>
      <c r="AC812">
        <v>1</v>
      </c>
      <c r="AD812">
        <v>2</v>
      </c>
      <c r="AE812">
        <v>2</v>
      </c>
      <c r="AF812">
        <v>0</v>
      </c>
      <c r="AG812">
        <v>0</v>
      </c>
      <c r="AH812">
        <v>0</v>
      </c>
      <c r="AI812">
        <v>1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 t="s">
        <v>644</v>
      </c>
      <c r="AS812" t="str">
        <f>SUBSTITUTE(Rating___Stats[[#This Row],[rating_target]],".",",")</f>
        <v>6</v>
      </c>
      <c r="AT812">
        <f>Rating___Stats[[#This Row],[rating2]]-Rating___Stats[[#This Row],[rating_target2]]</f>
        <v>0.5</v>
      </c>
    </row>
    <row r="813" spans="1:46" x14ac:dyDescent="0.25">
      <c r="A813" s="2">
        <v>812</v>
      </c>
      <c r="B813" s="2" t="s">
        <v>244</v>
      </c>
      <c r="C813">
        <v>8981</v>
      </c>
      <c r="D813">
        <v>420</v>
      </c>
      <c r="E813">
        <v>4</v>
      </c>
      <c r="F813" t="s">
        <v>637</v>
      </c>
      <c r="G813" t="str">
        <f>SUBSTITUTE(Rating___Stats[[#This Row],[rating]],".",",")</f>
        <v>6,7</v>
      </c>
      <c r="H813" s="1">
        <v>45550.625</v>
      </c>
      <c r="I813" s="2" t="s">
        <v>77</v>
      </c>
      <c r="J813" s="2" t="s">
        <v>42</v>
      </c>
      <c r="K813" s="2" t="s">
        <v>46</v>
      </c>
      <c r="L813" s="2" t="s">
        <v>53</v>
      </c>
      <c r="M813" s="2" t="s">
        <v>48</v>
      </c>
      <c r="N813" s="2" t="s">
        <v>45</v>
      </c>
      <c r="O813">
        <v>16</v>
      </c>
      <c r="P813" s="2" t="s">
        <v>545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9</v>
      </c>
      <c r="Y813">
        <v>0</v>
      </c>
      <c r="Z813">
        <v>8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 t="s">
        <v>644</v>
      </c>
      <c r="AS813" t="str">
        <f>SUBSTITUTE(Rating___Stats[[#This Row],[rating_target]],".",",")</f>
        <v>6</v>
      </c>
      <c r="AT813">
        <f>Rating___Stats[[#This Row],[rating2]]-Rating___Stats[[#This Row],[rating_target2]]</f>
        <v>0.70000000000000018</v>
      </c>
    </row>
    <row r="814" spans="1:46" x14ac:dyDescent="0.25">
      <c r="A814" s="2">
        <v>813</v>
      </c>
      <c r="B814" s="2" t="s">
        <v>244</v>
      </c>
      <c r="C814">
        <v>8981</v>
      </c>
      <c r="D814">
        <v>424</v>
      </c>
      <c r="E814">
        <v>5</v>
      </c>
      <c r="F814" t="s">
        <v>637</v>
      </c>
      <c r="G814" t="str">
        <f>SUBSTITUTE(Rating___Stats[[#This Row],[rating]],".",",")</f>
        <v>6,7</v>
      </c>
      <c r="H814" s="1">
        <v>45555.864583333336</v>
      </c>
      <c r="I814" s="2" t="s">
        <v>77</v>
      </c>
      <c r="J814" s="2" t="s">
        <v>42</v>
      </c>
      <c r="K814" s="2" t="s">
        <v>43</v>
      </c>
      <c r="L814" s="2" t="s">
        <v>71</v>
      </c>
      <c r="M814" s="2" t="s">
        <v>549</v>
      </c>
      <c r="N814" s="2" t="s">
        <v>55</v>
      </c>
      <c r="O814">
        <v>23</v>
      </c>
      <c r="P814" s="2" t="s">
        <v>545</v>
      </c>
      <c r="Q814">
        <v>0</v>
      </c>
      <c r="R814">
        <v>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9</v>
      </c>
      <c r="Y814">
        <v>0</v>
      </c>
      <c r="Z814">
        <v>8</v>
      </c>
      <c r="AA814">
        <v>4</v>
      </c>
      <c r="AB814">
        <v>0</v>
      </c>
      <c r="AC814">
        <v>0</v>
      </c>
      <c r="AD814">
        <v>5</v>
      </c>
      <c r="AE814">
        <v>4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 t="s">
        <v>644</v>
      </c>
      <c r="AS814" t="str">
        <f>SUBSTITUTE(Rating___Stats[[#This Row],[rating_target]],".",",")</f>
        <v>6</v>
      </c>
      <c r="AT814">
        <f>Rating___Stats[[#This Row],[rating2]]-Rating___Stats[[#This Row],[rating_target2]]</f>
        <v>0.70000000000000018</v>
      </c>
    </row>
    <row r="815" spans="1:46" x14ac:dyDescent="0.25">
      <c r="A815" s="2">
        <v>814</v>
      </c>
      <c r="B815" s="2" t="s">
        <v>245</v>
      </c>
      <c r="C815">
        <v>8783</v>
      </c>
      <c r="D815">
        <v>390</v>
      </c>
      <c r="E815">
        <v>1</v>
      </c>
      <c r="F815" t="s">
        <v>631</v>
      </c>
      <c r="G815" t="str">
        <f>SUBSTITUTE(Rating___Stats[[#This Row],[rating]],".",",")</f>
        <v>0</v>
      </c>
      <c r="H815" s="1">
        <v>45521.770833333336</v>
      </c>
      <c r="I815" s="2" t="s">
        <v>41</v>
      </c>
      <c r="J815" s="2" t="s">
        <v>42</v>
      </c>
      <c r="K815" s="2" t="s">
        <v>43</v>
      </c>
      <c r="L815" s="2" t="s">
        <v>44</v>
      </c>
      <c r="M815" s="2" t="s">
        <v>544</v>
      </c>
      <c r="N815" s="2" t="s">
        <v>45</v>
      </c>
      <c r="O815">
        <v>0</v>
      </c>
      <c r="P815" s="2" t="s">
        <v>545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 t="s">
        <v>631</v>
      </c>
      <c r="AS815" t="str">
        <f>SUBSTITUTE(Rating___Stats[[#This Row],[rating_target]],".",",")</f>
        <v>0</v>
      </c>
      <c r="AT815">
        <f>Rating___Stats[[#This Row],[rating2]]-Rating___Stats[[#This Row],[rating_target2]]</f>
        <v>0</v>
      </c>
    </row>
    <row r="816" spans="1:46" x14ac:dyDescent="0.25">
      <c r="A816" s="2">
        <v>815</v>
      </c>
      <c r="B816" s="2" t="s">
        <v>245</v>
      </c>
      <c r="C816">
        <v>8783</v>
      </c>
      <c r="D816">
        <v>392</v>
      </c>
      <c r="E816">
        <v>2</v>
      </c>
      <c r="F816" t="s">
        <v>631</v>
      </c>
      <c r="G816" t="str">
        <f>SUBSTITUTE(Rating___Stats[[#This Row],[rating]],".",",")</f>
        <v>0</v>
      </c>
      <c r="H816" s="1">
        <v>45529.770833333336</v>
      </c>
      <c r="I816" s="2" t="s">
        <v>41</v>
      </c>
      <c r="J816" s="2" t="s">
        <v>42</v>
      </c>
      <c r="K816" s="2" t="s">
        <v>46</v>
      </c>
      <c r="L816" s="2" t="s">
        <v>47</v>
      </c>
      <c r="M816" s="2" t="s">
        <v>48</v>
      </c>
      <c r="N816" s="2" t="s">
        <v>45</v>
      </c>
      <c r="O816">
        <v>0</v>
      </c>
      <c r="P816" s="2" t="s">
        <v>545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 t="s">
        <v>631</v>
      </c>
      <c r="AS816" t="str">
        <f>SUBSTITUTE(Rating___Stats[[#This Row],[rating_target]],".",",")</f>
        <v>0</v>
      </c>
      <c r="AT816">
        <f>Rating___Stats[[#This Row],[rating2]]-Rating___Stats[[#This Row],[rating_target2]]</f>
        <v>0</v>
      </c>
    </row>
    <row r="817" spans="1:46" x14ac:dyDescent="0.25">
      <c r="A817" s="2">
        <v>816</v>
      </c>
      <c r="B817" s="2" t="s">
        <v>246</v>
      </c>
      <c r="C817">
        <v>8801</v>
      </c>
      <c r="D817">
        <v>387</v>
      </c>
      <c r="E817">
        <v>1</v>
      </c>
      <c r="F817" t="s">
        <v>637</v>
      </c>
      <c r="G817" t="str">
        <f>SUBSTITUTE(Rating___Stats[[#This Row],[rating]],".",",")</f>
        <v>6,7</v>
      </c>
      <c r="H817" s="1">
        <v>45522.864583333336</v>
      </c>
      <c r="I817" s="2" t="s">
        <v>76</v>
      </c>
      <c r="J817" s="2" t="s">
        <v>63</v>
      </c>
      <c r="K817" s="2" t="s">
        <v>46</v>
      </c>
      <c r="L817" s="2" t="s">
        <v>47</v>
      </c>
      <c r="M817" s="2" t="s">
        <v>554</v>
      </c>
      <c r="N817" s="2" t="s">
        <v>55</v>
      </c>
      <c r="O817">
        <v>13</v>
      </c>
      <c r="P817" s="2" t="s">
        <v>545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3</v>
      </c>
      <c r="Y817">
        <v>0</v>
      </c>
      <c r="Z817">
        <v>3</v>
      </c>
      <c r="AA817">
        <v>0</v>
      </c>
      <c r="AB817">
        <v>0</v>
      </c>
      <c r="AC817">
        <v>0</v>
      </c>
      <c r="AD817">
        <v>2</v>
      </c>
      <c r="AE817">
        <v>1</v>
      </c>
      <c r="AF817">
        <v>0</v>
      </c>
      <c r="AG817">
        <v>0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 t="s">
        <v>644</v>
      </c>
      <c r="AS817" t="str">
        <f>SUBSTITUTE(Rating___Stats[[#This Row],[rating_target]],".",",")</f>
        <v>6</v>
      </c>
      <c r="AT817">
        <f>Rating___Stats[[#This Row],[rating2]]-Rating___Stats[[#This Row],[rating_target2]]</f>
        <v>0.70000000000000018</v>
      </c>
    </row>
    <row r="818" spans="1:46" x14ac:dyDescent="0.25">
      <c r="A818" s="2">
        <v>817</v>
      </c>
      <c r="B818" s="2" t="s">
        <v>246</v>
      </c>
      <c r="C818">
        <v>8801</v>
      </c>
      <c r="D818">
        <v>400</v>
      </c>
      <c r="E818">
        <v>2</v>
      </c>
      <c r="F818" t="s">
        <v>632</v>
      </c>
      <c r="G818" t="str">
        <f>SUBSTITUTE(Rating___Stats[[#This Row],[rating]],".",",")</f>
        <v>7,3</v>
      </c>
      <c r="H818" s="1">
        <v>45528.770833333336</v>
      </c>
      <c r="I818" s="2" t="s">
        <v>76</v>
      </c>
      <c r="J818" s="2" t="s">
        <v>63</v>
      </c>
      <c r="K818" s="2" t="s">
        <v>43</v>
      </c>
      <c r="L818" s="2" t="s">
        <v>67</v>
      </c>
      <c r="M818" s="2" t="s">
        <v>550</v>
      </c>
      <c r="N818" s="2" t="s">
        <v>60</v>
      </c>
      <c r="O818">
        <v>30</v>
      </c>
      <c r="P818" s="2" t="s">
        <v>545</v>
      </c>
      <c r="Q818">
        <v>0</v>
      </c>
      <c r="R818">
        <v>1</v>
      </c>
      <c r="S818">
        <v>1</v>
      </c>
      <c r="T818">
        <v>1</v>
      </c>
      <c r="U818">
        <v>0</v>
      </c>
      <c r="V818">
        <v>0</v>
      </c>
      <c r="W818">
        <v>0</v>
      </c>
      <c r="X818">
        <v>9</v>
      </c>
      <c r="Y818">
        <v>0</v>
      </c>
      <c r="Z818">
        <v>9</v>
      </c>
      <c r="AA818">
        <v>0</v>
      </c>
      <c r="AB818">
        <v>0</v>
      </c>
      <c r="AC818">
        <v>0</v>
      </c>
      <c r="AD818">
        <v>5</v>
      </c>
      <c r="AE818">
        <v>2</v>
      </c>
      <c r="AF818">
        <v>1</v>
      </c>
      <c r="AG818">
        <v>1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 t="s">
        <v>645</v>
      </c>
      <c r="AS818" t="str">
        <f>SUBSTITUTE(Rating___Stats[[#This Row],[rating_target]],".",",")</f>
        <v>6,5</v>
      </c>
      <c r="AT818">
        <f>Rating___Stats[[#This Row],[rating2]]-Rating___Stats[[#This Row],[rating_target2]]</f>
        <v>0.79999999999999982</v>
      </c>
    </row>
    <row r="819" spans="1:46" x14ac:dyDescent="0.25">
      <c r="A819" s="2">
        <v>818</v>
      </c>
      <c r="B819" s="2" t="s">
        <v>246</v>
      </c>
      <c r="C819">
        <v>8801</v>
      </c>
      <c r="D819">
        <v>406</v>
      </c>
      <c r="E819">
        <v>3</v>
      </c>
      <c r="F819" t="s">
        <v>633</v>
      </c>
      <c r="G819" t="str">
        <f>SUBSTITUTE(Rating___Stats[[#This Row],[rating]],".",",")</f>
        <v>6,9</v>
      </c>
      <c r="H819" s="1">
        <v>45535.864583333336</v>
      </c>
      <c r="I819" s="2" t="s">
        <v>76</v>
      </c>
      <c r="J819" s="2" t="s">
        <v>63</v>
      </c>
      <c r="K819" s="2" t="s">
        <v>46</v>
      </c>
      <c r="L819" s="2" t="s">
        <v>59</v>
      </c>
      <c r="M819" s="2" t="s">
        <v>547</v>
      </c>
      <c r="N819" s="2" t="s">
        <v>45</v>
      </c>
      <c r="O819">
        <v>45</v>
      </c>
      <c r="P819" s="2" t="s">
        <v>545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12</v>
      </c>
      <c r="Y819">
        <v>0</v>
      </c>
      <c r="Z819">
        <v>11</v>
      </c>
      <c r="AA819">
        <v>0</v>
      </c>
      <c r="AB819">
        <v>0</v>
      </c>
      <c r="AC819">
        <v>1</v>
      </c>
      <c r="AD819">
        <v>7</v>
      </c>
      <c r="AE819">
        <v>5</v>
      </c>
      <c r="AF819">
        <v>4</v>
      </c>
      <c r="AG819">
        <v>4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 t="s">
        <v>645</v>
      </c>
      <c r="AS819" t="str">
        <f>SUBSTITUTE(Rating___Stats[[#This Row],[rating_target]],".",",")</f>
        <v>6,5</v>
      </c>
      <c r="AT819">
        <f>Rating___Stats[[#This Row],[rating2]]-Rating___Stats[[#This Row],[rating_target2]]</f>
        <v>0.40000000000000036</v>
      </c>
    </row>
    <row r="820" spans="1:46" x14ac:dyDescent="0.25">
      <c r="A820" s="2">
        <v>819</v>
      </c>
      <c r="B820" s="2" t="s">
        <v>246</v>
      </c>
      <c r="C820">
        <v>8801</v>
      </c>
      <c r="D820">
        <v>416</v>
      </c>
      <c r="E820">
        <v>4</v>
      </c>
      <c r="F820" t="s">
        <v>637</v>
      </c>
      <c r="G820" t="str">
        <f>SUBSTITUTE(Rating___Stats[[#This Row],[rating]],".",",")</f>
        <v>6,7</v>
      </c>
      <c r="H820" s="1">
        <v>45551.864583333336</v>
      </c>
      <c r="I820" s="2" t="s">
        <v>76</v>
      </c>
      <c r="J820" s="2" t="s">
        <v>63</v>
      </c>
      <c r="K820" s="2" t="s">
        <v>46</v>
      </c>
      <c r="L820" s="2" t="s">
        <v>71</v>
      </c>
      <c r="M820" s="2" t="s">
        <v>550</v>
      </c>
      <c r="N820" s="2" t="s">
        <v>55</v>
      </c>
      <c r="O820">
        <v>66</v>
      </c>
      <c r="P820" s="2" t="s">
        <v>546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29</v>
      </c>
      <c r="Y820">
        <v>0</v>
      </c>
      <c r="Z820">
        <v>23</v>
      </c>
      <c r="AA820">
        <v>0</v>
      </c>
      <c r="AB820">
        <v>0</v>
      </c>
      <c r="AC820">
        <v>0</v>
      </c>
      <c r="AD820">
        <v>5</v>
      </c>
      <c r="AE820">
        <v>1</v>
      </c>
      <c r="AF820">
        <v>1</v>
      </c>
      <c r="AG820">
        <v>0</v>
      </c>
      <c r="AH820">
        <v>0</v>
      </c>
      <c r="AI820">
        <v>1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 t="s">
        <v>644</v>
      </c>
      <c r="AS820" t="str">
        <f>SUBSTITUTE(Rating___Stats[[#This Row],[rating_target]],".",",")</f>
        <v>6</v>
      </c>
      <c r="AT820">
        <f>Rating___Stats[[#This Row],[rating2]]-Rating___Stats[[#This Row],[rating_target2]]</f>
        <v>0.70000000000000018</v>
      </c>
    </row>
    <row r="821" spans="1:46" x14ac:dyDescent="0.25">
      <c r="A821" s="2">
        <v>820</v>
      </c>
      <c r="B821" s="2" t="s">
        <v>246</v>
      </c>
      <c r="C821">
        <v>8801</v>
      </c>
      <c r="D821">
        <v>423</v>
      </c>
      <c r="E821">
        <v>5</v>
      </c>
      <c r="F821" t="s">
        <v>633</v>
      </c>
      <c r="G821" t="str">
        <f>SUBSTITUTE(Rating___Stats[[#This Row],[rating]],".",",")</f>
        <v>6,9</v>
      </c>
      <c r="H821" s="1">
        <v>45557.520833333336</v>
      </c>
      <c r="I821" s="2" t="s">
        <v>76</v>
      </c>
      <c r="J821" s="2" t="s">
        <v>63</v>
      </c>
      <c r="K821" s="2" t="s">
        <v>43</v>
      </c>
      <c r="L821" s="2" t="s">
        <v>41</v>
      </c>
      <c r="M821" s="2" t="s">
        <v>550</v>
      </c>
      <c r="N821" s="2" t="s">
        <v>60</v>
      </c>
      <c r="O821">
        <v>61</v>
      </c>
      <c r="P821" s="2" t="s">
        <v>546</v>
      </c>
      <c r="Q821">
        <v>0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18</v>
      </c>
      <c r="Y821">
        <v>3</v>
      </c>
      <c r="Z821">
        <v>16</v>
      </c>
      <c r="AA821">
        <v>0</v>
      </c>
      <c r="AB821">
        <v>0</v>
      </c>
      <c r="AC821">
        <v>0</v>
      </c>
      <c r="AD821">
        <v>10</v>
      </c>
      <c r="AE821">
        <v>4</v>
      </c>
      <c r="AF821">
        <v>1</v>
      </c>
      <c r="AG821">
        <v>0</v>
      </c>
      <c r="AH821">
        <v>2</v>
      </c>
      <c r="AI821">
        <v>3</v>
      </c>
      <c r="AJ821">
        <v>1</v>
      </c>
      <c r="AK821">
        <v>1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 t="s">
        <v>644</v>
      </c>
      <c r="AS821" t="str">
        <f>SUBSTITUTE(Rating___Stats[[#This Row],[rating_target]],".",",")</f>
        <v>6</v>
      </c>
      <c r="AT821">
        <f>Rating___Stats[[#This Row],[rating2]]-Rating___Stats[[#This Row],[rating_target2]]</f>
        <v>0.90000000000000036</v>
      </c>
    </row>
    <row r="822" spans="1:46" x14ac:dyDescent="0.25">
      <c r="A822" s="2">
        <v>821</v>
      </c>
      <c r="B822" s="2" t="s">
        <v>247</v>
      </c>
      <c r="C822">
        <v>22829</v>
      </c>
      <c r="D822">
        <v>407</v>
      </c>
      <c r="E822">
        <v>3</v>
      </c>
      <c r="F822" t="s">
        <v>638</v>
      </c>
      <c r="G822" t="str">
        <f>SUBSTITUTE(Rating___Stats[[#This Row],[rating]],".",",")</f>
        <v>6,6</v>
      </c>
      <c r="H822" s="1">
        <v>45535.770833333336</v>
      </c>
      <c r="I822" s="2" t="s">
        <v>53</v>
      </c>
      <c r="J822" s="2" t="s">
        <v>51</v>
      </c>
      <c r="K822" s="2" t="s">
        <v>46</v>
      </c>
      <c r="L822" s="2" t="s">
        <v>66</v>
      </c>
      <c r="M822" s="2" t="s">
        <v>68</v>
      </c>
      <c r="N822" s="2" t="s">
        <v>55</v>
      </c>
      <c r="O822">
        <v>15</v>
      </c>
      <c r="P822" s="2" t="s">
        <v>545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1</v>
      </c>
      <c r="AC822">
        <v>0</v>
      </c>
      <c r="AD822">
        <v>4</v>
      </c>
      <c r="AE822">
        <v>1</v>
      </c>
      <c r="AF822">
        <v>0</v>
      </c>
      <c r="AG822">
        <v>0</v>
      </c>
      <c r="AH822">
        <v>1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 t="s">
        <v>644</v>
      </c>
      <c r="AS822" t="str">
        <f>SUBSTITUTE(Rating___Stats[[#This Row],[rating_target]],".",",")</f>
        <v>6</v>
      </c>
      <c r="AT822">
        <f>Rating___Stats[[#This Row],[rating2]]-Rating___Stats[[#This Row],[rating_target2]]</f>
        <v>0.59999999999999964</v>
      </c>
    </row>
    <row r="823" spans="1:46" x14ac:dyDescent="0.25">
      <c r="A823" s="2">
        <v>822</v>
      </c>
      <c r="B823" s="2" t="s">
        <v>247</v>
      </c>
      <c r="C823">
        <v>22829</v>
      </c>
      <c r="D823">
        <v>420</v>
      </c>
      <c r="E823">
        <v>4</v>
      </c>
      <c r="F823" t="s">
        <v>631</v>
      </c>
      <c r="G823" t="str">
        <f>SUBSTITUTE(Rating___Stats[[#This Row],[rating]],".",",")</f>
        <v>0</v>
      </c>
      <c r="H823" s="1">
        <v>45550.625</v>
      </c>
      <c r="I823" s="2" t="s">
        <v>53</v>
      </c>
      <c r="J823" s="2" t="s">
        <v>51</v>
      </c>
      <c r="K823" s="2" t="s">
        <v>43</v>
      </c>
      <c r="L823" s="2" t="s">
        <v>77</v>
      </c>
      <c r="M823" s="2" t="s">
        <v>48</v>
      </c>
      <c r="N823" s="2" t="s">
        <v>45</v>
      </c>
      <c r="O823">
        <v>0</v>
      </c>
      <c r="P823" s="2" t="s">
        <v>545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 t="s">
        <v>631</v>
      </c>
      <c r="AS823" t="str">
        <f>SUBSTITUTE(Rating___Stats[[#This Row],[rating_target]],".",",")</f>
        <v>0</v>
      </c>
      <c r="AT823">
        <f>Rating___Stats[[#This Row],[rating2]]-Rating___Stats[[#This Row],[rating_target2]]</f>
        <v>0</v>
      </c>
    </row>
    <row r="824" spans="1:46" x14ac:dyDescent="0.25">
      <c r="A824" s="2">
        <v>823</v>
      </c>
      <c r="B824" s="2" t="s">
        <v>247</v>
      </c>
      <c r="C824">
        <v>22829</v>
      </c>
      <c r="D824">
        <v>427</v>
      </c>
      <c r="E824">
        <v>5</v>
      </c>
      <c r="F824" t="s">
        <v>631</v>
      </c>
      <c r="G824" t="str">
        <f>SUBSTITUTE(Rating___Stats[[#This Row],[rating]],".",",")</f>
        <v>0</v>
      </c>
      <c r="H824" s="1">
        <v>45556.864583333336</v>
      </c>
      <c r="I824" s="2" t="s">
        <v>53</v>
      </c>
      <c r="J824" s="2" t="s">
        <v>51</v>
      </c>
      <c r="K824" s="2" t="s">
        <v>46</v>
      </c>
      <c r="L824" s="2" t="s">
        <v>44</v>
      </c>
      <c r="M824" s="2" t="s">
        <v>547</v>
      </c>
      <c r="N824" s="2" t="s">
        <v>45</v>
      </c>
      <c r="O824">
        <v>0</v>
      </c>
      <c r="P824" s="2" t="s">
        <v>545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 t="s">
        <v>631</v>
      </c>
      <c r="AS824" t="str">
        <f>SUBSTITUTE(Rating___Stats[[#This Row],[rating_target]],".",",")</f>
        <v>0</v>
      </c>
      <c r="AT824">
        <f>Rating___Stats[[#This Row],[rating2]]-Rating___Stats[[#This Row],[rating_target2]]</f>
        <v>0</v>
      </c>
    </row>
    <row r="825" spans="1:46" x14ac:dyDescent="0.25">
      <c r="A825" s="2">
        <v>824</v>
      </c>
      <c r="B825" s="2" t="s">
        <v>248</v>
      </c>
      <c r="C825">
        <v>9172</v>
      </c>
      <c r="D825">
        <v>385</v>
      </c>
      <c r="E825">
        <v>1</v>
      </c>
      <c r="F825" t="s">
        <v>633</v>
      </c>
      <c r="G825" t="str">
        <f>SUBSTITUTE(Rating___Stats[[#This Row],[rating]],".",",")</f>
        <v>6,9</v>
      </c>
      <c r="H825" s="1">
        <v>45522.770833333336</v>
      </c>
      <c r="I825" s="2" t="s">
        <v>71</v>
      </c>
      <c r="J825" s="2" t="s">
        <v>42</v>
      </c>
      <c r="K825" s="2" t="s">
        <v>46</v>
      </c>
      <c r="L825" s="2" t="s">
        <v>73</v>
      </c>
      <c r="M825" s="2" t="s">
        <v>65</v>
      </c>
      <c r="N825" s="2" t="s">
        <v>55</v>
      </c>
      <c r="O825">
        <v>58</v>
      </c>
      <c r="P825" s="2" t="s">
        <v>546</v>
      </c>
      <c r="Q825">
        <v>0</v>
      </c>
      <c r="R825">
        <v>1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19</v>
      </c>
      <c r="Y825">
        <v>1</v>
      </c>
      <c r="Z825">
        <v>12</v>
      </c>
      <c r="AA825">
        <v>0</v>
      </c>
      <c r="AB825">
        <v>0</v>
      </c>
      <c r="AC825">
        <v>0</v>
      </c>
      <c r="AD825">
        <v>6</v>
      </c>
      <c r="AE825">
        <v>3</v>
      </c>
      <c r="AF825">
        <v>0</v>
      </c>
      <c r="AG825">
        <v>0</v>
      </c>
      <c r="AH825">
        <v>0</v>
      </c>
      <c r="AI825">
        <v>2</v>
      </c>
      <c r="AJ825">
        <v>1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 t="s">
        <v>645</v>
      </c>
      <c r="AS825" t="str">
        <f>SUBSTITUTE(Rating___Stats[[#This Row],[rating_target]],".",",")</f>
        <v>6,5</v>
      </c>
      <c r="AT825">
        <f>Rating___Stats[[#This Row],[rating2]]-Rating___Stats[[#This Row],[rating_target2]]</f>
        <v>0.40000000000000036</v>
      </c>
    </row>
    <row r="826" spans="1:46" x14ac:dyDescent="0.25">
      <c r="A826" s="2">
        <v>825</v>
      </c>
      <c r="B826" s="2" t="s">
        <v>248</v>
      </c>
      <c r="C826">
        <v>9172</v>
      </c>
      <c r="D826">
        <v>393</v>
      </c>
      <c r="E826">
        <v>2</v>
      </c>
      <c r="F826" t="s">
        <v>631</v>
      </c>
      <c r="G826" t="str">
        <f>SUBSTITUTE(Rating___Stats[[#This Row],[rating]],".",",")</f>
        <v>0</v>
      </c>
      <c r="H826" s="1">
        <v>45530.864583333336</v>
      </c>
      <c r="I826" s="2" t="s">
        <v>71</v>
      </c>
      <c r="J826" s="2" t="s">
        <v>42</v>
      </c>
      <c r="K826" s="2" t="s">
        <v>46</v>
      </c>
      <c r="L826" s="2" t="s">
        <v>64</v>
      </c>
      <c r="M826" s="2" t="s">
        <v>74</v>
      </c>
      <c r="N826" s="2" t="s">
        <v>60</v>
      </c>
      <c r="O826">
        <v>0</v>
      </c>
      <c r="P826" s="2" t="s">
        <v>545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 t="s">
        <v>631</v>
      </c>
      <c r="AS826" t="str">
        <f>SUBSTITUTE(Rating___Stats[[#This Row],[rating_target]],".",",")</f>
        <v>0</v>
      </c>
      <c r="AT826">
        <f>Rating___Stats[[#This Row],[rating2]]-Rating___Stats[[#This Row],[rating_target2]]</f>
        <v>0</v>
      </c>
    </row>
    <row r="827" spans="1:46" x14ac:dyDescent="0.25">
      <c r="A827" s="2">
        <v>826</v>
      </c>
      <c r="B827" s="2" t="s">
        <v>248</v>
      </c>
      <c r="C827">
        <v>9172</v>
      </c>
      <c r="D827">
        <v>403</v>
      </c>
      <c r="E827">
        <v>3</v>
      </c>
      <c r="F827" t="s">
        <v>637</v>
      </c>
      <c r="G827" t="str">
        <f>SUBSTITUTE(Rating___Stats[[#This Row],[rating]],".",",")</f>
        <v>6,7</v>
      </c>
      <c r="H827" s="1">
        <v>45536.770833333336</v>
      </c>
      <c r="I827" s="2" t="s">
        <v>71</v>
      </c>
      <c r="J827" s="2" t="s">
        <v>42</v>
      </c>
      <c r="K827" s="2" t="s">
        <v>43</v>
      </c>
      <c r="L827" s="2" t="s">
        <v>52</v>
      </c>
      <c r="M827" s="2" t="s">
        <v>75</v>
      </c>
      <c r="N827" s="2" t="s">
        <v>55</v>
      </c>
      <c r="O827">
        <v>29</v>
      </c>
      <c r="P827" s="2" t="s">
        <v>545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8</v>
      </c>
      <c r="Y827">
        <v>0</v>
      </c>
      <c r="Z827">
        <v>7</v>
      </c>
      <c r="AA827">
        <v>0</v>
      </c>
      <c r="AB827">
        <v>0</v>
      </c>
      <c r="AC827">
        <v>0</v>
      </c>
      <c r="AD827">
        <v>4</v>
      </c>
      <c r="AE827">
        <v>1</v>
      </c>
      <c r="AF827">
        <v>0</v>
      </c>
      <c r="AG827">
        <v>0</v>
      </c>
      <c r="AH827">
        <v>0</v>
      </c>
      <c r="AI827">
        <v>1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 t="s">
        <v>644</v>
      </c>
      <c r="AS827" t="str">
        <f>SUBSTITUTE(Rating___Stats[[#This Row],[rating_target]],".",",")</f>
        <v>6</v>
      </c>
      <c r="AT827">
        <f>Rating___Stats[[#This Row],[rating2]]-Rating___Stats[[#This Row],[rating_target2]]</f>
        <v>0.70000000000000018</v>
      </c>
    </row>
    <row r="828" spans="1:46" x14ac:dyDescent="0.25">
      <c r="A828" s="2">
        <v>827</v>
      </c>
      <c r="B828" s="2" t="s">
        <v>248</v>
      </c>
      <c r="C828">
        <v>9172</v>
      </c>
      <c r="D828">
        <v>416</v>
      </c>
      <c r="E828">
        <v>4</v>
      </c>
      <c r="F828" t="s">
        <v>634</v>
      </c>
      <c r="G828" t="str">
        <f>SUBSTITUTE(Rating___Stats[[#This Row],[rating]],".",",")</f>
        <v>7,2</v>
      </c>
      <c r="H828" s="1">
        <v>45551.864583333336</v>
      </c>
      <c r="I828" s="2" t="s">
        <v>71</v>
      </c>
      <c r="J828" s="2" t="s">
        <v>42</v>
      </c>
      <c r="K828" s="2" t="s">
        <v>43</v>
      </c>
      <c r="L828" s="2" t="s">
        <v>76</v>
      </c>
      <c r="M828" s="2" t="s">
        <v>550</v>
      </c>
      <c r="N828" s="2" t="s">
        <v>60</v>
      </c>
      <c r="O828">
        <v>53</v>
      </c>
      <c r="P828" s="2" t="s">
        <v>546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10</v>
      </c>
      <c r="Y828">
        <v>1</v>
      </c>
      <c r="Z828">
        <v>5</v>
      </c>
      <c r="AA828">
        <v>1</v>
      </c>
      <c r="AB828">
        <v>1</v>
      </c>
      <c r="AC828">
        <v>0</v>
      </c>
      <c r="AD828">
        <v>4</v>
      </c>
      <c r="AE828">
        <v>2</v>
      </c>
      <c r="AF828">
        <v>1</v>
      </c>
      <c r="AG828">
        <v>0</v>
      </c>
      <c r="AH828">
        <v>0</v>
      </c>
      <c r="AI828">
        <v>1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 t="s">
        <v>661</v>
      </c>
      <c r="AS828" t="str">
        <f>SUBSTITUTE(Rating___Stats[[#This Row],[rating_target]],".",",")</f>
        <v>5,5</v>
      </c>
      <c r="AT828">
        <f>Rating___Stats[[#This Row],[rating2]]-Rating___Stats[[#This Row],[rating_target2]]</f>
        <v>1.7000000000000002</v>
      </c>
    </row>
    <row r="829" spans="1:46" x14ac:dyDescent="0.25">
      <c r="A829" s="2">
        <v>828</v>
      </c>
      <c r="B829" s="2" t="s">
        <v>248</v>
      </c>
      <c r="C829">
        <v>9172</v>
      </c>
      <c r="D829">
        <v>424</v>
      </c>
      <c r="E829">
        <v>5</v>
      </c>
      <c r="F829" t="s">
        <v>634</v>
      </c>
      <c r="G829" t="str">
        <f>SUBSTITUTE(Rating___Stats[[#This Row],[rating]],".",",")</f>
        <v>7,2</v>
      </c>
      <c r="H829" s="1">
        <v>45555.864583333336</v>
      </c>
      <c r="I829" s="2" t="s">
        <v>71</v>
      </c>
      <c r="J829" s="2" t="s">
        <v>42</v>
      </c>
      <c r="K829" s="2" t="s">
        <v>46</v>
      </c>
      <c r="L829" s="2" t="s">
        <v>77</v>
      </c>
      <c r="M829" s="2" t="s">
        <v>549</v>
      </c>
      <c r="N829" s="2" t="s">
        <v>60</v>
      </c>
      <c r="O829">
        <v>68</v>
      </c>
      <c r="P829" s="2" t="s">
        <v>546</v>
      </c>
      <c r="Q829">
        <v>0</v>
      </c>
      <c r="R829">
        <v>2</v>
      </c>
      <c r="S829">
        <v>1</v>
      </c>
      <c r="T829">
        <v>1</v>
      </c>
      <c r="U829">
        <v>0</v>
      </c>
      <c r="V829">
        <v>0</v>
      </c>
      <c r="W829">
        <v>0</v>
      </c>
      <c r="X829">
        <v>15</v>
      </c>
      <c r="Y829">
        <v>0</v>
      </c>
      <c r="Z829">
        <v>11</v>
      </c>
      <c r="AA829">
        <v>1</v>
      </c>
      <c r="AB829">
        <v>0</v>
      </c>
      <c r="AC829">
        <v>2</v>
      </c>
      <c r="AD829">
        <v>7</v>
      </c>
      <c r="AE829">
        <v>4</v>
      </c>
      <c r="AF829">
        <v>0</v>
      </c>
      <c r="AG829">
        <v>0</v>
      </c>
      <c r="AH829">
        <v>1</v>
      </c>
      <c r="AI829">
        <v>1</v>
      </c>
      <c r="AJ829">
        <v>1</v>
      </c>
      <c r="AK829">
        <v>1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 t="s">
        <v>636</v>
      </c>
      <c r="AS829" t="str">
        <f>SUBSTITUTE(Rating___Stats[[#This Row],[rating_target]],".",",")</f>
        <v>7</v>
      </c>
      <c r="AT829">
        <f>Rating___Stats[[#This Row],[rating2]]-Rating___Stats[[#This Row],[rating_target2]]</f>
        <v>0.20000000000000018</v>
      </c>
    </row>
    <row r="830" spans="1:46" x14ac:dyDescent="0.25">
      <c r="A830" s="2">
        <v>829</v>
      </c>
      <c r="B830" s="2" t="s">
        <v>249</v>
      </c>
      <c r="C830">
        <v>8314</v>
      </c>
      <c r="D830">
        <v>383</v>
      </c>
      <c r="E830">
        <v>1</v>
      </c>
      <c r="F830" t="s">
        <v>633</v>
      </c>
      <c r="G830" t="str">
        <f>SUBSTITUTE(Rating___Stats[[#This Row],[rating]],".",",")</f>
        <v>6,9</v>
      </c>
      <c r="H830" s="1">
        <v>45521.864583333336</v>
      </c>
      <c r="I830" s="2" t="s">
        <v>58</v>
      </c>
      <c r="J830" s="2" t="s">
        <v>51</v>
      </c>
      <c r="K830" s="2" t="s">
        <v>43</v>
      </c>
      <c r="L830" s="2" t="s">
        <v>85</v>
      </c>
      <c r="M830" s="2" t="s">
        <v>48</v>
      </c>
      <c r="N830" s="2" t="s">
        <v>45</v>
      </c>
      <c r="O830">
        <v>90</v>
      </c>
      <c r="P830" s="2" t="s">
        <v>546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44</v>
      </c>
      <c r="Y830">
        <v>2</v>
      </c>
      <c r="Z830">
        <v>30</v>
      </c>
      <c r="AA830">
        <v>1</v>
      </c>
      <c r="AB830">
        <v>0</v>
      </c>
      <c r="AC830">
        <v>0</v>
      </c>
      <c r="AD830">
        <v>8</v>
      </c>
      <c r="AE830">
        <v>4</v>
      </c>
      <c r="AF830">
        <v>0</v>
      </c>
      <c r="AG830">
        <v>0</v>
      </c>
      <c r="AH830">
        <v>1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 t="s">
        <v>644</v>
      </c>
      <c r="AS830" t="str">
        <f>SUBSTITUTE(Rating___Stats[[#This Row],[rating_target]],".",",")</f>
        <v>6</v>
      </c>
      <c r="AT830">
        <f>Rating___Stats[[#This Row],[rating2]]-Rating___Stats[[#This Row],[rating_target2]]</f>
        <v>0.90000000000000036</v>
      </c>
    </row>
    <row r="831" spans="1:46" x14ac:dyDescent="0.25">
      <c r="A831" s="2">
        <v>830</v>
      </c>
      <c r="B831" s="2" t="s">
        <v>249</v>
      </c>
      <c r="C831">
        <v>8314</v>
      </c>
      <c r="D831">
        <v>395</v>
      </c>
      <c r="E831">
        <v>2</v>
      </c>
      <c r="F831" t="s">
        <v>648</v>
      </c>
      <c r="G831" t="str">
        <f>SUBSTITUTE(Rating___Stats[[#This Row],[rating]],".",",")</f>
        <v>7,9</v>
      </c>
      <c r="H831" s="1">
        <v>45528.864583333336</v>
      </c>
      <c r="I831" s="2" t="s">
        <v>58</v>
      </c>
      <c r="J831" s="2" t="s">
        <v>51</v>
      </c>
      <c r="K831" s="2" t="s">
        <v>46</v>
      </c>
      <c r="L831" s="2" t="s">
        <v>52</v>
      </c>
      <c r="M831" s="2" t="s">
        <v>87</v>
      </c>
      <c r="N831" s="2" t="s">
        <v>60</v>
      </c>
      <c r="O831">
        <v>90</v>
      </c>
      <c r="P831" s="2" t="s">
        <v>546</v>
      </c>
      <c r="Q831">
        <v>0</v>
      </c>
      <c r="R831">
        <v>1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55</v>
      </c>
      <c r="Y831">
        <v>2</v>
      </c>
      <c r="Z831">
        <v>47</v>
      </c>
      <c r="AA831">
        <v>3</v>
      </c>
      <c r="AB831">
        <v>1</v>
      </c>
      <c r="AC831">
        <v>2</v>
      </c>
      <c r="AD831">
        <v>8</v>
      </c>
      <c r="AE831">
        <v>6</v>
      </c>
      <c r="AF831">
        <v>1</v>
      </c>
      <c r="AG831">
        <v>1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 t="s">
        <v>644</v>
      </c>
      <c r="AS831" t="str">
        <f>SUBSTITUTE(Rating___Stats[[#This Row],[rating_target]],".",",")</f>
        <v>6</v>
      </c>
      <c r="AT831">
        <f>Rating___Stats[[#This Row],[rating2]]-Rating___Stats[[#This Row],[rating_target2]]</f>
        <v>1.9000000000000004</v>
      </c>
    </row>
    <row r="832" spans="1:46" x14ac:dyDescent="0.25">
      <c r="A832" s="2">
        <v>831</v>
      </c>
      <c r="B832" s="2" t="s">
        <v>249</v>
      </c>
      <c r="C832">
        <v>8314</v>
      </c>
      <c r="D832">
        <v>402</v>
      </c>
      <c r="E832">
        <v>3</v>
      </c>
      <c r="F832" t="s">
        <v>633</v>
      </c>
      <c r="G832" t="str">
        <f>SUBSTITUTE(Rating___Stats[[#This Row],[rating]],".",",")</f>
        <v>6,9</v>
      </c>
      <c r="H832" s="1">
        <v>45536.770833333336</v>
      </c>
      <c r="I832" s="2" t="s">
        <v>58</v>
      </c>
      <c r="J832" s="2" t="s">
        <v>51</v>
      </c>
      <c r="K832" s="2" t="s">
        <v>43</v>
      </c>
      <c r="L832" s="2" t="s">
        <v>41</v>
      </c>
      <c r="M832" s="2" t="s">
        <v>547</v>
      </c>
      <c r="N832" s="2" t="s">
        <v>45</v>
      </c>
      <c r="O832">
        <v>90</v>
      </c>
      <c r="P832" s="2" t="s">
        <v>546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1</v>
      </c>
      <c r="W832">
        <v>0</v>
      </c>
      <c r="X832">
        <v>18</v>
      </c>
      <c r="Y832">
        <v>1</v>
      </c>
      <c r="Z832">
        <v>15</v>
      </c>
      <c r="AA832">
        <v>3</v>
      </c>
      <c r="AB832">
        <v>1</v>
      </c>
      <c r="AC832">
        <v>1</v>
      </c>
      <c r="AD832">
        <v>11</v>
      </c>
      <c r="AE832">
        <v>4</v>
      </c>
      <c r="AF832">
        <v>2</v>
      </c>
      <c r="AG832">
        <v>0</v>
      </c>
      <c r="AH832">
        <v>2</v>
      </c>
      <c r="AI832">
        <v>0</v>
      </c>
      <c r="AJ832">
        <v>2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 t="s">
        <v>644</v>
      </c>
      <c r="AS832" t="str">
        <f>SUBSTITUTE(Rating___Stats[[#This Row],[rating_target]],".",",")</f>
        <v>6</v>
      </c>
      <c r="AT832">
        <f>Rating___Stats[[#This Row],[rating2]]-Rating___Stats[[#This Row],[rating_target2]]</f>
        <v>0.90000000000000036</v>
      </c>
    </row>
    <row r="833" spans="1:46" x14ac:dyDescent="0.25">
      <c r="A833" s="2">
        <v>832</v>
      </c>
      <c r="B833" s="2" t="s">
        <v>249</v>
      </c>
      <c r="C833">
        <v>8314</v>
      </c>
      <c r="D833">
        <v>418</v>
      </c>
      <c r="E833">
        <v>4</v>
      </c>
      <c r="F833" t="s">
        <v>635</v>
      </c>
      <c r="G833" t="str">
        <f>SUBSTITUTE(Rating___Stats[[#This Row],[rating]],".",",")</f>
        <v>7,5</v>
      </c>
      <c r="H833" s="1">
        <v>45550.864583333336</v>
      </c>
      <c r="I833" s="2" t="s">
        <v>58</v>
      </c>
      <c r="J833" s="2" t="s">
        <v>51</v>
      </c>
      <c r="K833" s="2" t="s">
        <v>46</v>
      </c>
      <c r="L833" s="2" t="s">
        <v>50</v>
      </c>
      <c r="M833" s="2" t="s">
        <v>544</v>
      </c>
      <c r="N833" s="2" t="s">
        <v>45</v>
      </c>
      <c r="O833">
        <v>90</v>
      </c>
      <c r="P833" s="2" t="s">
        <v>546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35</v>
      </c>
      <c r="Y833">
        <v>0</v>
      </c>
      <c r="Z833">
        <v>27</v>
      </c>
      <c r="AA833">
        <v>5</v>
      </c>
      <c r="AB833">
        <v>0</v>
      </c>
      <c r="AC833">
        <v>2</v>
      </c>
      <c r="AD833">
        <v>11</v>
      </c>
      <c r="AE833">
        <v>11</v>
      </c>
      <c r="AF833">
        <v>0</v>
      </c>
      <c r="AG833">
        <v>0</v>
      </c>
      <c r="AH833">
        <v>0</v>
      </c>
      <c r="AI833">
        <v>6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 t="s">
        <v>644</v>
      </c>
      <c r="AS833" t="str">
        <f>SUBSTITUTE(Rating___Stats[[#This Row],[rating_target]],".",",")</f>
        <v>6</v>
      </c>
      <c r="AT833">
        <f>Rating___Stats[[#This Row],[rating2]]-Rating___Stats[[#This Row],[rating_target2]]</f>
        <v>1.5</v>
      </c>
    </row>
    <row r="834" spans="1:46" x14ac:dyDescent="0.25">
      <c r="A834" s="2">
        <v>833</v>
      </c>
      <c r="B834" s="2" t="s">
        <v>249</v>
      </c>
      <c r="C834">
        <v>8314</v>
      </c>
      <c r="D834">
        <v>428</v>
      </c>
      <c r="E834">
        <v>5</v>
      </c>
      <c r="F834" t="s">
        <v>633</v>
      </c>
      <c r="G834" t="str">
        <f>SUBSTITUTE(Rating___Stats[[#This Row],[rating]],".",",")</f>
        <v>6,9</v>
      </c>
      <c r="H834" s="1">
        <v>45557.625</v>
      </c>
      <c r="I834" s="2" t="s">
        <v>58</v>
      </c>
      <c r="J834" s="2" t="s">
        <v>51</v>
      </c>
      <c r="K834" s="2" t="s">
        <v>46</v>
      </c>
      <c r="L834" s="2" t="s">
        <v>69</v>
      </c>
      <c r="M834" s="2" t="s">
        <v>548</v>
      </c>
      <c r="N834" s="2" t="s">
        <v>60</v>
      </c>
      <c r="O834">
        <v>90</v>
      </c>
      <c r="P834" s="2" t="s">
        <v>546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28</v>
      </c>
      <c r="Y834">
        <v>3</v>
      </c>
      <c r="Z834">
        <v>21</v>
      </c>
      <c r="AA834">
        <v>3</v>
      </c>
      <c r="AB834">
        <v>0</v>
      </c>
      <c r="AC834">
        <v>2</v>
      </c>
      <c r="AD834">
        <v>11</v>
      </c>
      <c r="AE834">
        <v>5</v>
      </c>
      <c r="AF834">
        <v>1</v>
      </c>
      <c r="AG834">
        <v>0</v>
      </c>
      <c r="AH834">
        <v>1</v>
      </c>
      <c r="AI834">
        <v>2</v>
      </c>
      <c r="AJ834">
        <v>1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 t="s">
        <v>644</v>
      </c>
      <c r="AS834" t="str">
        <f>SUBSTITUTE(Rating___Stats[[#This Row],[rating_target]],".",",")</f>
        <v>6</v>
      </c>
      <c r="AT834">
        <f>Rating___Stats[[#This Row],[rating2]]-Rating___Stats[[#This Row],[rating_target2]]</f>
        <v>0.90000000000000036</v>
      </c>
    </row>
    <row r="835" spans="1:46" x14ac:dyDescent="0.25">
      <c r="A835" s="2">
        <v>834</v>
      </c>
      <c r="B835" s="2" t="s">
        <v>250</v>
      </c>
      <c r="C835">
        <v>9037</v>
      </c>
      <c r="D835">
        <v>382</v>
      </c>
      <c r="E835">
        <v>1</v>
      </c>
      <c r="F835" t="s">
        <v>645</v>
      </c>
      <c r="G835" t="str">
        <f>SUBSTITUTE(Rating___Stats[[#This Row],[rating]],".",",")</f>
        <v>6,5</v>
      </c>
      <c r="H835" s="1">
        <v>45522.864583333336</v>
      </c>
      <c r="I835" s="2" t="s">
        <v>66</v>
      </c>
      <c r="J835" s="2" t="s">
        <v>63</v>
      </c>
      <c r="K835" s="2" t="s">
        <v>46</v>
      </c>
      <c r="L835" s="2" t="s">
        <v>84</v>
      </c>
      <c r="M835" s="2" t="s">
        <v>48</v>
      </c>
      <c r="N835" s="2" t="s">
        <v>45</v>
      </c>
      <c r="O835">
        <v>9</v>
      </c>
      <c r="P835" s="2" t="s">
        <v>545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4</v>
      </c>
      <c r="Y835">
        <v>0</v>
      </c>
      <c r="Z835">
        <v>1</v>
      </c>
      <c r="AA835">
        <v>0</v>
      </c>
      <c r="AB835">
        <v>0</v>
      </c>
      <c r="AC835">
        <v>0</v>
      </c>
      <c r="AD835">
        <v>2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2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 t="s">
        <v>631</v>
      </c>
      <c r="AS835" t="str">
        <f>SUBSTITUTE(Rating___Stats[[#This Row],[rating_target]],".",",")</f>
        <v>0</v>
      </c>
      <c r="AT835">
        <f>Rating___Stats[[#This Row],[rating2]]-Rating___Stats[[#This Row],[rating_target2]]</f>
        <v>6.5</v>
      </c>
    </row>
    <row r="836" spans="1:46" x14ac:dyDescent="0.25">
      <c r="A836" s="2">
        <v>835</v>
      </c>
      <c r="B836" s="2" t="s">
        <v>250</v>
      </c>
      <c r="C836">
        <v>9037</v>
      </c>
      <c r="D836">
        <v>391</v>
      </c>
      <c r="E836">
        <v>2</v>
      </c>
      <c r="F836" t="s">
        <v>638</v>
      </c>
      <c r="G836" t="str">
        <f>SUBSTITUTE(Rating___Stats[[#This Row],[rating]],".",",")</f>
        <v>6,6</v>
      </c>
      <c r="H836" s="1">
        <v>45530.770833333336</v>
      </c>
      <c r="I836" s="2" t="s">
        <v>66</v>
      </c>
      <c r="J836" s="2" t="s">
        <v>63</v>
      </c>
      <c r="K836" s="2" t="s">
        <v>46</v>
      </c>
      <c r="L836" s="2" t="s">
        <v>62</v>
      </c>
      <c r="M836" s="2" t="s">
        <v>544</v>
      </c>
      <c r="N836" s="2" t="s">
        <v>45</v>
      </c>
      <c r="O836">
        <v>23</v>
      </c>
      <c r="P836" s="2" t="s">
        <v>545</v>
      </c>
      <c r="Q836">
        <v>0</v>
      </c>
      <c r="R836">
        <v>1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4</v>
      </c>
      <c r="Y836">
        <v>0</v>
      </c>
      <c r="Z836">
        <v>2</v>
      </c>
      <c r="AA836">
        <v>0</v>
      </c>
      <c r="AB836">
        <v>0</v>
      </c>
      <c r="AC836">
        <v>0</v>
      </c>
      <c r="AD836">
        <v>3</v>
      </c>
      <c r="AE836">
        <v>1</v>
      </c>
      <c r="AF836">
        <v>0</v>
      </c>
      <c r="AG836">
        <v>0</v>
      </c>
      <c r="AH836">
        <v>0</v>
      </c>
      <c r="AI836">
        <v>0</v>
      </c>
      <c r="AJ836">
        <v>2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 t="s">
        <v>644</v>
      </c>
      <c r="AS836" t="str">
        <f>SUBSTITUTE(Rating___Stats[[#This Row],[rating_target]],".",",")</f>
        <v>6</v>
      </c>
      <c r="AT836">
        <f>Rating___Stats[[#This Row],[rating2]]-Rating___Stats[[#This Row],[rating_target2]]</f>
        <v>0.59999999999999964</v>
      </c>
    </row>
    <row r="837" spans="1:46" x14ac:dyDescent="0.25">
      <c r="A837" s="2">
        <v>836</v>
      </c>
      <c r="B837" s="2" t="s">
        <v>250</v>
      </c>
      <c r="C837">
        <v>9037</v>
      </c>
      <c r="D837">
        <v>407</v>
      </c>
      <c r="E837">
        <v>3</v>
      </c>
      <c r="F837" t="s">
        <v>637</v>
      </c>
      <c r="G837" t="str">
        <f>SUBSTITUTE(Rating___Stats[[#This Row],[rating]],".",",")</f>
        <v>6,7</v>
      </c>
      <c r="H837" s="1">
        <v>45535.770833333336</v>
      </c>
      <c r="I837" s="2" t="s">
        <v>66</v>
      </c>
      <c r="J837" s="2" t="s">
        <v>63</v>
      </c>
      <c r="K837" s="2" t="s">
        <v>43</v>
      </c>
      <c r="L837" s="2" t="s">
        <v>53</v>
      </c>
      <c r="M837" s="2" t="s">
        <v>68</v>
      </c>
      <c r="N837" s="2" t="s">
        <v>60</v>
      </c>
      <c r="O837">
        <v>45</v>
      </c>
      <c r="P837" s="2" t="s">
        <v>545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6</v>
      </c>
      <c r="Y837">
        <v>1</v>
      </c>
      <c r="Z837">
        <v>5</v>
      </c>
      <c r="AA837">
        <v>0</v>
      </c>
      <c r="AB837">
        <v>0</v>
      </c>
      <c r="AC837">
        <v>0</v>
      </c>
      <c r="AD837">
        <v>3</v>
      </c>
      <c r="AE837">
        <v>2</v>
      </c>
      <c r="AF837">
        <v>1</v>
      </c>
      <c r="AG837">
        <v>1</v>
      </c>
      <c r="AH837">
        <v>0</v>
      </c>
      <c r="AI837">
        <v>0</v>
      </c>
      <c r="AJ837">
        <v>1</v>
      </c>
      <c r="AK837">
        <v>1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 t="s">
        <v>661</v>
      </c>
      <c r="AS837" t="str">
        <f>SUBSTITUTE(Rating___Stats[[#This Row],[rating_target]],".",",")</f>
        <v>5,5</v>
      </c>
      <c r="AT837">
        <f>Rating___Stats[[#This Row],[rating2]]-Rating___Stats[[#This Row],[rating_target2]]</f>
        <v>1.2000000000000002</v>
      </c>
    </row>
    <row r="838" spans="1:46" x14ac:dyDescent="0.25">
      <c r="A838" s="2">
        <v>837</v>
      </c>
      <c r="B838" s="2" t="s">
        <v>250</v>
      </c>
      <c r="C838">
        <v>9037</v>
      </c>
      <c r="D838">
        <v>412</v>
      </c>
      <c r="E838">
        <v>4</v>
      </c>
      <c r="F838" t="s">
        <v>631</v>
      </c>
      <c r="G838" t="str">
        <f>SUBSTITUTE(Rating___Stats[[#This Row],[rating]],".",",")</f>
        <v>0</v>
      </c>
      <c r="H838" s="1">
        <v>45550.75</v>
      </c>
      <c r="I838" s="2" t="s">
        <v>66</v>
      </c>
      <c r="J838" s="2" t="s">
        <v>63</v>
      </c>
      <c r="K838" s="2" t="s">
        <v>46</v>
      </c>
      <c r="L838" s="2" t="s">
        <v>73</v>
      </c>
      <c r="M838" s="2" t="s">
        <v>81</v>
      </c>
      <c r="N838" s="2" t="s">
        <v>60</v>
      </c>
      <c r="O838">
        <v>0</v>
      </c>
      <c r="P838" s="2" t="s">
        <v>545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 t="s">
        <v>631</v>
      </c>
      <c r="AS838" t="str">
        <f>SUBSTITUTE(Rating___Stats[[#This Row],[rating_target]],".",",")</f>
        <v>0</v>
      </c>
      <c r="AT838">
        <f>Rating___Stats[[#This Row],[rating2]]-Rating___Stats[[#This Row],[rating_target2]]</f>
        <v>0</v>
      </c>
    </row>
    <row r="839" spans="1:46" x14ac:dyDescent="0.25">
      <c r="A839" s="2">
        <v>838</v>
      </c>
      <c r="B839" s="2" t="s">
        <v>250</v>
      </c>
      <c r="C839">
        <v>9037</v>
      </c>
      <c r="D839">
        <v>422</v>
      </c>
      <c r="E839">
        <v>5</v>
      </c>
      <c r="F839" t="s">
        <v>637</v>
      </c>
      <c r="G839" t="str">
        <f>SUBSTITUTE(Rating___Stats[[#This Row],[rating]],".",",")</f>
        <v>6,7</v>
      </c>
      <c r="H839" s="1">
        <v>45555.770833333336</v>
      </c>
      <c r="I839" s="2" t="s">
        <v>66</v>
      </c>
      <c r="J839" s="2" t="s">
        <v>63</v>
      </c>
      <c r="K839" s="2" t="s">
        <v>46</v>
      </c>
      <c r="L839" s="2" t="s">
        <v>85</v>
      </c>
      <c r="M839" s="2" t="s">
        <v>75</v>
      </c>
      <c r="N839" s="2" t="s">
        <v>60</v>
      </c>
      <c r="O839">
        <v>15</v>
      </c>
      <c r="P839" s="2" t="s">
        <v>545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>
        <v>0</v>
      </c>
      <c r="Z839">
        <v>1</v>
      </c>
      <c r="AA839">
        <v>1</v>
      </c>
      <c r="AB839">
        <v>0</v>
      </c>
      <c r="AC839">
        <v>0</v>
      </c>
      <c r="AD839">
        <v>3</v>
      </c>
      <c r="AE839">
        <v>2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 t="s">
        <v>661</v>
      </c>
      <c r="AS839" t="str">
        <f>SUBSTITUTE(Rating___Stats[[#This Row],[rating_target]],".",",")</f>
        <v>5,5</v>
      </c>
      <c r="AT839">
        <f>Rating___Stats[[#This Row],[rating2]]-Rating___Stats[[#This Row],[rating_target2]]</f>
        <v>1.2000000000000002</v>
      </c>
    </row>
    <row r="840" spans="1:46" x14ac:dyDescent="0.25">
      <c r="A840" s="2">
        <v>839</v>
      </c>
      <c r="B840" s="2" t="s">
        <v>251</v>
      </c>
      <c r="C840">
        <v>22833</v>
      </c>
      <c r="D840">
        <v>408</v>
      </c>
      <c r="E840">
        <v>3</v>
      </c>
      <c r="F840" t="s">
        <v>631</v>
      </c>
      <c r="G840" t="str">
        <f>SUBSTITUTE(Rating___Stats[[#This Row],[rating]],".",",")</f>
        <v>0</v>
      </c>
      <c r="H840" s="1">
        <v>45535.864583333336</v>
      </c>
      <c r="I840" s="2" t="s">
        <v>44</v>
      </c>
      <c r="J840" s="2" t="s">
        <v>51</v>
      </c>
      <c r="K840" s="2" t="s">
        <v>43</v>
      </c>
      <c r="L840" s="2" t="s">
        <v>73</v>
      </c>
      <c r="M840" s="2" t="s">
        <v>550</v>
      </c>
      <c r="N840" s="2" t="s">
        <v>60</v>
      </c>
      <c r="O840">
        <v>0</v>
      </c>
      <c r="P840" s="2" t="s">
        <v>545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 t="s">
        <v>631</v>
      </c>
      <c r="AS840" t="str">
        <f>SUBSTITUTE(Rating___Stats[[#This Row],[rating_target]],".",",")</f>
        <v>0</v>
      </c>
      <c r="AT840">
        <f>Rating___Stats[[#This Row],[rating2]]-Rating___Stats[[#This Row],[rating_target2]]</f>
        <v>0</v>
      </c>
    </row>
    <row r="841" spans="1:46" x14ac:dyDescent="0.25">
      <c r="A841" s="2">
        <v>840</v>
      </c>
      <c r="B841" s="2" t="s">
        <v>251</v>
      </c>
      <c r="C841">
        <v>22833</v>
      </c>
      <c r="D841">
        <v>419</v>
      </c>
      <c r="E841">
        <v>4</v>
      </c>
      <c r="F841" t="s">
        <v>631</v>
      </c>
      <c r="G841" t="str">
        <f>SUBSTITUTE(Rating___Stats[[#This Row],[rating]],".",",")</f>
        <v>0</v>
      </c>
      <c r="H841" s="1">
        <v>45551.770833333336</v>
      </c>
      <c r="I841" s="2" t="s">
        <v>44</v>
      </c>
      <c r="J841" s="2" t="s">
        <v>51</v>
      </c>
      <c r="K841" s="2" t="s">
        <v>46</v>
      </c>
      <c r="L841" s="2" t="s">
        <v>67</v>
      </c>
      <c r="M841" s="2" t="s">
        <v>549</v>
      </c>
      <c r="N841" s="2" t="s">
        <v>60</v>
      </c>
      <c r="O841">
        <v>0</v>
      </c>
      <c r="P841" s="2" t="s">
        <v>545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 t="s">
        <v>631</v>
      </c>
      <c r="AS841" t="str">
        <f>SUBSTITUTE(Rating___Stats[[#This Row],[rating_target]],".",",")</f>
        <v>0</v>
      </c>
      <c r="AT841">
        <f>Rating___Stats[[#This Row],[rating2]]-Rating___Stats[[#This Row],[rating_target2]]</f>
        <v>0</v>
      </c>
    </row>
    <row r="842" spans="1:46" x14ac:dyDescent="0.25">
      <c r="A842" s="2">
        <v>841</v>
      </c>
      <c r="B842" s="2" t="s">
        <v>251</v>
      </c>
      <c r="C842">
        <v>22833</v>
      </c>
      <c r="D842">
        <v>427</v>
      </c>
      <c r="E842">
        <v>5</v>
      </c>
      <c r="F842" t="s">
        <v>631</v>
      </c>
      <c r="G842" t="str">
        <f>SUBSTITUTE(Rating___Stats[[#This Row],[rating]],".",",")</f>
        <v>0</v>
      </c>
      <c r="H842" s="1">
        <v>45556.864583333336</v>
      </c>
      <c r="I842" s="2" t="s">
        <v>44</v>
      </c>
      <c r="J842" s="2" t="s">
        <v>51</v>
      </c>
      <c r="K842" s="2" t="s">
        <v>43</v>
      </c>
      <c r="L842" s="2" t="s">
        <v>53</v>
      </c>
      <c r="M842" s="2" t="s">
        <v>547</v>
      </c>
      <c r="N842" s="2" t="s">
        <v>45</v>
      </c>
      <c r="O842">
        <v>0</v>
      </c>
      <c r="P842" s="2" t="s">
        <v>545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 t="s">
        <v>631</v>
      </c>
      <c r="AS842" t="str">
        <f>SUBSTITUTE(Rating___Stats[[#This Row],[rating_target]],".",",")</f>
        <v>0</v>
      </c>
      <c r="AT842">
        <f>Rating___Stats[[#This Row],[rating2]]-Rating___Stats[[#This Row],[rating_target2]]</f>
        <v>0</v>
      </c>
    </row>
    <row r="843" spans="1:46" x14ac:dyDescent="0.25">
      <c r="A843" s="2">
        <v>842</v>
      </c>
      <c r="B843" s="2" t="s">
        <v>252</v>
      </c>
      <c r="C843">
        <v>8934</v>
      </c>
      <c r="D843">
        <v>385</v>
      </c>
      <c r="E843">
        <v>1</v>
      </c>
      <c r="F843" t="s">
        <v>633</v>
      </c>
      <c r="G843" t="str">
        <f>SUBSTITUTE(Rating___Stats[[#This Row],[rating]],".",",")</f>
        <v>6,9</v>
      </c>
      <c r="H843" s="1">
        <v>45522.770833333336</v>
      </c>
      <c r="I843" s="2" t="s">
        <v>71</v>
      </c>
      <c r="J843" s="2" t="s">
        <v>51</v>
      </c>
      <c r="K843" s="2" t="s">
        <v>46</v>
      </c>
      <c r="L843" s="2" t="s">
        <v>73</v>
      </c>
      <c r="M843" s="2" t="s">
        <v>65</v>
      </c>
      <c r="N843" s="2" t="s">
        <v>55</v>
      </c>
      <c r="O843">
        <v>32</v>
      </c>
      <c r="P843" s="2" t="s">
        <v>545</v>
      </c>
      <c r="Q843">
        <v>0</v>
      </c>
      <c r="R843">
        <v>2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5</v>
      </c>
      <c r="Y843">
        <v>0</v>
      </c>
      <c r="Z843">
        <v>5</v>
      </c>
      <c r="AA843">
        <v>0</v>
      </c>
      <c r="AB843">
        <v>0</v>
      </c>
      <c r="AC843">
        <v>1</v>
      </c>
      <c r="AD843">
        <v>2</v>
      </c>
      <c r="AE843">
        <v>2</v>
      </c>
      <c r="AF843">
        <v>0</v>
      </c>
      <c r="AG843">
        <v>0</v>
      </c>
      <c r="AH843">
        <v>0</v>
      </c>
      <c r="AI843">
        <v>1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 t="s">
        <v>645</v>
      </c>
      <c r="AS843" t="str">
        <f>SUBSTITUTE(Rating___Stats[[#This Row],[rating_target]],".",",")</f>
        <v>6,5</v>
      </c>
      <c r="AT843">
        <f>Rating___Stats[[#This Row],[rating2]]-Rating___Stats[[#This Row],[rating_target2]]</f>
        <v>0.40000000000000036</v>
      </c>
    </row>
    <row r="844" spans="1:46" x14ac:dyDescent="0.25">
      <c r="A844" s="2">
        <v>843</v>
      </c>
      <c r="B844" s="2" t="s">
        <v>252</v>
      </c>
      <c r="C844">
        <v>8934</v>
      </c>
      <c r="D844">
        <v>393</v>
      </c>
      <c r="E844">
        <v>2</v>
      </c>
      <c r="F844" t="s">
        <v>640</v>
      </c>
      <c r="G844" t="str">
        <f>SUBSTITUTE(Rating___Stats[[#This Row],[rating]],".",",")</f>
        <v>6,2</v>
      </c>
      <c r="H844" s="1">
        <v>45530.864583333336</v>
      </c>
      <c r="I844" s="2" t="s">
        <v>71</v>
      </c>
      <c r="J844" s="2" t="s">
        <v>51</v>
      </c>
      <c r="K844" s="2" t="s">
        <v>46</v>
      </c>
      <c r="L844" s="2" t="s">
        <v>64</v>
      </c>
      <c r="M844" s="2" t="s">
        <v>74</v>
      </c>
      <c r="N844" s="2" t="s">
        <v>60</v>
      </c>
      <c r="O844">
        <v>56</v>
      </c>
      <c r="P844" s="2" t="s">
        <v>546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20</v>
      </c>
      <c r="Y844">
        <v>0</v>
      </c>
      <c r="Z844">
        <v>16</v>
      </c>
      <c r="AA844">
        <v>0</v>
      </c>
      <c r="AB844">
        <v>0</v>
      </c>
      <c r="AC844">
        <v>0</v>
      </c>
      <c r="AD844">
        <v>1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 t="s">
        <v>663</v>
      </c>
      <c r="AS844" t="str">
        <f>SUBSTITUTE(Rating___Stats[[#This Row],[rating_target]],".",",")</f>
        <v>5</v>
      </c>
      <c r="AT844">
        <f>Rating___Stats[[#This Row],[rating2]]-Rating___Stats[[#This Row],[rating_target2]]</f>
        <v>1.2000000000000002</v>
      </c>
    </row>
    <row r="845" spans="1:46" x14ac:dyDescent="0.25">
      <c r="A845" s="2">
        <v>844</v>
      </c>
      <c r="B845" s="2" t="s">
        <v>252</v>
      </c>
      <c r="C845">
        <v>8934</v>
      </c>
      <c r="D845">
        <v>403</v>
      </c>
      <c r="E845">
        <v>3</v>
      </c>
      <c r="F845" t="s">
        <v>638</v>
      </c>
      <c r="G845" t="str">
        <f>SUBSTITUTE(Rating___Stats[[#This Row],[rating]],".",",")</f>
        <v>6,6</v>
      </c>
      <c r="H845" s="1">
        <v>45536.770833333336</v>
      </c>
      <c r="I845" s="2" t="s">
        <v>71</v>
      </c>
      <c r="J845" s="2" t="s">
        <v>51</v>
      </c>
      <c r="K845" s="2" t="s">
        <v>43</v>
      </c>
      <c r="L845" s="2" t="s">
        <v>52</v>
      </c>
      <c r="M845" s="2" t="s">
        <v>75</v>
      </c>
      <c r="N845" s="2" t="s">
        <v>55</v>
      </c>
      <c r="O845">
        <v>9</v>
      </c>
      <c r="P845" s="2" t="s">
        <v>545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5</v>
      </c>
      <c r="Y845">
        <v>0</v>
      </c>
      <c r="Z845">
        <v>5</v>
      </c>
      <c r="AA845">
        <v>0</v>
      </c>
      <c r="AB845">
        <v>0</v>
      </c>
      <c r="AC845">
        <v>0</v>
      </c>
      <c r="AD845">
        <v>2</v>
      </c>
      <c r="AE845">
        <v>2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 t="s">
        <v>631</v>
      </c>
      <c r="AS845" t="str">
        <f>SUBSTITUTE(Rating___Stats[[#This Row],[rating_target]],".",",")</f>
        <v>0</v>
      </c>
      <c r="AT845">
        <f>Rating___Stats[[#This Row],[rating2]]-Rating___Stats[[#This Row],[rating_target2]]</f>
        <v>6.6</v>
      </c>
    </row>
    <row r="846" spans="1:46" x14ac:dyDescent="0.25">
      <c r="A846" s="2">
        <v>845</v>
      </c>
      <c r="B846" s="2" t="s">
        <v>252</v>
      </c>
      <c r="C846">
        <v>8934</v>
      </c>
      <c r="D846">
        <v>416</v>
      </c>
      <c r="E846">
        <v>4</v>
      </c>
      <c r="F846" t="s">
        <v>631</v>
      </c>
      <c r="G846" t="str">
        <f>SUBSTITUTE(Rating___Stats[[#This Row],[rating]],".",",")</f>
        <v>0</v>
      </c>
      <c r="H846" s="1">
        <v>45551.864583333336</v>
      </c>
      <c r="I846" s="2" t="s">
        <v>71</v>
      </c>
      <c r="J846" s="2" t="s">
        <v>51</v>
      </c>
      <c r="K846" s="2" t="s">
        <v>43</v>
      </c>
      <c r="L846" s="2" t="s">
        <v>76</v>
      </c>
      <c r="M846" s="2" t="s">
        <v>550</v>
      </c>
      <c r="N846" s="2" t="s">
        <v>60</v>
      </c>
      <c r="O846">
        <v>0</v>
      </c>
      <c r="P846" s="2" t="s">
        <v>545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 t="s">
        <v>631</v>
      </c>
      <c r="AS846" t="str">
        <f>SUBSTITUTE(Rating___Stats[[#This Row],[rating_target]],".",",")</f>
        <v>0</v>
      </c>
      <c r="AT846">
        <f>Rating___Stats[[#This Row],[rating2]]-Rating___Stats[[#This Row],[rating_target2]]</f>
        <v>0</v>
      </c>
    </row>
    <row r="847" spans="1:46" x14ac:dyDescent="0.25">
      <c r="A847" s="2">
        <v>846</v>
      </c>
      <c r="B847" s="2" t="s">
        <v>252</v>
      </c>
      <c r="C847">
        <v>8934</v>
      </c>
      <c r="D847">
        <v>424</v>
      </c>
      <c r="E847">
        <v>5</v>
      </c>
      <c r="F847" t="s">
        <v>637</v>
      </c>
      <c r="G847" t="str">
        <f>SUBSTITUTE(Rating___Stats[[#This Row],[rating]],".",",")</f>
        <v>6,7</v>
      </c>
      <c r="H847" s="1">
        <v>45555.864583333336</v>
      </c>
      <c r="I847" s="2" t="s">
        <v>71</v>
      </c>
      <c r="J847" s="2" t="s">
        <v>51</v>
      </c>
      <c r="K847" s="2" t="s">
        <v>46</v>
      </c>
      <c r="L847" s="2" t="s">
        <v>77</v>
      </c>
      <c r="M847" s="2" t="s">
        <v>549</v>
      </c>
      <c r="N847" s="2" t="s">
        <v>60</v>
      </c>
      <c r="O847">
        <v>90</v>
      </c>
      <c r="P847" s="2" t="s">
        <v>546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25</v>
      </c>
      <c r="Y847">
        <v>0</v>
      </c>
      <c r="Z847">
        <v>21</v>
      </c>
      <c r="AA847">
        <v>1</v>
      </c>
      <c r="AB847">
        <v>2</v>
      </c>
      <c r="AC847">
        <v>2</v>
      </c>
      <c r="AD847">
        <v>5</v>
      </c>
      <c r="AE847">
        <v>3</v>
      </c>
      <c r="AF847">
        <v>0</v>
      </c>
      <c r="AG847">
        <v>0</v>
      </c>
      <c r="AH847">
        <v>0</v>
      </c>
      <c r="AI847">
        <v>2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 t="s">
        <v>664</v>
      </c>
      <c r="AS847" t="str">
        <f>SUBSTITUTE(Rating___Stats[[#This Row],[rating_target]],".",",")</f>
        <v>4,5</v>
      </c>
      <c r="AT847">
        <f>Rating___Stats[[#This Row],[rating2]]-Rating___Stats[[#This Row],[rating_target2]]</f>
        <v>2.2000000000000002</v>
      </c>
    </row>
    <row r="848" spans="1:46" x14ac:dyDescent="0.25">
      <c r="A848" s="2">
        <v>847</v>
      </c>
      <c r="B848" s="2" t="s">
        <v>253</v>
      </c>
      <c r="C848">
        <v>8577</v>
      </c>
      <c r="D848">
        <v>382</v>
      </c>
      <c r="E848">
        <v>1</v>
      </c>
      <c r="F848" t="s">
        <v>632</v>
      </c>
      <c r="G848" t="str">
        <f>SUBSTITUTE(Rating___Stats[[#This Row],[rating]],".",",")</f>
        <v>7,3</v>
      </c>
      <c r="H848" s="1">
        <v>45522.864583333336</v>
      </c>
      <c r="I848" s="2" t="s">
        <v>84</v>
      </c>
      <c r="J848" s="2" t="s">
        <v>51</v>
      </c>
      <c r="K848" s="2" t="s">
        <v>43</v>
      </c>
      <c r="L848" s="2" t="s">
        <v>66</v>
      </c>
      <c r="M848" s="2" t="s">
        <v>48</v>
      </c>
      <c r="N848" s="2" t="s">
        <v>45</v>
      </c>
      <c r="O848">
        <v>90</v>
      </c>
      <c r="P848" s="2" t="s">
        <v>546</v>
      </c>
      <c r="Q848">
        <v>0</v>
      </c>
      <c r="R848">
        <v>1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39</v>
      </c>
      <c r="Y848">
        <v>0</v>
      </c>
      <c r="Z848">
        <v>35</v>
      </c>
      <c r="AA848">
        <v>0</v>
      </c>
      <c r="AB848">
        <v>0</v>
      </c>
      <c r="AC848">
        <v>2</v>
      </c>
      <c r="AD848">
        <v>5</v>
      </c>
      <c r="AE848">
        <v>3</v>
      </c>
      <c r="AF848">
        <v>0</v>
      </c>
      <c r="AG848">
        <v>0</v>
      </c>
      <c r="AH848">
        <v>1</v>
      </c>
      <c r="AI848">
        <v>3</v>
      </c>
      <c r="AJ848">
        <v>1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 t="s">
        <v>644</v>
      </c>
      <c r="AS848" t="str">
        <f>SUBSTITUTE(Rating___Stats[[#This Row],[rating_target]],".",",")</f>
        <v>6</v>
      </c>
      <c r="AT848">
        <f>Rating___Stats[[#This Row],[rating2]]-Rating___Stats[[#This Row],[rating_target2]]</f>
        <v>1.2999999999999998</v>
      </c>
    </row>
    <row r="849" spans="1:46" x14ac:dyDescent="0.25">
      <c r="A849" s="2">
        <v>848</v>
      </c>
      <c r="B849" s="2" t="s">
        <v>253</v>
      </c>
      <c r="C849">
        <v>8577</v>
      </c>
      <c r="D849">
        <v>398</v>
      </c>
      <c r="E849">
        <v>2</v>
      </c>
      <c r="F849" t="s">
        <v>634</v>
      </c>
      <c r="G849" t="str">
        <f>SUBSTITUTE(Rating___Stats[[#This Row],[rating]],".",",")</f>
        <v>7,2</v>
      </c>
      <c r="H849" s="1">
        <v>45529.864583333336</v>
      </c>
      <c r="I849" s="2" t="s">
        <v>84</v>
      </c>
      <c r="J849" s="2" t="s">
        <v>51</v>
      </c>
      <c r="K849" s="2" t="s">
        <v>46</v>
      </c>
      <c r="L849" s="2" t="s">
        <v>85</v>
      </c>
      <c r="M849" s="2" t="s">
        <v>548</v>
      </c>
      <c r="N849" s="2" t="s">
        <v>60</v>
      </c>
      <c r="O849">
        <v>90</v>
      </c>
      <c r="P849" s="2" t="s">
        <v>546</v>
      </c>
      <c r="Q849">
        <v>0</v>
      </c>
      <c r="R849">
        <v>2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80</v>
      </c>
      <c r="Y849">
        <v>2</v>
      </c>
      <c r="Z849">
        <v>70</v>
      </c>
      <c r="AA849">
        <v>2</v>
      </c>
      <c r="AB849">
        <v>1</v>
      </c>
      <c r="AC849">
        <v>1</v>
      </c>
      <c r="AD849">
        <v>13</v>
      </c>
      <c r="AE849">
        <v>7</v>
      </c>
      <c r="AF849">
        <v>1</v>
      </c>
      <c r="AG849">
        <v>0</v>
      </c>
      <c r="AH849">
        <v>0</v>
      </c>
      <c r="AI849">
        <v>2</v>
      </c>
      <c r="AJ849">
        <v>2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 t="s">
        <v>645</v>
      </c>
      <c r="AS849" t="str">
        <f>SUBSTITUTE(Rating___Stats[[#This Row],[rating_target]],".",",")</f>
        <v>6,5</v>
      </c>
      <c r="AT849">
        <f>Rating___Stats[[#This Row],[rating2]]-Rating___Stats[[#This Row],[rating_target2]]</f>
        <v>0.70000000000000018</v>
      </c>
    </row>
    <row r="850" spans="1:46" x14ac:dyDescent="0.25">
      <c r="A850" s="2">
        <v>849</v>
      </c>
      <c r="B850" s="2" t="s">
        <v>253</v>
      </c>
      <c r="C850">
        <v>8577</v>
      </c>
      <c r="D850">
        <v>405</v>
      </c>
      <c r="E850">
        <v>3</v>
      </c>
      <c r="F850" t="s">
        <v>632</v>
      </c>
      <c r="G850" t="str">
        <f>SUBSTITUTE(Rating___Stats[[#This Row],[rating]],".",",")</f>
        <v>7,3</v>
      </c>
      <c r="H850" s="1">
        <v>45536.864583333336</v>
      </c>
      <c r="I850" s="2" t="s">
        <v>84</v>
      </c>
      <c r="J850" s="2" t="s">
        <v>51</v>
      </c>
      <c r="K850" s="2" t="s">
        <v>43</v>
      </c>
      <c r="L850" s="2" t="s">
        <v>64</v>
      </c>
      <c r="M850" s="2" t="s">
        <v>48</v>
      </c>
      <c r="N850" s="2" t="s">
        <v>45</v>
      </c>
      <c r="O850">
        <v>90</v>
      </c>
      <c r="P850" s="2" t="s">
        <v>546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87</v>
      </c>
      <c r="Y850">
        <v>1</v>
      </c>
      <c r="Z850">
        <v>78</v>
      </c>
      <c r="AA850">
        <v>1</v>
      </c>
      <c r="AB850">
        <v>0</v>
      </c>
      <c r="AC850">
        <v>0</v>
      </c>
      <c r="AD850">
        <v>5</v>
      </c>
      <c r="AE850">
        <v>3</v>
      </c>
      <c r="AF850">
        <v>1</v>
      </c>
      <c r="AG850">
        <v>0</v>
      </c>
      <c r="AH850">
        <v>0</v>
      </c>
      <c r="AI850">
        <v>1</v>
      </c>
      <c r="AJ850">
        <v>0</v>
      </c>
      <c r="AK850">
        <v>1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 t="s">
        <v>636</v>
      </c>
      <c r="AS850" t="str">
        <f>SUBSTITUTE(Rating___Stats[[#This Row],[rating_target]],".",",")</f>
        <v>7</v>
      </c>
      <c r="AT850">
        <f>Rating___Stats[[#This Row],[rating2]]-Rating___Stats[[#This Row],[rating_target2]]</f>
        <v>0.29999999999999982</v>
      </c>
    </row>
    <row r="851" spans="1:46" x14ac:dyDescent="0.25">
      <c r="A851" s="2">
        <v>850</v>
      </c>
      <c r="B851" s="2" t="s">
        <v>253</v>
      </c>
      <c r="C851">
        <v>8577</v>
      </c>
      <c r="D851">
        <v>415</v>
      </c>
      <c r="E851">
        <v>4</v>
      </c>
      <c r="F851" t="s">
        <v>634</v>
      </c>
      <c r="G851" t="str">
        <f>SUBSTITUTE(Rating___Stats[[#This Row],[rating]],".",",")</f>
        <v>7,2</v>
      </c>
      <c r="H851" s="1">
        <v>45550.520833333336</v>
      </c>
      <c r="I851" s="2" t="s">
        <v>84</v>
      </c>
      <c r="J851" s="2" t="s">
        <v>51</v>
      </c>
      <c r="K851" s="2" t="s">
        <v>43</v>
      </c>
      <c r="L851" s="2" t="s">
        <v>52</v>
      </c>
      <c r="M851" s="2" t="s">
        <v>544</v>
      </c>
      <c r="N851" s="2" t="s">
        <v>45</v>
      </c>
      <c r="O851">
        <v>90</v>
      </c>
      <c r="P851" s="2" t="s">
        <v>546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38</v>
      </c>
      <c r="Y851">
        <v>1</v>
      </c>
      <c r="Z851">
        <v>30</v>
      </c>
      <c r="AA851">
        <v>1</v>
      </c>
      <c r="AB851">
        <v>1</v>
      </c>
      <c r="AC851">
        <v>0</v>
      </c>
      <c r="AD851">
        <v>3</v>
      </c>
      <c r="AE851">
        <v>2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 t="s">
        <v>645</v>
      </c>
      <c r="AS851" t="str">
        <f>SUBSTITUTE(Rating___Stats[[#This Row],[rating_target]],".",",")</f>
        <v>6,5</v>
      </c>
      <c r="AT851">
        <f>Rating___Stats[[#This Row],[rating2]]-Rating___Stats[[#This Row],[rating_target2]]</f>
        <v>0.70000000000000018</v>
      </c>
    </row>
    <row r="852" spans="1:46" x14ac:dyDescent="0.25">
      <c r="A852" s="2">
        <v>851</v>
      </c>
      <c r="B852" s="2" t="s">
        <v>253</v>
      </c>
      <c r="C852">
        <v>8577</v>
      </c>
      <c r="D852">
        <v>429</v>
      </c>
      <c r="E852">
        <v>5</v>
      </c>
      <c r="F852" t="s">
        <v>635</v>
      </c>
      <c r="G852" t="str">
        <f>SUBSTITUTE(Rating___Stats[[#This Row],[rating]],".",",")</f>
        <v>7,5</v>
      </c>
      <c r="H852" s="1">
        <v>45557.75</v>
      </c>
      <c r="I852" s="2" t="s">
        <v>84</v>
      </c>
      <c r="J852" s="2" t="s">
        <v>51</v>
      </c>
      <c r="K852" s="2" t="s">
        <v>46</v>
      </c>
      <c r="L852" s="2" t="s">
        <v>67</v>
      </c>
      <c r="M852" s="2" t="s">
        <v>65</v>
      </c>
      <c r="N852" s="2" t="s">
        <v>55</v>
      </c>
      <c r="O852">
        <v>90</v>
      </c>
      <c r="P852" s="2" t="s">
        <v>546</v>
      </c>
      <c r="Q852">
        <v>1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42</v>
      </c>
      <c r="Y852">
        <v>1</v>
      </c>
      <c r="Z852">
        <v>38</v>
      </c>
      <c r="AA852">
        <v>0</v>
      </c>
      <c r="AB852">
        <v>2</v>
      </c>
      <c r="AC852">
        <v>2</v>
      </c>
      <c r="AD852">
        <v>5</v>
      </c>
      <c r="AE852">
        <v>3</v>
      </c>
      <c r="AF852">
        <v>0</v>
      </c>
      <c r="AG852">
        <v>0</v>
      </c>
      <c r="AH852">
        <v>0</v>
      </c>
      <c r="AI852">
        <v>1</v>
      </c>
      <c r="AJ852">
        <v>2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 t="s">
        <v>645</v>
      </c>
      <c r="AS852" t="str">
        <f>SUBSTITUTE(Rating___Stats[[#This Row],[rating_target]],".",",")</f>
        <v>6,5</v>
      </c>
      <c r="AT852">
        <f>Rating___Stats[[#This Row],[rating2]]-Rating___Stats[[#This Row],[rating_target2]]</f>
        <v>1</v>
      </c>
    </row>
    <row r="853" spans="1:46" x14ac:dyDescent="0.25">
      <c r="A853" s="2">
        <v>852</v>
      </c>
      <c r="B853" s="2" t="s">
        <v>581</v>
      </c>
      <c r="C853">
        <v>22839</v>
      </c>
      <c r="D853">
        <v>420</v>
      </c>
      <c r="E853">
        <v>4</v>
      </c>
      <c r="F853" t="s">
        <v>631</v>
      </c>
      <c r="G853" t="str">
        <f>SUBSTITUTE(Rating___Stats[[#This Row],[rating]],".",",")</f>
        <v>0</v>
      </c>
      <c r="H853" s="1">
        <v>45550.625</v>
      </c>
      <c r="I853" s="2" t="s">
        <v>77</v>
      </c>
      <c r="J853" s="2" t="s">
        <v>51</v>
      </c>
      <c r="K853" s="2" t="s">
        <v>46</v>
      </c>
      <c r="L853" s="2" t="s">
        <v>53</v>
      </c>
      <c r="M853" s="2" t="s">
        <v>48</v>
      </c>
      <c r="N853" s="2" t="s">
        <v>45</v>
      </c>
      <c r="O853">
        <v>0</v>
      </c>
      <c r="P853" s="2" t="s">
        <v>545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 t="s">
        <v>631</v>
      </c>
      <c r="AS853" t="str">
        <f>SUBSTITUTE(Rating___Stats[[#This Row],[rating_target]],".",",")</f>
        <v>0</v>
      </c>
      <c r="AT853">
        <f>Rating___Stats[[#This Row],[rating2]]-Rating___Stats[[#This Row],[rating_target2]]</f>
        <v>0</v>
      </c>
    </row>
    <row r="854" spans="1:46" x14ac:dyDescent="0.25">
      <c r="A854" s="2">
        <v>853</v>
      </c>
      <c r="B854" s="2" t="s">
        <v>581</v>
      </c>
      <c r="C854">
        <v>22839</v>
      </c>
      <c r="D854">
        <v>424</v>
      </c>
      <c r="E854">
        <v>5</v>
      </c>
      <c r="F854" t="s">
        <v>634</v>
      </c>
      <c r="G854" t="str">
        <f>SUBSTITUTE(Rating___Stats[[#This Row],[rating]],".",",")</f>
        <v>7,2</v>
      </c>
      <c r="H854" s="1">
        <v>45555.864583333336</v>
      </c>
      <c r="I854" s="2" t="s">
        <v>77</v>
      </c>
      <c r="J854" s="2" t="s">
        <v>51</v>
      </c>
      <c r="K854" s="2" t="s">
        <v>43</v>
      </c>
      <c r="L854" s="2" t="s">
        <v>71</v>
      </c>
      <c r="M854" s="2" t="s">
        <v>549</v>
      </c>
      <c r="N854" s="2" t="s">
        <v>55</v>
      </c>
      <c r="O854">
        <v>90</v>
      </c>
      <c r="P854" s="2" t="s">
        <v>546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137</v>
      </c>
      <c r="Y854">
        <v>0</v>
      </c>
      <c r="Z854">
        <v>128</v>
      </c>
      <c r="AA854">
        <v>1</v>
      </c>
      <c r="AB854">
        <v>0</v>
      </c>
      <c r="AC854">
        <v>0</v>
      </c>
      <c r="AD854">
        <v>9</v>
      </c>
      <c r="AE854">
        <v>6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 t="s">
        <v>645</v>
      </c>
      <c r="AS854" t="str">
        <f>SUBSTITUTE(Rating___Stats[[#This Row],[rating_target]],".",",")</f>
        <v>6,5</v>
      </c>
      <c r="AT854">
        <f>Rating___Stats[[#This Row],[rating2]]-Rating___Stats[[#This Row],[rating_target2]]</f>
        <v>0.70000000000000018</v>
      </c>
    </row>
    <row r="855" spans="1:46" x14ac:dyDescent="0.25">
      <c r="A855" s="2">
        <v>854</v>
      </c>
      <c r="B855" s="2" t="s">
        <v>254</v>
      </c>
      <c r="C855">
        <v>9043</v>
      </c>
      <c r="D855">
        <v>387</v>
      </c>
      <c r="E855">
        <v>1</v>
      </c>
      <c r="F855" t="s">
        <v>639</v>
      </c>
      <c r="G855" t="str">
        <f>SUBSTITUTE(Rating___Stats[[#This Row],[rating]],".",",")</f>
        <v>6,3</v>
      </c>
      <c r="H855" s="1">
        <v>45522.864583333336</v>
      </c>
      <c r="I855" s="2" t="s">
        <v>47</v>
      </c>
      <c r="J855" s="2" t="s">
        <v>63</v>
      </c>
      <c r="K855" s="2" t="s">
        <v>43</v>
      </c>
      <c r="L855" s="2" t="s">
        <v>76</v>
      </c>
      <c r="M855" s="2" t="s">
        <v>554</v>
      </c>
      <c r="N855" s="2" t="s">
        <v>60</v>
      </c>
      <c r="O855">
        <v>53</v>
      </c>
      <c r="P855" s="2" t="s">
        <v>546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>
        <v>1</v>
      </c>
      <c r="Z855">
        <v>2</v>
      </c>
      <c r="AA855">
        <v>1</v>
      </c>
      <c r="AB855">
        <v>0</v>
      </c>
      <c r="AC855">
        <v>0</v>
      </c>
      <c r="AD855">
        <v>6</v>
      </c>
      <c r="AE855">
        <v>3</v>
      </c>
      <c r="AF855">
        <v>1</v>
      </c>
      <c r="AG855">
        <v>0</v>
      </c>
      <c r="AH855">
        <v>0</v>
      </c>
      <c r="AI855">
        <v>2</v>
      </c>
      <c r="AJ855">
        <v>1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 t="s">
        <v>661</v>
      </c>
      <c r="AS855" t="str">
        <f>SUBSTITUTE(Rating___Stats[[#This Row],[rating_target]],".",",")</f>
        <v>5,5</v>
      </c>
      <c r="AT855">
        <f>Rating___Stats[[#This Row],[rating2]]-Rating___Stats[[#This Row],[rating_target2]]</f>
        <v>0.79999999999999982</v>
      </c>
    </row>
    <row r="856" spans="1:46" x14ac:dyDescent="0.25">
      <c r="A856" s="2">
        <v>855</v>
      </c>
      <c r="B856" s="2" t="s">
        <v>254</v>
      </c>
      <c r="C856">
        <v>9043</v>
      </c>
      <c r="D856">
        <v>392</v>
      </c>
      <c r="E856">
        <v>2</v>
      </c>
      <c r="F856" t="s">
        <v>638</v>
      </c>
      <c r="G856" t="str">
        <f>SUBSTITUTE(Rating___Stats[[#This Row],[rating]],".",",")</f>
        <v>6,6</v>
      </c>
      <c r="H856" s="1">
        <v>45529.770833333336</v>
      </c>
      <c r="I856" s="2" t="s">
        <v>47</v>
      </c>
      <c r="J856" s="2" t="s">
        <v>63</v>
      </c>
      <c r="K856" s="2" t="s">
        <v>43</v>
      </c>
      <c r="L856" s="2" t="s">
        <v>41</v>
      </c>
      <c r="M856" s="2" t="s">
        <v>48</v>
      </c>
      <c r="N856" s="2" t="s">
        <v>45</v>
      </c>
      <c r="O856">
        <v>45</v>
      </c>
      <c r="P856" s="2" t="s">
        <v>546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9</v>
      </c>
      <c r="Y856">
        <v>0</v>
      </c>
      <c r="Z856">
        <v>7</v>
      </c>
      <c r="AA856">
        <v>2</v>
      </c>
      <c r="AB856">
        <v>0</v>
      </c>
      <c r="AC856">
        <v>1</v>
      </c>
      <c r="AD856">
        <v>11</v>
      </c>
      <c r="AE856">
        <v>6</v>
      </c>
      <c r="AF856">
        <v>3</v>
      </c>
      <c r="AG856">
        <v>2</v>
      </c>
      <c r="AH856">
        <v>0</v>
      </c>
      <c r="AI856">
        <v>2</v>
      </c>
      <c r="AJ856">
        <v>3</v>
      </c>
      <c r="AK856">
        <v>1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 t="s">
        <v>661</v>
      </c>
      <c r="AS856" t="str">
        <f>SUBSTITUTE(Rating___Stats[[#This Row],[rating_target]],".",",")</f>
        <v>5,5</v>
      </c>
      <c r="AT856">
        <f>Rating___Stats[[#This Row],[rating2]]-Rating___Stats[[#This Row],[rating_target2]]</f>
        <v>1.0999999999999996</v>
      </c>
    </row>
    <row r="857" spans="1:46" x14ac:dyDescent="0.25">
      <c r="A857" s="2">
        <v>856</v>
      </c>
      <c r="B857" s="2" t="s">
        <v>254</v>
      </c>
      <c r="C857">
        <v>9043</v>
      </c>
      <c r="D857">
        <v>410</v>
      </c>
      <c r="E857">
        <v>3</v>
      </c>
      <c r="F857" t="s">
        <v>633</v>
      </c>
      <c r="G857" t="str">
        <f>SUBSTITUTE(Rating___Stats[[#This Row],[rating]],".",",")</f>
        <v>6,9</v>
      </c>
      <c r="H857" s="1">
        <v>45534.770833333336</v>
      </c>
      <c r="I857" s="2" t="s">
        <v>47</v>
      </c>
      <c r="J857" s="2" t="s">
        <v>63</v>
      </c>
      <c r="K857" s="2" t="s">
        <v>46</v>
      </c>
      <c r="L857" s="2" t="s">
        <v>77</v>
      </c>
      <c r="M857" s="2" t="s">
        <v>87</v>
      </c>
      <c r="N857" s="2" t="s">
        <v>60</v>
      </c>
      <c r="O857">
        <v>76</v>
      </c>
      <c r="P857" s="2" t="s">
        <v>546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13</v>
      </c>
      <c r="Y857">
        <v>2</v>
      </c>
      <c r="Z857">
        <v>12</v>
      </c>
      <c r="AA857">
        <v>0</v>
      </c>
      <c r="AB857">
        <v>0</v>
      </c>
      <c r="AC857">
        <v>1</v>
      </c>
      <c r="AD857">
        <v>14</v>
      </c>
      <c r="AE857">
        <v>5</v>
      </c>
      <c r="AF857">
        <v>6</v>
      </c>
      <c r="AG857">
        <v>3</v>
      </c>
      <c r="AH857">
        <v>0</v>
      </c>
      <c r="AI857">
        <v>2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 t="s">
        <v>644</v>
      </c>
      <c r="AS857" t="str">
        <f>SUBSTITUTE(Rating___Stats[[#This Row],[rating_target]],".",",")</f>
        <v>6</v>
      </c>
      <c r="AT857">
        <f>Rating___Stats[[#This Row],[rating2]]-Rating___Stats[[#This Row],[rating_target2]]</f>
        <v>0.90000000000000036</v>
      </c>
    </row>
    <row r="858" spans="1:46" x14ac:dyDescent="0.25">
      <c r="A858" s="2">
        <v>857</v>
      </c>
      <c r="B858" s="2" t="s">
        <v>254</v>
      </c>
      <c r="C858">
        <v>9043</v>
      </c>
      <c r="D858">
        <v>417</v>
      </c>
      <c r="E858">
        <v>4</v>
      </c>
      <c r="F858" t="s">
        <v>638</v>
      </c>
      <c r="G858" t="str">
        <f>SUBSTITUTE(Rating___Stats[[#This Row],[rating]],".",",")</f>
        <v>6,6</v>
      </c>
      <c r="H858" s="1">
        <v>45549.864583333336</v>
      </c>
      <c r="I858" s="2" t="s">
        <v>47</v>
      </c>
      <c r="J858" s="2" t="s">
        <v>63</v>
      </c>
      <c r="K858" s="2" t="s">
        <v>43</v>
      </c>
      <c r="L858" s="2" t="s">
        <v>59</v>
      </c>
      <c r="M858" s="2" t="s">
        <v>57</v>
      </c>
      <c r="N858" s="2" t="s">
        <v>60</v>
      </c>
      <c r="O858">
        <v>64</v>
      </c>
      <c r="P858" s="2" t="s">
        <v>546</v>
      </c>
      <c r="Q858">
        <v>0</v>
      </c>
      <c r="R858">
        <v>2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8</v>
      </c>
      <c r="Y858">
        <v>0</v>
      </c>
      <c r="Z858">
        <v>7</v>
      </c>
      <c r="AA858">
        <v>1</v>
      </c>
      <c r="AB858">
        <v>0</v>
      </c>
      <c r="AC858">
        <v>0</v>
      </c>
      <c r="AD858">
        <v>11</v>
      </c>
      <c r="AE858">
        <v>6</v>
      </c>
      <c r="AF858">
        <v>3</v>
      </c>
      <c r="AG858">
        <v>3</v>
      </c>
      <c r="AH858">
        <v>1</v>
      </c>
      <c r="AI858">
        <v>2</v>
      </c>
      <c r="AJ858">
        <v>2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 t="s">
        <v>661</v>
      </c>
      <c r="AS858" t="str">
        <f>SUBSTITUTE(Rating___Stats[[#This Row],[rating_target]],".",",")</f>
        <v>5,5</v>
      </c>
      <c r="AT858">
        <f>Rating___Stats[[#This Row],[rating2]]-Rating___Stats[[#This Row],[rating_target2]]</f>
        <v>1.0999999999999996</v>
      </c>
    </row>
    <row r="859" spans="1:46" x14ac:dyDescent="0.25">
      <c r="A859" s="2">
        <v>858</v>
      </c>
      <c r="B859" s="2" t="s">
        <v>254</v>
      </c>
      <c r="C859">
        <v>9043</v>
      </c>
      <c r="D859">
        <v>430</v>
      </c>
      <c r="E859">
        <v>5</v>
      </c>
      <c r="F859" t="s">
        <v>637</v>
      </c>
      <c r="G859" t="str">
        <f>SUBSTITUTE(Rating___Stats[[#This Row],[rating]],".",",")</f>
        <v>6,7</v>
      </c>
      <c r="H859" s="1">
        <v>45556.625</v>
      </c>
      <c r="I859" s="2" t="s">
        <v>47</v>
      </c>
      <c r="J859" s="2" t="s">
        <v>63</v>
      </c>
      <c r="K859" s="2" t="s">
        <v>46</v>
      </c>
      <c r="L859" s="2" t="s">
        <v>52</v>
      </c>
      <c r="M859" s="2" t="s">
        <v>54</v>
      </c>
      <c r="N859" s="2" t="s">
        <v>55</v>
      </c>
      <c r="O859">
        <v>68</v>
      </c>
      <c r="P859" s="2" t="s">
        <v>546</v>
      </c>
      <c r="Q859">
        <v>0</v>
      </c>
      <c r="R859">
        <v>1</v>
      </c>
      <c r="S859">
        <v>1</v>
      </c>
      <c r="T859">
        <v>0</v>
      </c>
      <c r="U859">
        <v>0</v>
      </c>
      <c r="V859">
        <v>0</v>
      </c>
      <c r="W859">
        <v>0</v>
      </c>
      <c r="X859">
        <v>9</v>
      </c>
      <c r="Y859">
        <v>2</v>
      </c>
      <c r="Z859">
        <v>8</v>
      </c>
      <c r="AA859">
        <v>0</v>
      </c>
      <c r="AB859">
        <v>0</v>
      </c>
      <c r="AC859">
        <v>0</v>
      </c>
      <c r="AD859">
        <v>12</v>
      </c>
      <c r="AE859">
        <v>5</v>
      </c>
      <c r="AF859">
        <v>4</v>
      </c>
      <c r="AG859">
        <v>2</v>
      </c>
      <c r="AH859">
        <v>0</v>
      </c>
      <c r="AI859">
        <v>2</v>
      </c>
      <c r="AJ859">
        <v>2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 t="s">
        <v>661</v>
      </c>
      <c r="AS859" t="str">
        <f>SUBSTITUTE(Rating___Stats[[#This Row],[rating_target]],".",",")</f>
        <v>5,5</v>
      </c>
      <c r="AT859">
        <f>Rating___Stats[[#This Row],[rating2]]-Rating___Stats[[#This Row],[rating_target2]]</f>
        <v>1.2000000000000002</v>
      </c>
    </row>
    <row r="860" spans="1:46" x14ac:dyDescent="0.25">
      <c r="A860" s="2">
        <v>859</v>
      </c>
      <c r="B860" s="2" t="s">
        <v>255</v>
      </c>
      <c r="C860">
        <v>8957</v>
      </c>
      <c r="D860">
        <v>383</v>
      </c>
      <c r="E860">
        <v>1</v>
      </c>
      <c r="F860" t="s">
        <v>638</v>
      </c>
      <c r="G860" t="str">
        <f>SUBSTITUTE(Rating___Stats[[#This Row],[rating]],".",",")</f>
        <v>6,6</v>
      </c>
      <c r="H860" s="1">
        <v>45521.864583333336</v>
      </c>
      <c r="I860" s="2" t="s">
        <v>85</v>
      </c>
      <c r="J860" s="2" t="s">
        <v>51</v>
      </c>
      <c r="K860" s="2" t="s">
        <v>46</v>
      </c>
      <c r="L860" s="2" t="s">
        <v>58</v>
      </c>
      <c r="M860" s="2" t="s">
        <v>48</v>
      </c>
      <c r="N860" s="2" t="s">
        <v>45</v>
      </c>
      <c r="O860">
        <v>89</v>
      </c>
      <c r="P860" s="2" t="s">
        <v>546</v>
      </c>
      <c r="Q860">
        <v>1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14</v>
      </c>
      <c r="Y860">
        <v>2</v>
      </c>
      <c r="Z860">
        <v>8</v>
      </c>
      <c r="AA860">
        <v>1</v>
      </c>
      <c r="AB860">
        <v>0</v>
      </c>
      <c r="AC860">
        <v>0</v>
      </c>
      <c r="AD860">
        <v>8</v>
      </c>
      <c r="AE860">
        <v>4</v>
      </c>
      <c r="AF860">
        <v>1</v>
      </c>
      <c r="AG860">
        <v>0</v>
      </c>
      <c r="AH860">
        <v>0</v>
      </c>
      <c r="AI860">
        <v>2</v>
      </c>
      <c r="AJ860">
        <v>1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 t="s">
        <v>644</v>
      </c>
      <c r="AS860" t="str">
        <f>SUBSTITUTE(Rating___Stats[[#This Row],[rating_target]],".",",")</f>
        <v>6</v>
      </c>
      <c r="AT860">
        <f>Rating___Stats[[#This Row],[rating2]]-Rating___Stats[[#This Row],[rating_target2]]</f>
        <v>0.59999999999999964</v>
      </c>
    </row>
    <row r="861" spans="1:46" x14ac:dyDescent="0.25">
      <c r="A861" s="2">
        <v>860</v>
      </c>
      <c r="B861" s="2" t="s">
        <v>255</v>
      </c>
      <c r="C861">
        <v>8957</v>
      </c>
      <c r="D861">
        <v>398</v>
      </c>
      <c r="E861">
        <v>2</v>
      </c>
      <c r="F861" t="s">
        <v>634</v>
      </c>
      <c r="G861" t="str">
        <f>SUBSTITUTE(Rating___Stats[[#This Row],[rating]],".",",")</f>
        <v>7,2</v>
      </c>
      <c r="H861" s="1">
        <v>45529.864583333336</v>
      </c>
      <c r="I861" s="2" t="s">
        <v>85</v>
      </c>
      <c r="J861" s="2" t="s">
        <v>51</v>
      </c>
      <c r="K861" s="2" t="s">
        <v>43</v>
      </c>
      <c r="L861" s="2" t="s">
        <v>84</v>
      </c>
      <c r="M861" s="2" t="s">
        <v>548</v>
      </c>
      <c r="N861" s="2" t="s">
        <v>55</v>
      </c>
      <c r="O861">
        <v>63</v>
      </c>
      <c r="P861" s="2" t="s">
        <v>546</v>
      </c>
      <c r="Q861">
        <v>0</v>
      </c>
      <c r="R861">
        <v>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12</v>
      </c>
      <c r="Y861">
        <v>1</v>
      </c>
      <c r="Z861">
        <v>7</v>
      </c>
      <c r="AA861">
        <v>5</v>
      </c>
      <c r="AB861">
        <v>0</v>
      </c>
      <c r="AC861">
        <v>0</v>
      </c>
      <c r="AD861">
        <v>9</v>
      </c>
      <c r="AE861">
        <v>6</v>
      </c>
      <c r="AF861">
        <v>0</v>
      </c>
      <c r="AG861">
        <v>0</v>
      </c>
      <c r="AH861">
        <v>1</v>
      </c>
      <c r="AI861">
        <v>1</v>
      </c>
      <c r="AJ861">
        <v>2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 t="s">
        <v>645</v>
      </c>
      <c r="AS861" t="str">
        <f>SUBSTITUTE(Rating___Stats[[#This Row],[rating_target]],".",",")</f>
        <v>6,5</v>
      </c>
      <c r="AT861">
        <f>Rating___Stats[[#This Row],[rating2]]-Rating___Stats[[#This Row],[rating_target2]]</f>
        <v>0.70000000000000018</v>
      </c>
    </row>
    <row r="862" spans="1:46" x14ac:dyDescent="0.25">
      <c r="A862" s="2">
        <v>861</v>
      </c>
      <c r="B862" s="2" t="s">
        <v>255</v>
      </c>
      <c r="C862">
        <v>8957</v>
      </c>
      <c r="D862">
        <v>401</v>
      </c>
      <c r="E862">
        <v>3</v>
      </c>
      <c r="F862" t="s">
        <v>635</v>
      </c>
      <c r="G862" t="str">
        <f>SUBSTITUTE(Rating___Stats[[#This Row],[rating]],".",",")</f>
        <v>7,5</v>
      </c>
      <c r="H862" s="1">
        <v>45535.770833333336</v>
      </c>
      <c r="I862" s="2" t="s">
        <v>85</v>
      </c>
      <c r="J862" s="2" t="s">
        <v>51</v>
      </c>
      <c r="K862" s="2" t="s">
        <v>43</v>
      </c>
      <c r="L862" s="2" t="s">
        <v>69</v>
      </c>
      <c r="M862" s="2" t="s">
        <v>544</v>
      </c>
      <c r="N862" s="2" t="s">
        <v>45</v>
      </c>
      <c r="O862">
        <v>72</v>
      </c>
      <c r="P862" s="2" t="s">
        <v>546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29</v>
      </c>
      <c r="Y862">
        <v>1</v>
      </c>
      <c r="Z862">
        <v>19</v>
      </c>
      <c r="AA862">
        <v>1</v>
      </c>
      <c r="AB862">
        <v>0</v>
      </c>
      <c r="AC862">
        <v>1</v>
      </c>
      <c r="AD862">
        <v>13</v>
      </c>
      <c r="AE862">
        <v>9</v>
      </c>
      <c r="AF862">
        <v>4</v>
      </c>
      <c r="AG862">
        <v>3</v>
      </c>
      <c r="AH862">
        <v>1</v>
      </c>
      <c r="AI862">
        <v>4</v>
      </c>
      <c r="AJ862">
        <v>2</v>
      </c>
      <c r="AK862">
        <v>1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 t="s">
        <v>645</v>
      </c>
      <c r="AS862" t="str">
        <f>SUBSTITUTE(Rating___Stats[[#This Row],[rating_target]],".",",")</f>
        <v>6,5</v>
      </c>
      <c r="AT862">
        <f>Rating___Stats[[#This Row],[rating2]]-Rating___Stats[[#This Row],[rating_target2]]</f>
        <v>1</v>
      </c>
    </row>
    <row r="863" spans="1:46" x14ac:dyDescent="0.25">
      <c r="A863" s="2">
        <v>862</v>
      </c>
      <c r="B863" s="2" t="s">
        <v>255</v>
      </c>
      <c r="C863">
        <v>8957</v>
      </c>
      <c r="D863">
        <v>414</v>
      </c>
      <c r="E863">
        <v>4</v>
      </c>
      <c r="F863" t="s">
        <v>640</v>
      </c>
      <c r="G863" t="str">
        <f>SUBSTITUTE(Rating___Stats[[#This Row],[rating]],".",",")</f>
        <v>6,2</v>
      </c>
      <c r="H863" s="1">
        <v>45549.75</v>
      </c>
      <c r="I863" s="2" t="s">
        <v>85</v>
      </c>
      <c r="J863" s="2" t="s">
        <v>51</v>
      </c>
      <c r="K863" s="2" t="s">
        <v>46</v>
      </c>
      <c r="L863" s="2" t="s">
        <v>64</v>
      </c>
      <c r="M863" s="2" t="s">
        <v>48</v>
      </c>
      <c r="N863" s="2" t="s">
        <v>45</v>
      </c>
      <c r="O863">
        <v>90</v>
      </c>
      <c r="P863" s="2" t="s">
        <v>546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19</v>
      </c>
      <c r="Y863">
        <v>0</v>
      </c>
      <c r="Z863">
        <v>9</v>
      </c>
      <c r="AA863">
        <v>3</v>
      </c>
      <c r="AB863">
        <v>0</v>
      </c>
      <c r="AC863">
        <v>0</v>
      </c>
      <c r="AD863">
        <v>9</v>
      </c>
      <c r="AE863">
        <v>5</v>
      </c>
      <c r="AF863">
        <v>2</v>
      </c>
      <c r="AG863">
        <v>0</v>
      </c>
      <c r="AH863">
        <v>1</v>
      </c>
      <c r="AI863">
        <v>2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 t="s">
        <v>636</v>
      </c>
      <c r="AS863" t="str">
        <f>SUBSTITUTE(Rating___Stats[[#This Row],[rating_target]],".",",")</f>
        <v>7</v>
      </c>
      <c r="AT863">
        <f>Rating___Stats[[#This Row],[rating2]]-Rating___Stats[[#This Row],[rating_target2]]</f>
        <v>-0.79999999999999982</v>
      </c>
    </row>
    <row r="864" spans="1:46" x14ac:dyDescent="0.25">
      <c r="A864" s="2">
        <v>863</v>
      </c>
      <c r="B864" s="2" t="s">
        <v>255</v>
      </c>
      <c r="C864">
        <v>8957</v>
      </c>
      <c r="D864">
        <v>422</v>
      </c>
      <c r="E864">
        <v>5</v>
      </c>
      <c r="F864" t="s">
        <v>634</v>
      </c>
      <c r="G864" t="str">
        <f>SUBSTITUTE(Rating___Stats[[#This Row],[rating]],".",",")</f>
        <v>7,2</v>
      </c>
      <c r="H864" s="1">
        <v>45555.770833333336</v>
      </c>
      <c r="I864" s="2" t="s">
        <v>85</v>
      </c>
      <c r="J864" s="2" t="s">
        <v>51</v>
      </c>
      <c r="K864" s="2" t="s">
        <v>43</v>
      </c>
      <c r="L864" s="2" t="s">
        <v>66</v>
      </c>
      <c r="M864" s="2" t="s">
        <v>75</v>
      </c>
      <c r="N864" s="2" t="s">
        <v>55</v>
      </c>
      <c r="O864">
        <v>90</v>
      </c>
      <c r="P864" s="2" t="s">
        <v>546</v>
      </c>
      <c r="Q864">
        <v>0</v>
      </c>
      <c r="R864">
        <v>1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12</v>
      </c>
      <c r="Y864">
        <v>3</v>
      </c>
      <c r="Z864">
        <v>7</v>
      </c>
      <c r="AA864">
        <v>3</v>
      </c>
      <c r="AB864">
        <v>0</v>
      </c>
      <c r="AC864">
        <v>0</v>
      </c>
      <c r="AD864">
        <v>14</v>
      </c>
      <c r="AE864">
        <v>6</v>
      </c>
      <c r="AF864">
        <v>0</v>
      </c>
      <c r="AG864">
        <v>0</v>
      </c>
      <c r="AH864">
        <v>1</v>
      </c>
      <c r="AI864">
        <v>2</v>
      </c>
      <c r="AJ864">
        <v>4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 t="s">
        <v>636</v>
      </c>
      <c r="AS864" t="str">
        <f>SUBSTITUTE(Rating___Stats[[#This Row],[rating_target]],".",",")</f>
        <v>7</v>
      </c>
      <c r="AT864">
        <f>Rating___Stats[[#This Row],[rating2]]-Rating___Stats[[#This Row],[rating_target2]]</f>
        <v>0.20000000000000018</v>
      </c>
    </row>
    <row r="865" spans="1:46" x14ac:dyDescent="0.25">
      <c r="A865" s="2">
        <v>864</v>
      </c>
      <c r="B865" s="2" t="s">
        <v>256</v>
      </c>
      <c r="C865">
        <v>8681</v>
      </c>
      <c r="D865">
        <v>385</v>
      </c>
      <c r="E865">
        <v>1</v>
      </c>
      <c r="F865" t="s">
        <v>639</v>
      </c>
      <c r="G865" t="str">
        <f>SUBSTITUTE(Rating___Stats[[#This Row],[rating]],".",",")</f>
        <v>6,3</v>
      </c>
      <c r="H865" s="1">
        <v>45522.770833333336</v>
      </c>
      <c r="I865" s="2" t="s">
        <v>73</v>
      </c>
      <c r="J865" s="2" t="s">
        <v>63</v>
      </c>
      <c r="K865" s="2" t="s">
        <v>43</v>
      </c>
      <c r="L865" s="2" t="s">
        <v>71</v>
      </c>
      <c r="M865" s="2" t="s">
        <v>65</v>
      </c>
      <c r="N865" s="2" t="s">
        <v>60</v>
      </c>
      <c r="O865">
        <v>45</v>
      </c>
      <c r="P865" s="2" t="s">
        <v>545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16</v>
      </c>
      <c r="Y865">
        <v>0</v>
      </c>
      <c r="Z865">
        <v>14</v>
      </c>
      <c r="AA865">
        <v>1</v>
      </c>
      <c r="AB865">
        <v>0</v>
      </c>
      <c r="AC865">
        <v>1</v>
      </c>
      <c r="AD865">
        <v>7</v>
      </c>
      <c r="AE865">
        <v>3</v>
      </c>
      <c r="AF865">
        <v>1</v>
      </c>
      <c r="AG865">
        <v>0</v>
      </c>
      <c r="AH865">
        <v>1</v>
      </c>
      <c r="AI865">
        <v>1</v>
      </c>
      <c r="AJ865">
        <v>2</v>
      </c>
      <c r="AK865">
        <v>1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 t="s">
        <v>663</v>
      </c>
      <c r="AS865" t="str">
        <f>SUBSTITUTE(Rating___Stats[[#This Row],[rating_target]],".",",")</f>
        <v>5</v>
      </c>
      <c r="AT865">
        <f>Rating___Stats[[#This Row],[rating2]]-Rating___Stats[[#This Row],[rating_target2]]</f>
        <v>1.2999999999999998</v>
      </c>
    </row>
    <row r="866" spans="1:46" x14ac:dyDescent="0.25">
      <c r="A866" s="2">
        <v>865</v>
      </c>
      <c r="B866" s="2" t="s">
        <v>256</v>
      </c>
      <c r="C866">
        <v>8681</v>
      </c>
      <c r="D866">
        <v>396</v>
      </c>
      <c r="E866">
        <v>2</v>
      </c>
      <c r="F866" t="s">
        <v>634</v>
      </c>
      <c r="G866" t="str">
        <f>SUBSTITUTE(Rating___Stats[[#This Row],[rating]],".",",")</f>
        <v>7,2</v>
      </c>
      <c r="H866" s="1">
        <v>45529.864583333336</v>
      </c>
      <c r="I866" s="2" t="s">
        <v>73</v>
      </c>
      <c r="J866" s="2" t="s">
        <v>63</v>
      </c>
      <c r="K866" s="2" t="s">
        <v>46</v>
      </c>
      <c r="L866" s="2" t="s">
        <v>69</v>
      </c>
      <c r="M866" s="2" t="s">
        <v>65</v>
      </c>
      <c r="N866" s="2" t="s">
        <v>55</v>
      </c>
      <c r="O866">
        <v>84</v>
      </c>
      <c r="P866" s="2" t="s">
        <v>546</v>
      </c>
      <c r="Q866">
        <v>0</v>
      </c>
      <c r="R866">
        <v>2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29</v>
      </c>
      <c r="Y866">
        <v>2</v>
      </c>
      <c r="Z866">
        <v>21</v>
      </c>
      <c r="AA866">
        <v>1</v>
      </c>
      <c r="AB866">
        <v>1</v>
      </c>
      <c r="AC866">
        <v>1</v>
      </c>
      <c r="AD866">
        <v>7</v>
      </c>
      <c r="AE866">
        <v>5</v>
      </c>
      <c r="AF866">
        <v>1</v>
      </c>
      <c r="AG866">
        <v>1</v>
      </c>
      <c r="AH866">
        <v>0</v>
      </c>
      <c r="AI866">
        <v>3</v>
      </c>
      <c r="AJ866">
        <v>1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 t="s">
        <v>661</v>
      </c>
      <c r="AS866" t="str">
        <f>SUBSTITUTE(Rating___Stats[[#This Row],[rating_target]],".",",")</f>
        <v>5,5</v>
      </c>
      <c r="AT866">
        <f>Rating___Stats[[#This Row],[rating2]]-Rating___Stats[[#This Row],[rating_target2]]</f>
        <v>1.7000000000000002</v>
      </c>
    </row>
    <row r="867" spans="1:46" x14ac:dyDescent="0.25">
      <c r="A867" s="2">
        <v>866</v>
      </c>
      <c r="B867" s="2" t="s">
        <v>256</v>
      </c>
      <c r="C867">
        <v>8681</v>
      </c>
      <c r="D867">
        <v>408</v>
      </c>
      <c r="E867">
        <v>3</v>
      </c>
      <c r="F867" t="s">
        <v>633</v>
      </c>
      <c r="G867" t="str">
        <f>SUBSTITUTE(Rating___Stats[[#This Row],[rating]],".",",")</f>
        <v>6,9</v>
      </c>
      <c r="H867" s="1">
        <v>45535.864583333336</v>
      </c>
      <c r="I867" s="2" t="s">
        <v>73</v>
      </c>
      <c r="J867" s="2" t="s">
        <v>63</v>
      </c>
      <c r="K867" s="2" t="s">
        <v>46</v>
      </c>
      <c r="L867" s="2" t="s">
        <v>44</v>
      </c>
      <c r="M867" s="2" t="s">
        <v>550</v>
      </c>
      <c r="N867" s="2" t="s">
        <v>55</v>
      </c>
      <c r="O867">
        <v>62</v>
      </c>
      <c r="P867" s="2" t="s">
        <v>546</v>
      </c>
      <c r="Q867">
        <v>0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19</v>
      </c>
      <c r="Y867">
        <v>1</v>
      </c>
      <c r="Z867">
        <v>14</v>
      </c>
      <c r="AA867">
        <v>0</v>
      </c>
      <c r="AB867">
        <v>0</v>
      </c>
      <c r="AC867">
        <v>0</v>
      </c>
      <c r="AD867">
        <v>2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 t="s">
        <v>663</v>
      </c>
      <c r="AS867" t="str">
        <f>SUBSTITUTE(Rating___Stats[[#This Row],[rating_target]],".",",")</f>
        <v>5</v>
      </c>
      <c r="AT867">
        <f>Rating___Stats[[#This Row],[rating2]]-Rating___Stats[[#This Row],[rating_target2]]</f>
        <v>1.9000000000000004</v>
      </c>
    </row>
    <row r="868" spans="1:46" x14ac:dyDescent="0.25">
      <c r="A868" s="2">
        <v>867</v>
      </c>
      <c r="B868" s="2" t="s">
        <v>256</v>
      </c>
      <c r="C868">
        <v>8681</v>
      </c>
      <c r="D868">
        <v>412</v>
      </c>
      <c r="E868">
        <v>4</v>
      </c>
      <c r="F868" t="s">
        <v>631</v>
      </c>
      <c r="G868" t="str">
        <f>SUBSTITUTE(Rating___Stats[[#This Row],[rating]],".",",")</f>
        <v>0</v>
      </c>
      <c r="H868" s="1">
        <v>45550.75</v>
      </c>
      <c r="I868" s="2" t="s">
        <v>73</v>
      </c>
      <c r="J868" s="2" t="s">
        <v>63</v>
      </c>
      <c r="K868" s="2" t="s">
        <v>43</v>
      </c>
      <c r="L868" s="2" t="s">
        <v>66</v>
      </c>
      <c r="M868" s="2" t="s">
        <v>81</v>
      </c>
      <c r="N868" s="2" t="s">
        <v>55</v>
      </c>
      <c r="O868">
        <v>0</v>
      </c>
      <c r="P868" s="2" t="s">
        <v>545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 t="s">
        <v>631</v>
      </c>
      <c r="AS868" t="str">
        <f>SUBSTITUTE(Rating___Stats[[#This Row],[rating_target]],".",",")</f>
        <v>0</v>
      </c>
      <c r="AT868">
        <f>Rating___Stats[[#This Row],[rating2]]-Rating___Stats[[#This Row],[rating_target2]]</f>
        <v>0</v>
      </c>
    </row>
    <row r="869" spans="1:46" x14ac:dyDescent="0.25">
      <c r="A869" s="2">
        <v>868</v>
      </c>
      <c r="B869" s="2" t="s">
        <v>256</v>
      </c>
      <c r="C869">
        <v>8681</v>
      </c>
      <c r="D869">
        <v>426</v>
      </c>
      <c r="E869">
        <v>5</v>
      </c>
      <c r="F869" t="s">
        <v>631</v>
      </c>
      <c r="G869" t="str">
        <f>SUBSTITUTE(Rating___Stats[[#This Row],[rating]],".",",")</f>
        <v>0</v>
      </c>
      <c r="H869" s="1">
        <v>45556.75</v>
      </c>
      <c r="I869" s="2" t="s">
        <v>73</v>
      </c>
      <c r="J869" s="2" t="s">
        <v>63</v>
      </c>
      <c r="K869" s="2" t="s">
        <v>43</v>
      </c>
      <c r="L869" s="2" t="s">
        <v>64</v>
      </c>
      <c r="M869" s="2" t="s">
        <v>48</v>
      </c>
      <c r="N869" s="2" t="s">
        <v>45</v>
      </c>
      <c r="O869">
        <v>0</v>
      </c>
      <c r="P869" s="2" t="s">
        <v>545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 t="s">
        <v>631</v>
      </c>
      <c r="AS869" t="str">
        <f>SUBSTITUTE(Rating___Stats[[#This Row],[rating_target]],".",",")</f>
        <v>0</v>
      </c>
      <c r="AT869">
        <f>Rating___Stats[[#This Row],[rating2]]-Rating___Stats[[#This Row],[rating_target2]]</f>
        <v>0</v>
      </c>
    </row>
    <row r="870" spans="1:46" x14ac:dyDescent="0.25">
      <c r="A870" s="2">
        <v>869</v>
      </c>
      <c r="B870" s="2" t="s">
        <v>257</v>
      </c>
      <c r="C870">
        <v>8680</v>
      </c>
      <c r="D870">
        <v>385</v>
      </c>
      <c r="E870">
        <v>1</v>
      </c>
      <c r="F870" t="s">
        <v>637</v>
      </c>
      <c r="G870" t="str">
        <f>SUBSTITUTE(Rating___Stats[[#This Row],[rating]],".",",")</f>
        <v>6,7</v>
      </c>
      <c r="H870" s="1">
        <v>45522.770833333336</v>
      </c>
      <c r="I870" s="2" t="s">
        <v>73</v>
      </c>
      <c r="J870" s="2" t="s">
        <v>63</v>
      </c>
      <c r="K870" s="2" t="s">
        <v>43</v>
      </c>
      <c r="L870" s="2" t="s">
        <v>71</v>
      </c>
      <c r="M870" s="2" t="s">
        <v>65</v>
      </c>
      <c r="N870" s="2" t="s">
        <v>60</v>
      </c>
      <c r="O870">
        <v>79</v>
      </c>
      <c r="P870" s="2" t="s">
        <v>546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18</v>
      </c>
      <c r="Y870">
        <v>1</v>
      </c>
      <c r="Z870">
        <v>12</v>
      </c>
      <c r="AA870">
        <v>0</v>
      </c>
      <c r="AB870">
        <v>0</v>
      </c>
      <c r="AC870">
        <v>0</v>
      </c>
      <c r="AD870">
        <v>12</v>
      </c>
      <c r="AE870">
        <v>5</v>
      </c>
      <c r="AF870">
        <v>1</v>
      </c>
      <c r="AG870">
        <v>0</v>
      </c>
      <c r="AH870">
        <v>0</v>
      </c>
      <c r="AI870">
        <v>3</v>
      </c>
      <c r="AJ870">
        <v>1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 t="s">
        <v>663</v>
      </c>
      <c r="AS870" t="str">
        <f>SUBSTITUTE(Rating___Stats[[#This Row],[rating_target]],".",",")</f>
        <v>5</v>
      </c>
      <c r="AT870">
        <f>Rating___Stats[[#This Row],[rating2]]-Rating___Stats[[#This Row],[rating_target2]]</f>
        <v>1.7000000000000002</v>
      </c>
    </row>
    <row r="871" spans="1:46" x14ac:dyDescent="0.25">
      <c r="A871" s="2">
        <v>870</v>
      </c>
      <c r="B871" s="2" t="s">
        <v>257</v>
      </c>
      <c r="C871">
        <v>8680</v>
      </c>
      <c r="D871">
        <v>396</v>
      </c>
      <c r="E871">
        <v>2</v>
      </c>
      <c r="F871" t="s">
        <v>634</v>
      </c>
      <c r="G871" t="str">
        <f>SUBSTITUTE(Rating___Stats[[#This Row],[rating]],".",",")</f>
        <v>7,2</v>
      </c>
      <c r="H871" s="1">
        <v>45529.864583333336</v>
      </c>
      <c r="I871" s="2" t="s">
        <v>73</v>
      </c>
      <c r="J871" s="2" t="s">
        <v>63</v>
      </c>
      <c r="K871" s="2" t="s">
        <v>46</v>
      </c>
      <c r="L871" s="2" t="s">
        <v>69</v>
      </c>
      <c r="M871" s="2" t="s">
        <v>65</v>
      </c>
      <c r="N871" s="2" t="s">
        <v>55</v>
      </c>
      <c r="O871">
        <v>12</v>
      </c>
      <c r="P871" s="2" t="s">
        <v>545</v>
      </c>
      <c r="Q871">
        <v>1</v>
      </c>
      <c r="R871">
        <v>1</v>
      </c>
      <c r="S871">
        <v>1</v>
      </c>
      <c r="T871">
        <v>1</v>
      </c>
      <c r="U871">
        <v>0</v>
      </c>
      <c r="V871">
        <v>0</v>
      </c>
      <c r="W871">
        <v>0</v>
      </c>
      <c r="X871">
        <v>5</v>
      </c>
      <c r="Y871">
        <v>0</v>
      </c>
      <c r="Z871">
        <v>4</v>
      </c>
      <c r="AA871">
        <v>0</v>
      </c>
      <c r="AB871">
        <v>0</v>
      </c>
      <c r="AC871">
        <v>0</v>
      </c>
      <c r="AD871">
        <v>2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 t="s">
        <v>645</v>
      </c>
      <c r="AS871" t="str">
        <f>SUBSTITUTE(Rating___Stats[[#This Row],[rating_target]],".",",")</f>
        <v>6,5</v>
      </c>
      <c r="AT871">
        <f>Rating___Stats[[#This Row],[rating2]]-Rating___Stats[[#This Row],[rating_target2]]</f>
        <v>0.70000000000000018</v>
      </c>
    </row>
    <row r="872" spans="1:46" x14ac:dyDescent="0.25">
      <c r="A872" s="2">
        <v>871</v>
      </c>
      <c r="B872" s="2" t="s">
        <v>257</v>
      </c>
      <c r="C872">
        <v>8680</v>
      </c>
      <c r="D872">
        <v>408</v>
      </c>
      <c r="E872">
        <v>3</v>
      </c>
      <c r="F872" t="s">
        <v>638</v>
      </c>
      <c r="G872" t="str">
        <f>SUBSTITUTE(Rating___Stats[[#This Row],[rating]],".",",")</f>
        <v>6,6</v>
      </c>
      <c r="H872" s="1">
        <v>45535.864583333336</v>
      </c>
      <c r="I872" s="2" t="s">
        <v>73</v>
      </c>
      <c r="J872" s="2" t="s">
        <v>63</v>
      </c>
      <c r="K872" s="2" t="s">
        <v>46</v>
      </c>
      <c r="L872" s="2" t="s">
        <v>44</v>
      </c>
      <c r="M872" s="2" t="s">
        <v>550</v>
      </c>
      <c r="N872" s="2" t="s">
        <v>55</v>
      </c>
      <c r="O872">
        <v>12</v>
      </c>
      <c r="P872" s="2" t="s">
        <v>545</v>
      </c>
      <c r="Q872">
        <v>0</v>
      </c>
      <c r="R872">
        <v>2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2</v>
      </c>
      <c r="AE872">
        <v>0</v>
      </c>
      <c r="AF872">
        <v>0</v>
      </c>
      <c r="AG872">
        <v>0</v>
      </c>
      <c r="AH872">
        <v>1</v>
      </c>
      <c r="AI872">
        <v>0</v>
      </c>
      <c r="AJ872">
        <v>1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 t="s">
        <v>661</v>
      </c>
      <c r="AS872" t="str">
        <f>SUBSTITUTE(Rating___Stats[[#This Row],[rating_target]],".",",")</f>
        <v>5,5</v>
      </c>
      <c r="AT872">
        <f>Rating___Stats[[#This Row],[rating2]]-Rating___Stats[[#This Row],[rating_target2]]</f>
        <v>1.0999999999999996</v>
      </c>
    </row>
    <row r="873" spans="1:46" x14ac:dyDescent="0.25">
      <c r="A873" s="2">
        <v>872</v>
      </c>
      <c r="B873" s="2" t="s">
        <v>257</v>
      </c>
      <c r="C873">
        <v>8680</v>
      </c>
      <c r="D873">
        <v>412</v>
      </c>
      <c r="E873">
        <v>4</v>
      </c>
      <c r="F873" t="s">
        <v>637</v>
      </c>
      <c r="G873" t="str">
        <f>SUBSTITUTE(Rating___Stats[[#This Row],[rating]],".",",")</f>
        <v>6,7</v>
      </c>
      <c r="H873" s="1">
        <v>45550.75</v>
      </c>
      <c r="I873" s="2" t="s">
        <v>73</v>
      </c>
      <c r="J873" s="2" t="s">
        <v>63</v>
      </c>
      <c r="K873" s="2" t="s">
        <v>43</v>
      </c>
      <c r="L873" s="2" t="s">
        <v>66</v>
      </c>
      <c r="M873" s="2" t="s">
        <v>81</v>
      </c>
      <c r="N873" s="2" t="s">
        <v>55</v>
      </c>
      <c r="O873">
        <v>16</v>
      </c>
      <c r="P873" s="2" t="s">
        <v>545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8</v>
      </c>
      <c r="Y873">
        <v>0</v>
      </c>
      <c r="Z873">
        <v>6</v>
      </c>
      <c r="AA873">
        <v>0</v>
      </c>
      <c r="AB873">
        <v>0</v>
      </c>
      <c r="AC873">
        <v>1</v>
      </c>
      <c r="AD873">
        <v>8</v>
      </c>
      <c r="AE873">
        <v>3</v>
      </c>
      <c r="AF873">
        <v>0</v>
      </c>
      <c r="AG873">
        <v>0</v>
      </c>
      <c r="AH873">
        <v>0</v>
      </c>
      <c r="AI873">
        <v>2</v>
      </c>
      <c r="AJ873">
        <v>1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 t="s">
        <v>644</v>
      </c>
      <c r="AS873" t="str">
        <f>SUBSTITUTE(Rating___Stats[[#This Row],[rating_target]],".",",")</f>
        <v>6</v>
      </c>
      <c r="AT873">
        <f>Rating___Stats[[#This Row],[rating2]]-Rating___Stats[[#This Row],[rating_target2]]</f>
        <v>0.70000000000000018</v>
      </c>
    </row>
    <row r="874" spans="1:46" x14ac:dyDescent="0.25">
      <c r="A874" s="2">
        <v>873</v>
      </c>
      <c r="B874" s="2" t="s">
        <v>257</v>
      </c>
      <c r="C874">
        <v>8680</v>
      </c>
      <c r="D874">
        <v>426</v>
      </c>
      <c r="E874">
        <v>5</v>
      </c>
      <c r="F874" t="s">
        <v>645</v>
      </c>
      <c r="G874" t="str">
        <f>SUBSTITUTE(Rating___Stats[[#This Row],[rating]],".",",")</f>
        <v>6,5</v>
      </c>
      <c r="H874" s="1">
        <v>45556.75</v>
      </c>
      <c r="I874" s="2" t="s">
        <v>73</v>
      </c>
      <c r="J874" s="2" t="s">
        <v>63</v>
      </c>
      <c r="K874" s="2" t="s">
        <v>43</v>
      </c>
      <c r="L874" s="2" t="s">
        <v>64</v>
      </c>
      <c r="M874" s="2" t="s">
        <v>48</v>
      </c>
      <c r="N874" s="2" t="s">
        <v>45</v>
      </c>
      <c r="O874">
        <v>18</v>
      </c>
      <c r="P874" s="2" t="s">
        <v>545</v>
      </c>
      <c r="Q874">
        <v>0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</v>
      </c>
      <c r="Y874">
        <v>0</v>
      </c>
      <c r="Z874">
        <v>1</v>
      </c>
      <c r="AA874">
        <v>0</v>
      </c>
      <c r="AB874">
        <v>0</v>
      </c>
      <c r="AC874">
        <v>0</v>
      </c>
      <c r="AD874">
        <v>2</v>
      </c>
      <c r="AE874">
        <v>0</v>
      </c>
      <c r="AF874">
        <v>0</v>
      </c>
      <c r="AG874">
        <v>0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 t="s">
        <v>644</v>
      </c>
      <c r="AS874" t="str">
        <f>SUBSTITUTE(Rating___Stats[[#This Row],[rating_target]],".",",")</f>
        <v>6</v>
      </c>
      <c r="AT874">
        <f>Rating___Stats[[#This Row],[rating2]]-Rating___Stats[[#This Row],[rating_target2]]</f>
        <v>0.5</v>
      </c>
    </row>
    <row r="875" spans="1:46" x14ac:dyDescent="0.25">
      <c r="A875" s="2">
        <v>874</v>
      </c>
      <c r="B875" s="2" t="s">
        <v>258</v>
      </c>
      <c r="C875">
        <v>9029</v>
      </c>
      <c r="D875">
        <v>382</v>
      </c>
      <c r="E875">
        <v>1</v>
      </c>
      <c r="F875" t="s">
        <v>632</v>
      </c>
      <c r="G875" t="str">
        <f>SUBSTITUTE(Rating___Stats[[#This Row],[rating]],".",",")</f>
        <v>7,3</v>
      </c>
      <c r="H875" s="1">
        <v>45522.864583333336</v>
      </c>
      <c r="I875" s="2" t="s">
        <v>66</v>
      </c>
      <c r="J875" s="2" t="s">
        <v>51</v>
      </c>
      <c r="K875" s="2" t="s">
        <v>46</v>
      </c>
      <c r="L875" s="2" t="s">
        <v>84</v>
      </c>
      <c r="M875" s="2" t="s">
        <v>48</v>
      </c>
      <c r="N875" s="2" t="s">
        <v>45</v>
      </c>
      <c r="O875">
        <v>90</v>
      </c>
      <c r="P875" s="2" t="s">
        <v>546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49</v>
      </c>
      <c r="Y875">
        <v>0</v>
      </c>
      <c r="Z875">
        <v>43</v>
      </c>
      <c r="AA875">
        <v>4</v>
      </c>
      <c r="AB875">
        <v>0</v>
      </c>
      <c r="AC875">
        <v>1</v>
      </c>
      <c r="AD875">
        <v>8</v>
      </c>
      <c r="AE875">
        <v>5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 t="s">
        <v>644</v>
      </c>
      <c r="AS875" t="str">
        <f>SUBSTITUTE(Rating___Stats[[#This Row],[rating_target]],".",",")</f>
        <v>6</v>
      </c>
      <c r="AT875">
        <f>Rating___Stats[[#This Row],[rating2]]-Rating___Stats[[#This Row],[rating_target2]]</f>
        <v>1.2999999999999998</v>
      </c>
    </row>
    <row r="876" spans="1:46" x14ac:dyDescent="0.25">
      <c r="A876" s="2">
        <v>875</v>
      </c>
      <c r="B876" s="2" t="s">
        <v>258</v>
      </c>
      <c r="C876">
        <v>9029</v>
      </c>
      <c r="D876">
        <v>391</v>
      </c>
      <c r="E876">
        <v>2</v>
      </c>
      <c r="F876" t="s">
        <v>632</v>
      </c>
      <c r="G876" t="str">
        <f>SUBSTITUTE(Rating___Stats[[#This Row],[rating]],".",",")</f>
        <v>7,3</v>
      </c>
      <c r="H876" s="1">
        <v>45530.770833333336</v>
      </c>
      <c r="I876" s="2" t="s">
        <v>66</v>
      </c>
      <c r="J876" s="2" t="s">
        <v>51</v>
      </c>
      <c r="K876" s="2" t="s">
        <v>46</v>
      </c>
      <c r="L876" s="2" t="s">
        <v>62</v>
      </c>
      <c r="M876" s="2" t="s">
        <v>544</v>
      </c>
      <c r="N876" s="2" t="s">
        <v>45</v>
      </c>
      <c r="O876">
        <v>90</v>
      </c>
      <c r="P876" s="2" t="s">
        <v>546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54</v>
      </c>
      <c r="Y876">
        <v>1</v>
      </c>
      <c r="Z876">
        <v>40</v>
      </c>
      <c r="AA876">
        <v>1</v>
      </c>
      <c r="AB876">
        <v>3</v>
      </c>
      <c r="AC876">
        <v>1</v>
      </c>
      <c r="AD876">
        <v>13</v>
      </c>
      <c r="AE876">
        <v>8</v>
      </c>
      <c r="AF876">
        <v>1</v>
      </c>
      <c r="AG876">
        <v>1</v>
      </c>
      <c r="AH876">
        <v>0</v>
      </c>
      <c r="AI876">
        <v>2</v>
      </c>
      <c r="AJ876">
        <v>2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 t="s">
        <v>661</v>
      </c>
      <c r="AS876" t="str">
        <f>SUBSTITUTE(Rating___Stats[[#This Row],[rating_target]],".",",")</f>
        <v>5,5</v>
      </c>
      <c r="AT876">
        <f>Rating___Stats[[#This Row],[rating2]]-Rating___Stats[[#This Row],[rating_target2]]</f>
        <v>1.7999999999999998</v>
      </c>
    </row>
    <row r="877" spans="1:46" x14ac:dyDescent="0.25">
      <c r="A877" s="2">
        <v>876</v>
      </c>
      <c r="B877" s="2" t="s">
        <v>258</v>
      </c>
      <c r="C877">
        <v>9029</v>
      </c>
      <c r="D877">
        <v>407</v>
      </c>
      <c r="E877">
        <v>3</v>
      </c>
      <c r="F877" t="s">
        <v>639</v>
      </c>
      <c r="G877" t="str">
        <f>SUBSTITUTE(Rating___Stats[[#This Row],[rating]],".",",")</f>
        <v>6,3</v>
      </c>
      <c r="H877" s="1">
        <v>45535.770833333336</v>
      </c>
      <c r="I877" s="2" t="s">
        <v>66</v>
      </c>
      <c r="J877" s="2" t="s">
        <v>51</v>
      </c>
      <c r="K877" s="2" t="s">
        <v>43</v>
      </c>
      <c r="L877" s="2" t="s">
        <v>53</v>
      </c>
      <c r="M877" s="2" t="s">
        <v>68</v>
      </c>
      <c r="N877" s="2" t="s">
        <v>60</v>
      </c>
      <c r="O877">
        <v>45</v>
      </c>
      <c r="P877" s="2" t="s">
        <v>546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28</v>
      </c>
      <c r="Y877">
        <v>1</v>
      </c>
      <c r="Z877">
        <v>23</v>
      </c>
      <c r="AA877">
        <v>0</v>
      </c>
      <c r="AB877">
        <v>1</v>
      </c>
      <c r="AC877">
        <v>0</v>
      </c>
      <c r="AD877">
        <v>3</v>
      </c>
      <c r="AE877">
        <v>1</v>
      </c>
      <c r="AF877">
        <v>1</v>
      </c>
      <c r="AG877">
        <v>0</v>
      </c>
      <c r="AH877">
        <v>0</v>
      </c>
      <c r="AI877">
        <v>0</v>
      </c>
      <c r="AJ877">
        <v>1</v>
      </c>
      <c r="AK877">
        <v>1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 t="s">
        <v>661</v>
      </c>
      <c r="AS877" t="str">
        <f>SUBSTITUTE(Rating___Stats[[#This Row],[rating_target]],".",",")</f>
        <v>5,5</v>
      </c>
      <c r="AT877">
        <f>Rating___Stats[[#This Row],[rating2]]-Rating___Stats[[#This Row],[rating_target2]]</f>
        <v>0.79999999999999982</v>
      </c>
    </row>
    <row r="878" spans="1:46" x14ac:dyDescent="0.25">
      <c r="A878" s="2">
        <v>877</v>
      </c>
      <c r="B878" s="2" t="s">
        <v>258</v>
      </c>
      <c r="C878">
        <v>9029</v>
      </c>
      <c r="D878">
        <v>412</v>
      </c>
      <c r="E878">
        <v>4</v>
      </c>
      <c r="F878" t="s">
        <v>645</v>
      </c>
      <c r="G878" t="str">
        <f>SUBSTITUTE(Rating___Stats[[#This Row],[rating]],".",",")</f>
        <v>6,5</v>
      </c>
      <c r="H878" s="1">
        <v>45550.75</v>
      </c>
      <c r="I878" s="2" t="s">
        <v>66</v>
      </c>
      <c r="J878" s="2" t="s">
        <v>51</v>
      </c>
      <c r="K878" s="2" t="s">
        <v>46</v>
      </c>
      <c r="L878" s="2" t="s">
        <v>73</v>
      </c>
      <c r="M878" s="2" t="s">
        <v>81</v>
      </c>
      <c r="N878" s="2" t="s">
        <v>60</v>
      </c>
      <c r="O878">
        <v>90</v>
      </c>
      <c r="P878" s="2" t="s">
        <v>546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51</v>
      </c>
      <c r="Y878">
        <v>0</v>
      </c>
      <c r="Z878">
        <v>40</v>
      </c>
      <c r="AA878">
        <v>1</v>
      </c>
      <c r="AB878">
        <v>2</v>
      </c>
      <c r="AC878">
        <v>0</v>
      </c>
      <c r="AD878">
        <v>6</v>
      </c>
      <c r="AE878">
        <v>4</v>
      </c>
      <c r="AF878">
        <v>2</v>
      </c>
      <c r="AG878">
        <v>1</v>
      </c>
      <c r="AH878">
        <v>0</v>
      </c>
      <c r="AI878">
        <v>1</v>
      </c>
      <c r="AJ878">
        <v>1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 t="s">
        <v>663</v>
      </c>
      <c r="AS878" t="str">
        <f>SUBSTITUTE(Rating___Stats[[#This Row],[rating_target]],".",",")</f>
        <v>5</v>
      </c>
      <c r="AT878">
        <f>Rating___Stats[[#This Row],[rating2]]-Rating___Stats[[#This Row],[rating_target2]]</f>
        <v>1.5</v>
      </c>
    </row>
    <row r="879" spans="1:46" x14ac:dyDescent="0.25">
      <c r="A879" s="2">
        <v>878</v>
      </c>
      <c r="B879" s="2" t="s">
        <v>258</v>
      </c>
      <c r="C879">
        <v>9029</v>
      </c>
      <c r="D879">
        <v>422</v>
      </c>
      <c r="E879">
        <v>5</v>
      </c>
      <c r="F879" t="s">
        <v>633</v>
      </c>
      <c r="G879" t="str">
        <f>SUBSTITUTE(Rating___Stats[[#This Row],[rating]],".",",")</f>
        <v>6,9</v>
      </c>
      <c r="H879" s="1">
        <v>45555.770833333336</v>
      </c>
      <c r="I879" s="2" t="s">
        <v>66</v>
      </c>
      <c r="J879" s="2" t="s">
        <v>51</v>
      </c>
      <c r="K879" s="2" t="s">
        <v>46</v>
      </c>
      <c r="L879" s="2" t="s">
        <v>85</v>
      </c>
      <c r="M879" s="2" t="s">
        <v>75</v>
      </c>
      <c r="N879" s="2" t="s">
        <v>60</v>
      </c>
      <c r="O879">
        <v>90</v>
      </c>
      <c r="P879" s="2" t="s">
        <v>546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57</v>
      </c>
      <c r="Y879">
        <v>0</v>
      </c>
      <c r="Z879">
        <v>49</v>
      </c>
      <c r="AA879">
        <v>1</v>
      </c>
      <c r="AB879">
        <v>1</v>
      </c>
      <c r="AC879">
        <v>2</v>
      </c>
      <c r="AD879">
        <v>7</v>
      </c>
      <c r="AE879">
        <v>5</v>
      </c>
      <c r="AF879">
        <v>1</v>
      </c>
      <c r="AG879">
        <v>1</v>
      </c>
      <c r="AH879">
        <v>1</v>
      </c>
      <c r="AI879">
        <v>2</v>
      </c>
      <c r="AJ879">
        <v>1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 t="s">
        <v>663</v>
      </c>
      <c r="AS879" t="str">
        <f>SUBSTITUTE(Rating___Stats[[#This Row],[rating_target]],".",",")</f>
        <v>5</v>
      </c>
      <c r="AT879">
        <f>Rating___Stats[[#This Row],[rating2]]-Rating___Stats[[#This Row],[rating_target2]]</f>
        <v>1.9000000000000004</v>
      </c>
    </row>
    <row r="880" spans="1:46" x14ac:dyDescent="0.25">
      <c r="A880" s="2">
        <v>879</v>
      </c>
      <c r="B880" s="2" t="s">
        <v>259</v>
      </c>
      <c r="C880">
        <v>9239</v>
      </c>
      <c r="D880">
        <v>386</v>
      </c>
      <c r="E880">
        <v>1</v>
      </c>
      <c r="F880" t="s">
        <v>651</v>
      </c>
      <c r="G880" t="str">
        <f>SUBSTITUTE(Rating___Stats[[#This Row],[rating]],".",",")</f>
        <v>5,9</v>
      </c>
      <c r="H880" s="1">
        <v>45523.864583333336</v>
      </c>
      <c r="I880" s="2" t="s">
        <v>62</v>
      </c>
      <c r="J880" s="2" t="s">
        <v>63</v>
      </c>
      <c r="K880" s="2" t="s">
        <v>43</v>
      </c>
      <c r="L880" s="2" t="s">
        <v>64</v>
      </c>
      <c r="M880" s="2" t="s">
        <v>65</v>
      </c>
      <c r="N880" s="2" t="s">
        <v>60</v>
      </c>
      <c r="O880">
        <v>90</v>
      </c>
      <c r="P880" s="2" t="s">
        <v>546</v>
      </c>
      <c r="Q880">
        <v>0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26</v>
      </c>
      <c r="Y880">
        <v>0</v>
      </c>
      <c r="Z880">
        <v>23</v>
      </c>
      <c r="AA880">
        <v>1</v>
      </c>
      <c r="AB880">
        <v>0</v>
      </c>
      <c r="AC880">
        <v>0</v>
      </c>
      <c r="AD880">
        <v>14</v>
      </c>
      <c r="AE880">
        <v>2</v>
      </c>
      <c r="AF880">
        <v>3</v>
      </c>
      <c r="AG880">
        <v>1</v>
      </c>
      <c r="AH880">
        <v>3</v>
      </c>
      <c r="AI880">
        <v>0</v>
      </c>
      <c r="AJ880">
        <v>3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 t="s">
        <v>644</v>
      </c>
      <c r="AS880" t="str">
        <f>SUBSTITUTE(Rating___Stats[[#This Row],[rating_target]],".",",")</f>
        <v>6</v>
      </c>
      <c r="AT880">
        <f>Rating___Stats[[#This Row],[rating2]]-Rating___Stats[[#This Row],[rating_target2]]</f>
        <v>-9.9999999999999645E-2</v>
      </c>
    </row>
    <row r="881" spans="1:46" x14ac:dyDescent="0.25">
      <c r="A881" s="2">
        <v>880</v>
      </c>
      <c r="B881" s="2" t="s">
        <v>259</v>
      </c>
      <c r="C881">
        <v>9239</v>
      </c>
      <c r="D881">
        <v>391</v>
      </c>
      <c r="E881">
        <v>2</v>
      </c>
      <c r="F881" t="s">
        <v>632</v>
      </c>
      <c r="G881" t="str">
        <f>SUBSTITUTE(Rating___Stats[[#This Row],[rating]],".",",")</f>
        <v>7,3</v>
      </c>
      <c r="H881" s="1">
        <v>45530.770833333336</v>
      </c>
      <c r="I881" s="2" t="s">
        <v>62</v>
      </c>
      <c r="J881" s="2" t="s">
        <v>63</v>
      </c>
      <c r="K881" s="2" t="s">
        <v>43</v>
      </c>
      <c r="L881" s="2" t="s">
        <v>66</v>
      </c>
      <c r="M881" s="2" t="s">
        <v>544</v>
      </c>
      <c r="N881" s="2" t="s">
        <v>45</v>
      </c>
      <c r="O881">
        <v>90</v>
      </c>
      <c r="P881" s="2" t="s">
        <v>546</v>
      </c>
      <c r="Q881">
        <v>0</v>
      </c>
      <c r="R881">
        <v>1</v>
      </c>
      <c r="S881">
        <v>1</v>
      </c>
      <c r="T881">
        <v>0</v>
      </c>
      <c r="U881">
        <v>0</v>
      </c>
      <c r="V881">
        <v>0</v>
      </c>
      <c r="W881">
        <v>0</v>
      </c>
      <c r="X881">
        <v>30</v>
      </c>
      <c r="Y881">
        <v>4</v>
      </c>
      <c r="Z881">
        <v>22</v>
      </c>
      <c r="AA881">
        <v>4</v>
      </c>
      <c r="AB881">
        <v>1</v>
      </c>
      <c r="AC881">
        <v>0</v>
      </c>
      <c r="AD881">
        <v>18</v>
      </c>
      <c r="AE881">
        <v>9</v>
      </c>
      <c r="AF881">
        <v>5</v>
      </c>
      <c r="AG881">
        <v>2</v>
      </c>
      <c r="AH881">
        <v>0</v>
      </c>
      <c r="AI881">
        <v>3</v>
      </c>
      <c r="AJ881">
        <v>1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 t="s">
        <v>645</v>
      </c>
      <c r="AS881" t="str">
        <f>SUBSTITUTE(Rating___Stats[[#This Row],[rating_target]],".",",")</f>
        <v>6,5</v>
      </c>
      <c r="AT881">
        <f>Rating___Stats[[#This Row],[rating2]]-Rating___Stats[[#This Row],[rating_target2]]</f>
        <v>0.79999999999999982</v>
      </c>
    </row>
    <row r="882" spans="1:46" x14ac:dyDescent="0.25">
      <c r="A882" s="2">
        <v>881</v>
      </c>
      <c r="B882" s="2" t="s">
        <v>259</v>
      </c>
      <c r="C882">
        <v>9239</v>
      </c>
      <c r="D882">
        <v>409</v>
      </c>
      <c r="E882">
        <v>3</v>
      </c>
      <c r="F882" t="s">
        <v>645</v>
      </c>
      <c r="G882" t="str">
        <f>SUBSTITUTE(Rating___Stats[[#This Row],[rating]],".",",")</f>
        <v>6,5</v>
      </c>
      <c r="H882" s="1">
        <v>45536.864583333336</v>
      </c>
      <c r="I882" s="2" t="s">
        <v>62</v>
      </c>
      <c r="J882" s="2" t="s">
        <v>63</v>
      </c>
      <c r="K882" s="2" t="s">
        <v>43</v>
      </c>
      <c r="L882" s="2" t="s">
        <v>67</v>
      </c>
      <c r="M882" s="2" t="s">
        <v>68</v>
      </c>
      <c r="N882" s="2" t="s">
        <v>60</v>
      </c>
      <c r="O882">
        <v>83</v>
      </c>
      <c r="P882" s="2" t="s">
        <v>546</v>
      </c>
      <c r="Q882">
        <v>0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29</v>
      </c>
      <c r="Y882">
        <v>0</v>
      </c>
      <c r="Z882">
        <v>24</v>
      </c>
      <c r="AA882">
        <v>2</v>
      </c>
      <c r="AB882">
        <v>0</v>
      </c>
      <c r="AC882">
        <v>0</v>
      </c>
      <c r="AD882">
        <v>19</v>
      </c>
      <c r="AE882">
        <v>7</v>
      </c>
      <c r="AF882">
        <v>3</v>
      </c>
      <c r="AG882">
        <v>2</v>
      </c>
      <c r="AH882">
        <v>3</v>
      </c>
      <c r="AI882">
        <v>3</v>
      </c>
      <c r="AJ882">
        <v>2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 t="s">
        <v>644</v>
      </c>
      <c r="AS882" t="str">
        <f>SUBSTITUTE(Rating___Stats[[#This Row],[rating_target]],".",",")</f>
        <v>6</v>
      </c>
      <c r="AT882">
        <f>Rating___Stats[[#This Row],[rating2]]-Rating___Stats[[#This Row],[rating_target2]]</f>
        <v>0.5</v>
      </c>
    </row>
    <row r="883" spans="1:46" x14ac:dyDescent="0.25">
      <c r="A883" s="2">
        <v>882</v>
      </c>
      <c r="B883" s="2" t="s">
        <v>259</v>
      </c>
      <c r="C883">
        <v>9239</v>
      </c>
      <c r="D883">
        <v>413</v>
      </c>
      <c r="E883">
        <v>4</v>
      </c>
      <c r="F883" t="s">
        <v>634</v>
      </c>
      <c r="G883" t="str">
        <f>SUBSTITUTE(Rating___Stats[[#This Row],[rating]],".",",")</f>
        <v>7,2</v>
      </c>
      <c r="H883" s="1">
        <v>45549.625</v>
      </c>
      <c r="I883" s="2" t="s">
        <v>62</v>
      </c>
      <c r="J883" s="2" t="s">
        <v>63</v>
      </c>
      <c r="K883" s="2" t="s">
        <v>46</v>
      </c>
      <c r="L883" s="2" t="s">
        <v>69</v>
      </c>
      <c r="M883" s="2" t="s">
        <v>547</v>
      </c>
      <c r="N883" s="2" t="s">
        <v>45</v>
      </c>
      <c r="O883">
        <v>88</v>
      </c>
      <c r="P883" s="2" t="s">
        <v>546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22</v>
      </c>
      <c r="Y883">
        <v>4</v>
      </c>
      <c r="Z883">
        <v>15</v>
      </c>
      <c r="AA883">
        <v>1</v>
      </c>
      <c r="AB883">
        <v>0</v>
      </c>
      <c r="AC883">
        <v>1</v>
      </c>
      <c r="AD883">
        <v>15</v>
      </c>
      <c r="AE883">
        <v>6</v>
      </c>
      <c r="AF883">
        <v>4</v>
      </c>
      <c r="AG883">
        <v>2</v>
      </c>
      <c r="AH883">
        <v>0</v>
      </c>
      <c r="AI883">
        <v>2</v>
      </c>
      <c r="AJ883">
        <v>3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 t="s">
        <v>636</v>
      </c>
      <c r="AS883" t="str">
        <f>SUBSTITUTE(Rating___Stats[[#This Row],[rating_target]],".",",")</f>
        <v>7</v>
      </c>
      <c r="AT883">
        <f>Rating___Stats[[#This Row],[rating2]]-Rating___Stats[[#This Row],[rating_target2]]</f>
        <v>0.20000000000000018</v>
      </c>
    </row>
    <row r="884" spans="1:46" x14ac:dyDescent="0.25">
      <c r="A884" s="2">
        <v>883</v>
      </c>
      <c r="B884" s="2" t="s">
        <v>259</v>
      </c>
      <c r="C884">
        <v>9239</v>
      </c>
      <c r="D884">
        <v>421</v>
      </c>
      <c r="E884">
        <v>5</v>
      </c>
      <c r="F884" t="s">
        <v>653</v>
      </c>
      <c r="G884" t="str">
        <f>SUBSTITUTE(Rating___Stats[[#This Row],[rating]],".",",")</f>
        <v>8,3</v>
      </c>
      <c r="H884" s="1">
        <v>45559.864583333336</v>
      </c>
      <c r="I884" s="2" t="s">
        <v>62</v>
      </c>
      <c r="J884" s="2" t="s">
        <v>63</v>
      </c>
      <c r="K884" s="2" t="s">
        <v>43</v>
      </c>
      <c r="L884" s="2" t="s">
        <v>56</v>
      </c>
      <c r="M884" s="2" t="s">
        <v>549</v>
      </c>
      <c r="N884" s="2" t="s">
        <v>55</v>
      </c>
      <c r="O884">
        <v>89</v>
      </c>
      <c r="P884" s="2" t="s">
        <v>546</v>
      </c>
      <c r="Q884">
        <v>0</v>
      </c>
      <c r="R884">
        <v>3</v>
      </c>
      <c r="S884">
        <v>2</v>
      </c>
      <c r="T884">
        <v>1</v>
      </c>
      <c r="U884">
        <v>0</v>
      </c>
      <c r="V884">
        <v>0</v>
      </c>
      <c r="W884">
        <v>0</v>
      </c>
      <c r="X884">
        <v>35</v>
      </c>
      <c r="Y884">
        <v>2</v>
      </c>
      <c r="Z884">
        <v>27</v>
      </c>
      <c r="AA884">
        <v>4</v>
      </c>
      <c r="AB884">
        <v>0</v>
      </c>
      <c r="AC884">
        <v>1</v>
      </c>
      <c r="AD884">
        <v>16</v>
      </c>
      <c r="AE884">
        <v>10</v>
      </c>
      <c r="AF884">
        <v>1</v>
      </c>
      <c r="AG884">
        <v>0</v>
      </c>
      <c r="AH884">
        <v>1</v>
      </c>
      <c r="AI884">
        <v>6</v>
      </c>
      <c r="AJ884">
        <v>3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 t="s">
        <v>635</v>
      </c>
      <c r="AS884" t="str">
        <f>SUBSTITUTE(Rating___Stats[[#This Row],[rating_target]],".",",")</f>
        <v>7,5</v>
      </c>
      <c r="AT884">
        <f>Rating___Stats[[#This Row],[rating2]]-Rating___Stats[[#This Row],[rating_target2]]</f>
        <v>0.80000000000000071</v>
      </c>
    </row>
    <row r="885" spans="1:46" x14ac:dyDescent="0.25">
      <c r="A885" s="2">
        <v>884</v>
      </c>
      <c r="B885" s="2" t="s">
        <v>260</v>
      </c>
      <c r="C885">
        <v>22738</v>
      </c>
      <c r="D885">
        <v>384</v>
      </c>
      <c r="E885">
        <v>1</v>
      </c>
      <c r="F885" t="s">
        <v>631</v>
      </c>
      <c r="G885" t="str">
        <f>SUBSTITUTE(Rating___Stats[[#This Row],[rating]],".",",")</f>
        <v>0</v>
      </c>
      <c r="H885" s="1">
        <v>45521.770833333336</v>
      </c>
      <c r="I885" s="2" t="s">
        <v>52</v>
      </c>
      <c r="J885" s="2" t="s">
        <v>51</v>
      </c>
      <c r="K885" s="2" t="s">
        <v>46</v>
      </c>
      <c r="L885" s="2" t="s">
        <v>50</v>
      </c>
      <c r="M885" s="2" t="s">
        <v>547</v>
      </c>
      <c r="N885" s="2" t="s">
        <v>45</v>
      </c>
      <c r="O885">
        <v>0</v>
      </c>
      <c r="P885" s="2" t="s">
        <v>545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 t="s">
        <v>631</v>
      </c>
      <c r="AS885" t="str">
        <f>SUBSTITUTE(Rating___Stats[[#This Row],[rating_target]],".",",")</f>
        <v>0</v>
      </c>
      <c r="AT885">
        <f>Rating___Stats[[#This Row],[rating2]]-Rating___Stats[[#This Row],[rating_target2]]</f>
        <v>0</v>
      </c>
    </row>
    <row r="886" spans="1:46" x14ac:dyDescent="0.25">
      <c r="A886" s="2">
        <v>885</v>
      </c>
      <c r="B886" s="2" t="s">
        <v>260</v>
      </c>
      <c r="C886">
        <v>22738</v>
      </c>
      <c r="D886">
        <v>395</v>
      </c>
      <c r="E886">
        <v>2</v>
      </c>
      <c r="F886" t="s">
        <v>631</v>
      </c>
      <c r="G886" t="str">
        <f>SUBSTITUTE(Rating___Stats[[#This Row],[rating]],".",",")</f>
        <v>0</v>
      </c>
      <c r="H886" s="1">
        <v>45528.864583333336</v>
      </c>
      <c r="I886" s="2" t="s">
        <v>52</v>
      </c>
      <c r="J886" s="2" t="s">
        <v>51</v>
      </c>
      <c r="K886" s="2" t="s">
        <v>43</v>
      </c>
      <c r="L886" s="2" t="s">
        <v>58</v>
      </c>
      <c r="M886" s="2" t="s">
        <v>87</v>
      </c>
      <c r="N886" s="2" t="s">
        <v>55</v>
      </c>
      <c r="O886">
        <v>0</v>
      </c>
      <c r="P886" s="2" t="s">
        <v>545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 t="s">
        <v>631</v>
      </c>
      <c r="AS886" t="str">
        <f>SUBSTITUTE(Rating___Stats[[#This Row],[rating_target]],".",",")</f>
        <v>0</v>
      </c>
      <c r="AT886">
        <f>Rating___Stats[[#This Row],[rating2]]-Rating___Stats[[#This Row],[rating_target2]]</f>
        <v>0</v>
      </c>
    </row>
    <row r="887" spans="1:46" x14ac:dyDescent="0.25">
      <c r="A887" s="2">
        <v>886</v>
      </c>
      <c r="B887" s="2" t="s">
        <v>260</v>
      </c>
      <c r="C887">
        <v>22738</v>
      </c>
      <c r="D887">
        <v>403</v>
      </c>
      <c r="E887">
        <v>3</v>
      </c>
      <c r="F887" t="s">
        <v>631</v>
      </c>
      <c r="G887" t="str">
        <f>SUBSTITUTE(Rating___Stats[[#This Row],[rating]],".",",")</f>
        <v>0</v>
      </c>
      <c r="H887" s="1">
        <v>45536.770833333336</v>
      </c>
      <c r="I887" s="2" t="s">
        <v>52</v>
      </c>
      <c r="J887" s="2" t="s">
        <v>51</v>
      </c>
      <c r="K887" s="2" t="s">
        <v>46</v>
      </c>
      <c r="L887" s="2" t="s">
        <v>71</v>
      </c>
      <c r="M887" s="2" t="s">
        <v>75</v>
      </c>
      <c r="N887" s="2" t="s">
        <v>60</v>
      </c>
      <c r="O887">
        <v>0</v>
      </c>
      <c r="P887" s="2" t="s">
        <v>545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 t="s">
        <v>631</v>
      </c>
      <c r="AS887" t="str">
        <f>SUBSTITUTE(Rating___Stats[[#This Row],[rating_target]],".",",")</f>
        <v>0</v>
      </c>
      <c r="AT887">
        <f>Rating___Stats[[#This Row],[rating2]]-Rating___Stats[[#This Row],[rating_target2]]</f>
        <v>0</v>
      </c>
    </row>
    <row r="888" spans="1:46" x14ac:dyDescent="0.25">
      <c r="A888" s="2">
        <v>887</v>
      </c>
      <c r="B888" s="2" t="s">
        <v>260</v>
      </c>
      <c r="C888">
        <v>22738</v>
      </c>
      <c r="D888">
        <v>415</v>
      </c>
      <c r="E888">
        <v>4</v>
      </c>
      <c r="F888" t="s">
        <v>631</v>
      </c>
      <c r="G888" t="str">
        <f>SUBSTITUTE(Rating___Stats[[#This Row],[rating]],".",",")</f>
        <v>0</v>
      </c>
      <c r="H888" s="1">
        <v>45550.520833333336</v>
      </c>
      <c r="I888" s="2" t="s">
        <v>52</v>
      </c>
      <c r="J888" s="2" t="s">
        <v>51</v>
      </c>
      <c r="K888" s="2" t="s">
        <v>46</v>
      </c>
      <c r="L888" s="2" t="s">
        <v>84</v>
      </c>
      <c r="M888" s="2" t="s">
        <v>544</v>
      </c>
      <c r="N888" s="2" t="s">
        <v>45</v>
      </c>
      <c r="O888">
        <v>0</v>
      </c>
      <c r="P888" s="2" t="s">
        <v>545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 t="s">
        <v>631</v>
      </c>
      <c r="AS888" t="str">
        <f>SUBSTITUTE(Rating___Stats[[#This Row],[rating_target]],".",",")</f>
        <v>0</v>
      </c>
      <c r="AT888">
        <f>Rating___Stats[[#This Row],[rating2]]-Rating___Stats[[#This Row],[rating_target2]]</f>
        <v>0</v>
      </c>
    </row>
    <row r="889" spans="1:46" x14ac:dyDescent="0.25">
      <c r="A889" s="2">
        <v>888</v>
      </c>
      <c r="B889" s="2" t="s">
        <v>260</v>
      </c>
      <c r="C889">
        <v>22738</v>
      </c>
      <c r="D889">
        <v>430</v>
      </c>
      <c r="E889">
        <v>5</v>
      </c>
      <c r="F889" t="s">
        <v>631</v>
      </c>
      <c r="G889" t="str">
        <f>SUBSTITUTE(Rating___Stats[[#This Row],[rating]],".",",")</f>
        <v>0</v>
      </c>
      <c r="H889" s="1">
        <v>45556.625</v>
      </c>
      <c r="I889" s="2" t="s">
        <v>52</v>
      </c>
      <c r="J889" s="2" t="s">
        <v>51</v>
      </c>
      <c r="K889" s="2" t="s">
        <v>43</v>
      </c>
      <c r="L889" s="2" t="s">
        <v>47</v>
      </c>
      <c r="M889" s="2" t="s">
        <v>54</v>
      </c>
      <c r="N889" s="2" t="s">
        <v>60</v>
      </c>
      <c r="O889">
        <v>0</v>
      </c>
      <c r="P889" s="2" t="s">
        <v>545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 t="s">
        <v>631</v>
      </c>
      <c r="AS889" t="str">
        <f>SUBSTITUTE(Rating___Stats[[#This Row],[rating_target]],".",",")</f>
        <v>0</v>
      </c>
      <c r="AT889">
        <f>Rating___Stats[[#This Row],[rating2]]-Rating___Stats[[#This Row],[rating_target2]]</f>
        <v>0</v>
      </c>
    </row>
    <row r="890" spans="1:46" x14ac:dyDescent="0.25">
      <c r="A890" s="2">
        <v>889</v>
      </c>
      <c r="B890" s="2" t="s">
        <v>582</v>
      </c>
      <c r="C890">
        <v>8613</v>
      </c>
      <c r="D890">
        <v>384</v>
      </c>
      <c r="E890">
        <v>1</v>
      </c>
      <c r="F890" t="s">
        <v>635</v>
      </c>
      <c r="G890" t="str">
        <f>SUBSTITUTE(Rating___Stats[[#This Row],[rating]],".",",")</f>
        <v>7,5</v>
      </c>
      <c r="H890" s="1">
        <v>45521.770833333336</v>
      </c>
      <c r="I890" s="2" t="s">
        <v>50</v>
      </c>
      <c r="J890" s="2" t="s">
        <v>42</v>
      </c>
      <c r="K890" s="2" t="s">
        <v>43</v>
      </c>
      <c r="L890" s="2" t="s">
        <v>52</v>
      </c>
      <c r="M890" s="2" t="s">
        <v>547</v>
      </c>
      <c r="N890" s="2" t="s">
        <v>45</v>
      </c>
      <c r="O890">
        <v>75</v>
      </c>
      <c r="P890" s="2" t="s">
        <v>546</v>
      </c>
      <c r="Q890">
        <v>0</v>
      </c>
      <c r="R890">
        <v>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70</v>
      </c>
      <c r="Y890">
        <v>0</v>
      </c>
      <c r="Z890">
        <v>65</v>
      </c>
      <c r="AA890">
        <v>4</v>
      </c>
      <c r="AB890">
        <v>0</v>
      </c>
      <c r="AC890">
        <v>0</v>
      </c>
      <c r="AD890">
        <v>8</v>
      </c>
      <c r="AE890">
        <v>6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 t="s">
        <v>661</v>
      </c>
      <c r="AS890" t="str">
        <f>SUBSTITUTE(Rating___Stats[[#This Row],[rating_target]],".",",")</f>
        <v>5,5</v>
      </c>
      <c r="AT890">
        <f>Rating___Stats[[#This Row],[rating2]]-Rating___Stats[[#This Row],[rating_target2]]</f>
        <v>2</v>
      </c>
    </row>
    <row r="891" spans="1:46" x14ac:dyDescent="0.25">
      <c r="A891" s="2">
        <v>890</v>
      </c>
      <c r="B891" s="2" t="s">
        <v>582</v>
      </c>
      <c r="C891">
        <v>8613</v>
      </c>
      <c r="D891">
        <v>394</v>
      </c>
      <c r="E891">
        <v>2</v>
      </c>
      <c r="F891" t="s">
        <v>647</v>
      </c>
      <c r="G891" t="str">
        <f>SUBSTITUTE(Rating___Stats[[#This Row],[rating]],".",",")</f>
        <v>8</v>
      </c>
      <c r="H891" s="1">
        <v>45528.864583333336</v>
      </c>
      <c r="I891" s="2" t="s">
        <v>50</v>
      </c>
      <c r="J891" s="2" t="s">
        <v>42</v>
      </c>
      <c r="K891" s="2" t="s">
        <v>46</v>
      </c>
      <c r="L891" s="2" t="s">
        <v>53</v>
      </c>
      <c r="M891" s="2" t="s">
        <v>54</v>
      </c>
      <c r="N891" s="2" t="s">
        <v>55</v>
      </c>
      <c r="O891">
        <v>82</v>
      </c>
      <c r="P891" s="2" t="s">
        <v>546</v>
      </c>
      <c r="Q891">
        <v>0</v>
      </c>
      <c r="R891">
        <v>1</v>
      </c>
      <c r="S891">
        <v>1</v>
      </c>
      <c r="T891">
        <v>1</v>
      </c>
      <c r="U891">
        <v>0</v>
      </c>
      <c r="V891">
        <v>0</v>
      </c>
      <c r="W891">
        <v>0</v>
      </c>
      <c r="X891">
        <v>73</v>
      </c>
      <c r="Y891">
        <v>1</v>
      </c>
      <c r="Z891">
        <v>68</v>
      </c>
      <c r="AA891">
        <v>1</v>
      </c>
      <c r="AB891">
        <v>1</v>
      </c>
      <c r="AC891">
        <v>0</v>
      </c>
      <c r="AD891">
        <v>5</v>
      </c>
      <c r="AE891">
        <v>4</v>
      </c>
      <c r="AF891">
        <v>0</v>
      </c>
      <c r="AG891">
        <v>0</v>
      </c>
      <c r="AH891">
        <v>0</v>
      </c>
      <c r="AI891">
        <v>1</v>
      </c>
      <c r="AJ891">
        <v>1</v>
      </c>
      <c r="AK891">
        <v>0</v>
      </c>
      <c r="AL891">
        <v>0</v>
      </c>
      <c r="AM891">
        <v>0</v>
      </c>
      <c r="AN891">
        <v>0</v>
      </c>
      <c r="AO891">
        <v>1</v>
      </c>
      <c r="AP891">
        <v>0</v>
      </c>
      <c r="AQ891">
        <v>0</v>
      </c>
      <c r="AR891" t="s">
        <v>636</v>
      </c>
      <c r="AS891" t="str">
        <f>SUBSTITUTE(Rating___Stats[[#This Row],[rating_target]],".",",")</f>
        <v>7</v>
      </c>
      <c r="AT891">
        <f>Rating___Stats[[#This Row],[rating2]]-Rating___Stats[[#This Row],[rating_target2]]</f>
        <v>1</v>
      </c>
    </row>
    <row r="892" spans="1:46" x14ac:dyDescent="0.25">
      <c r="A892" s="2">
        <v>891</v>
      </c>
      <c r="B892" s="2" t="s">
        <v>582</v>
      </c>
      <c r="C892">
        <v>8613</v>
      </c>
      <c r="D892">
        <v>404</v>
      </c>
      <c r="E892">
        <v>3</v>
      </c>
      <c r="F892" t="s">
        <v>634</v>
      </c>
      <c r="G892" t="str">
        <f>SUBSTITUTE(Rating___Stats[[#This Row],[rating]],".",",")</f>
        <v>7,2</v>
      </c>
      <c r="H892" s="1">
        <v>45534.864583333336</v>
      </c>
      <c r="I892" s="2" t="s">
        <v>50</v>
      </c>
      <c r="J892" s="2" t="s">
        <v>42</v>
      </c>
      <c r="K892" s="2" t="s">
        <v>46</v>
      </c>
      <c r="L892" s="2" t="s">
        <v>56</v>
      </c>
      <c r="M892" s="2" t="s">
        <v>57</v>
      </c>
      <c r="N892" s="2" t="s">
        <v>55</v>
      </c>
      <c r="O892">
        <v>61</v>
      </c>
      <c r="P892" s="2" t="s">
        <v>546</v>
      </c>
      <c r="Q892">
        <v>0</v>
      </c>
      <c r="R892">
        <v>1</v>
      </c>
      <c r="S892">
        <v>1</v>
      </c>
      <c r="T892">
        <v>0</v>
      </c>
      <c r="U892">
        <v>0</v>
      </c>
      <c r="V892">
        <v>0</v>
      </c>
      <c r="W892">
        <v>0</v>
      </c>
      <c r="X892">
        <v>45</v>
      </c>
      <c r="Y892">
        <v>1</v>
      </c>
      <c r="Z892">
        <v>44</v>
      </c>
      <c r="AA892">
        <v>2</v>
      </c>
      <c r="AB892">
        <v>0</v>
      </c>
      <c r="AC892">
        <v>0</v>
      </c>
      <c r="AD892">
        <v>4</v>
      </c>
      <c r="AE892">
        <v>4</v>
      </c>
      <c r="AF892">
        <v>1</v>
      </c>
      <c r="AG892">
        <v>1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 t="s">
        <v>645</v>
      </c>
      <c r="AS892" t="str">
        <f>SUBSTITUTE(Rating___Stats[[#This Row],[rating_target]],".",",")</f>
        <v>6,5</v>
      </c>
      <c r="AT892">
        <f>Rating___Stats[[#This Row],[rating2]]-Rating___Stats[[#This Row],[rating_target2]]</f>
        <v>0.70000000000000018</v>
      </c>
    </row>
    <row r="893" spans="1:46" x14ac:dyDescent="0.25">
      <c r="A893" s="2">
        <v>892</v>
      </c>
      <c r="B893" s="2" t="s">
        <v>582</v>
      </c>
      <c r="C893">
        <v>8613</v>
      </c>
      <c r="D893">
        <v>418</v>
      </c>
      <c r="E893">
        <v>4</v>
      </c>
      <c r="F893" t="s">
        <v>631</v>
      </c>
      <c r="G893" t="str">
        <f>SUBSTITUTE(Rating___Stats[[#This Row],[rating]],".",",")</f>
        <v>0</v>
      </c>
      <c r="H893" s="1">
        <v>45550.864583333336</v>
      </c>
      <c r="I893" s="2" t="s">
        <v>50</v>
      </c>
      <c r="J893" s="2" t="s">
        <v>42</v>
      </c>
      <c r="K893" s="2" t="s">
        <v>43</v>
      </c>
      <c r="L893" s="2" t="s">
        <v>58</v>
      </c>
      <c r="M893" s="2" t="s">
        <v>544</v>
      </c>
      <c r="N893" s="2" t="s">
        <v>45</v>
      </c>
      <c r="O893">
        <v>0</v>
      </c>
      <c r="P893" s="2" t="s">
        <v>545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 t="s">
        <v>631</v>
      </c>
      <c r="AS893" t="str">
        <f>SUBSTITUTE(Rating___Stats[[#This Row],[rating_target]],".",",")</f>
        <v>0</v>
      </c>
      <c r="AT893">
        <f>Rating___Stats[[#This Row],[rating2]]-Rating___Stats[[#This Row],[rating_target2]]</f>
        <v>0</v>
      </c>
    </row>
    <row r="894" spans="1:46" x14ac:dyDescent="0.25">
      <c r="A894" s="2">
        <v>893</v>
      </c>
      <c r="B894" s="2" t="s">
        <v>582</v>
      </c>
      <c r="C894">
        <v>8613</v>
      </c>
      <c r="D894">
        <v>425</v>
      </c>
      <c r="E894">
        <v>5</v>
      </c>
      <c r="F894" t="s">
        <v>633</v>
      </c>
      <c r="G894" t="str">
        <f>SUBSTITUTE(Rating___Stats[[#This Row],[rating]],".",",")</f>
        <v>6,9</v>
      </c>
      <c r="H894" s="1">
        <v>45557.864583333336</v>
      </c>
      <c r="I894" s="2" t="s">
        <v>50</v>
      </c>
      <c r="J894" s="2" t="s">
        <v>42</v>
      </c>
      <c r="K894" s="2" t="s">
        <v>46</v>
      </c>
      <c r="L894" s="2" t="s">
        <v>59</v>
      </c>
      <c r="M894" s="2" t="s">
        <v>548</v>
      </c>
      <c r="N894" s="2" t="s">
        <v>60</v>
      </c>
      <c r="O894">
        <v>63</v>
      </c>
      <c r="P894" s="2" t="s">
        <v>546</v>
      </c>
      <c r="Q894">
        <v>0</v>
      </c>
      <c r="R894">
        <v>1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35</v>
      </c>
      <c r="Y894">
        <v>0</v>
      </c>
      <c r="Z894">
        <v>34</v>
      </c>
      <c r="AA894">
        <v>1</v>
      </c>
      <c r="AB894">
        <v>0</v>
      </c>
      <c r="AC894">
        <v>0</v>
      </c>
      <c r="AD894">
        <v>4</v>
      </c>
      <c r="AE894">
        <v>2</v>
      </c>
      <c r="AF894">
        <v>0</v>
      </c>
      <c r="AG894">
        <v>0</v>
      </c>
      <c r="AH894">
        <v>0</v>
      </c>
      <c r="AI894">
        <v>1</v>
      </c>
      <c r="AJ894">
        <v>1</v>
      </c>
      <c r="AK894">
        <v>1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 t="s">
        <v>644</v>
      </c>
      <c r="AS894" t="str">
        <f>SUBSTITUTE(Rating___Stats[[#This Row],[rating_target]],".",",")</f>
        <v>6</v>
      </c>
      <c r="AT894">
        <f>Rating___Stats[[#This Row],[rating2]]-Rating___Stats[[#This Row],[rating_target2]]</f>
        <v>0.90000000000000036</v>
      </c>
    </row>
    <row r="895" spans="1:46" x14ac:dyDescent="0.25">
      <c r="A895" s="2">
        <v>894</v>
      </c>
      <c r="B895" s="2" t="s">
        <v>261</v>
      </c>
      <c r="C895">
        <v>8345</v>
      </c>
      <c r="D895">
        <v>406</v>
      </c>
      <c r="E895">
        <v>3</v>
      </c>
      <c r="F895" t="s">
        <v>631</v>
      </c>
      <c r="G895" t="str">
        <f>SUBSTITUTE(Rating___Stats[[#This Row],[rating]],".",",")</f>
        <v>0</v>
      </c>
      <c r="H895" s="1">
        <v>45535.864583333336</v>
      </c>
      <c r="I895" s="2" t="s">
        <v>59</v>
      </c>
      <c r="J895" s="2" t="s">
        <v>42</v>
      </c>
      <c r="K895" s="2" t="s">
        <v>43</v>
      </c>
      <c r="L895" s="2" t="s">
        <v>76</v>
      </c>
      <c r="M895" s="2" t="s">
        <v>547</v>
      </c>
      <c r="N895" s="2" t="s">
        <v>45</v>
      </c>
      <c r="O895">
        <v>0</v>
      </c>
      <c r="P895" s="2" t="s">
        <v>545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 t="s">
        <v>631</v>
      </c>
      <c r="AS895" t="str">
        <f>SUBSTITUTE(Rating___Stats[[#This Row],[rating_target]],".",",")</f>
        <v>0</v>
      </c>
      <c r="AT895">
        <f>Rating___Stats[[#This Row],[rating2]]-Rating___Stats[[#This Row],[rating_target2]]</f>
        <v>0</v>
      </c>
    </row>
    <row r="896" spans="1:46" x14ac:dyDescent="0.25">
      <c r="A896" s="2">
        <v>895</v>
      </c>
      <c r="B896" s="2" t="s">
        <v>262</v>
      </c>
      <c r="C896">
        <v>9093</v>
      </c>
      <c r="D896">
        <v>381</v>
      </c>
      <c r="E896">
        <v>1</v>
      </c>
      <c r="F896" t="s">
        <v>633</v>
      </c>
      <c r="G896" t="str">
        <f>SUBSTITUTE(Rating___Stats[[#This Row],[rating]],".",",")</f>
        <v>6,9</v>
      </c>
      <c r="H896" s="1">
        <v>45522.770833333336</v>
      </c>
      <c r="I896" s="2" t="s">
        <v>67</v>
      </c>
      <c r="J896" s="2" t="s">
        <v>51</v>
      </c>
      <c r="K896" s="2" t="s">
        <v>43</v>
      </c>
      <c r="L896" s="2" t="s">
        <v>69</v>
      </c>
      <c r="M896" s="2" t="s">
        <v>544</v>
      </c>
      <c r="N896" s="2" t="s">
        <v>45</v>
      </c>
      <c r="O896">
        <v>82</v>
      </c>
      <c r="P896" s="2" t="s">
        <v>546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9</v>
      </c>
      <c r="Y896">
        <v>0</v>
      </c>
      <c r="Z896">
        <v>7</v>
      </c>
      <c r="AA896">
        <v>2</v>
      </c>
      <c r="AB896">
        <v>0</v>
      </c>
      <c r="AC896">
        <v>2</v>
      </c>
      <c r="AD896">
        <v>6</v>
      </c>
      <c r="AE896">
        <v>4</v>
      </c>
      <c r="AF896">
        <v>2</v>
      </c>
      <c r="AG896">
        <v>1</v>
      </c>
      <c r="AH896">
        <v>0</v>
      </c>
      <c r="AI896">
        <v>0</v>
      </c>
      <c r="AJ896">
        <v>1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 t="s">
        <v>645</v>
      </c>
      <c r="AS896" t="str">
        <f>SUBSTITUTE(Rating___Stats[[#This Row],[rating_target]],".",",")</f>
        <v>6,5</v>
      </c>
      <c r="AT896">
        <f>Rating___Stats[[#This Row],[rating2]]-Rating___Stats[[#This Row],[rating_target2]]</f>
        <v>0.40000000000000036</v>
      </c>
    </row>
    <row r="897" spans="1:46" x14ac:dyDescent="0.25">
      <c r="A897" s="2">
        <v>896</v>
      </c>
      <c r="B897" s="2" t="s">
        <v>262</v>
      </c>
      <c r="C897">
        <v>9093</v>
      </c>
      <c r="D897">
        <v>400</v>
      </c>
      <c r="E897">
        <v>2</v>
      </c>
      <c r="F897" t="s">
        <v>640</v>
      </c>
      <c r="G897" t="str">
        <f>SUBSTITUTE(Rating___Stats[[#This Row],[rating]],".",",")</f>
        <v>6,2</v>
      </c>
      <c r="H897" s="1">
        <v>45528.770833333336</v>
      </c>
      <c r="I897" s="2" t="s">
        <v>67</v>
      </c>
      <c r="J897" s="2" t="s">
        <v>51</v>
      </c>
      <c r="K897" s="2" t="s">
        <v>46</v>
      </c>
      <c r="L897" s="2" t="s">
        <v>76</v>
      </c>
      <c r="M897" s="2" t="s">
        <v>550</v>
      </c>
      <c r="N897" s="2" t="s">
        <v>55</v>
      </c>
      <c r="O897">
        <v>68</v>
      </c>
      <c r="P897" s="2" t="s">
        <v>546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27</v>
      </c>
      <c r="Y897">
        <v>0</v>
      </c>
      <c r="Z897">
        <v>17</v>
      </c>
      <c r="AA897">
        <v>4</v>
      </c>
      <c r="AB897">
        <v>0</v>
      </c>
      <c r="AC897">
        <v>0</v>
      </c>
      <c r="AD897">
        <v>9</v>
      </c>
      <c r="AE897">
        <v>6</v>
      </c>
      <c r="AF897">
        <v>2</v>
      </c>
      <c r="AG897">
        <v>1</v>
      </c>
      <c r="AH897">
        <v>0</v>
      </c>
      <c r="AI897">
        <v>0</v>
      </c>
      <c r="AJ897">
        <v>2</v>
      </c>
      <c r="AK897">
        <v>2</v>
      </c>
      <c r="AL897">
        <v>1</v>
      </c>
      <c r="AM897">
        <v>0</v>
      </c>
      <c r="AN897">
        <v>0</v>
      </c>
      <c r="AO897">
        <v>0</v>
      </c>
      <c r="AP897">
        <v>0</v>
      </c>
      <c r="AQ897">
        <v>0</v>
      </c>
      <c r="AR897" t="s">
        <v>663</v>
      </c>
      <c r="AS897" t="str">
        <f>SUBSTITUTE(Rating___Stats[[#This Row],[rating_target]],".",",")</f>
        <v>5</v>
      </c>
      <c r="AT897">
        <f>Rating___Stats[[#This Row],[rating2]]-Rating___Stats[[#This Row],[rating_target2]]</f>
        <v>1.2000000000000002</v>
      </c>
    </row>
    <row r="898" spans="1:46" x14ac:dyDescent="0.25">
      <c r="A898" s="2">
        <v>897</v>
      </c>
      <c r="B898" s="2" t="s">
        <v>262</v>
      </c>
      <c r="C898">
        <v>9093</v>
      </c>
      <c r="D898">
        <v>419</v>
      </c>
      <c r="E898">
        <v>4</v>
      </c>
      <c r="F898" t="s">
        <v>635</v>
      </c>
      <c r="G898" t="str">
        <f>SUBSTITUTE(Rating___Stats[[#This Row],[rating]],".",",")</f>
        <v>7,5</v>
      </c>
      <c r="H898" s="1">
        <v>45551.770833333336</v>
      </c>
      <c r="I898" s="2" t="s">
        <v>67</v>
      </c>
      <c r="J898" s="2" t="s">
        <v>51</v>
      </c>
      <c r="K898" s="2" t="s">
        <v>43</v>
      </c>
      <c r="L898" s="2" t="s">
        <v>44</v>
      </c>
      <c r="M898" s="2" t="s">
        <v>549</v>
      </c>
      <c r="N898" s="2" t="s">
        <v>55</v>
      </c>
      <c r="O898">
        <v>90</v>
      </c>
      <c r="P898" s="2" t="s">
        <v>546</v>
      </c>
      <c r="Q898">
        <v>0</v>
      </c>
      <c r="R898">
        <v>1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32</v>
      </c>
      <c r="Y898">
        <v>4</v>
      </c>
      <c r="Z898">
        <v>29</v>
      </c>
      <c r="AA898">
        <v>1</v>
      </c>
      <c r="AB898">
        <v>0</v>
      </c>
      <c r="AC898">
        <v>3</v>
      </c>
      <c r="AD898">
        <v>4</v>
      </c>
      <c r="AE898">
        <v>2</v>
      </c>
      <c r="AF898">
        <v>1</v>
      </c>
      <c r="AG898">
        <v>0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 t="s">
        <v>645</v>
      </c>
      <c r="AS898" t="str">
        <f>SUBSTITUTE(Rating___Stats[[#This Row],[rating_target]],".",",")</f>
        <v>6,5</v>
      </c>
      <c r="AT898">
        <f>Rating___Stats[[#This Row],[rating2]]-Rating___Stats[[#This Row],[rating_target2]]</f>
        <v>1</v>
      </c>
    </row>
    <row r="899" spans="1:46" x14ac:dyDescent="0.25">
      <c r="A899" s="2">
        <v>898</v>
      </c>
      <c r="B899" s="2" t="s">
        <v>262</v>
      </c>
      <c r="C899">
        <v>9093</v>
      </c>
      <c r="D899">
        <v>429</v>
      </c>
      <c r="E899">
        <v>5</v>
      </c>
      <c r="F899" t="s">
        <v>633</v>
      </c>
      <c r="G899" t="str">
        <f>SUBSTITUTE(Rating___Stats[[#This Row],[rating]],".",",")</f>
        <v>6,9</v>
      </c>
      <c r="H899" s="1">
        <v>45557.75</v>
      </c>
      <c r="I899" s="2" t="s">
        <v>67</v>
      </c>
      <c r="J899" s="2" t="s">
        <v>51</v>
      </c>
      <c r="K899" s="2" t="s">
        <v>43</v>
      </c>
      <c r="L899" s="2" t="s">
        <v>84</v>
      </c>
      <c r="M899" s="2" t="s">
        <v>65</v>
      </c>
      <c r="N899" s="2" t="s">
        <v>60</v>
      </c>
      <c r="O899">
        <v>63</v>
      </c>
      <c r="P899" s="2" t="s">
        <v>546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20</v>
      </c>
      <c r="Y899">
        <v>1</v>
      </c>
      <c r="Z899">
        <v>19</v>
      </c>
      <c r="AA899">
        <v>1</v>
      </c>
      <c r="AB899">
        <v>1</v>
      </c>
      <c r="AC899">
        <v>0</v>
      </c>
      <c r="AD899">
        <v>1</v>
      </c>
      <c r="AE899">
        <v>1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 t="s">
        <v>661</v>
      </c>
      <c r="AS899" t="str">
        <f>SUBSTITUTE(Rating___Stats[[#This Row],[rating_target]],".",",")</f>
        <v>5,5</v>
      </c>
      <c r="AT899">
        <f>Rating___Stats[[#This Row],[rating2]]-Rating___Stats[[#This Row],[rating_target2]]</f>
        <v>1.4000000000000004</v>
      </c>
    </row>
    <row r="900" spans="1:46" x14ac:dyDescent="0.25">
      <c r="A900" s="2">
        <v>899</v>
      </c>
      <c r="B900" s="2" t="s">
        <v>263</v>
      </c>
      <c r="C900">
        <v>8612</v>
      </c>
      <c r="D900">
        <v>384</v>
      </c>
      <c r="E900">
        <v>1</v>
      </c>
      <c r="F900" t="s">
        <v>640</v>
      </c>
      <c r="G900" t="str">
        <f>SUBSTITUTE(Rating___Stats[[#This Row],[rating]],".",",")</f>
        <v>6,2</v>
      </c>
      <c r="H900" s="1">
        <v>45521.770833333336</v>
      </c>
      <c r="I900" s="2" t="s">
        <v>50</v>
      </c>
      <c r="J900" s="2" t="s">
        <v>42</v>
      </c>
      <c r="K900" s="2" t="s">
        <v>43</v>
      </c>
      <c r="L900" s="2" t="s">
        <v>52</v>
      </c>
      <c r="M900" s="2" t="s">
        <v>547</v>
      </c>
      <c r="N900" s="2" t="s">
        <v>45</v>
      </c>
      <c r="O900">
        <v>66</v>
      </c>
      <c r="P900" s="2" t="s">
        <v>546</v>
      </c>
      <c r="Q900">
        <v>1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27</v>
      </c>
      <c r="Y900">
        <v>0</v>
      </c>
      <c r="Z900">
        <v>21</v>
      </c>
      <c r="AA900">
        <v>0</v>
      </c>
      <c r="AB900">
        <v>0</v>
      </c>
      <c r="AC900">
        <v>0</v>
      </c>
      <c r="AD900">
        <v>3</v>
      </c>
      <c r="AE900">
        <v>0</v>
      </c>
      <c r="AF900">
        <v>2</v>
      </c>
      <c r="AG900">
        <v>0</v>
      </c>
      <c r="AH900">
        <v>0</v>
      </c>
      <c r="AI900">
        <v>0</v>
      </c>
      <c r="AJ900">
        <v>1</v>
      </c>
      <c r="AK900">
        <v>1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 t="s">
        <v>644</v>
      </c>
      <c r="AS900" t="str">
        <f>SUBSTITUTE(Rating___Stats[[#This Row],[rating_target]],".",",")</f>
        <v>6</v>
      </c>
      <c r="AT900">
        <f>Rating___Stats[[#This Row],[rating2]]-Rating___Stats[[#This Row],[rating_target2]]</f>
        <v>0.20000000000000018</v>
      </c>
    </row>
    <row r="901" spans="1:46" x14ac:dyDescent="0.25">
      <c r="A901" s="2">
        <v>900</v>
      </c>
      <c r="B901" s="2" t="s">
        <v>263</v>
      </c>
      <c r="C901">
        <v>8612</v>
      </c>
      <c r="D901">
        <v>394</v>
      </c>
      <c r="E901">
        <v>2</v>
      </c>
      <c r="F901" t="s">
        <v>637</v>
      </c>
      <c r="G901" t="str">
        <f>SUBSTITUTE(Rating___Stats[[#This Row],[rating]],".",",")</f>
        <v>6,7</v>
      </c>
      <c r="H901" s="1">
        <v>45528.864583333336</v>
      </c>
      <c r="I901" s="2" t="s">
        <v>50</v>
      </c>
      <c r="J901" s="2" t="s">
        <v>42</v>
      </c>
      <c r="K901" s="2" t="s">
        <v>46</v>
      </c>
      <c r="L901" s="2" t="s">
        <v>53</v>
      </c>
      <c r="M901" s="2" t="s">
        <v>54</v>
      </c>
      <c r="N901" s="2" t="s">
        <v>55</v>
      </c>
      <c r="O901">
        <v>90</v>
      </c>
      <c r="P901" s="2" t="s">
        <v>546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59</v>
      </c>
      <c r="Y901">
        <v>0</v>
      </c>
      <c r="Z901">
        <v>53</v>
      </c>
      <c r="AA901">
        <v>0</v>
      </c>
      <c r="AB901">
        <v>0</v>
      </c>
      <c r="AC901">
        <v>0</v>
      </c>
      <c r="AD901">
        <v>4</v>
      </c>
      <c r="AE901">
        <v>0</v>
      </c>
      <c r="AF901">
        <v>2</v>
      </c>
      <c r="AG901">
        <v>0</v>
      </c>
      <c r="AH901">
        <v>1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 t="s">
        <v>644</v>
      </c>
      <c r="AS901" t="str">
        <f>SUBSTITUTE(Rating___Stats[[#This Row],[rating_target]],".",",")</f>
        <v>6</v>
      </c>
      <c r="AT901">
        <f>Rating___Stats[[#This Row],[rating2]]-Rating___Stats[[#This Row],[rating_target2]]</f>
        <v>0.70000000000000018</v>
      </c>
    </row>
    <row r="902" spans="1:46" x14ac:dyDescent="0.25">
      <c r="A902" s="2">
        <v>901</v>
      </c>
      <c r="B902" s="2" t="s">
        <v>263</v>
      </c>
      <c r="C902">
        <v>8612</v>
      </c>
      <c r="D902">
        <v>404</v>
      </c>
      <c r="E902">
        <v>3</v>
      </c>
      <c r="F902" t="s">
        <v>633</v>
      </c>
      <c r="G902" t="str">
        <f>SUBSTITUTE(Rating___Stats[[#This Row],[rating]],".",",")</f>
        <v>6,9</v>
      </c>
      <c r="H902" s="1">
        <v>45534.864583333336</v>
      </c>
      <c r="I902" s="2" t="s">
        <v>50</v>
      </c>
      <c r="J902" s="2" t="s">
        <v>42</v>
      </c>
      <c r="K902" s="2" t="s">
        <v>46</v>
      </c>
      <c r="L902" s="2" t="s">
        <v>56</v>
      </c>
      <c r="M902" s="2" t="s">
        <v>57</v>
      </c>
      <c r="N902" s="2" t="s">
        <v>55</v>
      </c>
      <c r="O902">
        <v>90</v>
      </c>
      <c r="P902" s="2" t="s">
        <v>546</v>
      </c>
      <c r="Q902">
        <v>0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52</v>
      </c>
      <c r="Y902">
        <v>0</v>
      </c>
      <c r="Z902">
        <v>48</v>
      </c>
      <c r="AA902">
        <v>0</v>
      </c>
      <c r="AB902">
        <v>0</v>
      </c>
      <c r="AC902">
        <v>0</v>
      </c>
      <c r="AD902">
        <v>8</v>
      </c>
      <c r="AE902">
        <v>2</v>
      </c>
      <c r="AF902">
        <v>3</v>
      </c>
      <c r="AG902">
        <v>0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 t="s">
        <v>645</v>
      </c>
      <c r="AS902" t="str">
        <f>SUBSTITUTE(Rating___Stats[[#This Row],[rating_target]],".",",")</f>
        <v>6,5</v>
      </c>
      <c r="AT902">
        <f>Rating___Stats[[#This Row],[rating2]]-Rating___Stats[[#This Row],[rating_target2]]</f>
        <v>0.40000000000000036</v>
      </c>
    </row>
    <row r="903" spans="1:46" x14ac:dyDescent="0.25">
      <c r="A903" s="2">
        <v>902</v>
      </c>
      <c r="B903" s="2" t="s">
        <v>263</v>
      </c>
      <c r="C903">
        <v>8612</v>
      </c>
      <c r="D903">
        <v>418</v>
      </c>
      <c r="E903">
        <v>4</v>
      </c>
      <c r="F903" t="s">
        <v>633</v>
      </c>
      <c r="G903" t="str">
        <f>SUBSTITUTE(Rating___Stats[[#This Row],[rating]],".",",")</f>
        <v>6,9</v>
      </c>
      <c r="H903" s="1">
        <v>45550.864583333336</v>
      </c>
      <c r="I903" s="2" t="s">
        <v>50</v>
      </c>
      <c r="J903" s="2" t="s">
        <v>42</v>
      </c>
      <c r="K903" s="2" t="s">
        <v>43</v>
      </c>
      <c r="L903" s="2" t="s">
        <v>58</v>
      </c>
      <c r="M903" s="2" t="s">
        <v>544</v>
      </c>
      <c r="N903" s="2" t="s">
        <v>45</v>
      </c>
      <c r="O903">
        <v>56</v>
      </c>
      <c r="P903" s="2" t="s">
        <v>546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50</v>
      </c>
      <c r="Y903">
        <v>0</v>
      </c>
      <c r="Z903">
        <v>38</v>
      </c>
      <c r="AA903">
        <v>3</v>
      </c>
      <c r="AB903">
        <v>0</v>
      </c>
      <c r="AC903">
        <v>0</v>
      </c>
      <c r="AD903">
        <v>9</v>
      </c>
      <c r="AE903">
        <v>5</v>
      </c>
      <c r="AF903">
        <v>1</v>
      </c>
      <c r="AG903">
        <v>0</v>
      </c>
      <c r="AH903">
        <v>1</v>
      </c>
      <c r="AI903">
        <v>0</v>
      </c>
      <c r="AJ903">
        <v>1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 t="s">
        <v>661</v>
      </c>
      <c r="AS903" t="str">
        <f>SUBSTITUTE(Rating___Stats[[#This Row],[rating_target]],".",",")</f>
        <v>5,5</v>
      </c>
      <c r="AT903">
        <f>Rating___Stats[[#This Row],[rating2]]-Rating___Stats[[#This Row],[rating_target2]]</f>
        <v>1.4000000000000004</v>
      </c>
    </row>
    <row r="904" spans="1:46" x14ac:dyDescent="0.25">
      <c r="A904" s="2">
        <v>903</v>
      </c>
      <c r="B904" s="2" t="s">
        <v>263</v>
      </c>
      <c r="C904">
        <v>8612</v>
      </c>
      <c r="D904">
        <v>425</v>
      </c>
      <c r="E904">
        <v>5</v>
      </c>
      <c r="F904" t="s">
        <v>638</v>
      </c>
      <c r="G904" t="str">
        <f>SUBSTITUTE(Rating___Stats[[#This Row],[rating]],".",",")</f>
        <v>6,6</v>
      </c>
      <c r="H904" s="1">
        <v>45557.864583333336</v>
      </c>
      <c r="I904" s="2" t="s">
        <v>50</v>
      </c>
      <c r="J904" s="2" t="s">
        <v>42</v>
      </c>
      <c r="K904" s="2" t="s">
        <v>46</v>
      </c>
      <c r="L904" s="2" t="s">
        <v>59</v>
      </c>
      <c r="M904" s="2" t="s">
        <v>548</v>
      </c>
      <c r="N904" s="2" t="s">
        <v>60</v>
      </c>
      <c r="O904">
        <v>63</v>
      </c>
      <c r="P904" s="2" t="s">
        <v>546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26</v>
      </c>
      <c r="Y904">
        <v>0</v>
      </c>
      <c r="Z904">
        <v>20</v>
      </c>
      <c r="AA904">
        <v>2</v>
      </c>
      <c r="AB904">
        <v>0</v>
      </c>
      <c r="AC904">
        <v>1</v>
      </c>
      <c r="AD904">
        <v>5</v>
      </c>
      <c r="AE904">
        <v>2</v>
      </c>
      <c r="AF904">
        <v>0</v>
      </c>
      <c r="AG904">
        <v>0</v>
      </c>
      <c r="AH904">
        <v>0</v>
      </c>
      <c r="AI904">
        <v>0</v>
      </c>
      <c r="AJ904">
        <v>1</v>
      </c>
      <c r="AK904">
        <v>1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 t="s">
        <v>661</v>
      </c>
      <c r="AS904" t="str">
        <f>SUBSTITUTE(Rating___Stats[[#This Row],[rating_target]],".",",")</f>
        <v>5,5</v>
      </c>
      <c r="AT904">
        <f>Rating___Stats[[#This Row],[rating2]]-Rating___Stats[[#This Row],[rating_target2]]</f>
        <v>1.0999999999999996</v>
      </c>
    </row>
    <row r="905" spans="1:46" x14ac:dyDescent="0.25">
      <c r="A905" s="2">
        <v>904</v>
      </c>
      <c r="B905" s="2" t="s">
        <v>264</v>
      </c>
      <c r="C905">
        <v>8833</v>
      </c>
      <c r="D905">
        <v>392</v>
      </c>
      <c r="E905">
        <v>2</v>
      </c>
      <c r="F905" t="s">
        <v>637</v>
      </c>
      <c r="G905" t="str">
        <f>SUBSTITUTE(Rating___Stats[[#This Row],[rating]],".",",")</f>
        <v>6,7</v>
      </c>
      <c r="H905" s="1">
        <v>45529.770833333336</v>
      </c>
      <c r="I905" s="2" t="s">
        <v>47</v>
      </c>
      <c r="J905" s="2" t="s">
        <v>42</v>
      </c>
      <c r="K905" s="2" t="s">
        <v>43</v>
      </c>
      <c r="L905" s="2" t="s">
        <v>41</v>
      </c>
      <c r="M905" s="2" t="s">
        <v>48</v>
      </c>
      <c r="N905" s="2" t="s">
        <v>45</v>
      </c>
      <c r="O905">
        <v>22</v>
      </c>
      <c r="P905" s="2" t="s">
        <v>545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5</v>
      </c>
      <c r="Y905">
        <v>0</v>
      </c>
      <c r="Z905">
        <v>3</v>
      </c>
      <c r="AA905">
        <v>0</v>
      </c>
      <c r="AB905">
        <v>0</v>
      </c>
      <c r="AC905">
        <v>0</v>
      </c>
      <c r="AD905">
        <v>2</v>
      </c>
      <c r="AE905">
        <v>1</v>
      </c>
      <c r="AF905">
        <v>0</v>
      </c>
      <c r="AG905">
        <v>0</v>
      </c>
      <c r="AH905">
        <v>0</v>
      </c>
      <c r="AI905">
        <v>1</v>
      </c>
      <c r="AJ905">
        <v>1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 t="s">
        <v>645</v>
      </c>
      <c r="AS905" t="str">
        <f>SUBSTITUTE(Rating___Stats[[#This Row],[rating_target]],".",",")</f>
        <v>6,5</v>
      </c>
      <c r="AT905">
        <f>Rating___Stats[[#This Row],[rating2]]-Rating___Stats[[#This Row],[rating_target2]]</f>
        <v>0.20000000000000018</v>
      </c>
    </row>
    <row r="906" spans="1:46" x14ac:dyDescent="0.25">
      <c r="A906" s="2">
        <v>905</v>
      </c>
      <c r="B906" s="2" t="s">
        <v>264</v>
      </c>
      <c r="C906">
        <v>8833</v>
      </c>
      <c r="D906">
        <v>410</v>
      </c>
      <c r="E906">
        <v>3</v>
      </c>
      <c r="F906" t="s">
        <v>635</v>
      </c>
      <c r="G906" t="str">
        <f>SUBSTITUTE(Rating___Stats[[#This Row],[rating]],".",",")</f>
        <v>7,5</v>
      </c>
      <c r="H906" s="1">
        <v>45534.770833333336</v>
      </c>
      <c r="I906" s="2" t="s">
        <v>47</v>
      </c>
      <c r="J906" s="2" t="s">
        <v>42</v>
      </c>
      <c r="K906" s="2" t="s">
        <v>46</v>
      </c>
      <c r="L906" s="2" t="s">
        <v>77</v>
      </c>
      <c r="M906" s="2" t="s">
        <v>87</v>
      </c>
      <c r="N906" s="2" t="s">
        <v>60</v>
      </c>
      <c r="O906">
        <v>63</v>
      </c>
      <c r="P906" s="2" t="s">
        <v>546</v>
      </c>
      <c r="Q906">
        <v>0</v>
      </c>
      <c r="R906">
        <v>4</v>
      </c>
      <c r="S906">
        <v>3</v>
      </c>
      <c r="T906">
        <v>0</v>
      </c>
      <c r="U906">
        <v>0</v>
      </c>
      <c r="V906">
        <v>0</v>
      </c>
      <c r="W906">
        <v>0</v>
      </c>
      <c r="X906">
        <v>44</v>
      </c>
      <c r="Y906">
        <v>0</v>
      </c>
      <c r="Z906">
        <v>34</v>
      </c>
      <c r="AA906">
        <v>1</v>
      </c>
      <c r="AB906">
        <v>0</v>
      </c>
      <c r="AC906">
        <v>0</v>
      </c>
      <c r="AD906">
        <v>7</v>
      </c>
      <c r="AE906">
        <v>4</v>
      </c>
      <c r="AF906">
        <v>1</v>
      </c>
      <c r="AG906">
        <v>1</v>
      </c>
      <c r="AH906">
        <v>1</v>
      </c>
      <c r="AI906">
        <v>0</v>
      </c>
      <c r="AJ906">
        <v>1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 t="s">
        <v>645</v>
      </c>
      <c r="AS906" t="str">
        <f>SUBSTITUTE(Rating___Stats[[#This Row],[rating_target]],".",",")</f>
        <v>6,5</v>
      </c>
      <c r="AT906">
        <f>Rating___Stats[[#This Row],[rating2]]-Rating___Stats[[#This Row],[rating_target2]]</f>
        <v>1</v>
      </c>
    </row>
    <row r="907" spans="1:46" x14ac:dyDescent="0.25">
      <c r="A907" s="2">
        <v>906</v>
      </c>
      <c r="B907" s="2" t="s">
        <v>264</v>
      </c>
      <c r="C907">
        <v>8833</v>
      </c>
      <c r="D907">
        <v>417</v>
      </c>
      <c r="E907">
        <v>4</v>
      </c>
      <c r="F907" t="s">
        <v>651</v>
      </c>
      <c r="G907" t="str">
        <f>SUBSTITUTE(Rating___Stats[[#This Row],[rating]],".",",")</f>
        <v>5,9</v>
      </c>
      <c r="H907" s="1">
        <v>45549.864583333336</v>
      </c>
      <c r="I907" s="2" t="s">
        <v>47</v>
      </c>
      <c r="J907" s="2" t="s">
        <v>42</v>
      </c>
      <c r="K907" s="2" t="s">
        <v>43</v>
      </c>
      <c r="L907" s="2" t="s">
        <v>59</v>
      </c>
      <c r="M907" s="2" t="s">
        <v>57</v>
      </c>
      <c r="N907" s="2" t="s">
        <v>60</v>
      </c>
      <c r="O907">
        <v>73</v>
      </c>
      <c r="P907" s="2" t="s">
        <v>546</v>
      </c>
      <c r="Q907">
        <v>0</v>
      </c>
      <c r="R907">
        <v>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26</v>
      </c>
      <c r="Y907">
        <v>2</v>
      </c>
      <c r="Z907">
        <v>22</v>
      </c>
      <c r="AA907">
        <v>1</v>
      </c>
      <c r="AB907">
        <v>0</v>
      </c>
      <c r="AC907">
        <v>0</v>
      </c>
      <c r="AD907">
        <v>13</v>
      </c>
      <c r="AE907">
        <v>5</v>
      </c>
      <c r="AF907">
        <v>1</v>
      </c>
      <c r="AG907">
        <v>1</v>
      </c>
      <c r="AH907">
        <v>0</v>
      </c>
      <c r="AI907">
        <v>3</v>
      </c>
      <c r="AJ907">
        <v>4</v>
      </c>
      <c r="AK907">
        <v>2</v>
      </c>
      <c r="AL907">
        <v>1</v>
      </c>
      <c r="AM907">
        <v>0</v>
      </c>
      <c r="AN907">
        <v>0</v>
      </c>
      <c r="AO907">
        <v>0</v>
      </c>
      <c r="AP907">
        <v>0</v>
      </c>
      <c r="AQ907">
        <v>0</v>
      </c>
      <c r="AR907" t="s">
        <v>664</v>
      </c>
      <c r="AS907" t="str">
        <f>SUBSTITUTE(Rating___Stats[[#This Row],[rating_target]],".",",")</f>
        <v>4,5</v>
      </c>
      <c r="AT907">
        <f>Rating___Stats[[#This Row],[rating2]]-Rating___Stats[[#This Row],[rating_target2]]</f>
        <v>1.4000000000000004</v>
      </c>
    </row>
    <row r="908" spans="1:46" x14ac:dyDescent="0.25">
      <c r="A908" s="2">
        <v>907</v>
      </c>
      <c r="B908" s="2" t="s">
        <v>265</v>
      </c>
      <c r="C908">
        <v>9100</v>
      </c>
      <c r="D908">
        <v>388</v>
      </c>
      <c r="E908">
        <v>1</v>
      </c>
      <c r="F908" t="s">
        <v>632</v>
      </c>
      <c r="G908" t="str">
        <f>SUBSTITUTE(Rating___Stats[[#This Row],[rating]],".",",")</f>
        <v>7,3</v>
      </c>
      <c r="H908" s="1">
        <v>45523.770833333336</v>
      </c>
      <c r="I908" s="2" t="s">
        <v>53</v>
      </c>
      <c r="J908" s="2" t="s">
        <v>42</v>
      </c>
      <c r="K908" s="2" t="s">
        <v>46</v>
      </c>
      <c r="L908" s="2" t="s">
        <v>56</v>
      </c>
      <c r="M908" s="2" t="s">
        <v>81</v>
      </c>
      <c r="N908" s="2" t="s">
        <v>60</v>
      </c>
      <c r="O908">
        <v>83</v>
      </c>
      <c r="P908" s="2" t="s">
        <v>546</v>
      </c>
      <c r="Q908">
        <v>0</v>
      </c>
      <c r="R908">
        <v>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47</v>
      </c>
      <c r="Y908">
        <v>4</v>
      </c>
      <c r="Z908">
        <v>40</v>
      </c>
      <c r="AA908">
        <v>1</v>
      </c>
      <c r="AB908">
        <v>0</v>
      </c>
      <c r="AC908">
        <v>0</v>
      </c>
      <c r="AD908">
        <v>13</v>
      </c>
      <c r="AE908">
        <v>6</v>
      </c>
      <c r="AF908">
        <v>1</v>
      </c>
      <c r="AG908">
        <v>1</v>
      </c>
      <c r="AH908">
        <v>0</v>
      </c>
      <c r="AI908">
        <v>4</v>
      </c>
      <c r="AJ908">
        <v>3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 t="s">
        <v>663</v>
      </c>
      <c r="AS908" t="str">
        <f>SUBSTITUTE(Rating___Stats[[#This Row],[rating_target]],".",",")</f>
        <v>5</v>
      </c>
      <c r="AT908">
        <f>Rating___Stats[[#This Row],[rating2]]-Rating___Stats[[#This Row],[rating_target2]]</f>
        <v>2.2999999999999998</v>
      </c>
    </row>
    <row r="909" spans="1:46" x14ac:dyDescent="0.25">
      <c r="A909" s="2">
        <v>908</v>
      </c>
      <c r="B909" s="2" t="s">
        <v>265</v>
      </c>
      <c r="C909">
        <v>9100</v>
      </c>
      <c r="D909">
        <v>394</v>
      </c>
      <c r="E909">
        <v>2</v>
      </c>
      <c r="F909" t="s">
        <v>637</v>
      </c>
      <c r="G909" t="str">
        <f>SUBSTITUTE(Rating___Stats[[#This Row],[rating]],".",",")</f>
        <v>6,7</v>
      </c>
      <c r="H909" s="1">
        <v>45528.864583333336</v>
      </c>
      <c r="I909" s="2" t="s">
        <v>53</v>
      </c>
      <c r="J909" s="2" t="s">
        <v>42</v>
      </c>
      <c r="K909" s="2" t="s">
        <v>43</v>
      </c>
      <c r="L909" s="2" t="s">
        <v>50</v>
      </c>
      <c r="M909" s="2" t="s">
        <v>54</v>
      </c>
      <c r="N909" s="2" t="s">
        <v>60</v>
      </c>
      <c r="O909">
        <v>64</v>
      </c>
      <c r="P909" s="2" t="s">
        <v>546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31</v>
      </c>
      <c r="Y909">
        <v>0</v>
      </c>
      <c r="Z909">
        <v>26</v>
      </c>
      <c r="AA909">
        <v>0</v>
      </c>
      <c r="AB909">
        <v>0</v>
      </c>
      <c r="AC909">
        <v>0</v>
      </c>
      <c r="AD909">
        <v>3</v>
      </c>
      <c r="AE909">
        <v>1</v>
      </c>
      <c r="AF909">
        <v>0</v>
      </c>
      <c r="AG909">
        <v>0</v>
      </c>
      <c r="AH909">
        <v>0</v>
      </c>
      <c r="AI909">
        <v>1</v>
      </c>
      <c r="AJ909">
        <v>1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 t="s">
        <v>661</v>
      </c>
      <c r="AS909" t="str">
        <f>SUBSTITUTE(Rating___Stats[[#This Row],[rating_target]],".",",")</f>
        <v>5,5</v>
      </c>
      <c r="AT909">
        <f>Rating___Stats[[#This Row],[rating2]]-Rating___Stats[[#This Row],[rating_target2]]</f>
        <v>1.2000000000000002</v>
      </c>
    </row>
    <row r="910" spans="1:46" x14ac:dyDescent="0.25">
      <c r="A910" s="2">
        <v>909</v>
      </c>
      <c r="B910" s="2" t="s">
        <v>265</v>
      </c>
      <c r="C910">
        <v>9100</v>
      </c>
      <c r="D910">
        <v>407</v>
      </c>
      <c r="E910">
        <v>3</v>
      </c>
      <c r="F910" t="s">
        <v>631</v>
      </c>
      <c r="G910" t="str">
        <f>SUBSTITUTE(Rating___Stats[[#This Row],[rating]],".",",")</f>
        <v>0</v>
      </c>
      <c r="H910" s="1">
        <v>45535.770833333336</v>
      </c>
      <c r="I910" s="2" t="s">
        <v>53</v>
      </c>
      <c r="J910" s="2" t="s">
        <v>42</v>
      </c>
      <c r="K910" s="2" t="s">
        <v>46</v>
      </c>
      <c r="L910" s="2" t="s">
        <v>66</v>
      </c>
      <c r="M910" s="2" t="s">
        <v>68</v>
      </c>
      <c r="N910" s="2" t="s">
        <v>55</v>
      </c>
      <c r="O910">
        <v>0</v>
      </c>
      <c r="P910" s="2" t="s">
        <v>545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 t="s">
        <v>631</v>
      </c>
      <c r="AS910" t="str">
        <f>SUBSTITUTE(Rating___Stats[[#This Row],[rating_target]],".",",")</f>
        <v>0</v>
      </c>
      <c r="AT910">
        <f>Rating___Stats[[#This Row],[rating2]]-Rating___Stats[[#This Row],[rating_target2]]</f>
        <v>0</v>
      </c>
    </row>
    <row r="911" spans="1:46" x14ac:dyDescent="0.25">
      <c r="A911" s="2">
        <v>910</v>
      </c>
      <c r="B911" s="2" t="s">
        <v>265</v>
      </c>
      <c r="C911">
        <v>9100</v>
      </c>
      <c r="D911">
        <v>420</v>
      </c>
      <c r="E911">
        <v>4</v>
      </c>
      <c r="F911" t="s">
        <v>640</v>
      </c>
      <c r="G911" t="str">
        <f>SUBSTITUTE(Rating___Stats[[#This Row],[rating]],".",",")</f>
        <v>6,2</v>
      </c>
      <c r="H911" s="1">
        <v>45550.625</v>
      </c>
      <c r="I911" s="2" t="s">
        <v>53</v>
      </c>
      <c r="J911" s="2" t="s">
        <v>42</v>
      </c>
      <c r="K911" s="2" t="s">
        <v>43</v>
      </c>
      <c r="L911" s="2" t="s">
        <v>77</v>
      </c>
      <c r="M911" s="2" t="s">
        <v>48</v>
      </c>
      <c r="N911" s="2" t="s">
        <v>45</v>
      </c>
      <c r="O911">
        <v>20</v>
      </c>
      <c r="P911" s="2" t="s">
        <v>545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9</v>
      </c>
      <c r="Y911">
        <v>0</v>
      </c>
      <c r="Z911">
        <v>9</v>
      </c>
      <c r="AA911">
        <v>1</v>
      </c>
      <c r="AB911">
        <v>0</v>
      </c>
      <c r="AC911">
        <v>0</v>
      </c>
      <c r="AD911">
        <v>8</v>
      </c>
      <c r="AE911">
        <v>1</v>
      </c>
      <c r="AF911">
        <v>1</v>
      </c>
      <c r="AG911">
        <v>0</v>
      </c>
      <c r="AH911">
        <v>0</v>
      </c>
      <c r="AI911">
        <v>0</v>
      </c>
      <c r="AJ911">
        <v>3</v>
      </c>
      <c r="AK911">
        <v>1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 t="s">
        <v>644</v>
      </c>
      <c r="AS911" t="str">
        <f>SUBSTITUTE(Rating___Stats[[#This Row],[rating_target]],".",",")</f>
        <v>6</v>
      </c>
      <c r="AT911">
        <f>Rating___Stats[[#This Row],[rating2]]-Rating___Stats[[#This Row],[rating_target2]]</f>
        <v>0.20000000000000018</v>
      </c>
    </row>
    <row r="912" spans="1:46" x14ac:dyDescent="0.25">
      <c r="A912" s="2">
        <v>911</v>
      </c>
      <c r="B912" s="2" t="s">
        <v>265</v>
      </c>
      <c r="C912">
        <v>9100</v>
      </c>
      <c r="D912">
        <v>427</v>
      </c>
      <c r="E912">
        <v>5</v>
      </c>
      <c r="F912" t="s">
        <v>637</v>
      </c>
      <c r="G912" t="str">
        <f>SUBSTITUTE(Rating___Stats[[#This Row],[rating]],".",",")</f>
        <v>6,7</v>
      </c>
      <c r="H912" s="1">
        <v>45556.864583333336</v>
      </c>
      <c r="I912" s="2" t="s">
        <v>53</v>
      </c>
      <c r="J912" s="2" t="s">
        <v>42</v>
      </c>
      <c r="K912" s="2" t="s">
        <v>46</v>
      </c>
      <c r="L912" s="2" t="s">
        <v>44</v>
      </c>
      <c r="M912" s="2" t="s">
        <v>547</v>
      </c>
      <c r="N912" s="2" t="s">
        <v>45</v>
      </c>
      <c r="O912">
        <v>15</v>
      </c>
      <c r="P912" s="2" t="s">
        <v>545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11</v>
      </c>
      <c r="Y912">
        <v>0</v>
      </c>
      <c r="Z912">
        <v>11</v>
      </c>
      <c r="AA912">
        <v>2</v>
      </c>
      <c r="AB912">
        <v>1</v>
      </c>
      <c r="AC912">
        <v>1</v>
      </c>
      <c r="AD912">
        <v>5</v>
      </c>
      <c r="AE912">
        <v>2</v>
      </c>
      <c r="AF912">
        <v>0</v>
      </c>
      <c r="AG912">
        <v>0</v>
      </c>
      <c r="AH912">
        <v>1</v>
      </c>
      <c r="AI912">
        <v>0</v>
      </c>
      <c r="AJ912">
        <v>2</v>
      </c>
      <c r="AK912">
        <v>1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 t="s">
        <v>663</v>
      </c>
      <c r="AS912" t="str">
        <f>SUBSTITUTE(Rating___Stats[[#This Row],[rating_target]],".",",")</f>
        <v>5</v>
      </c>
      <c r="AT912">
        <f>Rating___Stats[[#This Row],[rating2]]-Rating___Stats[[#This Row],[rating_target2]]</f>
        <v>1.7000000000000002</v>
      </c>
    </row>
    <row r="913" spans="1:46" x14ac:dyDescent="0.25">
      <c r="A913" s="2">
        <v>912</v>
      </c>
      <c r="B913" s="2" t="s">
        <v>266</v>
      </c>
      <c r="C913">
        <v>22861</v>
      </c>
      <c r="D913">
        <v>415</v>
      </c>
      <c r="E913">
        <v>4</v>
      </c>
      <c r="F913" t="s">
        <v>637</v>
      </c>
      <c r="G913" t="str">
        <f>SUBSTITUTE(Rating___Stats[[#This Row],[rating]],".",",")</f>
        <v>6,7</v>
      </c>
      <c r="H913" s="1">
        <v>45550.520833333336</v>
      </c>
      <c r="I913" s="2" t="s">
        <v>84</v>
      </c>
      <c r="J913" s="2" t="s">
        <v>51</v>
      </c>
      <c r="K913" s="2" t="s">
        <v>43</v>
      </c>
      <c r="L913" s="2" t="s">
        <v>52</v>
      </c>
      <c r="M913" s="2" t="s">
        <v>544</v>
      </c>
      <c r="N913" s="2" t="s">
        <v>45</v>
      </c>
      <c r="O913">
        <v>40</v>
      </c>
      <c r="P913" s="2" t="s">
        <v>545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11</v>
      </c>
      <c r="Y913">
        <v>0</v>
      </c>
      <c r="Z913">
        <v>8</v>
      </c>
      <c r="AA913">
        <v>1</v>
      </c>
      <c r="AB913">
        <v>1</v>
      </c>
      <c r="AC913">
        <v>1</v>
      </c>
      <c r="AD913">
        <v>8</v>
      </c>
      <c r="AE913">
        <v>3</v>
      </c>
      <c r="AF913">
        <v>2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 t="s">
        <v>661</v>
      </c>
      <c r="AS913" t="str">
        <f>SUBSTITUTE(Rating___Stats[[#This Row],[rating_target]],".",",")</f>
        <v>5,5</v>
      </c>
      <c r="AT913">
        <f>Rating___Stats[[#This Row],[rating2]]-Rating___Stats[[#This Row],[rating_target2]]</f>
        <v>1.2000000000000002</v>
      </c>
    </row>
    <row r="914" spans="1:46" x14ac:dyDescent="0.25">
      <c r="A914" s="2">
        <v>913</v>
      </c>
      <c r="B914" s="2" t="s">
        <v>266</v>
      </c>
      <c r="C914">
        <v>22861</v>
      </c>
      <c r="D914">
        <v>429</v>
      </c>
      <c r="E914">
        <v>5</v>
      </c>
      <c r="F914" t="s">
        <v>638</v>
      </c>
      <c r="G914" t="str">
        <f>SUBSTITUTE(Rating___Stats[[#This Row],[rating]],".",",")</f>
        <v>6,6</v>
      </c>
      <c r="H914" s="1">
        <v>45557.75</v>
      </c>
      <c r="I914" s="2" t="s">
        <v>84</v>
      </c>
      <c r="J914" s="2" t="s">
        <v>51</v>
      </c>
      <c r="K914" s="2" t="s">
        <v>46</v>
      </c>
      <c r="L914" s="2" t="s">
        <v>67</v>
      </c>
      <c r="M914" s="2" t="s">
        <v>65</v>
      </c>
      <c r="N914" s="2" t="s">
        <v>55</v>
      </c>
      <c r="O914">
        <v>11</v>
      </c>
      <c r="P914" s="2" t="s">
        <v>545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7</v>
      </c>
      <c r="Y914">
        <v>0</v>
      </c>
      <c r="Z914">
        <v>7</v>
      </c>
      <c r="AA914">
        <v>0</v>
      </c>
      <c r="AB914">
        <v>0</v>
      </c>
      <c r="AC914">
        <v>1</v>
      </c>
      <c r="AD914">
        <v>2</v>
      </c>
      <c r="AE914">
        <v>1</v>
      </c>
      <c r="AF914">
        <v>1</v>
      </c>
      <c r="AG914">
        <v>1</v>
      </c>
      <c r="AH914">
        <v>0</v>
      </c>
      <c r="AI914">
        <v>0</v>
      </c>
      <c r="AJ914">
        <v>1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 t="s">
        <v>631</v>
      </c>
      <c r="AS914" t="str">
        <f>SUBSTITUTE(Rating___Stats[[#This Row],[rating_target]],".",",")</f>
        <v>0</v>
      </c>
      <c r="AT914">
        <f>Rating___Stats[[#This Row],[rating2]]-Rating___Stats[[#This Row],[rating_target2]]</f>
        <v>6.6</v>
      </c>
    </row>
    <row r="915" spans="1:46" x14ac:dyDescent="0.25">
      <c r="A915" s="2">
        <v>914</v>
      </c>
      <c r="B915" s="2" t="s">
        <v>267</v>
      </c>
      <c r="C915">
        <v>22673</v>
      </c>
      <c r="D915">
        <v>419</v>
      </c>
      <c r="E915">
        <v>4</v>
      </c>
      <c r="F915" t="s">
        <v>637</v>
      </c>
      <c r="G915" t="str">
        <f>SUBSTITUTE(Rating___Stats[[#This Row],[rating]],".",",")</f>
        <v>6,7</v>
      </c>
      <c r="H915" s="1">
        <v>45551.770833333336</v>
      </c>
      <c r="I915" s="2" t="s">
        <v>44</v>
      </c>
      <c r="J915" s="2" t="s">
        <v>42</v>
      </c>
      <c r="K915" s="2" t="s">
        <v>46</v>
      </c>
      <c r="L915" s="2" t="s">
        <v>67</v>
      </c>
      <c r="M915" s="2" t="s">
        <v>549</v>
      </c>
      <c r="N915" s="2" t="s">
        <v>60</v>
      </c>
      <c r="O915">
        <v>20</v>
      </c>
      <c r="P915" s="2" t="s">
        <v>545</v>
      </c>
      <c r="Q915">
        <v>0</v>
      </c>
      <c r="R915">
        <v>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17</v>
      </c>
      <c r="Y915">
        <v>0</v>
      </c>
      <c r="Z915">
        <v>11</v>
      </c>
      <c r="AA915">
        <v>0</v>
      </c>
      <c r="AB915">
        <v>0</v>
      </c>
      <c r="AC915">
        <v>0</v>
      </c>
      <c r="AD915">
        <v>3</v>
      </c>
      <c r="AE915">
        <v>2</v>
      </c>
      <c r="AF915">
        <v>0</v>
      </c>
      <c r="AG915">
        <v>0</v>
      </c>
      <c r="AH915">
        <v>0</v>
      </c>
      <c r="AI915">
        <v>1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 t="s">
        <v>644</v>
      </c>
      <c r="AS915" t="str">
        <f>SUBSTITUTE(Rating___Stats[[#This Row],[rating_target]],".",",")</f>
        <v>6</v>
      </c>
      <c r="AT915">
        <f>Rating___Stats[[#This Row],[rating2]]-Rating___Stats[[#This Row],[rating_target2]]</f>
        <v>0.70000000000000018</v>
      </c>
    </row>
    <row r="916" spans="1:46" x14ac:dyDescent="0.25">
      <c r="A916" s="2">
        <v>915</v>
      </c>
      <c r="B916" s="2" t="s">
        <v>267</v>
      </c>
      <c r="C916">
        <v>22673</v>
      </c>
      <c r="D916">
        <v>427</v>
      </c>
      <c r="E916">
        <v>5</v>
      </c>
      <c r="F916" t="s">
        <v>637</v>
      </c>
      <c r="G916" t="str">
        <f>SUBSTITUTE(Rating___Stats[[#This Row],[rating]],".",",")</f>
        <v>6,7</v>
      </c>
      <c r="H916" s="1">
        <v>45556.864583333336</v>
      </c>
      <c r="I916" s="2" t="s">
        <v>44</v>
      </c>
      <c r="J916" s="2" t="s">
        <v>42</v>
      </c>
      <c r="K916" s="2" t="s">
        <v>43</v>
      </c>
      <c r="L916" s="2" t="s">
        <v>53</v>
      </c>
      <c r="M916" s="2" t="s">
        <v>547</v>
      </c>
      <c r="N916" s="2" t="s">
        <v>45</v>
      </c>
      <c r="O916">
        <v>67</v>
      </c>
      <c r="P916" s="2" t="s">
        <v>546</v>
      </c>
      <c r="Q916">
        <v>0</v>
      </c>
      <c r="R916">
        <v>1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43</v>
      </c>
      <c r="Y916">
        <v>3</v>
      </c>
      <c r="Z916">
        <v>39</v>
      </c>
      <c r="AA916">
        <v>1</v>
      </c>
      <c r="AB916">
        <v>0</v>
      </c>
      <c r="AC916">
        <v>0</v>
      </c>
      <c r="AD916">
        <v>6</v>
      </c>
      <c r="AE916">
        <v>1</v>
      </c>
      <c r="AF916">
        <v>1</v>
      </c>
      <c r="AG916">
        <v>0</v>
      </c>
      <c r="AH916">
        <v>0</v>
      </c>
      <c r="AI916">
        <v>0</v>
      </c>
      <c r="AJ916">
        <v>1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 t="s">
        <v>661</v>
      </c>
      <c r="AS916" t="str">
        <f>SUBSTITUTE(Rating___Stats[[#This Row],[rating_target]],".",",")</f>
        <v>5,5</v>
      </c>
      <c r="AT916">
        <f>Rating___Stats[[#This Row],[rating2]]-Rating___Stats[[#This Row],[rating_target2]]</f>
        <v>1.2000000000000002</v>
      </c>
    </row>
    <row r="917" spans="1:46" x14ac:dyDescent="0.25">
      <c r="A917" s="2">
        <v>916</v>
      </c>
      <c r="B917" s="2" t="s">
        <v>268</v>
      </c>
      <c r="C917">
        <v>8716</v>
      </c>
      <c r="D917">
        <v>389</v>
      </c>
      <c r="E917">
        <v>1</v>
      </c>
      <c r="F917" t="s">
        <v>634</v>
      </c>
      <c r="G917" t="str">
        <f>SUBSTITUTE(Rating___Stats[[#This Row],[rating]],".",",")</f>
        <v>7,2</v>
      </c>
      <c r="H917" s="1">
        <v>45521.864583333336</v>
      </c>
      <c r="I917" s="2" t="s">
        <v>59</v>
      </c>
      <c r="J917" s="2" t="s">
        <v>42</v>
      </c>
      <c r="K917" s="2" t="s">
        <v>46</v>
      </c>
      <c r="L917" s="2" t="s">
        <v>77</v>
      </c>
      <c r="M917" s="2" t="s">
        <v>547</v>
      </c>
      <c r="N917" s="2" t="s">
        <v>45</v>
      </c>
      <c r="O917">
        <v>59</v>
      </c>
      <c r="P917" s="2" t="s">
        <v>546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43</v>
      </c>
      <c r="Y917">
        <v>1</v>
      </c>
      <c r="Z917">
        <v>42</v>
      </c>
      <c r="AA917">
        <v>1</v>
      </c>
      <c r="AB917">
        <v>0</v>
      </c>
      <c r="AC917">
        <v>0</v>
      </c>
      <c r="AD917">
        <v>6</v>
      </c>
      <c r="AE917">
        <v>4</v>
      </c>
      <c r="AF917">
        <v>3</v>
      </c>
      <c r="AG917">
        <v>3</v>
      </c>
      <c r="AH917">
        <v>0</v>
      </c>
      <c r="AI917">
        <v>0</v>
      </c>
      <c r="AJ917">
        <v>1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 t="s">
        <v>645</v>
      </c>
      <c r="AS917" t="str">
        <f>SUBSTITUTE(Rating___Stats[[#This Row],[rating_target]],".",",")</f>
        <v>6,5</v>
      </c>
      <c r="AT917">
        <f>Rating___Stats[[#This Row],[rating2]]-Rating___Stats[[#This Row],[rating_target2]]</f>
        <v>0.70000000000000018</v>
      </c>
    </row>
    <row r="918" spans="1:46" x14ac:dyDescent="0.25">
      <c r="A918" s="2">
        <v>917</v>
      </c>
      <c r="B918" s="2" t="s">
        <v>268</v>
      </c>
      <c r="C918">
        <v>8716</v>
      </c>
      <c r="D918">
        <v>397</v>
      </c>
      <c r="E918">
        <v>2</v>
      </c>
      <c r="F918" t="s">
        <v>631</v>
      </c>
      <c r="G918" t="str">
        <f>SUBSTITUTE(Rating___Stats[[#This Row],[rating]],".",",")</f>
        <v>0</v>
      </c>
      <c r="H918" s="1">
        <v>45528.770833333336</v>
      </c>
      <c r="I918" s="2" t="s">
        <v>59</v>
      </c>
      <c r="J918" s="2" t="s">
        <v>42</v>
      </c>
      <c r="K918" s="2" t="s">
        <v>43</v>
      </c>
      <c r="L918" s="2" t="s">
        <v>44</v>
      </c>
      <c r="M918" s="2" t="s">
        <v>550</v>
      </c>
      <c r="N918" s="2" t="s">
        <v>60</v>
      </c>
      <c r="O918">
        <v>0</v>
      </c>
      <c r="P918" s="2" t="s">
        <v>545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 t="s">
        <v>631</v>
      </c>
      <c r="AS918" t="str">
        <f>SUBSTITUTE(Rating___Stats[[#This Row],[rating_target]],".",",")</f>
        <v>0</v>
      </c>
      <c r="AT918">
        <f>Rating___Stats[[#This Row],[rating2]]-Rating___Stats[[#This Row],[rating_target2]]</f>
        <v>0</v>
      </c>
    </row>
    <row r="919" spans="1:46" x14ac:dyDescent="0.25">
      <c r="A919" s="2">
        <v>918</v>
      </c>
      <c r="B919" s="2" t="s">
        <v>269</v>
      </c>
      <c r="C919">
        <v>22785</v>
      </c>
      <c r="D919">
        <v>387</v>
      </c>
      <c r="E919">
        <v>1</v>
      </c>
      <c r="F919" t="s">
        <v>631</v>
      </c>
      <c r="G919" t="str">
        <f>SUBSTITUTE(Rating___Stats[[#This Row],[rating]],".",",")</f>
        <v>0</v>
      </c>
      <c r="H919" s="1">
        <v>45522.864583333336</v>
      </c>
      <c r="I919" s="2" t="s">
        <v>47</v>
      </c>
      <c r="J919" s="2" t="s">
        <v>42</v>
      </c>
      <c r="K919" s="2" t="s">
        <v>43</v>
      </c>
      <c r="L919" s="2" t="s">
        <v>76</v>
      </c>
      <c r="M919" s="2" t="s">
        <v>554</v>
      </c>
      <c r="N919" s="2" t="s">
        <v>60</v>
      </c>
      <c r="O919">
        <v>0</v>
      </c>
      <c r="P919" s="2" t="s">
        <v>545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 t="s">
        <v>631</v>
      </c>
      <c r="AS919" t="str">
        <f>SUBSTITUTE(Rating___Stats[[#This Row],[rating_target]],".",",")</f>
        <v>0</v>
      </c>
      <c r="AT919">
        <f>Rating___Stats[[#This Row],[rating2]]-Rating___Stats[[#This Row],[rating_target2]]</f>
        <v>0</v>
      </c>
    </row>
    <row r="920" spans="1:46" x14ac:dyDescent="0.25">
      <c r="A920" s="2">
        <v>919</v>
      </c>
      <c r="B920" s="2" t="s">
        <v>269</v>
      </c>
      <c r="C920">
        <v>22785</v>
      </c>
      <c r="D920">
        <v>392</v>
      </c>
      <c r="E920">
        <v>2</v>
      </c>
      <c r="F920" t="s">
        <v>640</v>
      </c>
      <c r="G920" t="str">
        <f>SUBSTITUTE(Rating___Stats[[#This Row],[rating]],".",",")</f>
        <v>6,2</v>
      </c>
      <c r="H920" s="1">
        <v>45529.770833333336</v>
      </c>
      <c r="I920" s="2" t="s">
        <v>47</v>
      </c>
      <c r="J920" s="2" t="s">
        <v>42</v>
      </c>
      <c r="K920" s="2" t="s">
        <v>43</v>
      </c>
      <c r="L920" s="2" t="s">
        <v>41</v>
      </c>
      <c r="M920" s="2" t="s">
        <v>48</v>
      </c>
      <c r="N920" s="2" t="s">
        <v>45</v>
      </c>
      <c r="O920">
        <v>9</v>
      </c>
      <c r="P920" s="2" t="s">
        <v>545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2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 t="s">
        <v>631</v>
      </c>
      <c r="AS920" t="str">
        <f>SUBSTITUTE(Rating___Stats[[#This Row],[rating_target]],".",",")</f>
        <v>0</v>
      </c>
      <c r="AT920">
        <f>Rating___Stats[[#This Row],[rating2]]-Rating___Stats[[#This Row],[rating_target2]]</f>
        <v>6.2</v>
      </c>
    </row>
    <row r="921" spans="1:46" x14ac:dyDescent="0.25">
      <c r="A921" s="2">
        <v>920</v>
      </c>
      <c r="B921" s="2" t="s">
        <v>269</v>
      </c>
      <c r="C921">
        <v>22785</v>
      </c>
      <c r="D921">
        <v>410</v>
      </c>
      <c r="E921">
        <v>3</v>
      </c>
      <c r="F921" t="s">
        <v>633</v>
      </c>
      <c r="G921" t="str">
        <f>SUBSTITUTE(Rating___Stats[[#This Row],[rating]],".",",")</f>
        <v>6,9</v>
      </c>
      <c r="H921" s="1">
        <v>45534.770833333336</v>
      </c>
      <c r="I921" s="2" t="s">
        <v>47</v>
      </c>
      <c r="J921" s="2" t="s">
        <v>42</v>
      </c>
      <c r="K921" s="2" t="s">
        <v>46</v>
      </c>
      <c r="L921" s="2" t="s">
        <v>77</v>
      </c>
      <c r="M921" s="2" t="s">
        <v>87</v>
      </c>
      <c r="N921" s="2" t="s">
        <v>60</v>
      </c>
      <c r="O921">
        <v>27</v>
      </c>
      <c r="P921" s="2" t="s">
        <v>545</v>
      </c>
      <c r="Q921">
        <v>0</v>
      </c>
      <c r="R921">
        <v>2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14</v>
      </c>
      <c r="Y921">
        <v>0</v>
      </c>
      <c r="Z921">
        <v>13</v>
      </c>
      <c r="AA921">
        <v>0</v>
      </c>
      <c r="AB921">
        <v>0</v>
      </c>
      <c r="AC921">
        <v>1</v>
      </c>
      <c r="AD921">
        <v>1</v>
      </c>
      <c r="AE921">
        <v>1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 t="s">
        <v>661</v>
      </c>
      <c r="AS921" t="str">
        <f>SUBSTITUTE(Rating___Stats[[#This Row],[rating_target]],".",",")</f>
        <v>5,5</v>
      </c>
      <c r="AT921">
        <f>Rating___Stats[[#This Row],[rating2]]-Rating___Stats[[#This Row],[rating_target2]]</f>
        <v>1.4000000000000004</v>
      </c>
    </row>
    <row r="922" spans="1:46" x14ac:dyDescent="0.25">
      <c r="A922" s="2">
        <v>921</v>
      </c>
      <c r="B922" s="2" t="s">
        <v>269</v>
      </c>
      <c r="C922">
        <v>22785</v>
      </c>
      <c r="D922">
        <v>417</v>
      </c>
      <c r="E922">
        <v>4</v>
      </c>
      <c r="F922" t="s">
        <v>640</v>
      </c>
      <c r="G922" t="str">
        <f>SUBSTITUTE(Rating___Stats[[#This Row],[rating]],".",",")</f>
        <v>6,2</v>
      </c>
      <c r="H922" s="1">
        <v>45549.864583333336</v>
      </c>
      <c r="I922" s="2" t="s">
        <v>47</v>
      </c>
      <c r="J922" s="2" t="s">
        <v>42</v>
      </c>
      <c r="K922" s="2" t="s">
        <v>43</v>
      </c>
      <c r="L922" s="2" t="s">
        <v>59</v>
      </c>
      <c r="M922" s="2" t="s">
        <v>57</v>
      </c>
      <c r="N922" s="2" t="s">
        <v>60</v>
      </c>
      <c r="O922">
        <v>26</v>
      </c>
      <c r="P922" s="2" t="s">
        <v>545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10</v>
      </c>
      <c r="Y922">
        <v>0</v>
      </c>
      <c r="Z922">
        <v>9</v>
      </c>
      <c r="AA922">
        <v>0</v>
      </c>
      <c r="AB922">
        <v>0</v>
      </c>
      <c r="AC922">
        <v>0</v>
      </c>
      <c r="AD922">
        <v>2</v>
      </c>
      <c r="AE922">
        <v>0</v>
      </c>
      <c r="AF922">
        <v>0</v>
      </c>
      <c r="AG922">
        <v>0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 t="s">
        <v>644</v>
      </c>
      <c r="AS922" t="str">
        <f>SUBSTITUTE(Rating___Stats[[#This Row],[rating_target]],".",",")</f>
        <v>6</v>
      </c>
      <c r="AT922">
        <f>Rating___Stats[[#This Row],[rating2]]-Rating___Stats[[#This Row],[rating_target2]]</f>
        <v>0.20000000000000018</v>
      </c>
    </row>
    <row r="923" spans="1:46" x14ac:dyDescent="0.25">
      <c r="A923" s="2">
        <v>922</v>
      </c>
      <c r="B923" s="2" t="s">
        <v>269</v>
      </c>
      <c r="C923">
        <v>22785</v>
      </c>
      <c r="D923">
        <v>430</v>
      </c>
      <c r="E923">
        <v>5</v>
      </c>
      <c r="F923" t="s">
        <v>638</v>
      </c>
      <c r="G923" t="str">
        <f>SUBSTITUTE(Rating___Stats[[#This Row],[rating]],".",",")</f>
        <v>6,6</v>
      </c>
      <c r="H923" s="1">
        <v>45556.625</v>
      </c>
      <c r="I923" s="2" t="s">
        <v>47</v>
      </c>
      <c r="J923" s="2" t="s">
        <v>42</v>
      </c>
      <c r="K923" s="2" t="s">
        <v>46</v>
      </c>
      <c r="L923" s="2" t="s">
        <v>52</v>
      </c>
      <c r="M923" s="2" t="s">
        <v>54</v>
      </c>
      <c r="N923" s="2" t="s">
        <v>55</v>
      </c>
      <c r="O923">
        <v>11</v>
      </c>
      <c r="P923" s="2" t="s">
        <v>545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5</v>
      </c>
      <c r="Y923">
        <v>0</v>
      </c>
      <c r="Z923">
        <v>2</v>
      </c>
      <c r="AA923">
        <v>1</v>
      </c>
      <c r="AB923">
        <v>0</v>
      </c>
      <c r="AC923">
        <v>0</v>
      </c>
      <c r="AD923">
        <v>1</v>
      </c>
      <c r="AE923">
        <v>1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 t="s">
        <v>631</v>
      </c>
      <c r="AS923" t="str">
        <f>SUBSTITUTE(Rating___Stats[[#This Row],[rating_target]],".",",")</f>
        <v>0</v>
      </c>
      <c r="AT923">
        <f>Rating___Stats[[#This Row],[rating2]]-Rating___Stats[[#This Row],[rating_target2]]</f>
        <v>6.6</v>
      </c>
    </row>
    <row r="924" spans="1:46" x14ac:dyDescent="0.25">
      <c r="A924" s="2">
        <v>923</v>
      </c>
      <c r="B924" s="2" t="s">
        <v>270</v>
      </c>
      <c r="C924">
        <v>8760</v>
      </c>
      <c r="D924">
        <v>388</v>
      </c>
      <c r="E924">
        <v>1</v>
      </c>
      <c r="F924" t="s">
        <v>632</v>
      </c>
      <c r="G924" t="str">
        <f>SUBSTITUTE(Rating___Stats[[#This Row],[rating]],".",",")</f>
        <v>7,3</v>
      </c>
      <c r="H924" s="1">
        <v>45523.770833333336</v>
      </c>
      <c r="I924" s="2" t="s">
        <v>56</v>
      </c>
      <c r="J924" s="2" t="s">
        <v>51</v>
      </c>
      <c r="K924" s="2" t="s">
        <v>43</v>
      </c>
      <c r="L924" s="2" t="s">
        <v>53</v>
      </c>
      <c r="M924" s="2" t="s">
        <v>81</v>
      </c>
      <c r="N924" s="2" t="s">
        <v>55</v>
      </c>
      <c r="O924">
        <v>90</v>
      </c>
      <c r="P924" s="2" t="s">
        <v>546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48</v>
      </c>
      <c r="Y924">
        <v>0</v>
      </c>
      <c r="Z924">
        <v>40</v>
      </c>
      <c r="AA924">
        <v>1</v>
      </c>
      <c r="AB924">
        <v>2</v>
      </c>
      <c r="AC924">
        <v>4</v>
      </c>
      <c r="AD924">
        <v>13</v>
      </c>
      <c r="AE924">
        <v>5</v>
      </c>
      <c r="AF924">
        <v>0</v>
      </c>
      <c r="AG924">
        <v>0</v>
      </c>
      <c r="AH924">
        <v>0</v>
      </c>
      <c r="AI924">
        <v>0</v>
      </c>
      <c r="AJ924">
        <v>2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 t="s">
        <v>645</v>
      </c>
      <c r="AS924" t="str">
        <f>SUBSTITUTE(Rating___Stats[[#This Row],[rating_target]],".",",")</f>
        <v>6,5</v>
      </c>
      <c r="AT924">
        <f>Rating___Stats[[#This Row],[rating2]]-Rating___Stats[[#This Row],[rating_target2]]</f>
        <v>0.79999999999999982</v>
      </c>
    </row>
    <row r="925" spans="1:46" x14ac:dyDescent="0.25">
      <c r="A925" s="2">
        <v>924</v>
      </c>
      <c r="B925" s="2" t="s">
        <v>270</v>
      </c>
      <c r="C925">
        <v>8760</v>
      </c>
      <c r="D925">
        <v>399</v>
      </c>
      <c r="E925">
        <v>2</v>
      </c>
      <c r="F925" t="s">
        <v>633</v>
      </c>
      <c r="G925" t="str">
        <f>SUBSTITUTE(Rating___Stats[[#This Row],[rating]],".",",")</f>
        <v>6,9</v>
      </c>
      <c r="H925" s="1">
        <v>45529.770833333336</v>
      </c>
      <c r="I925" s="2" t="s">
        <v>56</v>
      </c>
      <c r="J925" s="2" t="s">
        <v>51</v>
      </c>
      <c r="K925" s="2" t="s">
        <v>43</v>
      </c>
      <c r="L925" s="2" t="s">
        <v>77</v>
      </c>
      <c r="M925" s="2" t="s">
        <v>550</v>
      </c>
      <c r="N925" s="2" t="s">
        <v>60</v>
      </c>
      <c r="O925">
        <v>70</v>
      </c>
      <c r="P925" s="2" t="s">
        <v>546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30</v>
      </c>
      <c r="Y925">
        <v>0</v>
      </c>
      <c r="Z925">
        <v>22</v>
      </c>
      <c r="AA925">
        <v>0</v>
      </c>
      <c r="AB925">
        <v>2</v>
      </c>
      <c r="AC925">
        <v>2</v>
      </c>
      <c r="AD925">
        <v>5</v>
      </c>
      <c r="AE925">
        <v>2</v>
      </c>
      <c r="AF925">
        <v>0</v>
      </c>
      <c r="AG925">
        <v>0</v>
      </c>
      <c r="AH925">
        <v>1</v>
      </c>
      <c r="AI925">
        <v>0</v>
      </c>
      <c r="AJ925">
        <v>1</v>
      </c>
      <c r="AK925">
        <v>1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 t="s">
        <v>661</v>
      </c>
      <c r="AS925" t="str">
        <f>SUBSTITUTE(Rating___Stats[[#This Row],[rating_target]],".",",")</f>
        <v>5,5</v>
      </c>
      <c r="AT925">
        <f>Rating___Stats[[#This Row],[rating2]]-Rating___Stats[[#This Row],[rating_target2]]</f>
        <v>1.4000000000000004</v>
      </c>
    </row>
    <row r="926" spans="1:46" x14ac:dyDescent="0.25">
      <c r="A926" s="2">
        <v>925</v>
      </c>
      <c r="B926" s="2" t="s">
        <v>270</v>
      </c>
      <c r="C926">
        <v>8760</v>
      </c>
      <c r="D926">
        <v>411</v>
      </c>
      <c r="E926">
        <v>4</v>
      </c>
      <c r="F926" t="s">
        <v>651</v>
      </c>
      <c r="G926" t="str">
        <f>SUBSTITUTE(Rating___Stats[[#This Row],[rating]],".",",")</f>
        <v>5,9</v>
      </c>
      <c r="H926" s="1">
        <v>45550.625</v>
      </c>
      <c r="I926" s="2" t="s">
        <v>56</v>
      </c>
      <c r="J926" s="2" t="s">
        <v>51</v>
      </c>
      <c r="K926" s="2" t="s">
        <v>46</v>
      </c>
      <c r="L926" s="2" t="s">
        <v>41</v>
      </c>
      <c r="M926" s="2" t="s">
        <v>552</v>
      </c>
      <c r="N926" s="2" t="s">
        <v>55</v>
      </c>
      <c r="O926">
        <v>45</v>
      </c>
      <c r="P926" s="2" t="s">
        <v>546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30</v>
      </c>
      <c r="Y926">
        <v>0</v>
      </c>
      <c r="Z926">
        <v>26</v>
      </c>
      <c r="AA926">
        <v>0</v>
      </c>
      <c r="AB926">
        <v>1</v>
      </c>
      <c r="AC926">
        <v>0</v>
      </c>
      <c r="AD926">
        <v>9</v>
      </c>
      <c r="AE926">
        <v>2</v>
      </c>
      <c r="AF926">
        <v>0</v>
      </c>
      <c r="AG926">
        <v>0</v>
      </c>
      <c r="AH926">
        <v>2</v>
      </c>
      <c r="AI926">
        <v>2</v>
      </c>
      <c r="AJ926">
        <v>2</v>
      </c>
      <c r="AK926">
        <v>1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 t="s">
        <v>663</v>
      </c>
      <c r="AS926" t="str">
        <f>SUBSTITUTE(Rating___Stats[[#This Row],[rating_target]],".",",")</f>
        <v>5</v>
      </c>
      <c r="AT926">
        <f>Rating___Stats[[#This Row],[rating2]]-Rating___Stats[[#This Row],[rating_target2]]</f>
        <v>0.90000000000000036</v>
      </c>
    </row>
    <row r="927" spans="1:46" x14ac:dyDescent="0.25">
      <c r="A927" s="2">
        <v>926</v>
      </c>
      <c r="B927" s="2" t="s">
        <v>270</v>
      </c>
      <c r="C927">
        <v>8760</v>
      </c>
      <c r="D927">
        <v>421</v>
      </c>
      <c r="E927">
        <v>5</v>
      </c>
      <c r="F927" t="s">
        <v>631</v>
      </c>
      <c r="G927" t="str">
        <f>SUBSTITUTE(Rating___Stats[[#This Row],[rating]],".",",")</f>
        <v>0</v>
      </c>
      <c r="H927" s="1">
        <v>45559.864583333336</v>
      </c>
      <c r="I927" s="2" t="s">
        <v>56</v>
      </c>
      <c r="J927" s="2" t="s">
        <v>51</v>
      </c>
      <c r="K927" s="2" t="s">
        <v>46</v>
      </c>
      <c r="L927" s="2" t="s">
        <v>62</v>
      </c>
      <c r="M927" s="2" t="s">
        <v>549</v>
      </c>
      <c r="N927" s="2" t="s">
        <v>60</v>
      </c>
      <c r="O927">
        <v>0</v>
      </c>
      <c r="P927" s="2" t="s">
        <v>545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 t="s">
        <v>631</v>
      </c>
      <c r="AS927" t="str">
        <f>SUBSTITUTE(Rating___Stats[[#This Row],[rating_target]],".",",")</f>
        <v>0</v>
      </c>
      <c r="AT927">
        <f>Rating___Stats[[#This Row],[rating2]]-Rating___Stats[[#This Row],[rating_target2]]</f>
        <v>0</v>
      </c>
    </row>
    <row r="928" spans="1:46" x14ac:dyDescent="0.25">
      <c r="A928" s="2">
        <v>927</v>
      </c>
      <c r="B928" s="2" t="s">
        <v>583</v>
      </c>
      <c r="C928">
        <v>8978</v>
      </c>
      <c r="D928">
        <v>389</v>
      </c>
      <c r="E928">
        <v>1</v>
      </c>
      <c r="F928" t="s">
        <v>633</v>
      </c>
      <c r="G928" t="str">
        <f>SUBSTITUTE(Rating___Stats[[#This Row],[rating]],".",",")</f>
        <v>6,9</v>
      </c>
      <c r="H928" s="1">
        <v>45521.864583333336</v>
      </c>
      <c r="I928" s="2" t="s">
        <v>77</v>
      </c>
      <c r="J928" s="2" t="s">
        <v>42</v>
      </c>
      <c r="K928" s="2" t="s">
        <v>43</v>
      </c>
      <c r="L928" s="2" t="s">
        <v>59</v>
      </c>
      <c r="M928" s="2" t="s">
        <v>547</v>
      </c>
      <c r="N928" s="2" t="s">
        <v>45</v>
      </c>
      <c r="O928">
        <v>71</v>
      </c>
      <c r="P928" s="2" t="s">
        <v>546</v>
      </c>
      <c r="Q928">
        <v>0</v>
      </c>
      <c r="R928">
        <v>1</v>
      </c>
      <c r="S928">
        <v>1</v>
      </c>
      <c r="T928">
        <v>0</v>
      </c>
      <c r="U928">
        <v>0</v>
      </c>
      <c r="V928">
        <v>0</v>
      </c>
      <c r="W928">
        <v>0</v>
      </c>
      <c r="X928">
        <v>25</v>
      </c>
      <c r="Y928">
        <v>0</v>
      </c>
      <c r="Z928">
        <v>23</v>
      </c>
      <c r="AA928">
        <v>1</v>
      </c>
      <c r="AB928">
        <v>0</v>
      </c>
      <c r="AC928">
        <v>0</v>
      </c>
      <c r="AD928">
        <v>5</v>
      </c>
      <c r="AE928">
        <v>4</v>
      </c>
      <c r="AF928">
        <v>0</v>
      </c>
      <c r="AG928">
        <v>0</v>
      </c>
      <c r="AH928">
        <v>1</v>
      </c>
      <c r="AI928">
        <v>2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 t="s">
        <v>645</v>
      </c>
      <c r="AS928" t="str">
        <f>SUBSTITUTE(Rating___Stats[[#This Row],[rating_target]],".",",")</f>
        <v>6,5</v>
      </c>
      <c r="AT928">
        <f>Rating___Stats[[#This Row],[rating2]]-Rating___Stats[[#This Row],[rating_target2]]</f>
        <v>0.40000000000000036</v>
      </c>
    </row>
    <row r="929" spans="1:46" x14ac:dyDescent="0.25">
      <c r="A929" s="2">
        <v>928</v>
      </c>
      <c r="B929" s="2" t="s">
        <v>583</v>
      </c>
      <c r="C929">
        <v>8978</v>
      </c>
      <c r="D929">
        <v>399</v>
      </c>
      <c r="E929">
        <v>2</v>
      </c>
      <c r="F929" t="s">
        <v>635</v>
      </c>
      <c r="G929" t="str">
        <f>SUBSTITUTE(Rating___Stats[[#This Row],[rating]],".",",")</f>
        <v>7,5</v>
      </c>
      <c r="H929" s="1">
        <v>45529.770833333336</v>
      </c>
      <c r="I929" s="2" t="s">
        <v>77</v>
      </c>
      <c r="J929" s="2" t="s">
        <v>42</v>
      </c>
      <c r="K929" s="2" t="s">
        <v>46</v>
      </c>
      <c r="L929" s="2" t="s">
        <v>56</v>
      </c>
      <c r="M929" s="2" t="s">
        <v>550</v>
      </c>
      <c r="N929" s="2" t="s">
        <v>55</v>
      </c>
      <c r="O929">
        <v>90</v>
      </c>
      <c r="P929" s="2" t="s">
        <v>546</v>
      </c>
      <c r="Q929">
        <v>0</v>
      </c>
      <c r="R929">
        <v>2</v>
      </c>
      <c r="S929">
        <v>1</v>
      </c>
      <c r="T929">
        <v>1</v>
      </c>
      <c r="U929">
        <v>0</v>
      </c>
      <c r="V929">
        <v>0</v>
      </c>
      <c r="W929">
        <v>0</v>
      </c>
      <c r="X929">
        <v>40</v>
      </c>
      <c r="Y929">
        <v>1</v>
      </c>
      <c r="Z929">
        <v>34</v>
      </c>
      <c r="AA929">
        <v>1</v>
      </c>
      <c r="AB929">
        <v>0</v>
      </c>
      <c r="AC929">
        <v>0</v>
      </c>
      <c r="AD929">
        <v>9</v>
      </c>
      <c r="AE929">
        <v>3</v>
      </c>
      <c r="AF929">
        <v>0</v>
      </c>
      <c r="AG929">
        <v>0</v>
      </c>
      <c r="AH929">
        <v>0</v>
      </c>
      <c r="AI929">
        <v>2</v>
      </c>
      <c r="AJ929">
        <v>2</v>
      </c>
      <c r="AK929">
        <v>1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 t="s">
        <v>635</v>
      </c>
      <c r="AS929" t="str">
        <f>SUBSTITUTE(Rating___Stats[[#This Row],[rating_target]],".",",")</f>
        <v>7,5</v>
      </c>
      <c r="AT929">
        <f>Rating___Stats[[#This Row],[rating2]]-Rating___Stats[[#This Row],[rating_target2]]</f>
        <v>0</v>
      </c>
    </row>
    <row r="930" spans="1:46" x14ac:dyDescent="0.25">
      <c r="A930" s="2">
        <v>929</v>
      </c>
      <c r="B930" s="2" t="s">
        <v>583</v>
      </c>
      <c r="C930">
        <v>8978</v>
      </c>
      <c r="D930">
        <v>410</v>
      </c>
      <c r="E930">
        <v>3</v>
      </c>
      <c r="F930" t="s">
        <v>632</v>
      </c>
      <c r="G930" t="str">
        <f>SUBSTITUTE(Rating___Stats[[#This Row],[rating]],".",",")</f>
        <v>7,3</v>
      </c>
      <c r="H930" s="1">
        <v>45534.770833333336</v>
      </c>
      <c r="I930" s="2" t="s">
        <v>77</v>
      </c>
      <c r="J930" s="2" t="s">
        <v>42</v>
      </c>
      <c r="K930" s="2" t="s">
        <v>43</v>
      </c>
      <c r="L930" s="2" t="s">
        <v>47</v>
      </c>
      <c r="M930" s="2" t="s">
        <v>87</v>
      </c>
      <c r="N930" s="2" t="s">
        <v>55</v>
      </c>
      <c r="O930">
        <v>90</v>
      </c>
      <c r="P930" s="2" t="s">
        <v>546</v>
      </c>
      <c r="Q930">
        <v>0</v>
      </c>
      <c r="R930">
        <v>2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56</v>
      </c>
      <c r="Y930">
        <v>2</v>
      </c>
      <c r="Z930">
        <v>47</v>
      </c>
      <c r="AA930">
        <v>0</v>
      </c>
      <c r="AB930">
        <v>0</v>
      </c>
      <c r="AC930">
        <v>2</v>
      </c>
      <c r="AD930">
        <v>10</v>
      </c>
      <c r="AE930">
        <v>4</v>
      </c>
      <c r="AF930">
        <v>1</v>
      </c>
      <c r="AG930">
        <v>1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 t="s">
        <v>644</v>
      </c>
      <c r="AS930" t="str">
        <f>SUBSTITUTE(Rating___Stats[[#This Row],[rating_target]],".",",")</f>
        <v>6</v>
      </c>
      <c r="AT930">
        <f>Rating___Stats[[#This Row],[rating2]]-Rating___Stats[[#This Row],[rating_target2]]</f>
        <v>1.2999999999999998</v>
      </c>
    </row>
    <row r="931" spans="1:46" x14ac:dyDescent="0.25">
      <c r="A931" s="2">
        <v>930</v>
      </c>
      <c r="B931" s="2" t="s">
        <v>583</v>
      </c>
      <c r="C931">
        <v>8978</v>
      </c>
      <c r="D931">
        <v>420</v>
      </c>
      <c r="E931">
        <v>4</v>
      </c>
      <c r="F931" t="s">
        <v>633</v>
      </c>
      <c r="G931" t="str">
        <f>SUBSTITUTE(Rating___Stats[[#This Row],[rating]],".",",")</f>
        <v>6,9</v>
      </c>
      <c r="H931" s="1">
        <v>45550.625</v>
      </c>
      <c r="I931" s="2" t="s">
        <v>77</v>
      </c>
      <c r="J931" s="2" t="s">
        <v>42</v>
      </c>
      <c r="K931" s="2" t="s">
        <v>46</v>
      </c>
      <c r="L931" s="2" t="s">
        <v>53</v>
      </c>
      <c r="M931" s="2" t="s">
        <v>48</v>
      </c>
      <c r="N931" s="2" t="s">
        <v>45</v>
      </c>
      <c r="O931">
        <v>74</v>
      </c>
      <c r="P931" s="2" t="s">
        <v>546</v>
      </c>
      <c r="Q931">
        <v>0</v>
      </c>
      <c r="R931">
        <v>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31</v>
      </c>
      <c r="Y931">
        <v>1</v>
      </c>
      <c r="Z931">
        <v>25</v>
      </c>
      <c r="AA931">
        <v>0</v>
      </c>
      <c r="AB931">
        <v>0</v>
      </c>
      <c r="AC931">
        <v>0</v>
      </c>
      <c r="AD931">
        <v>8</v>
      </c>
      <c r="AE931">
        <v>4</v>
      </c>
      <c r="AF931">
        <v>0</v>
      </c>
      <c r="AG931">
        <v>0</v>
      </c>
      <c r="AH931">
        <v>0</v>
      </c>
      <c r="AI931">
        <v>3</v>
      </c>
      <c r="AJ931">
        <v>1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 t="s">
        <v>661</v>
      </c>
      <c r="AS931" t="str">
        <f>SUBSTITUTE(Rating___Stats[[#This Row],[rating_target]],".",",")</f>
        <v>5,5</v>
      </c>
      <c r="AT931">
        <f>Rating___Stats[[#This Row],[rating2]]-Rating___Stats[[#This Row],[rating_target2]]</f>
        <v>1.4000000000000004</v>
      </c>
    </row>
    <row r="932" spans="1:46" x14ac:dyDescent="0.25">
      <c r="A932" s="2">
        <v>931</v>
      </c>
      <c r="B932" s="2" t="s">
        <v>583</v>
      </c>
      <c r="C932">
        <v>8978</v>
      </c>
      <c r="D932">
        <v>424</v>
      </c>
      <c r="E932">
        <v>5</v>
      </c>
      <c r="F932" t="s">
        <v>636</v>
      </c>
      <c r="G932" t="str">
        <f>SUBSTITUTE(Rating___Stats[[#This Row],[rating]],".",",")</f>
        <v>7</v>
      </c>
      <c r="H932" s="1">
        <v>45555.864583333336</v>
      </c>
      <c r="I932" s="2" t="s">
        <v>77</v>
      </c>
      <c r="J932" s="2" t="s">
        <v>42</v>
      </c>
      <c r="K932" s="2" t="s">
        <v>43</v>
      </c>
      <c r="L932" s="2" t="s">
        <v>71</v>
      </c>
      <c r="M932" s="2" t="s">
        <v>549</v>
      </c>
      <c r="N932" s="2" t="s">
        <v>55</v>
      </c>
      <c r="O932">
        <v>67</v>
      </c>
      <c r="P932" s="2" t="s">
        <v>546</v>
      </c>
      <c r="Q932">
        <v>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53</v>
      </c>
      <c r="Y932">
        <v>0</v>
      </c>
      <c r="Z932">
        <v>51</v>
      </c>
      <c r="AA932">
        <v>0</v>
      </c>
      <c r="AB932">
        <v>0</v>
      </c>
      <c r="AC932">
        <v>0</v>
      </c>
      <c r="AD932">
        <v>4</v>
      </c>
      <c r="AE932">
        <v>3</v>
      </c>
      <c r="AF932">
        <v>1</v>
      </c>
      <c r="AG932">
        <v>1</v>
      </c>
      <c r="AH932">
        <v>1</v>
      </c>
      <c r="AI932">
        <v>2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 t="s">
        <v>645</v>
      </c>
      <c r="AS932" t="str">
        <f>SUBSTITUTE(Rating___Stats[[#This Row],[rating_target]],".",",")</f>
        <v>6,5</v>
      </c>
      <c r="AT932">
        <f>Rating___Stats[[#This Row],[rating2]]-Rating___Stats[[#This Row],[rating_target2]]</f>
        <v>0.5</v>
      </c>
    </row>
    <row r="933" spans="1:46" x14ac:dyDescent="0.25">
      <c r="A933" s="2">
        <v>932</v>
      </c>
      <c r="B933" s="2" t="s">
        <v>271</v>
      </c>
      <c r="C933">
        <v>22850</v>
      </c>
      <c r="D933">
        <v>414</v>
      </c>
      <c r="E933">
        <v>4</v>
      </c>
      <c r="F933" t="s">
        <v>631</v>
      </c>
      <c r="G933" t="str">
        <f>SUBSTITUTE(Rating___Stats[[#This Row],[rating]],".",",")</f>
        <v>0</v>
      </c>
      <c r="H933" s="1">
        <v>45549.75</v>
      </c>
      <c r="I933" s="2" t="s">
        <v>85</v>
      </c>
      <c r="J933" s="2" t="s">
        <v>63</v>
      </c>
      <c r="K933" s="2" t="s">
        <v>46</v>
      </c>
      <c r="L933" s="2" t="s">
        <v>64</v>
      </c>
      <c r="M933" s="2" t="s">
        <v>48</v>
      </c>
      <c r="N933" s="2" t="s">
        <v>45</v>
      </c>
      <c r="O933">
        <v>0</v>
      </c>
      <c r="P933" s="2" t="s">
        <v>545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 t="s">
        <v>631</v>
      </c>
      <c r="AS933" t="str">
        <f>SUBSTITUTE(Rating___Stats[[#This Row],[rating_target]],".",",")</f>
        <v>0</v>
      </c>
      <c r="AT933">
        <f>Rating___Stats[[#This Row],[rating2]]-Rating___Stats[[#This Row],[rating_target2]]</f>
        <v>0</v>
      </c>
    </row>
    <row r="934" spans="1:46" x14ac:dyDescent="0.25">
      <c r="A934" s="2">
        <v>933</v>
      </c>
      <c r="B934" s="2" t="s">
        <v>271</v>
      </c>
      <c r="C934">
        <v>22850</v>
      </c>
      <c r="D934">
        <v>422</v>
      </c>
      <c r="E934">
        <v>5</v>
      </c>
      <c r="F934" t="s">
        <v>631</v>
      </c>
      <c r="G934" t="str">
        <f>SUBSTITUTE(Rating___Stats[[#This Row],[rating]],".",",")</f>
        <v>0</v>
      </c>
      <c r="H934" s="1">
        <v>45555.770833333336</v>
      </c>
      <c r="I934" s="2" t="s">
        <v>85</v>
      </c>
      <c r="J934" s="2" t="s">
        <v>63</v>
      </c>
      <c r="K934" s="2" t="s">
        <v>43</v>
      </c>
      <c r="L934" s="2" t="s">
        <v>66</v>
      </c>
      <c r="M934" s="2" t="s">
        <v>75</v>
      </c>
      <c r="N934" s="2" t="s">
        <v>55</v>
      </c>
      <c r="O934">
        <v>0</v>
      </c>
      <c r="P934" s="2" t="s">
        <v>545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 t="s">
        <v>631</v>
      </c>
      <c r="AS934" t="str">
        <f>SUBSTITUTE(Rating___Stats[[#This Row],[rating_target]],".",",")</f>
        <v>0</v>
      </c>
      <c r="AT934">
        <f>Rating___Stats[[#This Row],[rating2]]-Rating___Stats[[#This Row],[rating_target2]]</f>
        <v>0</v>
      </c>
    </row>
    <row r="935" spans="1:46" x14ac:dyDescent="0.25">
      <c r="A935" s="2">
        <v>934</v>
      </c>
      <c r="B935" s="2" t="s">
        <v>272</v>
      </c>
      <c r="C935">
        <v>8820</v>
      </c>
      <c r="D935">
        <v>387</v>
      </c>
      <c r="E935">
        <v>1</v>
      </c>
      <c r="F935" t="s">
        <v>632</v>
      </c>
      <c r="G935" t="str">
        <f>SUBSTITUTE(Rating___Stats[[#This Row],[rating]],".",",")</f>
        <v>7,3</v>
      </c>
      <c r="H935" s="1">
        <v>45522.864583333336</v>
      </c>
      <c r="I935" s="2" t="s">
        <v>76</v>
      </c>
      <c r="J935" s="2" t="s">
        <v>72</v>
      </c>
      <c r="K935" s="2" t="s">
        <v>46</v>
      </c>
      <c r="L935" s="2" t="s">
        <v>47</v>
      </c>
      <c r="M935" s="2" t="s">
        <v>554</v>
      </c>
      <c r="N935" s="2" t="s">
        <v>55</v>
      </c>
      <c r="O935">
        <v>90</v>
      </c>
      <c r="P935" s="2" t="s">
        <v>546</v>
      </c>
      <c r="Q935">
        <v>0</v>
      </c>
      <c r="R935">
        <v>0</v>
      </c>
      <c r="S935">
        <v>0</v>
      </c>
      <c r="T935">
        <v>0</v>
      </c>
      <c r="U935">
        <v>1</v>
      </c>
      <c r="V935">
        <v>0</v>
      </c>
      <c r="W935">
        <v>2</v>
      </c>
      <c r="X935">
        <v>40</v>
      </c>
      <c r="Y935">
        <v>0</v>
      </c>
      <c r="Z935">
        <v>35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 t="s">
        <v>645</v>
      </c>
      <c r="AS935" t="str">
        <f>SUBSTITUTE(Rating___Stats[[#This Row],[rating_target]],".",",")</f>
        <v>6,5</v>
      </c>
      <c r="AT935">
        <f>Rating___Stats[[#This Row],[rating2]]-Rating___Stats[[#This Row],[rating_target2]]</f>
        <v>0.79999999999999982</v>
      </c>
    </row>
    <row r="936" spans="1:46" x14ac:dyDescent="0.25">
      <c r="A936" s="2">
        <v>935</v>
      </c>
      <c r="B936" s="2" t="s">
        <v>272</v>
      </c>
      <c r="C936">
        <v>8820</v>
      </c>
      <c r="D936">
        <v>400</v>
      </c>
      <c r="E936">
        <v>2</v>
      </c>
      <c r="F936" t="s">
        <v>637</v>
      </c>
      <c r="G936" t="str">
        <f>SUBSTITUTE(Rating___Stats[[#This Row],[rating]],".",",")</f>
        <v>6,7</v>
      </c>
      <c r="H936" s="1">
        <v>45528.770833333336</v>
      </c>
      <c r="I936" s="2" t="s">
        <v>76</v>
      </c>
      <c r="J936" s="2" t="s">
        <v>72</v>
      </c>
      <c r="K936" s="2" t="s">
        <v>43</v>
      </c>
      <c r="L936" s="2" t="s">
        <v>67</v>
      </c>
      <c r="M936" s="2" t="s">
        <v>550</v>
      </c>
      <c r="N936" s="2" t="s">
        <v>60</v>
      </c>
      <c r="O936">
        <v>90</v>
      </c>
      <c r="P936" s="2" t="s">
        <v>546</v>
      </c>
      <c r="Q936">
        <v>0</v>
      </c>
      <c r="R936">
        <v>0</v>
      </c>
      <c r="S936">
        <v>0</v>
      </c>
      <c r="T936">
        <v>0</v>
      </c>
      <c r="U936">
        <v>2</v>
      </c>
      <c r="V936">
        <v>0</v>
      </c>
      <c r="W936">
        <v>1</v>
      </c>
      <c r="X936">
        <v>29</v>
      </c>
      <c r="Y936">
        <v>1</v>
      </c>
      <c r="Z936">
        <v>19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 t="s">
        <v>661</v>
      </c>
      <c r="AS936" t="str">
        <f>SUBSTITUTE(Rating___Stats[[#This Row],[rating_target]],".",",")</f>
        <v>5,5</v>
      </c>
      <c r="AT936">
        <f>Rating___Stats[[#This Row],[rating2]]-Rating___Stats[[#This Row],[rating_target2]]</f>
        <v>1.2000000000000002</v>
      </c>
    </row>
    <row r="937" spans="1:46" x14ac:dyDescent="0.25">
      <c r="A937" s="2">
        <v>936</v>
      </c>
      <c r="B937" s="2" t="s">
        <v>272</v>
      </c>
      <c r="C937">
        <v>8820</v>
      </c>
      <c r="D937">
        <v>406</v>
      </c>
      <c r="E937">
        <v>3</v>
      </c>
      <c r="F937" t="s">
        <v>644</v>
      </c>
      <c r="G937" t="str">
        <f>SUBSTITUTE(Rating___Stats[[#This Row],[rating]],".",",")</f>
        <v>6</v>
      </c>
      <c r="H937" s="1">
        <v>45535.864583333336</v>
      </c>
      <c r="I937" s="2" t="s">
        <v>76</v>
      </c>
      <c r="J937" s="2" t="s">
        <v>72</v>
      </c>
      <c r="K937" s="2" t="s">
        <v>46</v>
      </c>
      <c r="L937" s="2" t="s">
        <v>59</v>
      </c>
      <c r="M937" s="2" t="s">
        <v>547</v>
      </c>
      <c r="N937" s="2" t="s">
        <v>45</v>
      </c>
      <c r="O937">
        <v>90</v>
      </c>
      <c r="P937" s="2" t="s">
        <v>546</v>
      </c>
      <c r="Q937">
        <v>0</v>
      </c>
      <c r="R937">
        <v>0</v>
      </c>
      <c r="S937">
        <v>0</v>
      </c>
      <c r="T937">
        <v>0</v>
      </c>
      <c r="U937">
        <v>2</v>
      </c>
      <c r="V937">
        <v>0</v>
      </c>
      <c r="W937">
        <v>2</v>
      </c>
      <c r="X937">
        <v>16</v>
      </c>
      <c r="Y937">
        <v>0</v>
      </c>
      <c r="Z937">
        <v>10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 t="s">
        <v>663</v>
      </c>
      <c r="AS937" t="str">
        <f>SUBSTITUTE(Rating___Stats[[#This Row],[rating_target]],".",",")</f>
        <v>5</v>
      </c>
      <c r="AT937">
        <f>Rating___Stats[[#This Row],[rating2]]-Rating___Stats[[#This Row],[rating_target2]]</f>
        <v>1</v>
      </c>
    </row>
    <row r="938" spans="1:46" x14ac:dyDescent="0.25">
      <c r="A938" s="2">
        <v>937</v>
      </c>
      <c r="B938" s="2" t="s">
        <v>272</v>
      </c>
      <c r="C938">
        <v>8820</v>
      </c>
      <c r="D938">
        <v>416</v>
      </c>
      <c r="E938">
        <v>4</v>
      </c>
      <c r="F938" t="s">
        <v>634</v>
      </c>
      <c r="G938" t="str">
        <f>SUBSTITUTE(Rating___Stats[[#This Row],[rating]],".",",")</f>
        <v>7,2</v>
      </c>
      <c r="H938" s="1">
        <v>45551.864583333336</v>
      </c>
      <c r="I938" s="2" t="s">
        <v>76</v>
      </c>
      <c r="J938" s="2" t="s">
        <v>72</v>
      </c>
      <c r="K938" s="2" t="s">
        <v>46</v>
      </c>
      <c r="L938" s="2" t="s">
        <v>71</v>
      </c>
      <c r="M938" s="2" t="s">
        <v>550</v>
      </c>
      <c r="N938" s="2" t="s">
        <v>55</v>
      </c>
      <c r="O938">
        <v>90</v>
      </c>
      <c r="P938" s="2" t="s">
        <v>546</v>
      </c>
      <c r="Q938">
        <v>0</v>
      </c>
      <c r="R938">
        <v>0</v>
      </c>
      <c r="S938">
        <v>0</v>
      </c>
      <c r="T938">
        <v>0</v>
      </c>
      <c r="U938">
        <v>1</v>
      </c>
      <c r="V938">
        <v>0</v>
      </c>
      <c r="W938">
        <v>1</v>
      </c>
      <c r="X938">
        <v>37</v>
      </c>
      <c r="Y938">
        <v>0</v>
      </c>
      <c r="Z938">
        <v>28</v>
      </c>
      <c r="AA938">
        <v>0</v>
      </c>
      <c r="AB938">
        <v>0</v>
      </c>
      <c r="AC938">
        <v>0</v>
      </c>
      <c r="AD938">
        <v>2</v>
      </c>
      <c r="AE938">
        <v>2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 t="s">
        <v>644</v>
      </c>
      <c r="AS938" t="str">
        <f>SUBSTITUTE(Rating___Stats[[#This Row],[rating_target]],".",",")</f>
        <v>6</v>
      </c>
      <c r="AT938">
        <f>Rating___Stats[[#This Row],[rating2]]-Rating___Stats[[#This Row],[rating_target2]]</f>
        <v>1.2000000000000002</v>
      </c>
    </row>
    <row r="939" spans="1:46" x14ac:dyDescent="0.25">
      <c r="A939" s="2">
        <v>938</v>
      </c>
      <c r="B939" s="2" t="s">
        <v>272</v>
      </c>
      <c r="C939">
        <v>8820</v>
      </c>
      <c r="D939">
        <v>423</v>
      </c>
      <c r="E939">
        <v>5</v>
      </c>
      <c r="F939" t="s">
        <v>632</v>
      </c>
      <c r="G939" t="str">
        <f>SUBSTITUTE(Rating___Stats[[#This Row],[rating]],".",",")</f>
        <v>7,3</v>
      </c>
      <c r="H939" s="1">
        <v>45557.520833333336</v>
      </c>
      <c r="I939" s="2" t="s">
        <v>76</v>
      </c>
      <c r="J939" s="2" t="s">
        <v>72</v>
      </c>
      <c r="K939" s="2" t="s">
        <v>43</v>
      </c>
      <c r="L939" s="2" t="s">
        <v>41</v>
      </c>
      <c r="M939" s="2" t="s">
        <v>550</v>
      </c>
      <c r="N939" s="2" t="s">
        <v>60</v>
      </c>
      <c r="O939">
        <v>90</v>
      </c>
      <c r="P939" s="2" t="s">
        <v>546</v>
      </c>
      <c r="Q939">
        <v>0</v>
      </c>
      <c r="R939">
        <v>0</v>
      </c>
      <c r="S939">
        <v>0</v>
      </c>
      <c r="T939">
        <v>0</v>
      </c>
      <c r="U939">
        <v>2</v>
      </c>
      <c r="V939">
        <v>0</v>
      </c>
      <c r="W939">
        <v>3</v>
      </c>
      <c r="X939">
        <v>29</v>
      </c>
      <c r="Y939">
        <v>0</v>
      </c>
      <c r="Z939">
        <v>24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 t="s">
        <v>645</v>
      </c>
      <c r="AS939" t="str">
        <f>SUBSTITUTE(Rating___Stats[[#This Row],[rating_target]],".",",")</f>
        <v>6,5</v>
      </c>
      <c r="AT939">
        <f>Rating___Stats[[#This Row],[rating2]]-Rating___Stats[[#This Row],[rating_target2]]</f>
        <v>0.79999999999999982</v>
      </c>
    </row>
    <row r="940" spans="1:46" x14ac:dyDescent="0.25">
      <c r="A940" s="2">
        <v>939</v>
      </c>
      <c r="B940" s="2" t="s">
        <v>273</v>
      </c>
      <c r="C940">
        <v>9047</v>
      </c>
      <c r="D940">
        <v>388</v>
      </c>
      <c r="E940">
        <v>1</v>
      </c>
      <c r="F940" t="s">
        <v>631</v>
      </c>
      <c r="G940" t="str">
        <f>SUBSTITUTE(Rating___Stats[[#This Row],[rating]],".",",")</f>
        <v>0</v>
      </c>
      <c r="H940" s="1">
        <v>45523.770833333336</v>
      </c>
      <c r="I940" s="2" t="s">
        <v>56</v>
      </c>
      <c r="J940" s="2" t="s">
        <v>42</v>
      </c>
      <c r="K940" s="2" t="s">
        <v>43</v>
      </c>
      <c r="L940" s="2" t="s">
        <v>53</v>
      </c>
      <c r="M940" s="2" t="s">
        <v>81</v>
      </c>
      <c r="N940" s="2" t="s">
        <v>55</v>
      </c>
      <c r="O940">
        <v>1</v>
      </c>
      <c r="P940" s="2" t="s">
        <v>545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3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1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 t="s">
        <v>631</v>
      </c>
      <c r="AS940" t="str">
        <f>SUBSTITUTE(Rating___Stats[[#This Row],[rating_target]],".",",")</f>
        <v>0</v>
      </c>
      <c r="AT940">
        <f>Rating___Stats[[#This Row],[rating2]]-Rating___Stats[[#This Row],[rating_target2]]</f>
        <v>0</v>
      </c>
    </row>
    <row r="941" spans="1:46" x14ac:dyDescent="0.25">
      <c r="A941" s="2">
        <v>940</v>
      </c>
      <c r="B941" s="2" t="s">
        <v>273</v>
      </c>
      <c r="C941">
        <v>9047</v>
      </c>
      <c r="D941">
        <v>411</v>
      </c>
      <c r="E941">
        <v>4</v>
      </c>
      <c r="F941" t="s">
        <v>631</v>
      </c>
      <c r="G941" t="str">
        <f>SUBSTITUTE(Rating___Stats[[#This Row],[rating]],".",",")</f>
        <v>0</v>
      </c>
      <c r="H941" s="1">
        <v>45550.625</v>
      </c>
      <c r="I941" s="2" t="s">
        <v>56</v>
      </c>
      <c r="J941" s="2" t="s">
        <v>42</v>
      </c>
      <c r="K941" s="2" t="s">
        <v>46</v>
      </c>
      <c r="L941" s="2" t="s">
        <v>41</v>
      </c>
      <c r="M941" s="2" t="s">
        <v>552</v>
      </c>
      <c r="N941" s="2" t="s">
        <v>55</v>
      </c>
      <c r="O941">
        <v>0</v>
      </c>
      <c r="P941" s="2" t="s">
        <v>545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 t="s">
        <v>631</v>
      </c>
      <c r="AS941" t="str">
        <f>SUBSTITUTE(Rating___Stats[[#This Row],[rating_target]],".",",")</f>
        <v>0</v>
      </c>
      <c r="AT941">
        <f>Rating___Stats[[#This Row],[rating2]]-Rating___Stats[[#This Row],[rating_target2]]</f>
        <v>0</v>
      </c>
    </row>
    <row r="942" spans="1:46" x14ac:dyDescent="0.25">
      <c r="A942" s="2">
        <v>941</v>
      </c>
      <c r="B942" s="2" t="s">
        <v>273</v>
      </c>
      <c r="C942">
        <v>9047</v>
      </c>
      <c r="D942">
        <v>421</v>
      </c>
      <c r="E942">
        <v>5</v>
      </c>
      <c r="F942" t="s">
        <v>631</v>
      </c>
      <c r="G942" t="str">
        <f>SUBSTITUTE(Rating___Stats[[#This Row],[rating]],".",",")</f>
        <v>0</v>
      </c>
      <c r="H942" s="1">
        <v>45559.864583333336</v>
      </c>
      <c r="I942" s="2" t="s">
        <v>56</v>
      </c>
      <c r="J942" s="2" t="s">
        <v>42</v>
      </c>
      <c r="K942" s="2" t="s">
        <v>46</v>
      </c>
      <c r="L942" s="2" t="s">
        <v>62</v>
      </c>
      <c r="M942" s="2" t="s">
        <v>549</v>
      </c>
      <c r="N942" s="2" t="s">
        <v>60</v>
      </c>
      <c r="O942">
        <v>0</v>
      </c>
      <c r="P942" s="2" t="s">
        <v>545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 t="s">
        <v>631</v>
      </c>
      <c r="AS942" t="str">
        <f>SUBSTITUTE(Rating___Stats[[#This Row],[rating_target]],".",",")</f>
        <v>0</v>
      </c>
      <c r="AT942">
        <f>Rating___Stats[[#This Row],[rating2]]-Rating___Stats[[#This Row],[rating_target2]]</f>
        <v>0</v>
      </c>
    </row>
    <row r="943" spans="1:46" x14ac:dyDescent="0.25">
      <c r="A943" s="2">
        <v>942</v>
      </c>
      <c r="B943" s="2" t="s">
        <v>584</v>
      </c>
      <c r="C943">
        <v>22844</v>
      </c>
      <c r="D943">
        <v>419</v>
      </c>
      <c r="E943">
        <v>4</v>
      </c>
      <c r="F943" t="s">
        <v>631</v>
      </c>
      <c r="G943" t="str">
        <f>SUBSTITUTE(Rating___Stats[[#This Row],[rating]],".",",")</f>
        <v>0</v>
      </c>
      <c r="H943" s="1">
        <v>45551.770833333336</v>
      </c>
      <c r="I943" s="2" t="s">
        <v>67</v>
      </c>
      <c r="J943" s="2" t="s">
        <v>51</v>
      </c>
      <c r="K943" s="2" t="s">
        <v>43</v>
      </c>
      <c r="L943" s="2" t="s">
        <v>44</v>
      </c>
      <c r="M943" s="2" t="s">
        <v>549</v>
      </c>
      <c r="N943" s="2" t="s">
        <v>55</v>
      </c>
      <c r="O943">
        <v>0</v>
      </c>
      <c r="P943" s="2" t="s">
        <v>545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 t="s">
        <v>631</v>
      </c>
      <c r="AS943" t="str">
        <f>SUBSTITUTE(Rating___Stats[[#This Row],[rating_target]],".",",")</f>
        <v>0</v>
      </c>
      <c r="AT943">
        <f>Rating___Stats[[#This Row],[rating2]]-Rating___Stats[[#This Row],[rating_target2]]</f>
        <v>0</v>
      </c>
    </row>
    <row r="944" spans="1:46" x14ac:dyDescent="0.25">
      <c r="A944" s="2">
        <v>943</v>
      </c>
      <c r="B944" s="2" t="s">
        <v>584</v>
      </c>
      <c r="C944">
        <v>22844</v>
      </c>
      <c r="D944">
        <v>429</v>
      </c>
      <c r="E944">
        <v>5</v>
      </c>
      <c r="F944" t="s">
        <v>638</v>
      </c>
      <c r="G944" t="str">
        <f>SUBSTITUTE(Rating___Stats[[#This Row],[rating]],".",",")</f>
        <v>6,6</v>
      </c>
      <c r="H944" s="1">
        <v>45557.75</v>
      </c>
      <c r="I944" s="2" t="s">
        <v>67</v>
      </c>
      <c r="J944" s="2" t="s">
        <v>51</v>
      </c>
      <c r="K944" s="2" t="s">
        <v>43</v>
      </c>
      <c r="L944" s="2" t="s">
        <v>84</v>
      </c>
      <c r="M944" s="2" t="s">
        <v>65</v>
      </c>
      <c r="N944" s="2" t="s">
        <v>60</v>
      </c>
      <c r="O944">
        <v>15</v>
      </c>
      <c r="P944" s="2" t="s">
        <v>545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8</v>
      </c>
      <c r="Y944">
        <v>0</v>
      </c>
      <c r="Z944">
        <v>7</v>
      </c>
      <c r="AA944">
        <v>0</v>
      </c>
      <c r="AB944">
        <v>1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 t="s">
        <v>644</v>
      </c>
      <c r="AS944" t="str">
        <f>SUBSTITUTE(Rating___Stats[[#This Row],[rating_target]],".",",")</f>
        <v>6</v>
      </c>
      <c r="AT944">
        <f>Rating___Stats[[#This Row],[rating2]]-Rating___Stats[[#This Row],[rating_target2]]</f>
        <v>0.59999999999999964</v>
      </c>
    </row>
    <row r="945" spans="1:46" x14ac:dyDescent="0.25">
      <c r="A945" s="2">
        <v>944</v>
      </c>
      <c r="B945" s="2" t="s">
        <v>274</v>
      </c>
      <c r="C945">
        <v>22856</v>
      </c>
      <c r="D945">
        <v>409</v>
      </c>
      <c r="E945">
        <v>3</v>
      </c>
      <c r="F945" t="s">
        <v>647</v>
      </c>
      <c r="G945" t="str">
        <f>SUBSTITUTE(Rating___Stats[[#This Row],[rating]],".",",")</f>
        <v>8</v>
      </c>
      <c r="H945" s="1">
        <v>45536.864583333336</v>
      </c>
      <c r="I945" s="2" t="s">
        <v>62</v>
      </c>
      <c r="J945" s="2" t="s">
        <v>51</v>
      </c>
      <c r="K945" s="2" t="s">
        <v>43</v>
      </c>
      <c r="L945" s="2" t="s">
        <v>67</v>
      </c>
      <c r="M945" s="2" t="s">
        <v>68</v>
      </c>
      <c r="N945" s="2" t="s">
        <v>60</v>
      </c>
      <c r="O945">
        <v>45</v>
      </c>
      <c r="P945" s="2" t="s">
        <v>545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31</v>
      </c>
      <c r="Y945">
        <v>1</v>
      </c>
      <c r="Z945">
        <v>27</v>
      </c>
      <c r="AA945">
        <v>3</v>
      </c>
      <c r="AB945">
        <v>1</v>
      </c>
      <c r="AC945">
        <v>0</v>
      </c>
      <c r="AD945">
        <v>8</v>
      </c>
      <c r="AE945">
        <v>6</v>
      </c>
      <c r="AF945">
        <v>1</v>
      </c>
      <c r="AG945">
        <v>1</v>
      </c>
      <c r="AH945">
        <v>0</v>
      </c>
      <c r="AI945">
        <v>2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 t="s">
        <v>645</v>
      </c>
      <c r="AS945" t="str">
        <f>SUBSTITUTE(Rating___Stats[[#This Row],[rating_target]],".",",")</f>
        <v>6,5</v>
      </c>
      <c r="AT945">
        <f>Rating___Stats[[#This Row],[rating2]]-Rating___Stats[[#This Row],[rating_target2]]</f>
        <v>1.5</v>
      </c>
    </row>
    <row r="946" spans="1:46" x14ac:dyDescent="0.25">
      <c r="A946" s="2">
        <v>945</v>
      </c>
      <c r="B946" s="2" t="s">
        <v>274</v>
      </c>
      <c r="C946">
        <v>22856</v>
      </c>
      <c r="D946">
        <v>413</v>
      </c>
      <c r="E946">
        <v>4</v>
      </c>
      <c r="F946" t="s">
        <v>631</v>
      </c>
      <c r="G946" t="str">
        <f>SUBSTITUTE(Rating___Stats[[#This Row],[rating]],".",",")</f>
        <v>0</v>
      </c>
      <c r="H946" s="1">
        <v>45549.625</v>
      </c>
      <c r="I946" s="2" t="s">
        <v>62</v>
      </c>
      <c r="J946" s="2" t="s">
        <v>51</v>
      </c>
      <c r="K946" s="2" t="s">
        <v>46</v>
      </c>
      <c r="L946" s="2" t="s">
        <v>69</v>
      </c>
      <c r="M946" s="2" t="s">
        <v>547</v>
      </c>
      <c r="N946" s="2" t="s">
        <v>45</v>
      </c>
      <c r="O946">
        <v>0</v>
      </c>
      <c r="P946" s="2" t="s">
        <v>545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 t="s">
        <v>631</v>
      </c>
      <c r="AS946" t="str">
        <f>SUBSTITUTE(Rating___Stats[[#This Row],[rating_target]],".",",")</f>
        <v>0</v>
      </c>
      <c r="AT946">
        <f>Rating___Stats[[#This Row],[rating2]]-Rating___Stats[[#This Row],[rating_target2]]</f>
        <v>0</v>
      </c>
    </row>
    <row r="947" spans="1:46" x14ac:dyDescent="0.25">
      <c r="A947" s="2">
        <v>946</v>
      </c>
      <c r="B947" s="2" t="s">
        <v>274</v>
      </c>
      <c r="C947">
        <v>22856</v>
      </c>
      <c r="D947">
        <v>421</v>
      </c>
      <c r="E947">
        <v>5</v>
      </c>
      <c r="F947" t="s">
        <v>637</v>
      </c>
      <c r="G947" t="str">
        <f>SUBSTITUTE(Rating___Stats[[#This Row],[rating]],".",",")</f>
        <v>6,7</v>
      </c>
      <c r="H947" s="1">
        <v>45559.864583333336</v>
      </c>
      <c r="I947" s="2" t="s">
        <v>62</v>
      </c>
      <c r="J947" s="2" t="s">
        <v>51</v>
      </c>
      <c r="K947" s="2" t="s">
        <v>43</v>
      </c>
      <c r="L947" s="2" t="s">
        <v>56</v>
      </c>
      <c r="M947" s="2" t="s">
        <v>549</v>
      </c>
      <c r="N947" s="2" t="s">
        <v>55</v>
      </c>
      <c r="O947">
        <v>90</v>
      </c>
      <c r="P947" s="2" t="s">
        <v>546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16</v>
      </c>
      <c r="Y947">
        <v>0</v>
      </c>
      <c r="Z947">
        <v>14</v>
      </c>
      <c r="AA947">
        <v>4</v>
      </c>
      <c r="AB947">
        <v>0</v>
      </c>
      <c r="AC947">
        <v>3</v>
      </c>
      <c r="AD947">
        <v>11</v>
      </c>
      <c r="AE947">
        <v>6</v>
      </c>
      <c r="AF947">
        <v>1</v>
      </c>
      <c r="AG947">
        <v>1</v>
      </c>
      <c r="AH947">
        <v>0</v>
      </c>
      <c r="AI947">
        <v>1</v>
      </c>
      <c r="AJ947">
        <v>3</v>
      </c>
      <c r="AK947">
        <v>1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 t="s">
        <v>644</v>
      </c>
      <c r="AS947" t="str">
        <f>SUBSTITUTE(Rating___Stats[[#This Row],[rating_target]],".",",")</f>
        <v>6</v>
      </c>
      <c r="AT947">
        <f>Rating___Stats[[#This Row],[rating2]]-Rating___Stats[[#This Row],[rating_target2]]</f>
        <v>0.70000000000000018</v>
      </c>
    </row>
    <row r="948" spans="1:46" x14ac:dyDescent="0.25">
      <c r="A948" s="2">
        <v>947</v>
      </c>
      <c r="B948" s="2" t="s">
        <v>275</v>
      </c>
      <c r="C948">
        <v>22705</v>
      </c>
      <c r="D948">
        <v>381</v>
      </c>
      <c r="E948">
        <v>1</v>
      </c>
      <c r="F948" t="s">
        <v>631</v>
      </c>
      <c r="G948" t="str">
        <f>SUBSTITUTE(Rating___Stats[[#This Row],[rating]],".",",")</f>
        <v>0</v>
      </c>
      <c r="H948" s="1">
        <v>45522.770833333336</v>
      </c>
      <c r="I948" s="2" t="s">
        <v>67</v>
      </c>
      <c r="J948" s="2" t="s">
        <v>63</v>
      </c>
      <c r="K948" s="2" t="s">
        <v>43</v>
      </c>
      <c r="L948" s="2" t="s">
        <v>69</v>
      </c>
      <c r="M948" s="2" t="s">
        <v>544</v>
      </c>
      <c r="N948" s="2" t="s">
        <v>45</v>
      </c>
      <c r="O948">
        <v>0</v>
      </c>
      <c r="P948" s="2" t="s">
        <v>545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 t="s">
        <v>631</v>
      </c>
      <c r="AS948" t="str">
        <f>SUBSTITUTE(Rating___Stats[[#This Row],[rating_target]],".",",")</f>
        <v>0</v>
      </c>
      <c r="AT948">
        <f>Rating___Stats[[#This Row],[rating2]]-Rating___Stats[[#This Row],[rating_target2]]</f>
        <v>0</v>
      </c>
    </row>
    <row r="949" spans="1:46" x14ac:dyDescent="0.25">
      <c r="A949" s="2">
        <v>948</v>
      </c>
      <c r="B949" s="2" t="s">
        <v>275</v>
      </c>
      <c r="C949">
        <v>22705</v>
      </c>
      <c r="D949">
        <v>400</v>
      </c>
      <c r="E949">
        <v>2</v>
      </c>
      <c r="F949" t="s">
        <v>631</v>
      </c>
      <c r="G949" t="str">
        <f>SUBSTITUTE(Rating___Stats[[#This Row],[rating]],".",",")</f>
        <v>0</v>
      </c>
      <c r="H949" s="1">
        <v>45528.770833333336</v>
      </c>
      <c r="I949" s="2" t="s">
        <v>67</v>
      </c>
      <c r="J949" s="2" t="s">
        <v>63</v>
      </c>
      <c r="K949" s="2" t="s">
        <v>46</v>
      </c>
      <c r="L949" s="2" t="s">
        <v>76</v>
      </c>
      <c r="M949" s="2" t="s">
        <v>550</v>
      </c>
      <c r="N949" s="2" t="s">
        <v>55</v>
      </c>
      <c r="O949">
        <v>0</v>
      </c>
      <c r="P949" s="2" t="s">
        <v>545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 t="s">
        <v>631</v>
      </c>
      <c r="AS949" t="str">
        <f>SUBSTITUTE(Rating___Stats[[#This Row],[rating_target]],".",",")</f>
        <v>0</v>
      </c>
      <c r="AT949">
        <f>Rating___Stats[[#This Row],[rating2]]-Rating___Stats[[#This Row],[rating_target2]]</f>
        <v>0</v>
      </c>
    </row>
    <row r="950" spans="1:46" x14ac:dyDescent="0.25">
      <c r="A950" s="2">
        <v>949</v>
      </c>
      <c r="B950" s="2" t="s">
        <v>275</v>
      </c>
      <c r="C950">
        <v>22705</v>
      </c>
      <c r="D950">
        <v>409</v>
      </c>
      <c r="E950">
        <v>3</v>
      </c>
      <c r="F950" t="s">
        <v>640</v>
      </c>
      <c r="G950" t="str">
        <f>SUBSTITUTE(Rating___Stats[[#This Row],[rating]],".",",")</f>
        <v>6,2</v>
      </c>
      <c r="H950" s="1">
        <v>45536.864583333336</v>
      </c>
      <c r="I950" s="2" t="s">
        <v>67</v>
      </c>
      <c r="J950" s="2" t="s">
        <v>63</v>
      </c>
      <c r="K950" s="2" t="s">
        <v>46</v>
      </c>
      <c r="L950" s="2" t="s">
        <v>62</v>
      </c>
      <c r="M950" s="2" t="s">
        <v>68</v>
      </c>
      <c r="N950" s="2" t="s">
        <v>55</v>
      </c>
      <c r="O950">
        <v>20</v>
      </c>
      <c r="P950" s="2" t="s">
        <v>545</v>
      </c>
      <c r="Q950">
        <v>0</v>
      </c>
      <c r="R950">
        <v>1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3</v>
      </c>
      <c r="Y950">
        <v>1</v>
      </c>
      <c r="Z950">
        <v>3</v>
      </c>
      <c r="AA950">
        <v>1</v>
      </c>
      <c r="AB950">
        <v>0</v>
      </c>
      <c r="AC950">
        <v>0</v>
      </c>
      <c r="AD950">
        <v>7</v>
      </c>
      <c r="AE950">
        <v>2</v>
      </c>
      <c r="AF950">
        <v>1</v>
      </c>
      <c r="AG950">
        <v>0</v>
      </c>
      <c r="AH950">
        <v>1</v>
      </c>
      <c r="AI950">
        <v>0</v>
      </c>
      <c r="AJ950">
        <v>1</v>
      </c>
      <c r="AK950">
        <v>1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 t="s">
        <v>644</v>
      </c>
      <c r="AS950" t="str">
        <f>SUBSTITUTE(Rating___Stats[[#This Row],[rating_target]],".",",")</f>
        <v>6</v>
      </c>
      <c r="AT950">
        <f>Rating___Stats[[#This Row],[rating2]]-Rating___Stats[[#This Row],[rating_target2]]</f>
        <v>0.20000000000000018</v>
      </c>
    </row>
    <row r="951" spans="1:46" x14ac:dyDescent="0.25">
      <c r="A951" s="2">
        <v>950</v>
      </c>
      <c r="B951" s="2" t="s">
        <v>275</v>
      </c>
      <c r="C951">
        <v>22705</v>
      </c>
      <c r="D951">
        <v>419</v>
      </c>
      <c r="E951">
        <v>4</v>
      </c>
      <c r="F951" t="s">
        <v>631</v>
      </c>
      <c r="G951" t="str">
        <f>SUBSTITUTE(Rating___Stats[[#This Row],[rating]],".",",")</f>
        <v>0</v>
      </c>
      <c r="H951" s="1">
        <v>45551.770833333336</v>
      </c>
      <c r="I951" s="2" t="s">
        <v>67</v>
      </c>
      <c r="J951" s="2" t="s">
        <v>63</v>
      </c>
      <c r="K951" s="2" t="s">
        <v>43</v>
      </c>
      <c r="L951" s="2" t="s">
        <v>44</v>
      </c>
      <c r="M951" s="2" t="s">
        <v>549</v>
      </c>
      <c r="N951" s="2" t="s">
        <v>55</v>
      </c>
      <c r="O951">
        <v>0</v>
      </c>
      <c r="P951" s="2" t="s">
        <v>545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 t="s">
        <v>631</v>
      </c>
      <c r="AS951" t="str">
        <f>SUBSTITUTE(Rating___Stats[[#This Row],[rating_target]],".",",")</f>
        <v>0</v>
      </c>
      <c r="AT951">
        <f>Rating___Stats[[#This Row],[rating2]]-Rating___Stats[[#This Row],[rating_target2]]</f>
        <v>0</v>
      </c>
    </row>
    <row r="952" spans="1:46" x14ac:dyDescent="0.25">
      <c r="A952" s="2">
        <v>951</v>
      </c>
      <c r="B952" s="2" t="s">
        <v>275</v>
      </c>
      <c r="C952">
        <v>22705</v>
      </c>
      <c r="D952">
        <v>429</v>
      </c>
      <c r="E952">
        <v>5</v>
      </c>
      <c r="F952" t="s">
        <v>638</v>
      </c>
      <c r="G952" t="str">
        <f>SUBSTITUTE(Rating___Stats[[#This Row],[rating]],".",",")</f>
        <v>6,6</v>
      </c>
      <c r="H952" s="1">
        <v>45557.75</v>
      </c>
      <c r="I952" s="2" t="s">
        <v>67</v>
      </c>
      <c r="J952" s="2" t="s">
        <v>63</v>
      </c>
      <c r="K952" s="2" t="s">
        <v>43</v>
      </c>
      <c r="L952" s="2" t="s">
        <v>84</v>
      </c>
      <c r="M952" s="2" t="s">
        <v>65</v>
      </c>
      <c r="N952" s="2" t="s">
        <v>60</v>
      </c>
      <c r="O952">
        <v>15</v>
      </c>
      <c r="P952" s="2" t="s">
        <v>545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11</v>
      </c>
      <c r="Y952">
        <v>0</v>
      </c>
      <c r="Z952">
        <v>10</v>
      </c>
      <c r="AA952">
        <v>0</v>
      </c>
      <c r="AB952">
        <v>0</v>
      </c>
      <c r="AC952">
        <v>0</v>
      </c>
      <c r="AD952">
        <v>1</v>
      </c>
      <c r="AE952">
        <v>1</v>
      </c>
      <c r="AF952">
        <v>0</v>
      </c>
      <c r="AG952">
        <v>0</v>
      </c>
      <c r="AH952">
        <v>0</v>
      </c>
      <c r="AI952">
        <v>1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 t="s">
        <v>644</v>
      </c>
      <c r="AS952" t="str">
        <f>SUBSTITUTE(Rating___Stats[[#This Row],[rating_target]],".",",")</f>
        <v>6</v>
      </c>
      <c r="AT952">
        <f>Rating___Stats[[#This Row],[rating2]]-Rating___Stats[[#This Row],[rating_target2]]</f>
        <v>0.59999999999999964</v>
      </c>
    </row>
    <row r="953" spans="1:46" x14ac:dyDescent="0.25">
      <c r="A953" s="2">
        <v>952</v>
      </c>
      <c r="B953" s="2" t="s">
        <v>276</v>
      </c>
      <c r="C953">
        <v>9261</v>
      </c>
      <c r="D953">
        <v>381</v>
      </c>
      <c r="E953">
        <v>1</v>
      </c>
      <c r="F953" t="s">
        <v>631</v>
      </c>
      <c r="G953" t="str">
        <f>SUBSTITUTE(Rating___Stats[[#This Row],[rating]],".",",")</f>
        <v>0</v>
      </c>
      <c r="H953" s="1">
        <v>45522.770833333336</v>
      </c>
      <c r="I953" s="2" t="s">
        <v>67</v>
      </c>
      <c r="J953" s="2" t="s">
        <v>51</v>
      </c>
      <c r="K953" s="2" t="s">
        <v>43</v>
      </c>
      <c r="L953" s="2" t="s">
        <v>69</v>
      </c>
      <c r="M953" s="2" t="s">
        <v>544</v>
      </c>
      <c r="N953" s="2" t="s">
        <v>45</v>
      </c>
      <c r="O953">
        <v>0</v>
      </c>
      <c r="P953" s="2" t="s">
        <v>545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 t="s">
        <v>631</v>
      </c>
      <c r="AS953" t="str">
        <f>SUBSTITUTE(Rating___Stats[[#This Row],[rating_target]],".",",")</f>
        <v>0</v>
      </c>
      <c r="AT953">
        <f>Rating___Stats[[#This Row],[rating2]]-Rating___Stats[[#This Row],[rating_target2]]</f>
        <v>0</v>
      </c>
    </row>
    <row r="954" spans="1:46" x14ac:dyDescent="0.25">
      <c r="A954" s="2">
        <v>953</v>
      </c>
      <c r="B954" s="2" t="s">
        <v>276</v>
      </c>
      <c r="C954">
        <v>9261</v>
      </c>
      <c r="D954">
        <v>400</v>
      </c>
      <c r="E954">
        <v>2</v>
      </c>
      <c r="F954" t="s">
        <v>631</v>
      </c>
      <c r="G954" t="str">
        <f>SUBSTITUTE(Rating___Stats[[#This Row],[rating]],".",",")</f>
        <v>0</v>
      </c>
      <c r="H954" s="1">
        <v>45528.770833333336</v>
      </c>
      <c r="I954" s="2" t="s">
        <v>67</v>
      </c>
      <c r="J954" s="2" t="s">
        <v>51</v>
      </c>
      <c r="K954" s="2" t="s">
        <v>46</v>
      </c>
      <c r="L954" s="2" t="s">
        <v>76</v>
      </c>
      <c r="M954" s="2" t="s">
        <v>550</v>
      </c>
      <c r="N954" s="2" t="s">
        <v>55</v>
      </c>
      <c r="O954">
        <v>0</v>
      </c>
      <c r="P954" s="2" t="s">
        <v>545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 t="s">
        <v>631</v>
      </c>
      <c r="AS954" t="str">
        <f>SUBSTITUTE(Rating___Stats[[#This Row],[rating_target]],".",",")</f>
        <v>0</v>
      </c>
      <c r="AT954">
        <f>Rating___Stats[[#This Row],[rating2]]-Rating___Stats[[#This Row],[rating_target2]]</f>
        <v>0</v>
      </c>
    </row>
    <row r="955" spans="1:46" x14ac:dyDescent="0.25">
      <c r="A955" s="2">
        <v>954</v>
      </c>
      <c r="B955" s="2" t="s">
        <v>276</v>
      </c>
      <c r="C955">
        <v>9261</v>
      </c>
      <c r="D955">
        <v>409</v>
      </c>
      <c r="E955">
        <v>3</v>
      </c>
      <c r="F955" t="s">
        <v>631</v>
      </c>
      <c r="G955" t="str">
        <f>SUBSTITUTE(Rating___Stats[[#This Row],[rating]],".",",")</f>
        <v>0</v>
      </c>
      <c r="H955" s="1">
        <v>45536.864583333336</v>
      </c>
      <c r="I955" s="2" t="s">
        <v>67</v>
      </c>
      <c r="J955" s="2" t="s">
        <v>51</v>
      </c>
      <c r="K955" s="2" t="s">
        <v>46</v>
      </c>
      <c r="L955" s="2" t="s">
        <v>62</v>
      </c>
      <c r="M955" s="2" t="s">
        <v>68</v>
      </c>
      <c r="N955" s="2" t="s">
        <v>55</v>
      </c>
      <c r="O955">
        <v>0</v>
      </c>
      <c r="P955" s="2" t="s">
        <v>545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 t="s">
        <v>631</v>
      </c>
      <c r="AS955" t="str">
        <f>SUBSTITUTE(Rating___Stats[[#This Row],[rating_target]],".",",")</f>
        <v>0</v>
      </c>
      <c r="AT955">
        <f>Rating___Stats[[#This Row],[rating2]]-Rating___Stats[[#This Row],[rating_target2]]</f>
        <v>0</v>
      </c>
    </row>
    <row r="956" spans="1:46" x14ac:dyDescent="0.25">
      <c r="A956" s="2">
        <v>955</v>
      </c>
      <c r="B956" s="2" t="s">
        <v>276</v>
      </c>
      <c r="C956">
        <v>9261</v>
      </c>
      <c r="D956">
        <v>419</v>
      </c>
      <c r="E956">
        <v>4</v>
      </c>
      <c r="F956" t="s">
        <v>631</v>
      </c>
      <c r="G956" t="str">
        <f>SUBSTITUTE(Rating___Stats[[#This Row],[rating]],".",",")</f>
        <v>0</v>
      </c>
      <c r="H956" s="1">
        <v>45551.770833333336</v>
      </c>
      <c r="I956" s="2" t="s">
        <v>67</v>
      </c>
      <c r="J956" s="2" t="s">
        <v>51</v>
      </c>
      <c r="K956" s="2" t="s">
        <v>43</v>
      </c>
      <c r="L956" s="2" t="s">
        <v>44</v>
      </c>
      <c r="M956" s="2" t="s">
        <v>549</v>
      </c>
      <c r="N956" s="2" t="s">
        <v>55</v>
      </c>
      <c r="O956">
        <v>0</v>
      </c>
      <c r="P956" s="2" t="s">
        <v>545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 t="s">
        <v>631</v>
      </c>
      <c r="AS956" t="str">
        <f>SUBSTITUTE(Rating___Stats[[#This Row],[rating_target]],".",",")</f>
        <v>0</v>
      </c>
      <c r="AT956">
        <f>Rating___Stats[[#This Row],[rating2]]-Rating___Stats[[#This Row],[rating_target2]]</f>
        <v>0</v>
      </c>
    </row>
    <row r="957" spans="1:46" x14ac:dyDescent="0.25">
      <c r="A957" s="2">
        <v>956</v>
      </c>
      <c r="B957" s="2" t="s">
        <v>276</v>
      </c>
      <c r="C957">
        <v>9261</v>
      </c>
      <c r="D957">
        <v>429</v>
      </c>
      <c r="E957">
        <v>5</v>
      </c>
      <c r="F957" t="s">
        <v>631</v>
      </c>
      <c r="G957" t="str">
        <f>SUBSTITUTE(Rating___Stats[[#This Row],[rating]],".",",")</f>
        <v>0</v>
      </c>
      <c r="H957" s="1">
        <v>45557.75</v>
      </c>
      <c r="I957" s="2" t="s">
        <v>67</v>
      </c>
      <c r="J957" s="2" t="s">
        <v>51</v>
      </c>
      <c r="K957" s="2" t="s">
        <v>43</v>
      </c>
      <c r="L957" s="2" t="s">
        <v>84</v>
      </c>
      <c r="M957" s="2" t="s">
        <v>65</v>
      </c>
      <c r="N957" s="2" t="s">
        <v>60</v>
      </c>
      <c r="O957">
        <v>0</v>
      </c>
      <c r="P957" s="2" t="s">
        <v>545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 t="s">
        <v>631</v>
      </c>
      <c r="AS957" t="str">
        <f>SUBSTITUTE(Rating___Stats[[#This Row],[rating_target]],".",",")</f>
        <v>0</v>
      </c>
      <c r="AT957">
        <f>Rating___Stats[[#This Row],[rating2]]-Rating___Stats[[#This Row],[rating_target2]]</f>
        <v>0</v>
      </c>
    </row>
    <row r="958" spans="1:46" x14ac:dyDescent="0.25">
      <c r="A958" s="2">
        <v>957</v>
      </c>
      <c r="B958" s="2" t="s">
        <v>277</v>
      </c>
      <c r="C958">
        <v>8928</v>
      </c>
      <c r="D958">
        <v>416</v>
      </c>
      <c r="E958">
        <v>4</v>
      </c>
      <c r="F958" t="s">
        <v>631</v>
      </c>
      <c r="G958" t="str">
        <f>SUBSTITUTE(Rating___Stats[[#This Row],[rating]],".",",")</f>
        <v>0</v>
      </c>
      <c r="H958" s="1">
        <v>45551.864583333336</v>
      </c>
      <c r="I958" s="2" t="s">
        <v>71</v>
      </c>
      <c r="J958" s="2" t="s">
        <v>63</v>
      </c>
      <c r="K958" s="2" t="s">
        <v>43</v>
      </c>
      <c r="L958" s="2" t="s">
        <v>76</v>
      </c>
      <c r="M958" s="2" t="s">
        <v>550</v>
      </c>
      <c r="N958" s="2" t="s">
        <v>60</v>
      </c>
      <c r="O958">
        <v>0</v>
      </c>
      <c r="P958" s="2" t="s">
        <v>545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 t="s">
        <v>631</v>
      </c>
      <c r="AS958" t="str">
        <f>SUBSTITUTE(Rating___Stats[[#This Row],[rating_target]],".",",")</f>
        <v>0</v>
      </c>
      <c r="AT958">
        <f>Rating___Stats[[#This Row],[rating2]]-Rating___Stats[[#This Row],[rating_target2]]</f>
        <v>0</v>
      </c>
    </row>
    <row r="959" spans="1:46" x14ac:dyDescent="0.25">
      <c r="A959" s="2">
        <v>958</v>
      </c>
      <c r="B959" s="2" t="s">
        <v>277</v>
      </c>
      <c r="C959">
        <v>8928</v>
      </c>
      <c r="D959">
        <v>424</v>
      </c>
      <c r="E959">
        <v>5</v>
      </c>
      <c r="F959" t="s">
        <v>631</v>
      </c>
      <c r="G959" t="str">
        <f>SUBSTITUTE(Rating___Stats[[#This Row],[rating]],".",",")</f>
        <v>0</v>
      </c>
      <c r="H959" s="1">
        <v>45555.864583333336</v>
      </c>
      <c r="I959" s="2" t="s">
        <v>71</v>
      </c>
      <c r="J959" s="2" t="s">
        <v>63</v>
      </c>
      <c r="K959" s="2" t="s">
        <v>46</v>
      </c>
      <c r="L959" s="2" t="s">
        <v>77</v>
      </c>
      <c r="M959" s="2" t="s">
        <v>549</v>
      </c>
      <c r="N959" s="2" t="s">
        <v>60</v>
      </c>
      <c r="O959">
        <v>0</v>
      </c>
      <c r="P959" s="2" t="s">
        <v>545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 t="s">
        <v>631</v>
      </c>
      <c r="AS959" t="str">
        <f>SUBSTITUTE(Rating___Stats[[#This Row],[rating_target]],".",",")</f>
        <v>0</v>
      </c>
      <c r="AT959">
        <f>Rating___Stats[[#This Row],[rating2]]-Rating___Stats[[#This Row],[rating_target2]]</f>
        <v>0</v>
      </c>
    </row>
    <row r="960" spans="1:46" x14ac:dyDescent="0.25">
      <c r="A960" s="2">
        <v>959</v>
      </c>
      <c r="B960" s="2" t="s">
        <v>278</v>
      </c>
      <c r="C960">
        <v>9070</v>
      </c>
      <c r="D960">
        <v>381</v>
      </c>
      <c r="E960">
        <v>1</v>
      </c>
      <c r="F960" t="s">
        <v>636</v>
      </c>
      <c r="G960" t="str">
        <f>SUBSTITUTE(Rating___Stats[[#This Row],[rating]],".",",")</f>
        <v>7</v>
      </c>
      <c r="H960" s="1">
        <v>45522.770833333336</v>
      </c>
      <c r="I960" s="2" t="s">
        <v>67</v>
      </c>
      <c r="J960" s="2" t="s">
        <v>51</v>
      </c>
      <c r="K960" s="2" t="s">
        <v>43</v>
      </c>
      <c r="L960" s="2" t="s">
        <v>69</v>
      </c>
      <c r="M960" s="2" t="s">
        <v>544</v>
      </c>
      <c r="N960" s="2" t="s">
        <v>45</v>
      </c>
      <c r="O960">
        <v>90</v>
      </c>
      <c r="P960" s="2" t="s">
        <v>546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16</v>
      </c>
      <c r="Y960">
        <v>0</v>
      </c>
      <c r="Z960">
        <v>13</v>
      </c>
      <c r="AA960">
        <v>1</v>
      </c>
      <c r="AB960">
        <v>2</v>
      </c>
      <c r="AC960">
        <v>1</v>
      </c>
      <c r="AD960">
        <v>4</v>
      </c>
      <c r="AE960">
        <v>2</v>
      </c>
      <c r="AF960">
        <v>0</v>
      </c>
      <c r="AG960">
        <v>0</v>
      </c>
      <c r="AH960">
        <v>1</v>
      </c>
      <c r="AI960">
        <v>0</v>
      </c>
      <c r="AJ960">
        <v>1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 t="s">
        <v>636</v>
      </c>
      <c r="AS960" t="str">
        <f>SUBSTITUTE(Rating___Stats[[#This Row],[rating_target]],".",",")</f>
        <v>7</v>
      </c>
      <c r="AT960">
        <f>Rating___Stats[[#This Row],[rating2]]-Rating___Stats[[#This Row],[rating_target2]]</f>
        <v>0</v>
      </c>
    </row>
    <row r="961" spans="1:46" x14ac:dyDescent="0.25">
      <c r="A961" s="2">
        <v>960</v>
      </c>
      <c r="B961" s="2" t="s">
        <v>278</v>
      </c>
      <c r="C961">
        <v>9070</v>
      </c>
      <c r="D961">
        <v>400</v>
      </c>
      <c r="E961">
        <v>2</v>
      </c>
      <c r="F961" t="s">
        <v>636</v>
      </c>
      <c r="G961" t="str">
        <f>SUBSTITUTE(Rating___Stats[[#This Row],[rating]],".",",")</f>
        <v>7</v>
      </c>
      <c r="H961" s="1">
        <v>45528.770833333336</v>
      </c>
      <c r="I961" s="2" t="s">
        <v>67</v>
      </c>
      <c r="J961" s="2" t="s">
        <v>51</v>
      </c>
      <c r="K961" s="2" t="s">
        <v>46</v>
      </c>
      <c r="L961" s="2" t="s">
        <v>76</v>
      </c>
      <c r="M961" s="2" t="s">
        <v>550</v>
      </c>
      <c r="N961" s="2" t="s">
        <v>55</v>
      </c>
      <c r="O961">
        <v>90</v>
      </c>
      <c r="P961" s="2" t="s">
        <v>546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25</v>
      </c>
      <c r="Y961">
        <v>0</v>
      </c>
      <c r="Z961">
        <v>17</v>
      </c>
      <c r="AA961">
        <v>2</v>
      </c>
      <c r="AB961">
        <v>2</v>
      </c>
      <c r="AC961">
        <v>0</v>
      </c>
      <c r="AD961">
        <v>12</v>
      </c>
      <c r="AE961">
        <v>5</v>
      </c>
      <c r="AF961">
        <v>0</v>
      </c>
      <c r="AG961">
        <v>0</v>
      </c>
      <c r="AH961">
        <v>2</v>
      </c>
      <c r="AI961">
        <v>0</v>
      </c>
      <c r="AJ961">
        <v>2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 t="s">
        <v>636</v>
      </c>
      <c r="AS961" t="str">
        <f>SUBSTITUTE(Rating___Stats[[#This Row],[rating_target]],".",",")</f>
        <v>7</v>
      </c>
      <c r="AT961">
        <f>Rating___Stats[[#This Row],[rating2]]-Rating___Stats[[#This Row],[rating_target2]]</f>
        <v>0</v>
      </c>
    </row>
    <row r="962" spans="1:46" x14ac:dyDescent="0.25">
      <c r="A962" s="2">
        <v>961</v>
      </c>
      <c r="B962" s="2" t="s">
        <v>278</v>
      </c>
      <c r="C962">
        <v>9070</v>
      </c>
      <c r="D962">
        <v>409</v>
      </c>
      <c r="E962">
        <v>3</v>
      </c>
      <c r="F962" t="s">
        <v>648</v>
      </c>
      <c r="G962" t="str">
        <f>SUBSTITUTE(Rating___Stats[[#This Row],[rating]],".",",")</f>
        <v>7,9</v>
      </c>
      <c r="H962" s="1">
        <v>45536.864583333336</v>
      </c>
      <c r="I962" s="2" t="s">
        <v>67</v>
      </c>
      <c r="J962" s="2" t="s">
        <v>51</v>
      </c>
      <c r="K962" s="2" t="s">
        <v>46</v>
      </c>
      <c r="L962" s="2" t="s">
        <v>62</v>
      </c>
      <c r="M962" s="2" t="s">
        <v>68</v>
      </c>
      <c r="N962" s="2" t="s">
        <v>55</v>
      </c>
      <c r="O962">
        <v>90</v>
      </c>
      <c r="P962" s="2" t="s">
        <v>546</v>
      </c>
      <c r="Q962">
        <v>0</v>
      </c>
      <c r="R962">
        <v>2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41</v>
      </c>
      <c r="Y962">
        <v>0</v>
      </c>
      <c r="Z962">
        <v>31</v>
      </c>
      <c r="AA962">
        <v>5</v>
      </c>
      <c r="AB962">
        <v>1</v>
      </c>
      <c r="AC962">
        <v>2</v>
      </c>
      <c r="AD962">
        <v>14</v>
      </c>
      <c r="AE962">
        <v>11</v>
      </c>
      <c r="AF962">
        <v>0</v>
      </c>
      <c r="AG962">
        <v>0</v>
      </c>
      <c r="AH962">
        <v>1</v>
      </c>
      <c r="AI962">
        <v>0</v>
      </c>
      <c r="AJ962">
        <v>1</v>
      </c>
      <c r="AK962">
        <v>1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 t="s">
        <v>645</v>
      </c>
      <c r="AS962" t="str">
        <f>SUBSTITUTE(Rating___Stats[[#This Row],[rating_target]],".",",")</f>
        <v>6,5</v>
      </c>
      <c r="AT962">
        <f>Rating___Stats[[#This Row],[rating2]]-Rating___Stats[[#This Row],[rating_target2]]</f>
        <v>1.4000000000000004</v>
      </c>
    </row>
    <row r="963" spans="1:46" x14ac:dyDescent="0.25">
      <c r="A963" s="2">
        <v>962</v>
      </c>
      <c r="B963" s="2" t="s">
        <v>278</v>
      </c>
      <c r="C963">
        <v>9070</v>
      </c>
      <c r="D963">
        <v>419</v>
      </c>
      <c r="E963">
        <v>4</v>
      </c>
      <c r="F963" t="s">
        <v>639</v>
      </c>
      <c r="G963" t="str">
        <f>SUBSTITUTE(Rating___Stats[[#This Row],[rating]],".",",")</f>
        <v>6,3</v>
      </c>
      <c r="H963" s="1">
        <v>45551.770833333336</v>
      </c>
      <c r="I963" s="2" t="s">
        <v>67</v>
      </c>
      <c r="J963" s="2" t="s">
        <v>51</v>
      </c>
      <c r="K963" s="2" t="s">
        <v>43</v>
      </c>
      <c r="L963" s="2" t="s">
        <v>44</v>
      </c>
      <c r="M963" s="2" t="s">
        <v>549</v>
      </c>
      <c r="N963" s="2" t="s">
        <v>55</v>
      </c>
      <c r="O963">
        <v>90</v>
      </c>
      <c r="P963" s="2" t="s">
        <v>546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54</v>
      </c>
      <c r="Y963">
        <v>0</v>
      </c>
      <c r="Z963">
        <v>48</v>
      </c>
      <c r="AA963">
        <v>0</v>
      </c>
      <c r="AB963">
        <v>1</v>
      </c>
      <c r="AC963">
        <v>2</v>
      </c>
      <c r="AD963">
        <v>5</v>
      </c>
      <c r="AE963">
        <v>2</v>
      </c>
      <c r="AF963">
        <v>0</v>
      </c>
      <c r="AG963">
        <v>0</v>
      </c>
      <c r="AH963">
        <v>0</v>
      </c>
      <c r="AI963">
        <v>0</v>
      </c>
      <c r="AJ963">
        <v>2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 t="s">
        <v>661</v>
      </c>
      <c r="AS963" t="str">
        <f>SUBSTITUTE(Rating___Stats[[#This Row],[rating_target]],".",",")</f>
        <v>5,5</v>
      </c>
      <c r="AT963">
        <f>Rating___Stats[[#This Row],[rating2]]-Rating___Stats[[#This Row],[rating_target2]]</f>
        <v>0.79999999999999982</v>
      </c>
    </row>
    <row r="964" spans="1:46" x14ac:dyDescent="0.25">
      <c r="A964" s="2">
        <v>963</v>
      </c>
      <c r="B964" s="2" t="s">
        <v>278</v>
      </c>
      <c r="C964">
        <v>9070</v>
      </c>
      <c r="D964">
        <v>429</v>
      </c>
      <c r="E964">
        <v>5</v>
      </c>
      <c r="F964" t="s">
        <v>651</v>
      </c>
      <c r="G964" t="str">
        <f>SUBSTITUTE(Rating___Stats[[#This Row],[rating]],".",",")</f>
        <v>5,9</v>
      </c>
      <c r="H964" s="1">
        <v>45557.75</v>
      </c>
      <c r="I964" s="2" t="s">
        <v>67</v>
      </c>
      <c r="J964" s="2" t="s">
        <v>51</v>
      </c>
      <c r="K964" s="2" t="s">
        <v>43</v>
      </c>
      <c r="L964" s="2" t="s">
        <v>84</v>
      </c>
      <c r="M964" s="2" t="s">
        <v>65</v>
      </c>
      <c r="N964" s="2" t="s">
        <v>60</v>
      </c>
      <c r="O964">
        <v>90</v>
      </c>
      <c r="P964" s="2" t="s">
        <v>546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40</v>
      </c>
      <c r="Y964">
        <v>0</v>
      </c>
      <c r="Z964">
        <v>30</v>
      </c>
      <c r="AA964">
        <v>2</v>
      </c>
      <c r="AB964">
        <v>0</v>
      </c>
      <c r="AC964">
        <v>2</v>
      </c>
      <c r="AD964">
        <v>8</v>
      </c>
      <c r="AE964">
        <v>4</v>
      </c>
      <c r="AF964">
        <v>0</v>
      </c>
      <c r="AG964">
        <v>0</v>
      </c>
      <c r="AH964">
        <v>0</v>
      </c>
      <c r="AI964">
        <v>0</v>
      </c>
      <c r="AJ964">
        <v>1</v>
      </c>
      <c r="AK964">
        <v>0</v>
      </c>
      <c r="AL964">
        <v>0</v>
      </c>
      <c r="AM964">
        <v>0</v>
      </c>
      <c r="AN964">
        <v>1</v>
      </c>
      <c r="AO964">
        <v>0</v>
      </c>
      <c r="AP964">
        <v>0</v>
      </c>
      <c r="AQ964">
        <v>0</v>
      </c>
      <c r="AR964" t="s">
        <v>663</v>
      </c>
      <c r="AS964" t="str">
        <f>SUBSTITUTE(Rating___Stats[[#This Row],[rating_target]],".",",")</f>
        <v>5</v>
      </c>
      <c r="AT964">
        <f>Rating___Stats[[#This Row],[rating2]]-Rating___Stats[[#This Row],[rating_target2]]</f>
        <v>0.90000000000000036</v>
      </c>
    </row>
    <row r="965" spans="1:46" x14ac:dyDescent="0.25">
      <c r="A965" s="2">
        <v>964</v>
      </c>
      <c r="B965" s="2" t="s">
        <v>279</v>
      </c>
      <c r="C965">
        <v>8943</v>
      </c>
      <c r="D965">
        <v>386</v>
      </c>
      <c r="E965">
        <v>1</v>
      </c>
      <c r="F965" t="s">
        <v>634</v>
      </c>
      <c r="G965" t="str">
        <f>SUBSTITUTE(Rating___Stats[[#This Row],[rating]],".",",")</f>
        <v>7,2</v>
      </c>
      <c r="H965" s="1">
        <v>45523.864583333336</v>
      </c>
      <c r="I965" s="2" t="s">
        <v>64</v>
      </c>
      <c r="J965" s="2" t="s">
        <v>51</v>
      </c>
      <c r="K965" s="2" t="s">
        <v>46</v>
      </c>
      <c r="L965" s="2" t="s">
        <v>62</v>
      </c>
      <c r="M965" s="2" t="s">
        <v>65</v>
      </c>
      <c r="N965" s="2" t="s">
        <v>55</v>
      </c>
      <c r="O965">
        <v>90</v>
      </c>
      <c r="P965" s="2" t="s">
        <v>546</v>
      </c>
      <c r="Q965">
        <v>0</v>
      </c>
      <c r="R965">
        <v>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46</v>
      </c>
      <c r="Y965">
        <v>0</v>
      </c>
      <c r="Z965">
        <v>39</v>
      </c>
      <c r="AA965">
        <v>1</v>
      </c>
      <c r="AB965">
        <v>0</v>
      </c>
      <c r="AC965">
        <v>0</v>
      </c>
      <c r="AD965">
        <v>6</v>
      </c>
      <c r="AE965">
        <v>5</v>
      </c>
      <c r="AF965">
        <v>2</v>
      </c>
      <c r="AG965">
        <v>2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 t="s">
        <v>645</v>
      </c>
      <c r="AS965" t="str">
        <f>SUBSTITUTE(Rating___Stats[[#This Row],[rating_target]],".",",")</f>
        <v>6,5</v>
      </c>
      <c r="AT965">
        <f>Rating___Stats[[#This Row],[rating2]]-Rating___Stats[[#This Row],[rating_target2]]</f>
        <v>0.70000000000000018</v>
      </c>
    </row>
    <row r="966" spans="1:46" x14ac:dyDescent="0.25">
      <c r="A966" s="2">
        <v>965</v>
      </c>
      <c r="B966" s="2" t="s">
        <v>279</v>
      </c>
      <c r="C966">
        <v>8943</v>
      </c>
      <c r="D966">
        <v>393</v>
      </c>
      <c r="E966">
        <v>2</v>
      </c>
      <c r="F966" t="s">
        <v>637</v>
      </c>
      <c r="G966" t="str">
        <f>SUBSTITUTE(Rating___Stats[[#This Row],[rating]],".",",")</f>
        <v>6,7</v>
      </c>
      <c r="H966" s="1">
        <v>45530.864583333336</v>
      </c>
      <c r="I966" s="2" t="s">
        <v>64</v>
      </c>
      <c r="J966" s="2" t="s">
        <v>51</v>
      </c>
      <c r="K966" s="2" t="s">
        <v>43</v>
      </c>
      <c r="L966" s="2" t="s">
        <v>71</v>
      </c>
      <c r="M966" s="2" t="s">
        <v>74</v>
      </c>
      <c r="N966" s="2" t="s">
        <v>55</v>
      </c>
      <c r="O966">
        <v>77</v>
      </c>
      <c r="P966" s="2" t="s">
        <v>546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82</v>
      </c>
      <c r="Y966">
        <v>1</v>
      </c>
      <c r="Z966">
        <v>71</v>
      </c>
      <c r="AA966">
        <v>1</v>
      </c>
      <c r="AB966">
        <v>0</v>
      </c>
      <c r="AC966">
        <v>1</v>
      </c>
      <c r="AD966">
        <v>12</v>
      </c>
      <c r="AE966">
        <v>7</v>
      </c>
      <c r="AF966">
        <v>1</v>
      </c>
      <c r="AG966">
        <v>1</v>
      </c>
      <c r="AH966">
        <v>3</v>
      </c>
      <c r="AI966">
        <v>3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 t="s">
        <v>636</v>
      </c>
      <c r="AS966" t="str">
        <f>SUBSTITUTE(Rating___Stats[[#This Row],[rating_target]],".",",")</f>
        <v>7</v>
      </c>
      <c r="AT966">
        <f>Rating___Stats[[#This Row],[rating2]]-Rating___Stats[[#This Row],[rating_target2]]</f>
        <v>-0.29999999999999982</v>
      </c>
    </row>
    <row r="967" spans="1:46" x14ac:dyDescent="0.25">
      <c r="A967" s="2">
        <v>966</v>
      </c>
      <c r="B967" s="2" t="s">
        <v>279</v>
      </c>
      <c r="C967">
        <v>8943</v>
      </c>
      <c r="D967">
        <v>405</v>
      </c>
      <c r="E967">
        <v>3</v>
      </c>
      <c r="F967" t="s">
        <v>636</v>
      </c>
      <c r="G967" t="str">
        <f>SUBSTITUTE(Rating___Stats[[#This Row],[rating]],".",",")</f>
        <v>7</v>
      </c>
      <c r="H967" s="1">
        <v>45536.864583333336</v>
      </c>
      <c r="I967" s="2" t="s">
        <v>64</v>
      </c>
      <c r="J967" s="2" t="s">
        <v>51</v>
      </c>
      <c r="K967" s="2" t="s">
        <v>46</v>
      </c>
      <c r="L967" s="2" t="s">
        <v>84</v>
      </c>
      <c r="M967" s="2" t="s">
        <v>48</v>
      </c>
      <c r="N967" s="2" t="s">
        <v>45</v>
      </c>
      <c r="O967">
        <v>45</v>
      </c>
      <c r="P967" s="2" t="s">
        <v>546</v>
      </c>
      <c r="Q967">
        <v>0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12</v>
      </c>
      <c r="Y967">
        <v>0</v>
      </c>
      <c r="Z967">
        <v>11</v>
      </c>
      <c r="AA967">
        <v>1</v>
      </c>
      <c r="AB967">
        <v>0</v>
      </c>
      <c r="AC967">
        <v>0</v>
      </c>
      <c r="AD967">
        <v>6</v>
      </c>
      <c r="AE967">
        <v>5</v>
      </c>
      <c r="AF967">
        <v>0</v>
      </c>
      <c r="AG967">
        <v>0</v>
      </c>
      <c r="AH967">
        <v>0</v>
      </c>
      <c r="AI967">
        <v>0</v>
      </c>
      <c r="AJ967">
        <v>1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 t="s">
        <v>644</v>
      </c>
      <c r="AS967" t="str">
        <f>SUBSTITUTE(Rating___Stats[[#This Row],[rating_target]],".",",")</f>
        <v>6</v>
      </c>
      <c r="AT967">
        <f>Rating___Stats[[#This Row],[rating2]]-Rating___Stats[[#This Row],[rating_target2]]</f>
        <v>1</v>
      </c>
    </row>
    <row r="968" spans="1:46" x14ac:dyDescent="0.25">
      <c r="A968" s="2">
        <v>967</v>
      </c>
      <c r="B968" s="2" t="s">
        <v>279</v>
      </c>
      <c r="C968">
        <v>8943</v>
      </c>
      <c r="D968">
        <v>414</v>
      </c>
      <c r="E968">
        <v>4</v>
      </c>
      <c r="F968" t="s">
        <v>631</v>
      </c>
      <c r="G968" t="str">
        <f>SUBSTITUTE(Rating___Stats[[#This Row],[rating]],".",",")</f>
        <v>0</v>
      </c>
      <c r="H968" s="1">
        <v>45549.75</v>
      </c>
      <c r="I968" s="2" t="s">
        <v>64</v>
      </c>
      <c r="J968" s="2" t="s">
        <v>51</v>
      </c>
      <c r="K968" s="2" t="s">
        <v>43</v>
      </c>
      <c r="L968" s="2" t="s">
        <v>85</v>
      </c>
      <c r="M968" s="2" t="s">
        <v>48</v>
      </c>
      <c r="N968" s="2" t="s">
        <v>45</v>
      </c>
      <c r="O968">
        <v>0</v>
      </c>
      <c r="P968" s="2" t="s">
        <v>545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 t="s">
        <v>631</v>
      </c>
      <c r="AS968" t="str">
        <f>SUBSTITUTE(Rating___Stats[[#This Row],[rating_target]],".",",")</f>
        <v>0</v>
      </c>
      <c r="AT968">
        <f>Rating___Stats[[#This Row],[rating2]]-Rating___Stats[[#This Row],[rating_target2]]</f>
        <v>0</v>
      </c>
    </row>
    <row r="969" spans="1:46" x14ac:dyDescent="0.25">
      <c r="A969" s="2">
        <v>968</v>
      </c>
      <c r="B969" s="2" t="s">
        <v>279</v>
      </c>
      <c r="C969">
        <v>8943</v>
      </c>
      <c r="D969">
        <v>426</v>
      </c>
      <c r="E969">
        <v>5</v>
      </c>
      <c r="F969" t="s">
        <v>631</v>
      </c>
      <c r="G969" t="str">
        <f>SUBSTITUTE(Rating___Stats[[#This Row],[rating]],".",",")</f>
        <v>0</v>
      </c>
      <c r="H969" s="1">
        <v>45556.75</v>
      </c>
      <c r="I969" s="2" t="s">
        <v>64</v>
      </c>
      <c r="J969" s="2" t="s">
        <v>51</v>
      </c>
      <c r="K969" s="2" t="s">
        <v>46</v>
      </c>
      <c r="L969" s="2" t="s">
        <v>73</v>
      </c>
      <c r="M969" s="2" t="s">
        <v>48</v>
      </c>
      <c r="N969" s="2" t="s">
        <v>45</v>
      </c>
      <c r="O969">
        <v>0</v>
      </c>
      <c r="P969" s="2" t="s">
        <v>545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 t="s">
        <v>631</v>
      </c>
      <c r="AS969" t="str">
        <f>SUBSTITUTE(Rating___Stats[[#This Row],[rating_target]],".",",")</f>
        <v>0</v>
      </c>
      <c r="AT969">
        <f>Rating___Stats[[#This Row],[rating2]]-Rating___Stats[[#This Row],[rating_target2]]</f>
        <v>0</v>
      </c>
    </row>
    <row r="970" spans="1:46" x14ac:dyDescent="0.25">
      <c r="A970" s="2">
        <v>969</v>
      </c>
      <c r="B970" s="2" t="s">
        <v>280</v>
      </c>
      <c r="C970">
        <v>8532</v>
      </c>
      <c r="D970">
        <v>384</v>
      </c>
      <c r="E970">
        <v>1</v>
      </c>
      <c r="F970" t="s">
        <v>631</v>
      </c>
      <c r="G970" t="str">
        <f>SUBSTITUTE(Rating___Stats[[#This Row],[rating]],".",",")</f>
        <v>0</v>
      </c>
      <c r="H970" s="1">
        <v>45521.770833333336</v>
      </c>
      <c r="I970" s="2" t="s">
        <v>50</v>
      </c>
      <c r="J970" s="2" t="s">
        <v>63</v>
      </c>
      <c r="K970" s="2" t="s">
        <v>43</v>
      </c>
      <c r="L970" s="2" t="s">
        <v>52</v>
      </c>
      <c r="M970" s="2" t="s">
        <v>547</v>
      </c>
      <c r="N970" s="2" t="s">
        <v>45</v>
      </c>
      <c r="O970">
        <v>0</v>
      </c>
      <c r="P970" s="2" t="s">
        <v>545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 t="s">
        <v>631</v>
      </c>
      <c r="AS970" t="str">
        <f>SUBSTITUTE(Rating___Stats[[#This Row],[rating_target]],".",",")</f>
        <v>0</v>
      </c>
      <c r="AT970">
        <f>Rating___Stats[[#This Row],[rating2]]-Rating___Stats[[#This Row],[rating_target2]]</f>
        <v>0</v>
      </c>
    </row>
    <row r="971" spans="1:46" x14ac:dyDescent="0.25">
      <c r="A971" s="2">
        <v>970</v>
      </c>
      <c r="B971" s="2" t="s">
        <v>280</v>
      </c>
      <c r="C971">
        <v>8532</v>
      </c>
      <c r="D971">
        <v>394</v>
      </c>
      <c r="E971">
        <v>2</v>
      </c>
      <c r="F971" t="s">
        <v>631</v>
      </c>
      <c r="G971" t="str">
        <f>SUBSTITUTE(Rating___Stats[[#This Row],[rating]],".",",")</f>
        <v>0</v>
      </c>
      <c r="H971" s="1">
        <v>45528.864583333336</v>
      </c>
      <c r="I971" s="2" t="s">
        <v>50</v>
      </c>
      <c r="J971" s="2" t="s">
        <v>63</v>
      </c>
      <c r="K971" s="2" t="s">
        <v>46</v>
      </c>
      <c r="L971" s="2" t="s">
        <v>53</v>
      </c>
      <c r="M971" s="2" t="s">
        <v>54</v>
      </c>
      <c r="N971" s="2" t="s">
        <v>55</v>
      </c>
      <c r="O971">
        <v>0</v>
      </c>
      <c r="P971" s="2" t="s">
        <v>545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 t="s">
        <v>631</v>
      </c>
      <c r="AS971" t="str">
        <f>SUBSTITUTE(Rating___Stats[[#This Row],[rating_target]],".",",")</f>
        <v>0</v>
      </c>
      <c r="AT971">
        <f>Rating___Stats[[#This Row],[rating2]]-Rating___Stats[[#This Row],[rating_target2]]</f>
        <v>0</v>
      </c>
    </row>
    <row r="972" spans="1:46" x14ac:dyDescent="0.25">
      <c r="A972" s="2">
        <v>971</v>
      </c>
      <c r="B972" s="2" t="s">
        <v>280</v>
      </c>
      <c r="C972">
        <v>8532</v>
      </c>
      <c r="D972">
        <v>404</v>
      </c>
      <c r="E972">
        <v>3</v>
      </c>
      <c r="F972" t="s">
        <v>631</v>
      </c>
      <c r="G972" t="str">
        <f>SUBSTITUTE(Rating___Stats[[#This Row],[rating]],".",",")</f>
        <v>0</v>
      </c>
      <c r="H972" s="1">
        <v>45534.864583333336</v>
      </c>
      <c r="I972" s="2" t="s">
        <v>50</v>
      </c>
      <c r="J972" s="2" t="s">
        <v>63</v>
      </c>
      <c r="K972" s="2" t="s">
        <v>46</v>
      </c>
      <c r="L972" s="2" t="s">
        <v>56</v>
      </c>
      <c r="M972" s="2" t="s">
        <v>57</v>
      </c>
      <c r="N972" s="2" t="s">
        <v>55</v>
      </c>
      <c r="O972">
        <v>0</v>
      </c>
      <c r="P972" s="2" t="s">
        <v>545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 t="s">
        <v>631</v>
      </c>
      <c r="AS972" t="str">
        <f>SUBSTITUTE(Rating___Stats[[#This Row],[rating_target]],".",",")</f>
        <v>0</v>
      </c>
      <c r="AT972">
        <f>Rating___Stats[[#This Row],[rating2]]-Rating___Stats[[#This Row],[rating_target2]]</f>
        <v>0</v>
      </c>
    </row>
    <row r="973" spans="1:46" x14ac:dyDescent="0.25">
      <c r="A973" s="2">
        <v>972</v>
      </c>
      <c r="B973" s="2" t="s">
        <v>280</v>
      </c>
      <c r="C973">
        <v>8532</v>
      </c>
      <c r="D973">
        <v>418</v>
      </c>
      <c r="E973">
        <v>4</v>
      </c>
      <c r="F973" t="s">
        <v>638</v>
      </c>
      <c r="G973" t="str">
        <f>SUBSTITUTE(Rating___Stats[[#This Row],[rating]],".",",")</f>
        <v>6,6</v>
      </c>
      <c r="H973" s="1">
        <v>45550.864583333336</v>
      </c>
      <c r="I973" s="2" t="s">
        <v>50</v>
      </c>
      <c r="J973" s="2" t="s">
        <v>63</v>
      </c>
      <c r="K973" s="2" t="s">
        <v>43</v>
      </c>
      <c r="L973" s="2" t="s">
        <v>58</v>
      </c>
      <c r="M973" s="2" t="s">
        <v>544</v>
      </c>
      <c r="N973" s="2" t="s">
        <v>45</v>
      </c>
      <c r="O973">
        <v>16</v>
      </c>
      <c r="P973" s="2" t="s">
        <v>545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6</v>
      </c>
      <c r="Y973">
        <v>0</v>
      </c>
      <c r="Z973">
        <v>5</v>
      </c>
      <c r="AA973">
        <v>1</v>
      </c>
      <c r="AB973">
        <v>0</v>
      </c>
      <c r="AC973">
        <v>0</v>
      </c>
      <c r="AD973">
        <v>2</v>
      </c>
      <c r="AE973">
        <v>2</v>
      </c>
      <c r="AF973">
        <v>0</v>
      </c>
      <c r="AG973">
        <v>0</v>
      </c>
      <c r="AH973">
        <v>0</v>
      </c>
      <c r="AI973">
        <v>1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 t="s">
        <v>644</v>
      </c>
      <c r="AS973" t="str">
        <f>SUBSTITUTE(Rating___Stats[[#This Row],[rating_target]],".",",")</f>
        <v>6</v>
      </c>
      <c r="AT973">
        <f>Rating___Stats[[#This Row],[rating2]]-Rating___Stats[[#This Row],[rating_target2]]</f>
        <v>0.59999999999999964</v>
      </c>
    </row>
    <row r="974" spans="1:46" x14ac:dyDescent="0.25">
      <c r="A974" s="2">
        <v>973</v>
      </c>
      <c r="B974" s="2" t="s">
        <v>280</v>
      </c>
      <c r="C974">
        <v>8532</v>
      </c>
      <c r="D974">
        <v>425</v>
      </c>
      <c r="E974">
        <v>5</v>
      </c>
      <c r="F974" t="s">
        <v>631</v>
      </c>
      <c r="G974" t="str">
        <f>SUBSTITUTE(Rating___Stats[[#This Row],[rating]],".",",")</f>
        <v>0</v>
      </c>
      <c r="H974" s="1">
        <v>45557.864583333336</v>
      </c>
      <c r="I974" s="2" t="s">
        <v>50</v>
      </c>
      <c r="J974" s="2" t="s">
        <v>63</v>
      </c>
      <c r="K974" s="2" t="s">
        <v>46</v>
      </c>
      <c r="L974" s="2" t="s">
        <v>59</v>
      </c>
      <c r="M974" s="2" t="s">
        <v>548</v>
      </c>
      <c r="N974" s="2" t="s">
        <v>60</v>
      </c>
      <c r="O974">
        <v>0</v>
      </c>
      <c r="P974" s="2" t="s">
        <v>545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 t="s">
        <v>631</v>
      </c>
      <c r="AS974" t="str">
        <f>SUBSTITUTE(Rating___Stats[[#This Row],[rating_target]],".",",")</f>
        <v>0</v>
      </c>
      <c r="AT974">
        <f>Rating___Stats[[#This Row],[rating2]]-Rating___Stats[[#This Row],[rating_target2]]</f>
        <v>0</v>
      </c>
    </row>
    <row r="975" spans="1:46" x14ac:dyDescent="0.25">
      <c r="A975" s="2">
        <v>974</v>
      </c>
      <c r="B975" s="2" t="s">
        <v>281</v>
      </c>
      <c r="C975">
        <v>8610</v>
      </c>
      <c r="D975">
        <v>404</v>
      </c>
      <c r="E975">
        <v>3</v>
      </c>
      <c r="F975" t="s">
        <v>631</v>
      </c>
      <c r="G975" t="str">
        <f>SUBSTITUTE(Rating___Stats[[#This Row],[rating]],".",",")</f>
        <v>0</v>
      </c>
      <c r="H975" s="1">
        <v>45534.864583333336</v>
      </c>
      <c r="I975" s="2" t="s">
        <v>56</v>
      </c>
      <c r="J975" s="2" t="s">
        <v>42</v>
      </c>
      <c r="K975" s="2" t="s">
        <v>43</v>
      </c>
      <c r="L975" s="2" t="s">
        <v>50</v>
      </c>
      <c r="M975" s="2" t="s">
        <v>57</v>
      </c>
      <c r="N975" s="2" t="s">
        <v>60</v>
      </c>
      <c r="O975">
        <v>0</v>
      </c>
      <c r="P975" s="2" t="s">
        <v>545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 t="s">
        <v>631</v>
      </c>
      <c r="AS975" t="str">
        <f>SUBSTITUTE(Rating___Stats[[#This Row],[rating_target]],".",",")</f>
        <v>0</v>
      </c>
      <c r="AT975">
        <f>Rating___Stats[[#This Row],[rating2]]-Rating___Stats[[#This Row],[rating_target2]]</f>
        <v>0</v>
      </c>
    </row>
    <row r="976" spans="1:46" x14ac:dyDescent="0.25">
      <c r="A976" s="2">
        <v>975</v>
      </c>
      <c r="B976" s="2" t="s">
        <v>281</v>
      </c>
      <c r="C976">
        <v>8610</v>
      </c>
      <c r="D976">
        <v>411</v>
      </c>
      <c r="E976">
        <v>4</v>
      </c>
      <c r="F976" t="s">
        <v>631</v>
      </c>
      <c r="G976" t="str">
        <f>SUBSTITUTE(Rating___Stats[[#This Row],[rating]],".",",")</f>
        <v>0</v>
      </c>
      <c r="H976" s="1">
        <v>45550.625</v>
      </c>
      <c r="I976" s="2" t="s">
        <v>56</v>
      </c>
      <c r="J976" s="2" t="s">
        <v>42</v>
      </c>
      <c r="K976" s="2" t="s">
        <v>46</v>
      </c>
      <c r="L976" s="2" t="s">
        <v>41</v>
      </c>
      <c r="M976" s="2" t="s">
        <v>552</v>
      </c>
      <c r="N976" s="2" t="s">
        <v>55</v>
      </c>
      <c r="O976">
        <v>0</v>
      </c>
      <c r="P976" s="2" t="s">
        <v>545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 t="s">
        <v>631</v>
      </c>
      <c r="AS976" t="str">
        <f>SUBSTITUTE(Rating___Stats[[#This Row],[rating_target]],".",",")</f>
        <v>0</v>
      </c>
      <c r="AT976">
        <f>Rating___Stats[[#This Row],[rating2]]-Rating___Stats[[#This Row],[rating_target2]]</f>
        <v>0</v>
      </c>
    </row>
    <row r="977" spans="1:46" x14ac:dyDescent="0.25">
      <c r="A977" s="2">
        <v>976</v>
      </c>
      <c r="B977" s="2" t="s">
        <v>281</v>
      </c>
      <c r="C977">
        <v>8610</v>
      </c>
      <c r="D977">
        <v>421</v>
      </c>
      <c r="E977">
        <v>5</v>
      </c>
      <c r="F977" t="s">
        <v>633</v>
      </c>
      <c r="G977" t="str">
        <f>SUBSTITUTE(Rating___Stats[[#This Row],[rating]],".",",")</f>
        <v>6,9</v>
      </c>
      <c r="H977" s="1">
        <v>45559.864583333336</v>
      </c>
      <c r="I977" s="2" t="s">
        <v>56</v>
      </c>
      <c r="J977" s="2" t="s">
        <v>42</v>
      </c>
      <c r="K977" s="2" t="s">
        <v>46</v>
      </c>
      <c r="L977" s="2" t="s">
        <v>62</v>
      </c>
      <c r="M977" s="2" t="s">
        <v>549</v>
      </c>
      <c r="N977" s="2" t="s">
        <v>60</v>
      </c>
      <c r="O977">
        <v>35</v>
      </c>
      <c r="P977" s="2" t="s">
        <v>545</v>
      </c>
      <c r="Q977">
        <v>0</v>
      </c>
      <c r="R977">
        <v>2</v>
      </c>
      <c r="S977">
        <v>1</v>
      </c>
      <c r="T977">
        <v>0</v>
      </c>
      <c r="U977">
        <v>0</v>
      </c>
      <c r="V977">
        <v>0</v>
      </c>
      <c r="W977">
        <v>0</v>
      </c>
      <c r="X977">
        <v>19</v>
      </c>
      <c r="Y977">
        <v>0</v>
      </c>
      <c r="Z977">
        <v>15</v>
      </c>
      <c r="AA977">
        <v>0</v>
      </c>
      <c r="AB977">
        <v>0</v>
      </c>
      <c r="AC977">
        <v>0</v>
      </c>
      <c r="AD977">
        <v>7</v>
      </c>
      <c r="AE977">
        <v>4</v>
      </c>
      <c r="AF977">
        <v>3</v>
      </c>
      <c r="AG977">
        <v>1</v>
      </c>
      <c r="AH977">
        <v>0</v>
      </c>
      <c r="AI977">
        <v>2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 t="s">
        <v>661</v>
      </c>
      <c r="AS977" t="str">
        <f>SUBSTITUTE(Rating___Stats[[#This Row],[rating_target]],".",",")</f>
        <v>5,5</v>
      </c>
      <c r="AT977">
        <f>Rating___Stats[[#This Row],[rating2]]-Rating___Stats[[#This Row],[rating_target2]]</f>
        <v>1.4000000000000004</v>
      </c>
    </row>
    <row r="978" spans="1:46" x14ac:dyDescent="0.25">
      <c r="A978" s="2">
        <v>977</v>
      </c>
      <c r="B978" s="2" t="s">
        <v>282</v>
      </c>
      <c r="C978">
        <v>22737</v>
      </c>
      <c r="D978">
        <v>384</v>
      </c>
      <c r="E978">
        <v>1</v>
      </c>
      <c r="F978" t="s">
        <v>639</v>
      </c>
      <c r="G978" t="str">
        <f>SUBSTITUTE(Rating___Stats[[#This Row],[rating]],".",",")</f>
        <v>6,3</v>
      </c>
      <c r="H978" s="1">
        <v>45521.770833333336</v>
      </c>
      <c r="I978" s="2" t="s">
        <v>52</v>
      </c>
      <c r="J978" s="2" t="s">
        <v>63</v>
      </c>
      <c r="K978" s="2" t="s">
        <v>46</v>
      </c>
      <c r="L978" s="2" t="s">
        <v>50</v>
      </c>
      <c r="M978" s="2" t="s">
        <v>547</v>
      </c>
      <c r="N978" s="2" t="s">
        <v>45</v>
      </c>
      <c r="O978">
        <v>14</v>
      </c>
      <c r="P978" s="2" t="s">
        <v>545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2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3</v>
      </c>
      <c r="AE978">
        <v>1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 t="s">
        <v>631</v>
      </c>
      <c r="AS978" t="str">
        <f>SUBSTITUTE(Rating___Stats[[#This Row],[rating_target]],".",",")</f>
        <v>0</v>
      </c>
      <c r="AT978">
        <f>Rating___Stats[[#This Row],[rating2]]-Rating___Stats[[#This Row],[rating_target2]]</f>
        <v>6.3</v>
      </c>
    </row>
    <row r="979" spans="1:46" x14ac:dyDescent="0.25">
      <c r="A979" s="2">
        <v>978</v>
      </c>
      <c r="B979" s="2" t="s">
        <v>282</v>
      </c>
      <c r="C979">
        <v>22737</v>
      </c>
      <c r="D979">
        <v>395</v>
      </c>
      <c r="E979">
        <v>2</v>
      </c>
      <c r="F979" t="s">
        <v>631</v>
      </c>
      <c r="G979" t="str">
        <f>SUBSTITUTE(Rating___Stats[[#This Row],[rating]],".",",")</f>
        <v>0</v>
      </c>
      <c r="H979" s="1">
        <v>45528.864583333336</v>
      </c>
      <c r="I979" s="2" t="s">
        <v>52</v>
      </c>
      <c r="J979" s="2" t="s">
        <v>63</v>
      </c>
      <c r="K979" s="2" t="s">
        <v>43</v>
      </c>
      <c r="L979" s="2" t="s">
        <v>58</v>
      </c>
      <c r="M979" s="2" t="s">
        <v>87</v>
      </c>
      <c r="N979" s="2" t="s">
        <v>55</v>
      </c>
      <c r="O979">
        <v>0</v>
      </c>
      <c r="P979" s="2" t="s">
        <v>545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 t="s">
        <v>631</v>
      </c>
      <c r="AS979" t="str">
        <f>SUBSTITUTE(Rating___Stats[[#This Row],[rating_target]],".",",")</f>
        <v>0</v>
      </c>
      <c r="AT979">
        <f>Rating___Stats[[#This Row],[rating2]]-Rating___Stats[[#This Row],[rating_target2]]</f>
        <v>0</v>
      </c>
    </row>
    <row r="980" spans="1:46" x14ac:dyDescent="0.25">
      <c r="A980" s="2">
        <v>979</v>
      </c>
      <c r="B980" s="2" t="s">
        <v>282</v>
      </c>
      <c r="C980">
        <v>22737</v>
      </c>
      <c r="D980">
        <v>403</v>
      </c>
      <c r="E980">
        <v>3</v>
      </c>
      <c r="F980" t="s">
        <v>638</v>
      </c>
      <c r="G980" t="str">
        <f>SUBSTITUTE(Rating___Stats[[#This Row],[rating]],".",",")</f>
        <v>6,6</v>
      </c>
      <c r="H980" s="1">
        <v>45536.770833333336</v>
      </c>
      <c r="I980" s="2" t="s">
        <v>52</v>
      </c>
      <c r="J980" s="2" t="s">
        <v>63</v>
      </c>
      <c r="K980" s="2" t="s">
        <v>46</v>
      </c>
      <c r="L980" s="2" t="s">
        <v>71</v>
      </c>
      <c r="M980" s="2" t="s">
        <v>75</v>
      </c>
      <c r="N980" s="2" t="s">
        <v>60</v>
      </c>
      <c r="O980">
        <v>12</v>
      </c>
      <c r="P980" s="2" t="s">
        <v>545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4</v>
      </c>
      <c r="Y980">
        <v>0</v>
      </c>
      <c r="Z980">
        <v>4</v>
      </c>
      <c r="AA980">
        <v>0</v>
      </c>
      <c r="AB980">
        <v>0</v>
      </c>
      <c r="AC980">
        <v>0</v>
      </c>
      <c r="AD980">
        <v>3</v>
      </c>
      <c r="AE980">
        <v>1</v>
      </c>
      <c r="AF980">
        <v>0</v>
      </c>
      <c r="AG980">
        <v>0</v>
      </c>
      <c r="AH980">
        <v>0</v>
      </c>
      <c r="AI980">
        <v>1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 t="s">
        <v>631</v>
      </c>
      <c r="AS980" t="str">
        <f>SUBSTITUTE(Rating___Stats[[#This Row],[rating_target]],".",",")</f>
        <v>0</v>
      </c>
      <c r="AT980">
        <f>Rating___Stats[[#This Row],[rating2]]-Rating___Stats[[#This Row],[rating_target2]]</f>
        <v>6.6</v>
      </c>
    </row>
    <row r="981" spans="1:46" x14ac:dyDescent="0.25">
      <c r="A981" s="2">
        <v>980</v>
      </c>
      <c r="B981" s="2" t="s">
        <v>282</v>
      </c>
      <c r="C981">
        <v>22737</v>
      </c>
      <c r="D981">
        <v>415</v>
      </c>
      <c r="E981">
        <v>4</v>
      </c>
      <c r="F981" t="s">
        <v>638</v>
      </c>
      <c r="G981" t="str">
        <f>SUBSTITUTE(Rating___Stats[[#This Row],[rating]],".",",")</f>
        <v>6,6</v>
      </c>
      <c r="H981" s="1">
        <v>45550.520833333336</v>
      </c>
      <c r="I981" s="2" t="s">
        <v>52</v>
      </c>
      <c r="J981" s="2" t="s">
        <v>63</v>
      </c>
      <c r="K981" s="2" t="s">
        <v>46</v>
      </c>
      <c r="L981" s="2" t="s">
        <v>84</v>
      </c>
      <c r="M981" s="2" t="s">
        <v>544</v>
      </c>
      <c r="N981" s="2" t="s">
        <v>45</v>
      </c>
      <c r="O981">
        <v>10</v>
      </c>
      <c r="P981" s="2" t="s">
        <v>545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2</v>
      </c>
      <c r="Y981">
        <v>1</v>
      </c>
      <c r="Z981">
        <v>2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 t="s">
        <v>631</v>
      </c>
      <c r="AS981" t="str">
        <f>SUBSTITUTE(Rating___Stats[[#This Row],[rating_target]],".",",")</f>
        <v>0</v>
      </c>
      <c r="AT981">
        <f>Rating___Stats[[#This Row],[rating2]]-Rating___Stats[[#This Row],[rating_target2]]</f>
        <v>6.6</v>
      </c>
    </row>
    <row r="982" spans="1:46" x14ac:dyDescent="0.25">
      <c r="A982" s="2">
        <v>981</v>
      </c>
      <c r="B982" s="2" t="s">
        <v>282</v>
      </c>
      <c r="C982">
        <v>22737</v>
      </c>
      <c r="D982">
        <v>430</v>
      </c>
      <c r="E982">
        <v>5</v>
      </c>
      <c r="F982" t="s">
        <v>637</v>
      </c>
      <c r="G982" t="str">
        <f>SUBSTITUTE(Rating___Stats[[#This Row],[rating]],".",",")</f>
        <v>6,7</v>
      </c>
      <c r="H982" s="1">
        <v>45556.625</v>
      </c>
      <c r="I982" s="2" t="s">
        <v>52</v>
      </c>
      <c r="J982" s="2" t="s">
        <v>63</v>
      </c>
      <c r="K982" s="2" t="s">
        <v>43</v>
      </c>
      <c r="L982" s="2" t="s">
        <v>47</v>
      </c>
      <c r="M982" s="2" t="s">
        <v>54</v>
      </c>
      <c r="N982" s="2" t="s">
        <v>60</v>
      </c>
      <c r="O982">
        <v>11</v>
      </c>
      <c r="P982" s="2" t="s">
        <v>545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5</v>
      </c>
      <c r="Y982">
        <v>0</v>
      </c>
      <c r="Z982">
        <v>3</v>
      </c>
      <c r="AA982">
        <v>0</v>
      </c>
      <c r="AB982">
        <v>0</v>
      </c>
      <c r="AC982">
        <v>0</v>
      </c>
      <c r="AD982">
        <v>1</v>
      </c>
      <c r="AE982">
        <v>1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 t="s">
        <v>631</v>
      </c>
      <c r="AS982" t="str">
        <f>SUBSTITUTE(Rating___Stats[[#This Row],[rating_target]],".",",")</f>
        <v>0</v>
      </c>
      <c r="AT982">
        <f>Rating___Stats[[#This Row],[rating2]]-Rating___Stats[[#This Row],[rating_target2]]</f>
        <v>6.7</v>
      </c>
    </row>
    <row r="983" spans="1:46" x14ac:dyDescent="0.25">
      <c r="A983" s="2">
        <v>982</v>
      </c>
      <c r="B983" s="2" t="s">
        <v>283</v>
      </c>
      <c r="C983">
        <v>22703</v>
      </c>
      <c r="D983">
        <v>381</v>
      </c>
      <c r="E983">
        <v>1</v>
      </c>
      <c r="F983" t="s">
        <v>645</v>
      </c>
      <c r="G983" t="str">
        <f>SUBSTITUTE(Rating___Stats[[#This Row],[rating]],".",",")</f>
        <v>6,5</v>
      </c>
      <c r="H983" s="1">
        <v>45522.770833333336</v>
      </c>
      <c r="I983" s="2" t="s">
        <v>67</v>
      </c>
      <c r="J983" s="2" t="s">
        <v>42</v>
      </c>
      <c r="K983" s="2" t="s">
        <v>43</v>
      </c>
      <c r="L983" s="2" t="s">
        <v>69</v>
      </c>
      <c r="M983" s="2" t="s">
        <v>544</v>
      </c>
      <c r="N983" s="2" t="s">
        <v>45</v>
      </c>
      <c r="O983">
        <v>14</v>
      </c>
      <c r="P983" s="2" t="s">
        <v>545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5</v>
      </c>
      <c r="Y983">
        <v>0</v>
      </c>
      <c r="Z983">
        <v>3</v>
      </c>
      <c r="AA983">
        <v>0</v>
      </c>
      <c r="AB983">
        <v>0</v>
      </c>
      <c r="AC983">
        <v>0</v>
      </c>
      <c r="AD983">
        <v>2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1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 t="s">
        <v>644</v>
      </c>
      <c r="AS983" t="str">
        <f>SUBSTITUTE(Rating___Stats[[#This Row],[rating_target]],".",",")</f>
        <v>6</v>
      </c>
      <c r="AT983">
        <f>Rating___Stats[[#This Row],[rating2]]-Rating___Stats[[#This Row],[rating_target2]]</f>
        <v>0.5</v>
      </c>
    </row>
    <row r="984" spans="1:46" x14ac:dyDescent="0.25">
      <c r="A984" s="2">
        <v>983</v>
      </c>
      <c r="B984" s="2" t="s">
        <v>283</v>
      </c>
      <c r="C984">
        <v>22703</v>
      </c>
      <c r="D984">
        <v>400</v>
      </c>
      <c r="E984">
        <v>2</v>
      </c>
      <c r="F984" t="s">
        <v>645</v>
      </c>
      <c r="G984" t="str">
        <f>SUBSTITUTE(Rating___Stats[[#This Row],[rating]],".",",")</f>
        <v>6,5</v>
      </c>
      <c r="H984" s="1">
        <v>45528.770833333336</v>
      </c>
      <c r="I984" s="2" t="s">
        <v>67</v>
      </c>
      <c r="J984" s="2" t="s">
        <v>42</v>
      </c>
      <c r="K984" s="2" t="s">
        <v>46</v>
      </c>
      <c r="L984" s="2" t="s">
        <v>76</v>
      </c>
      <c r="M984" s="2" t="s">
        <v>550</v>
      </c>
      <c r="N984" s="2" t="s">
        <v>55</v>
      </c>
      <c r="O984">
        <v>24</v>
      </c>
      <c r="P984" s="2" t="s">
        <v>545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1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1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 t="s">
        <v>644</v>
      </c>
      <c r="AS984" t="str">
        <f>SUBSTITUTE(Rating___Stats[[#This Row],[rating_target]],".",",")</f>
        <v>6</v>
      </c>
      <c r="AT984">
        <f>Rating___Stats[[#This Row],[rating2]]-Rating___Stats[[#This Row],[rating_target2]]</f>
        <v>0.5</v>
      </c>
    </row>
    <row r="985" spans="1:46" x14ac:dyDescent="0.25">
      <c r="A985" s="2">
        <v>984</v>
      </c>
      <c r="B985" s="2" t="s">
        <v>283</v>
      </c>
      <c r="C985">
        <v>22703</v>
      </c>
      <c r="D985">
        <v>409</v>
      </c>
      <c r="E985">
        <v>3</v>
      </c>
      <c r="F985" t="s">
        <v>640</v>
      </c>
      <c r="G985" t="str">
        <f>SUBSTITUTE(Rating___Stats[[#This Row],[rating]],".",",")</f>
        <v>6,2</v>
      </c>
      <c r="H985" s="1">
        <v>45536.864583333336</v>
      </c>
      <c r="I985" s="2" t="s">
        <v>67</v>
      </c>
      <c r="J985" s="2" t="s">
        <v>42</v>
      </c>
      <c r="K985" s="2" t="s">
        <v>46</v>
      </c>
      <c r="L985" s="2" t="s">
        <v>62</v>
      </c>
      <c r="M985" s="2" t="s">
        <v>68</v>
      </c>
      <c r="N985" s="2" t="s">
        <v>55</v>
      </c>
      <c r="O985">
        <v>20</v>
      </c>
      <c r="P985" s="2" t="s">
        <v>545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7</v>
      </c>
      <c r="Y985">
        <v>0</v>
      </c>
      <c r="Z985">
        <v>4</v>
      </c>
      <c r="AA985">
        <v>0</v>
      </c>
      <c r="AB985">
        <v>0</v>
      </c>
      <c r="AC985">
        <v>0</v>
      </c>
      <c r="AD985">
        <v>2</v>
      </c>
      <c r="AE985">
        <v>0</v>
      </c>
      <c r="AF985">
        <v>1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 t="s">
        <v>644</v>
      </c>
      <c r="AS985" t="str">
        <f>SUBSTITUTE(Rating___Stats[[#This Row],[rating_target]],".",",")</f>
        <v>6</v>
      </c>
      <c r="AT985">
        <f>Rating___Stats[[#This Row],[rating2]]-Rating___Stats[[#This Row],[rating_target2]]</f>
        <v>0.20000000000000018</v>
      </c>
    </row>
    <row r="986" spans="1:46" x14ac:dyDescent="0.25">
      <c r="A986" s="2">
        <v>985</v>
      </c>
      <c r="B986" s="2" t="s">
        <v>283</v>
      </c>
      <c r="C986">
        <v>22703</v>
      </c>
      <c r="D986">
        <v>419</v>
      </c>
      <c r="E986">
        <v>4</v>
      </c>
      <c r="F986" t="s">
        <v>633</v>
      </c>
      <c r="G986" t="str">
        <f>SUBSTITUTE(Rating___Stats[[#This Row],[rating]],".",",")</f>
        <v>6,9</v>
      </c>
      <c r="H986" s="1">
        <v>45551.770833333336</v>
      </c>
      <c r="I986" s="2" t="s">
        <v>67</v>
      </c>
      <c r="J986" s="2" t="s">
        <v>42</v>
      </c>
      <c r="K986" s="2" t="s">
        <v>43</v>
      </c>
      <c r="L986" s="2" t="s">
        <v>44</v>
      </c>
      <c r="M986" s="2" t="s">
        <v>549</v>
      </c>
      <c r="N986" s="2" t="s">
        <v>55</v>
      </c>
      <c r="O986">
        <v>45</v>
      </c>
      <c r="P986" s="2" t="s">
        <v>545</v>
      </c>
      <c r="Q986">
        <v>0</v>
      </c>
      <c r="R986">
        <v>2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30</v>
      </c>
      <c r="Y986">
        <v>0</v>
      </c>
      <c r="Z986">
        <v>27</v>
      </c>
      <c r="AA986">
        <v>1</v>
      </c>
      <c r="AB986">
        <v>0</v>
      </c>
      <c r="AC986">
        <v>0</v>
      </c>
      <c r="AD986">
        <v>4</v>
      </c>
      <c r="AE986">
        <v>3</v>
      </c>
      <c r="AF986">
        <v>1</v>
      </c>
      <c r="AG986">
        <v>1</v>
      </c>
      <c r="AH986">
        <v>0</v>
      </c>
      <c r="AI986">
        <v>1</v>
      </c>
      <c r="AJ986">
        <v>1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 t="s">
        <v>645</v>
      </c>
      <c r="AS986" t="str">
        <f>SUBSTITUTE(Rating___Stats[[#This Row],[rating_target]],".",",")</f>
        <v>6,5</v>
      </c>
      <c r="AT986">
        <f>Rating___Stats[[#This Row],[rating2]]-Rating___Stats[[#This Row],[rating_target2]]</f>
        <v>0.40000000000000036</v>
      </c>
    </row>
    <row r="987" spans="1:46" x14ac:dyDescent="0.25">
      <c r="A987" s="2">
        <v>986</v>
      </c>
      <c r="B987" s="2" t="s">
        <v>283</v>
      </c>
      <c r="C987">
        <v>22703</v>
      </c>
      <c r="D987">
        <v>429</v>
      </c>
      <c r="E987">
        <v>5</v>
      </c>
      <c r="F987" t="s">
        <v>633</v>
      </c>
      <c r="G987" t="str">
        <f>SUBSTITUTE(Rating___Stats[[#This Row],[rating]],".",",")</f>
        <v>6,9</v>
      </c>
      <c r="H987" s="1">
        <v>45557.75</v>
      </c>
      <c r="I987" s="2" t="s">
        <v>67</v>
      </c>
      <c r="J987" s="2" t="s">
        <v>42</v>
      </c>
      <c r="K987" s="2" t="s">
        <v>43</v>
      </c>
      <c r="L987" s="2" t="s">
        <v>84</v>
      </c>
      <c r="M987" s="2" t="s">
        <v>65</v>
      </c>
      <c r="N987" s="2" t="s">
        <v>60</v>
      </c>
      <c r="O987">
        <v>63</v>
      </c>
      <c r="P987" s="2" t="s">
        <v>546</v>
      </c>
      <c r="Q987">
        <v>0</v>
      </c>
      <c r="R987">
        <v>1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24</v>
      </c>
      <c r="Y987">
        <v>0</v>
      </c>
      <c r="Z987">
        <v>22</v>
      </c>
      <c r="AA987">
        <v>2</v>
      </c>
      <c r="AB987">
        <v>0</v>
      </c>
      <c r="AC987">
        <v>1</v>
      </c>
      <c r="AD987">
        <v>2</v>
      </c>
      <c r="AE987">
        <v>2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 t="s">
        <v>661</v>
      </c>
      <c r="AS987" t="str">
        <f>SUBSTITUTE(Rating___Stats[[#This Row],[rating_target]],".",",")</f>
        <v>5,5</v>
      </c>
      <c r="AT987">
        <f>Rating___Stats[[#This Row],[rating2]]-Rating___Stats[[#This Row],[rating_target2]]</f>
        <v>1.4000000000000004</v>
      </c>
    </row>
    <row r="988" spans="1:46" x14ac:dyDescent="0.25">
      <c r="A988" s="2">
        <v>987</v>
      </c>
      <c r="B988" s="2" t="s">
        <v>284</v>
      </c>
      <c r="C988">
        <v>8966</v>
      </c>
      <c r="D988">
        <v>383</v>
      </c>
      <c r="E988">
        <v>1</v>
      </c>
      <c r="F988" t="s">
        <v>636</v>
      </c>
      <c r="G988" t="str">
        <f>SUBSTITUTE(Rating___Stats[[#This Row],[rating]],".",",")</f>
        <v>7</v>
      </c>
      <c r="H988" s="1">
        <v>45521.864583333336</v>
      </c>
      <c r="I988" s="2" t="s">
        <v>85</v>
      </c>
      <c r="J988" s="2" t="s">
        <v>42</v>
      </c>
      <c r="K988" s="2" t="s">
        <v>46</v>
      </c>
      <c r="L988" s="2" t="s">
        <v>58</v>
      </c>
      <c r="M988" s="2" t="s">
        <v>48</v>
      </c>
      <c r="N988" s="2" t="s">
        <v>45</v>
      </c>
      <c r="O988">
        <v>85</v>
      </c>
      <c r="P988" s="2" t="s">
        <v>546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15</v>
      </c>
      <c r="Y988">
        <v>1</v>
      </c>
      <c r="Z988">
        <v>9</v>
      </c>
      <c r="AA988">
        <v>3</v>
      </c>
      <c r="AB988">
        <v>0</v>
      </c>
      <c r="AC988">
        <v>0</v>
      </c>
      <c r="AD988">
        <v>13</v>
      </c>
      <c r="AE988">
        <v>10</v>
      </c>
      <c r="AF988">
        <v>5</v>
      </c>
      <c r="AG988">
        <v>3</v>
      </c>
      <c r="AH988">
        <v>0</v>
      </c>
      <c r="AI988">
        <v>3</v>
      </c>
      <c r="AJ988">
        <v>1</v>
      </c>
      <c r="AK988">
        <v>1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 t="s">
        <v>645</v>
      </c>
      <c r="AS988" t="str">
        <f>SUBSTITUTE(Rating___Stats[[#This Row],[rating_target]],".",",")</f>
        <v>6,5</v>
      </c>
      <c r="AT988">
        <f>Rating___Stats[[#This Row],[rating2]]-Rating___Stats[[#This Row],[rating_target2]]</f>
        <v>0.5</v>
      </c>
    </row>
    <row r="989" spans="1:46" x14ac:dyDescent="0.25">
      <c r="A989" s="2">
        <v>988</v>
      </c>
      <c r="B989" s="2" t="s">
        <v>284</v>
      </c>
      <c r="C989">
        <v>8966</v>
      </c>
      <c r="D989">
        <v>398</v>
      </c>
      <c r="E989">
        <v>2</v>
      </c>
      <c r="F989" t="s">
        <v>634</v>
      </c>
      <c r="G989" t="str">
        <f>SUBSTITUTE(Rating___Stats[[#This Row],[rating]],".",",")</f>
        <v>7,2</v>
      </c>
      <c r="H989" s="1">
        <v>45529.864583333336</v>
      </c>
      <c r="I989" s="2" t="s">
        <v>85</v>
      </c>
      <c r="J989" s="2" t="s">
        <v>42</v>
      </c>
      <c r="K989" s="2" t="s">
        <v>43</v>
      </c>
      <c r="L989" s="2" t="s">
        <v>84</v>
      </c>
      <c r="M989" s="2" t="s">
        <v>548</v>
      </c>
      <c r="N989" s="2" t="s">
        <v>55</v>
      </c>
      <c r="O989">
        <v>88</v>
      </c>
      <c r="P989" s="2" t="s">
        <v>546</v>
      </c>
      <c r="Q989">
        <v>0</v>
      </c>
      <c r="R989">
        <v>2</v>
      </c>
      <c r="S989">
        <v>1</v>
      </c>
      <c r="T989">
        <v>0</v>
      </c>
      <c r="U989">
        <v>0</v>
      </c>
      <c r="V989">
        <v>0</v>
      </c>
      <c r="W989">
        <v>0</v>
      </c>
      <c r="X989">
        <v>12</v>
      </c>
      <c r="Y989">
        <v>1</v>
      </c>
      <c r="Z989">
        <v>10</v>
      </c>
      <c r="AA989">
        <v>1</v>
      </c>
      <c r="AB989">
        <v>0</v>
      </c>
      <c r="AC989">
        <v>0</v>
      </c>
      <c r="AD989">
        <v>10</v>
      </c>
      <c r="AE989">
        <v>4</v>
      </c>
      <c r="AF989">
        <v>0</v>
      </c>
      <c r="AG989">
        <v>0</v>
      </c>
      <c r="AH989">
        <v>0</v>
      </c>
      <c r="AI989">
        <v>1</v>
      </c>
      <c r="AJ989">
        <v>1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 t="s">
        <v>636</v>
      </c>
      <c r="AS989" t="str">
        <f>SUBSTITUTE(Rating___Stats[[#This Row],[rating_target]],".",",")</f>
        <v>7</v>
      </c>
      <c r="AT989">
        <f>Rating___Stats[[#This Row],[rating2]]-Rating___Stats[[#This Row],[rating_target2]]</f>
        <v>0.20000000000000018</v>
      </c>
    </row>
    <row r="990" spans="1:46" x14ac:dyDescent="0.25">
      <c r="A990" s="2">
        <v>989</v>
      </c>
      <c r="B990" s="2" t="s">
        <v>284</v>
      </c>
      <c r="C990">
        <v>8966</v>
      </c>
      <c r="D990">
        <v>401</v>
      </c>
      <c r="E990">
        <v>3</v>
      </c>
      <c r="F990" t="s">
        <v>633</v>
      </c>
      <c r="G990" t="str">
        <f>SUBSTITUTE(Rating___Stats[[#This Row],[rating]],".",",")</f>
        <v>6,9</v>
      </c>
      <c r="H990" s="1">
        <v>45535.770833333336</v>
      </c>
      <c r="I990" s="2" t="s">
        <v>85</v>
      </c>
      <c r="J990" s="2" t="s">
        <v>42</v>
      </c>
      <c r="K990" s="2" t="s">
        <v>43</v>
      </c>
      <c r="L990" s="2" t="s">
        <v>69</v>
      </c>
      <c r="M990" s="2" t="s">
        <v>544</v>
      </c>
      <c r="N990" s="2" t="s">
        <v>45</v>
      </c>
      <c r="O990">
        <v>67</v>
      </c>
      <c r="P990" s="2" t="s">
        <v>546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15</v>
      </c>
      <c r="Y990">
        <v>0</v>
      </c>
      <c r="Z990">
        <v>11</v>
      </c>
      <c r="AA990">
        <v>3</v>
      </c>
      <c r="AB990">
        <v>0</v>
      </c>
      <c r="AC990">
        <v>1</v>
      </c>
      <c r="AD990">
        <v>14</v>
      </c>
      <c r="AE990">
        <v>7</v>
      </c>
      <c r="AF990">
        <v>2</v>
      </c>
      <c r="AG990">
        <v>2</v>
      </c>
      <c r="AH990">
        <v>1</v>
      </c>
      <c r="AI990">
        <v>1</v>
      </c>
      <c r="AJ990">
        <v>1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 t="s">
        <v>645</v>
      </c>
      <c r="AS990" t="str">
        <f>SUBSTITUTE(Rating___Stats[[#This Row],[rating_target]],".",",")</f>
        <v>6,5</v>
      </c>
      <c r="AT990">
        <f>Rating___Stats[[#This Row],[rating2]]-Rating___Stats[[#This Row],[rating_target2]]</f>
        <v>0.40000000000000036</v>
      </c>
    </row>
    <row r="991" spans="1:46" x14ac:dyDescent="0.25">
      <c r="A991" s="2">
        <v>990</v>
      </c>
      <c r="B991" s="2" t="s">
        <v>285</v>
      </c>
      <c r="C991">
        <v>22807</v>
      </c>
      <c r="D991">
        <v>392</v>
      </c>
      <c r="E991">
        <v>2</v>
      </c>
      <c r="F991" t="s">
        <v>637</v>
      </c>
      <c r="G991" t="str">
        <f>SUBSTITUTE(Rating___Stats[[#This Row],[rating]],".",",")</f>
        <v>6,7</v>
      </c>
      <c r="H991" s="1">
        <v>45529.770833333336</v>
      </c>
      <c r="I991" s="2" t="s">
        <v>47</v>
      </c>
      <c r="J991" s="2" t="s">
        <v>51</v>
      </c>
      <c r="K991" s="2" t="s">
        <v>43</v>
      </c>
      <c r="L991" s="2" t="s">
        <v>41</v>
      </c>
      <c r="M991" s="2" t="s">
        <v>48</v>
      </c>
      <c r="N991" s="2" t="s">
        <v>45</v>
      </c>
      <c r="O991">
        <v>68</v>
      </c>
      <c r="P991" s="2" t="s">
        <v>546</v>
      </c>
      <c r="Q991">
        <v>0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52</v>
      </c>
      <c r="Y991">
        <v>0</v>
      </c>
      <c r="Z991">
        <v>50</v>
      </c>
      <c r="AA991">
        <v>1</v>
      </c>
      <c r="AB991">
        <v>0</v>
      </c>
      <c r="AC991">
        <v>1</v>
      </c>
      <c r="AD991">
        <v>8</v>
      </c>
      <c r="AE991">
        <v>2</v>
      </c>
      <c r="AF991">
        <v>0</v>
      </c>
      <c r="AG991">
        <v>0</v>
      </c>
      <c r="AH991">
        <v>0</v>
      </c>
      <c r="AI991">
        <v>0</v>
      </c>
      <c r="AJ991">
        <v>3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 t="s">
        <v>644</v>
      </c>
      <c r="AS991" t="str">
        <f>SUBSTITUTE(Rating___Stats[[#This Row],[rating_target]],".",",")</f>
        <v>6</v>
      </c>
      <c r="AT991">
        <f>Rating___Stats[[#This Row],[rating2]]-Rating___Stats[[#This Row],[rating_target2]]</f>
        <v>0.70000000000000018</v>
      </c>
    </row>
    <row r="992" spans="1:46" x14ac:dyDescent="0.25">
      <c r="A992" s="2">
        <v>991</v>
      </c>
      <c r="B992" s="2" t="s">
        <v>285</v>
      </c>
      <c r="C992">
        <v>22807</v>
      </c>
      <c r="D992">
        <v>410</v>
      </c>
      <c r="E992">
        <v>3</v>
      </c>
      <c r="F992" t="s">
        <v>632</v>
      </c>
      <c r="G992" t="str">
        <f>SUBSTITUTE(Rating___Stats[[#This Row],[rating]],".",",")</f>
        <v>7,3</v>
      </c>
      <c r="H992" s="1">
        <v>45534.770833333336</v>
      </c>
      <c r="I992" s="2" t="s">
        <v>47</v>
      </c>
      <c r="J992" s="2" t="s">
        <v>51</v>
      </c>
      <c r="K992" s="2" t="s">
        <v>46</v>
      </c>
      <c r="L992" s="2" t="s">
        <v>77</v>
      </c>
      <c r="M992" s="2" t="s">
        <v>87</v>
      </c>
      <c r="N992" s="2" t="s">
        <v>60</v>
      </c>
      <c r="O992">
        <v>90</v>
      </c>
      <c r="P992" s="2" t="s">
        <v>546</v>
      </c>
      <c r="Q992">
        <v>0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33</v>
      </c>
      <c r="Y992">
        <v>0</v>
      </c>
      <c r="Z992">
        <v>30</v>
      </c>
      <c r="AA992">
        <v>0</v>
      </c>
      <c r="AB992">
        <v>2</v>
      </c>
      <c r="AC992">
        <v>0</v>
      </c>
      <c r="AD992">
        <v>9</v>
      </c>
      <c r="AE992">
        <v>5</v>
      </c>
      <c r="AF992">
        <v>1</v>
      </c>
      <c r="AG992">
        <v>0</v>
      </c>
      <c r="AH992">
        <v>0</v>
      </c>
      <c r="AI992">
        <v>1</v>
      </c>
      <c r="AJ992">
        <v>1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 t="s">
        <v>636</v>
      </c>
      <c r="AS992" t="str">
        <f>SUBSTITUTE(Rating___Stats[[#This Row],[rating_target]],".",",")</f>
        <v>7</v>
      </c>
      <c r="AT992">
        <f>Rating___Stats[[#This Row],[rating2]]-Rating___Stats[[#This Row],[rating_target2]]</f>
        <v>0.29999999999999982</v>
      </c>
    </row>
    <row r="993" spans="1:46" x14ac:dyDescent="0.25">
      <c r="A993" s="2">
        <v>992</v>
      </c>
      <c r="B993" s="2" t="s">
        <v>285</v>
      </c>
      <c r="C993">
        <v>22807</v>
      </c>
      <c r="D993">
        <v>417</v>
      </c>
      <c r="E993">
        <v>4</v>
      </c>
      <c r="F993" t="s">
        <v>640</v>
      </c>
      <c r="G993" t="str">
        <f>SUBSTITUTE(Rating___Stats[[#This Row],[rating]],".",",")</f>
        <v>6,2</v>
      </c>
      <c r="H993" s="1">
        <v>45549.864583333336</v>
      </c>
      <c r="I993" s="2" t="s">
        <v>47</v>
      </c>
      <c r="J993" s="2" t="s">
        <v>51</v>
      </c>
      <c r="K993" s="2" t="s">
        <v>43</v>
      </c>
      <c r="L993" s="2" t="s">
        <v>59</v>
      </c>
      <c r="M993" s="2" t="s">
        <v>57</v>
      </c>
      <c r="N993" s="2" t="s">
        <v>60</v>
      </c>
      <c r="O993">
        <v>90</v>
      </c>
      <c r="P993" s="2" t="s">
        <v>546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56</v>
      </c>
      <c r="Y993">
        <v>1</v>
      </c>
      <c r="Z993">
        <v>49</v>
      </c>
      <c r="AA993">
        <v>1</v>
      </c>
      <c r="AB993">
        <v>0</v>
      </c>
      <c r="AC993">
        <v>0</v>
      </c>
      <c r="AD993">
        <v>5</v>
      </c>
      <c r="AE993">
        <v>2</v>
      </c>
      <c r="AF993">
        <v>0</v>
      </c>
      <c r="AG993">
        <v>0</v>
      </c>
      <c r="AH993">
        <v>0</v>
      </c>
      <c r="AI993">
        <v>0</v>
      </c>
      <c r="AJ993">
        <v>1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 t="s">
        <v>644</v>
      </c>
      <c r="AS993" t="str">
        <f>SUBSTITUTE(Rating___Stats[[#This Row],[rating_target]],".",",")</f>
        <v>6</v>
      </c>
      <c r="AT993">
        <f>Rating___Stats[[#This Row],[rating2]]-Rating___Stats[[#This Row],[rating_target2]]</f>
        <v>0.20000000000000018</v>
      </c>
    </row>
    <row r="994" spans="1:46" x14ac:dyDescent="0.25">
      <c r="A994" s="2">
        <v>993</v>
      </c>
      <c r="B994" s="2" t="s">
        <v>285</v>
      </c>
      <c r="C994">
        <v>22807</v>
      </c>
      <c r="D994">
        <v>430</v>
      </c>
      <c r="E994">
        <v>5</v>
      </c>
      <c r="F994" t="s">
        <v>633</v>
      </c>
      <c r="G994" t="str">
        <f>SUBSTITUTE(Rating___Stats[[#This Row],[rating]],".",",")</f>
        <v>6,9</v>
      </c>
      <c r="H994" s="1">
        <v>45556.625</v>
      </c>
      <c r="I994" s="2" t="s">
        <v>47</v>
      </c>
      <c r="J994" s="2" t="s">
        <v>51</v>
      </c>
      <c r="K994" s="2" t="s">
        <v>46</v>
      </c>
      <c r="L994" s="2" t="s">
        <v>52</v>
      </c>
      <c r="M994" s="2" t="s">
        <v>54</v>
      </c>
      <c r="N994" s="2" t="s">
        <v>55</v>
      </c>
      <c r="O994">
        <v>90</v>
      </c>
      <c r="P994" s="2" t="s">
        <v>546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37</v>
      </c>
      <c r="Y994">
        <v>0</v>
      </c>
      <c r="Z994">
        <v>33</v>
      </c>
      <c r="AA994">
        <v>0</v>
      </c>
      <c r="AB994">
        <v>1</v>
      </c>
      <c r="AC994">
        <v>0</v>
      </c>
      <c r="AD994">
        <v>3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1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 t="s">
        <v>644</v>
      </c>
      <c r="AS994" t="str">
        <f>SUBSTITUTE(Rating___Stats[[#This Row],[rating_target]],".",",")</f>
        <v>6</v>
      </c>
      <c r="AT994">
        <f>Rating___Stats[[#This Row],[rating2]]-Rating___Stats[[#This Row],[rating_target2]]</f>
        <v>0.90000000000000036</v>
      </c>
    </row>
    <row r="995" spans="1:46" x14ac:dyDescent="0.25">
      <c r="A995" s="2">
        <v>994</v>
      </c>
      <c r="B995" s="2" t="s">
        <v>585</v>
      </c>
      <c r="C995">
        <v>8773</v>
      </c>
      <c r="D995">
        <v>390</v>
      </c>
      <c r="E995">
        <v>1</v>
      </c>
      <c r="F995" t="s">
        <v>639</v>
      </c>
      <c r="G995" t="str">
        <f>SUBSTITUTE(Rating___Stats[[#This Row],[rating]],".",",")</f>
        <v>6,3</v>
      </c>
      <c r="H995" s="1">
        <v>45521.770833333336</v>
      </c>
      <c r="I995" s="2" t="s">
        <v>41</v>
      </c>
      <c r="J995" s="2" t="s">
        <v>42</v>
      </c>
      <c r="K995" s="2" t="s">
        <v>43</v>
      </c>
      <c r="L995" s="2" t="s">
        <v>44</v>
      </c>
      <c r="M995" s="2" t="s">
        <v>544</v>
      </c>
      <c r="N995" s="2" t="s">
        <v>45</v>
      </c>
      <c r="O995">
        <v>30</v>
      </c>
      <c r="P995" s="2" t="s">
        <v>545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5</v>
      </c>
      <c r="Y995">
        <v>0</v>
      </c>
      <c r="Z995">
        <v>5</v>
      </c>
      <c r="AA995">
        <v>0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 t="s">
        <v>644</v>
      </c>
      <c r="AS995" t="str">
        <f>SUBSTITUTE(Rating___Stats[[#This Row],[rating_target]],".",",")</f>
        <v>6</v>
      </c>
      <c r="AT995">
        <f>Rating___Stats[[#This Row],[rating2]]-Rating___Stats[[#This Row],[rating_target2]]</f>
        <v>0.29999999999999982</v>
      </c>
    </row>
    <row r="996" spans="1:46" x14ac:dyDescent="0.25">
      <c r="A996" s="2">
        <v>995</v>
      </c>
      <c r="B996" s="2" t="s">
        <v>585</v>
      </c>
      <c r="C996">
        <v>8773</v>
      </c>
      <c r="D996">
        <v>402</v>
      </c>
      <c r="E996">
        <v>3</v>
      </c>
      <c r="F996" t="s">
        <v>634</v>
      </c>
      <c r="G996" t="str">
        <f>SUBSTITUTE(Rating___Stats[[#This Row],[rating]],".",",")</f>
        <v>7,2</v>
      </c>
      <c r="H996" s="1">
        <v>45536.770833333336</v>
      </c>
      <c r="I996" s="2" t="s">
        <v>41</v>
      </c>
      <c r="J996" s="2" t="s">
        <v>42</v>
      </c>
      <c r="K996" s="2" t="s">
        <v>46</v>
      </c>
      <c r="L996" s="2" t="s">
        <v>58</v>
      </c>
      <c r="M996" s="2" t="s">
        <v>547</v>
      </c>
      <c r="N996" s="2" t="s">
        <v>45</v>
      </c>
      <c r="O996">
        <v>21</v>
      </c>
      <c r="P996" s="2" t="s">
        <v>545</v>
      </c>
      <c r="Q996">
        <v>0</v>
      </c>
      <c r="R996">
        <v>2</v>
      </c>
      <c r="S996">
        <v>2</v>
      </c>
      <c r="T996">
        <v>0</v>
      </c>
      <c r="U996">
        <v>0</v>
      </c>
      <c r="V996">
        <v>0</v>
      </c>
      <c r="W996">
        <v>0</v>
      </c>
      <c r="X996">
        <v>6</v>
      </c>
      <c r="Y996">
        <v>1</v>
      </c>
      <c r="Z996">
        <v>5</v>
      </c>
      <c r="AA996">
        <v>0</v>
      </c>
      <c r="AB996">
        <v>0</v>
      </c>
      <c r="AC996">
        <v>0</v>
      </c>
      <c r="AD996">
        <v>6</v>
      </c>
      <c r="AE996">
        <v>4</v>
      </c>
      <c r="AF996">
        <v>4</v>
      </c>
      <c r="AG996">
        <v>3</v>
      </c>
      <c r="AH996">
        <v>0</v>
      </c>
      <c r="AI996">
        <v>1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 t="s">
        <v>644</v>
      </c>
      <c r="AS996" t="str">
        <f>SUBSTITUTE(Rating___Stats[[#This Row],[rating_target]],".",",")</f>
        <v>6</v>
      </c>
      <c r="AT996">
        <f>Rating___Stats[[#This Row],[rating2]]-Rating___Stats[[#This Row],[rating_target2]]</f>
        <v>1.2000000000000002</v>
      </c>
    </row>
    <row r="997" spans="1:46" x14ac:dyDescent="0.25">
      <c r="A997" s="2">
        <v>996</v>
      </c>
      <c r="B997" s="2" t="s">
        <v>585</v>
      </c>
      <c r="C997">
        <v>8773</v>
      </c>
      <c r="D997">
        <v>411</v>
      </c>
      <c r="E997">
        <v>4</v>
      </c>
      <c r="F997" t="s">
        <v>640</v>
      </c>
      <c r="G997" t="str">
        <f>SUBSTITUTE(Rating___Stats[[#This Row],[rating]],".",",")</f>
        <v>6,2</v>
      </c>
      <c r="H997" s="1">
        <v>45550.625</v>
      </c>
      <c r="I997" s="2" t="s">
        <v>41</v>
      </c>
      <c r="J997" s="2" t="s">
        <v>42</v>
      </c>
      <c r="K997" s="2" t="s">
        <v>43</v>
      </c>
      <c r="L997" s="2" t="s">
        <v>56</v>
      </c>
      <c r="M997" s="2" t="s">
        <v>552</v>
      </c>
      <c r="N997" s="2" t="s">
        <v>60</v>
      </c>
      <c r="O997">
        <v>28</v>
      </c>
      <c r="P997" s="2" t="s">
        <v>545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7</v>
      </c>
      <c r="Y997">
        <v>0</v>
      </c>
      <c r="Z997">
        <v>3</v>
      </c>
      <c r="AA997">
        <v>0</v>
      </c>
      <c r="AB997">
        <v>0</v>
      </c>
      <c r="AC997">
        <v>0</v>
      </c>
      <c r="AD997">
        <v>3</v>
      </c>
      <c r="AE997">
        <v>0</v>
      </c>
      <c r="AF997">
        <v>1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 t="s">
        <v>661</v>
      </c>
      <c r="AS997" t="str">
        <f>SUBSTITUTE(Rating___Stats[[#This Row],[rating_target]],".",",")</f>
        <v>5,5</v>
      </c>
      <c r="AT997">
        <f>Rating___Stats[[#This Row],[rating2]]-Rating___Stats[[#This Row],[rating_target2]]</f>
        <v>0.70000000000000018</v>
      </c>
    </row>
    <row r="998" spans="1:46" x14ac:dyDescent="0.25">
      <c r="A998" s="2">
        <v>997</v>
      </c>
      <c r="B998" s="2" t="s">
        <v>585</v>
      </c>
      <c r="C998">
        <v>8773</v>
      </c>
      <c r="D998">
        <v>423</v>
      </c>
      <c r="E998">
        <v>5</v>
      </c>
      <c r="F998" t="s">
        <v>639</v>
      </c>
      <c r="G998" t="str">
        <f>SUBSTITUTE(Rating___Stats[[#This Row],[rating]],".",",")</f>
        <v>6,3</v>
      </c>
      <c r="H998" s="1">
        <v>45557.520833333336</v>
      </c>
      <c r="I998" s="2" t="s">
        <v>41</v>
      </c>
      <c r="J998" s="2" t="s">
        <v>42</v>
      </c>
      <c r="K998" s="2" t="s">
        <v>46</v>
      </c>
      <c r="L998" s="2" t="s">
        <v>76</v>
      </c>
      <c r="M998" s="2" t="s">
        <v>550</v>
      </c>
      <c r="N998" s="2" t="s">
        <v>55</v>
      </c>
      <c r="O998">
        <v>9</v>
      </c>
      <c r="P998" s="2" t="s">
        <v>545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5</v>
      </c>
      <c r="Y998">
        <v>0</v>
      </c>
      <c r="Z998">
        <v>3</v>
      </c>
      <c r="AA998">
        <v>1</v>
      </c>
      <c r="AB998">
        <v>0</v>
      </c>
      <c r="AC998">
        <v>0</v>
      </c>
      <c r="AD998">
        <v>3</v>
      </c>
      <c r="AE998">
        <v>1</v>
      </c>
      <c r="AF998">
        <v>1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 t="s">
        <v>631</v>
      </c>
      <c r="AS998" t="str">
        <f>SUBSTITUTE(Rating___Stats[[#This Row],[rating_target]],".",",")</f>
        <v>0</v>
      </c>
      <c r="AT998">
        <f>Rating___Stats[[#This Row],[rating2]]-Rating___Stats[[#This Row],[rating_target2]]</f>
        <v>6.3</v>
      </c>
    </row>
    <row r="999" spans="1:46" x14ac:dyDescent="0.25">
      <c r="A999" s="2">
        <v>998</v>
      </c>
      <c r="B999" s="2" t="s">
        <v>286</v>
      </c>
      <c r="C999">
        <v>9033</v>
      </c>
      <c r="D999">
        <v>391</v>
      </c>
      <c r="E999">
        <v>2</v>
      </c>
      <c r="F999" t="s">
        <v>631</v>
      </c>
      <c r="G999" t="str">
        <f>SUBSTITUTE(Rating___Stats[[#This Row],[rating]],".",",")</f>
        <v>0</v>
      </c>
      <c r="H999" s="1">
        <v>45530.770833333336</v>
      </c>
      <c r="I999" s="2" t="s">
        <v>66</v>
      </c>
      <c r="J999" s="2" t="s">
        <v>42</v>
      </c>
      <c r="K999" s="2" t="s">
        <v>46</v>
      </c>
      <c r="L999" s="2" t="s">
        <v>62</v>
      </c>
      <c r="M999" s="2" t="s">
        <v>544</v>
      </c>
      <c r="N999" s="2" t="s">
        <v>45</v>
      </c>
      <c r="O999">
        <v>0</v>
      </c>
      <c r="P999" s="2" t="s">
        <v>545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 t="s">
        <v>631</v>
      </c>
      <c r="AS999" t="str">
        <f>SUBSTITUTE(Rating___Stats[[#This Row],[rating_target]],".",",")</f>
        <v>0</v>
      </c>
      <c r="AT999">
        <f>Rating___Stats[[#This Row],[rating2]]-Rating___Stats[[#This Row],[rating_target2]]</f>
        <v>0</v>
      </c>
    </row>
    <row r="1000" spans="1:46" x14ac:dyDescent="0.25">
      <c r="A1000" s="2">
        <v>999</v>
      </c>
      <c r="B1000" s="2" t="s">
        <v>286</v>
      </c>
      <c r="C1000">
        <v>9033</v>
      </c>
      <c r="D1000">
        <v>407</v>
      </c>
      <c r="E1000">
        <v>3</v>
      </c>
      <c r="F1000" t="s">
        <v>631</v>
      </c>
      <c r="G1000" t="str">
        <f>SUBSTITUTE(Rating___Stats[[#This Row],[rating]],".",",")</f>
        <v>0</v>
      </c>
      <c r="H1000" s="1">
        <v>45535.770833333336</v>
      </c>
      <c r="I1000" s="2" t="s">
        <v>66</v>
      </c>
      <c r="J1000" s="2" t="s">
        <v>42</v>
      </c>
      <c r="K1000" s="2" t="s">
        <v>43</v>
      </c>
      <c r="L1000" s="2" t="s">
        <v>53</v>
      </c>
      <c r="M1000" s="2" t="s">
        <v>68</v>
      </c>
      <c r="N1000" s="2" t="s">
        <v>60</v>
      </c>
      <c r="O1000">
        <v>0</v>
      </c>
      <c r="P1000" s="2" t="s">
        <v>545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 t="s">
        <v>631</v>
      </c>
      <c r="AS1000" t="str">
        <f>SUBSTITUTE(Rating___Stats[[#This Row],[rating_target]],".",",")</f>
        <v>0</v>
      </c>
      <c r="AT1000">
        <f>Rating___Stats[[#This Row],[rating2]]-Rating___Stats[[#This Row],[rating_target2]]</f>
        <v>0</v>
      </c>
    </row>
    <row r="1001" spans="1:46" x14ac:dyDescent="0.25">
      <c r="A1001" s="2">
        <v>1000</v>
      </c>
      <c r="B1001" s="2" t="s">
        <v>286</v>
      </c>
      <c r="C1001">
        <v>9033</v>
      </c>
      <c r="D1001">
        <v>412</v>
      </c>
      <c r="E1001">
        <v>4</v>
      </c>
      <c r="F1001" t="s">
        <v>631</v>
      </c>
      <c r="G1001" t="str">
        <f>SUBSTITUTE(Rating___Stats[[#This Row],[rating]],".",",")</f>
        <v>0</v>
      </c>
      <c r="H1001" s="1">
        <v>45550.75</v>
      </c>
      <c r="I1001" s="2" t="s">
        <v>66</v>
      </c>
      <c r="J1001" s="2" t="s">
        <v>42</v>
      </c>
      <c r="K1001" s="2" t="s">
        <v>46</v>
      </c>
      <c r="L1001" s="2" t="s">
        <v>73</v>
      </c>
      <c r="M1001" s="2" t="s">
        <v>81</v>
      </c>
      <c r="N1001" s="2" t="s">
        <v>60</v>
      </c>
      <c r="O1001">
        <v>0</v>
      </c>
      <c r="P1001" s="2" t="s">
        <v>545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 t="s">
        <v>631</v>
      </c>
      <c r="AS1001" t="str">
        <f>SUBSTITUTE(Rating___Stats[[#This Row],[rating_target]],".",",")</f>
        <v>0</v>
      </c>
      <c r="AT1001">
        <f>Rating___Stats[[#This Row],[rating2]]-Rating___Stats[[#This Row],[rating_target2]]</f>
        <v>0</v>
      </c>
    </row>
    <row r="1002" spans="1:46" x14ac:dyDescent="0.25">
      <c r="A1002" s="2">
        <v>1001</v>
      </c>
      <c r="B1002" s="2" t="s">
        <v>286</v>
      </c>
      <c r="C1002">
        <v>9033</v>
      </c>
      <c r="D1002">
        <v>422</v>
      </c>
      <c r="E1002">
        <v>5</v>
      </c>
      <c r="F1002" t="s">
        <v>631</v>
      </c>
      <c r="G1002" t="str">
        <f>SUBSTITUTE(Rating___Stats[[#This Row],[rating]],".",",")</f>
        <v>0</v>
      </c>
      <c r="H1002" s="1">
        <v>45555.770833333336</v>
      </c>
      <c r="I1002" s="2" t="s">
        <v>66</v>
      </c>
      <c r="J1002" s="2" t="s">
        <v>42</v>
      </c>
      <c r="K1002" s="2" t="s">
        <v>46</v>
      </c>
      <c r="L1002" s="2" t="s">
        <v>85</v>
      </c>
      <c r="M1002" s="2" t="s">
        <v>75</v>
      </c>
      <c r="N1002" s="2" t="s">
        <v>60</v>
      </c>
      <c r="O1002">
        <v>0</v>
      </c>
      <c r="P1002" s="2" t="s">
        <v>545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 t="s">
        <v>631</v>
      </c>
      <c r="AS1002" t="str">
        <f>SUBSTITUTE(Rating___Stats[[#This Row],[rating_target]],".",",")</f>
        <v>0</v>
      </c>
      <c r="AT1002">
        <f>Rating___Stats[[#This Row],[rating2]]-Rating___Stats[[#This Row],[rating_target2]]</f>
        <v>0</v>
      </c>
    </row>
    <row r="1003" spans="1:46" x14ac:dyDescent="0.25">
      <c r="A1003" s="2">
        <v>1002</v>
      </c>
      <c r="B1003" s="2" t="s">
        <v>287</v>
      </c>
      <c r="C1003">
        <v>22803</v>
      </c>
      <c r="D1003">
        <v>387</v>
      </c>
      <c r="E1003">
        <v>1</v>
      </c>
      <c r="F1003" t="s">
        <v>638</v>
      </c>
      <c r="G1003" t="str">
        <f>SUBSTITUTE(Rating___Stats[[#This Row],[rating]],".",",")</f>
        <v>6,6</v>
      </c>
      <c r="H1003" s="1">
        <v>45522.864583333336</v>
      </c>
      <c r="I1003" s="2" t="s">
        <v>47</v>
      </c>
      <c r="J1003" s="2" t="s">
        <v>72</v>
      </c>
      <c r="K1003" s="2" t="s">
        <v>43</v>
      </c>
      <c r="L1003" s="2" t="s">
        <v>76</v>
      </c>
      <c r="M1003" s="2" t="s">
        <v>554</v>
      </c>
      <c r="N1003" s="2" t="s">
        <v>60</v>
      </c>
      <c r="O1003">
        <v>90</v>
      </c>
      <c r="P1003" s="2" t="s">
        <v>546</v>
      </c>
      <c r="Q1003">
        <v>0</v>
      </c>
      <c r="R1003">
        <v>0</v>
      </c>
      <c r="S1003">
        <v>0</v>
      </c>
      <c r="T1003">
        <v>0</v>
      </c>
      <c r="U1003">
        <v>3</v>
      </c>
      <c r="V1003">
        <v>0</v>
      </c>
      <c r="W1003">
        <v>4</v>
      </c>
      <c r="X1003">
        <v>26</v>
      </c>
      <c r="Y1003">
        <v>0</v>
      </c>
      <c r="Z1003">
        <v>20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 t="s">
        <v>645</v>
      </c>
      <c r="AS1003" t="str">
        <f>SUBSTITUTE(Rating___Stats[[#This Row],[rating_target]],".",",")</f>
        <v>6,5</v>
      </c>
      <c r="AT1003">
        <f>Rating___Stats[[#This Row],[rating2]]-Rating___Stats[[#This Row],[rating_target2]]</f>
        <v>9.9999999999999645E-2</v>
      </c>
    </row>
    <row r="1004" spans="1:46" x14ac:dyDescent="0.25">
      <c r="A1004" s="2">
        <v>1003</v>
      </c>
      <c r="B1004" s="2" t="s">
        <v>287</v>
      </c>
      <c r="C1004">
        <v>22803</v>
      </c>
      <c r="D1004">
        <v>392</v>
      </c>
      <c r="E1004">
        <v>2</v>
      </c>
      <c r="F1004" t="s">
        <v>656</v>
      </c>
      <c r="G1004" t="str">
        <f>SUBSTITUTE(Rating___Stats[[#This Row],[rating]],".",",")</f>
        <v>9,3</v>
      </c>
      <c r="H1004" s="1">
        <v>45529.770833333336</v>
      </c>
      <c r="I1004" s="2" t="s">
        <v>47</v>
      </c>
      <c r="J1004" s="2" t="s">
        <v>72</v>
      </c>
      <c r="K1004" s="2" t="s">
        <v>43</v>
      </c>
      <c r="L1004" s="2" t="s">
        <v>41</v>
      </c>
      <c r="M1004" s="2" t="s">
        <v>48</v>
      </c>
      <c r="N1004" s="2" t="s">
        <v>45</v>
      </c>
      <c r="O1004">
        <v>90</v>
      </c>
      <c r="P1004" s="2" t="s">
        <v>546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8</v>
      </c>
      <c r="X1004">
        <v>44</v>
      </c>
      <c r="Y1004">
        <v>0</v>
      </c>
      <c r="Z1004">
        <v>36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 t="s">
        <v>636</v>
      </c>
      <c r="AS1004" t="str">
        <f>SUBSTITUTE(Rating___Stats[[#This Row],[rating_target]],".",",")</f>
        <v>7</v>
      </c>
      <c r="AT1004">
        <f>Rating___Stats[[#This Row],[rating2]]-Rating___Stats[[#This Row],[rating_target2]]</f>
        <v>2.3000000000000007</v>
      </c>
    </row>
    <row r="1005" spans="1:46" x14ac:dyDescent="0.25">
      <c r="A1005" s="2">
        <v>1004</v>
      </c>
      <c r="B1005" s="2" t="s">
        <v>287</v>
      </c>
      <c r="C1005">
        <v>22803</v>
      </c>
      <c r="D1005">
        <v>410</v>
      </c>
      <c r="E1005">
        <v>3</v>
      </c>
      <c r="F1005" t="s">
        <v>634</v>
      </c>
      <c r="G1005" t="str">
        <f>SUBSTITUTE(Rating___Stats[[#This Row],[rating]],".",",")</f>
        <v>7,2</v>
      </c>
      <c r="H1005" s="1">
        <v>45534.770833333336</v>
      </c>
      <c r="I1005" s="2" t="s">
        <v>47</v>
      </c>
      <c r="J1005" s="2" t="s">
        <v>72</v>
      </c>
      <c r="K1005" s="2" t="s">
        <v>46</v>
      </c>
      <c r="L1005" s="2" t="s">
        <v>77</v>
      </c>
      <c r="M1005" s="2" t="s">
        <v>87</v>
      </c>
      <c r="N1005" s="2" t="s">
        <v>60</v>
      </c>
      <c r="O1005">
        <v>90</v>
      </c>
      <c r="P1005" s="2" t="s">
        <v>546</v>
      </c>
      <c r="Q1005">
        <v>0</v>
      </c>
      <c r="R1005">
        <v>0</v>
      </c>
      <c r="S1005">
        <v>0</v>
      </c>
      <c r="T1005">
        <v>0</v>
      </c>
      <c r="U1005">
        <v>1</v>
      </c>
      <c r="V1005">
        <v>0</v>
      </c>
      <c r="W1005">
        <v>4</v>
      </c>
      <c r="X1005">
        <v>31</v>
      </c>
      <c r="Y1005">
        <v>0</v>
      </c>
      <c r="Z1005">
        <v>20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 t="s">
        <v>645</v>
      </c>
      <c r="AS1005" t="str">
        <f>SUBSTITUTE(Rating___Stats[[#This Row],[rating_target]],".",",")</f>
        <v>6,5</v>
      </c>
      <c r="AT1005">
        <f>Rating___Stats[[#This Row],[rating2]]-Rating___Stats[[#This Row],[rating_target2]]</f>
        <v>0.70000000000000018</v>
      </c>
    </row>
    <row r="1006" spans="1:46" x14ac:dyDescent="0.25">
      <c r="A1006" s="2">
        <v>1005</v>
      </c>
      <c r="B1006" s="2" t="s">
        <v>287</v>
      </c>
      <c r="C1006">
        <v>22803</v>
      </c>
      <c r="D1006">
        <v>417</v>
      </c>
      <c r="E1006">
        <v>4</v>
      </c>
      <c r="F1006" t="s">
        <v>638</v>
      </c>
      <c r="G1006" t="str">
        <f>SUBSTITUTE(Rating___Stats[[#This Row],[rating]],".",",")</f>
        <v>6,6</v>
      </c>
      <c r="H1006" s="1">
        <v>45549.864583333336</v>
      </c>
      <c r="I1006" s="2" t="s">
        <v>47</v>
      </c>
      <c r="J1006" s="2" t="s">
        <v>72</v>
      </c>
      <c r="K1006" s="2" t="s">
        <v>43</v>
      </c>
      <c r="L1006" s="2" t="s">
        <v>59</v>
      </c>
      <c r="M1006" s="2" t="s">
        <v>57</v>
      </c>
      <c r="N1006" s="2" t="s">
        <v>60</v>
      </c>
      <c r="O1006">
        <v>90</v>
      </c>
      <c r="P1006" s="2" t="s">
        <v>546</v>
      </c>
      <c r="Q1006">
        <v>0</v>
      </c>
      <c r="R1006">
        <v>0</v>
      </c>
      <c r="S1006">
        <v>0</v>
      </c>
      <c r="T1006">
        <v>0</v>
      </c>
      <c r="U1006">
        <v>4</v>
      </c>
      <c r="V1006">
        <v>0</v>
      </c>
      <c r="W1006">
        <v>4</v>
      </c>
      <c r="X1006">
        <v>28</v>
      </c>
      <c r="Y1006">
        <v>0</v>
      </c>
      <c r="Z1006">
        <v>17</v>
      </c>
      <c r="AA1006">
        <v>0</v>
      </c>
      <c r="AB1006">
        <v>0</v>
      </c>
      <c r="AC1006">
        <v>0</v>
      </c>
      <c r="AD1006">
        <v>2</v>
      </c>
      <c r="AE1006">
        <v>1</v>
      </c>
      <c r="AF1006">
        <v>0</v>
      </c>
      <c r="AG1006">
        <v>0</v>
      </c>
      <c r="AH1006">
        <v>0</v>
      </c>
      <c r="AI1006">
        <v>0</v>
      </c>
      <c r="AJ1006">
        <v>1</v>
      </c>
      <c r="AK1006">
        <v>0</v>
      </c>
      <c r="AL1006">
        <v>0</v>
      </c>
      <c r="AM1006">
        <v>0</v>
      </c>
      <c r="AN1006">
        <v>1</v>
      </c>
      <c r="AO1006">
        <v>0</v>
      </c>
      <c r="AP1006">
        <v>0</v>
      </c>
      <c r="AQ1006">
        <v>0</v>
      </c>
      <c r="AR1006" t="s">
        <v>660</v>
      </c>
      <c r="AS1006" t="str">
        <f>SUBSTITUTE(Rating___Stats[[#This Row],[rating_target]],".",",")</f>
        <v>3</v>
      </c>
      <c r="AT1006">
        <f>Rating___Stats[[#This Row],[rating2]]-Rating___Stats[[#This Row],[rating_target2]]</f>
        <v>3.5999999999999996</v>
      </c>
    </row>
    <row r="1007" spans="1:46" x14ac:dyDescent="0.25">
      <c r="A1007" s="2">
        <v>1006</v>
      </c>
      <c r="B1007" s="2" t="s">
        <v>287</v>
      </c>
      <c r="C1007">
        <v>22803</v>
      </c>
      <c r="D1007">
        <v>430</v>
      </c>
      <c r="E1007">
        <v>5</v>
      </c>
      <c r="F1007" t="s">
        <v>633</v>
      </c>
      <c r="G1007" t="str">
        <f>SUBSTITUTE(Rating___Stats[[#This Row],[rating]],".",",")</f>
        <v>6,9</v>
      </c>
      <c r="H1007" s="1">
        <v>45556.625</v>
      </c>
      <c r="I1007" s="2" t="s">
        <v>47</v>
      </c>
      <c r="J1007" s="2" t="s">
        <v>72</v>
      </c>
      <c r="K1007" s="2" t="s">
        <v>46</v>
      </c>
      <c r="L1007" s="2" t="s">
        <v>52</v>
      </c>
      <c r="M1007" s="2" t="s">
        <v>54</v>
      </c>
      <c r="N1007" s="2" t="s">
        <v>55</v>
      </c>
      <c r="O1007">
        <v>90</v>
      </c>
      <c r="P1007" s="2" t="s">
        <v>546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35</v>
      </c>
      <c r="Y1007">
        <v>0</v>
      </c>
      <c r="Z1007">
        <v>23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 t="s">
        <v>644</v>
      </c>
      <c r="AS1007" t="str">
        <f>SUBSTITUTE(Rating___Stats[[#This Row],[rating_target]],".",",")</f>
        <v>6</v>
      </c>
      <c r="AT1007">
        <f>Rating___Stats[[#This Row],[rating2]]-Rating___Stats[[#This Row],[rating_target2]]</f>
        <v>0.90000000000000036</v>
      </c>
    </row>
    <row r="1008" spans="1:46" x14ac:dyDescent="0.25">
      <c r="A1008" s="2">
        <v>1007</v>
      </c>
      <c r="B1008" s="2" t="s">
        <v>288</v>
      </c>
      <c r="C1008">
        <v>8580</v>
      </c>
      <c r="D1008">
        <v>381</v>
      </c>
      <c r="E1008">
        <v>1</v>
      </c>
      <c r="F1008" t="s">
        <v>631</v>
      </c>
      <c r="G1008" t="str">
        <f>SUBSTITUTE(Rating___Stats[[#This Row],[rating]],".",",")</f>
        <v>0</v>
      </c>
      <c r="H1008" s="1">
        <v>45522.770833333336</v>
      </c>
      <c r="I1008" s="2" t="s">
        <v>69</v>
      </c>
      <c r="J1008" s="2" t="s">
        <v>63</v>
      </c>
      <c r="K1008" s="2" t="s">
        <v>46</v>
      </c>
      <c r="L1008" s="2" t="s">
        <v>67</v>
      </c>
      <c r="M1008" s="2" t="s">
        <v>544</v>
      </c>
      <c r="N1008" s="2" t="s">
        <v>45</v>
      </c>
      <c r="O1008">
        <v>0</v>
      </c>
      <c r="P1008" s="2" t="s">
        <v>545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 t="s">
        <v>631</v>
      </c>
      <c r="AS1008" t="str">
        <f>SUBSTITUTE(Rating___Stats[[#This Row],[rating_target]],".",",")</f>
        <v>0</v>
      </c>
      <c r="AT1008">
        <f>Rating___Stats[[#This Row],[rating2]]-Rating___Stats[[#This Row],[rating_target2]]</f>
        <v>0</v>
      </c>
    </row>
    <row r="1009" spans="1:46" x14ac:dyDescent="0.25">
      <c r="A1009" s="2">
        <v>1008</v>
      </c>
      <c r="B1009" s="2" t="s">
        <v>288</v>
      </c>
      <c r="C1009">
        <v>8580</v>
      </c>
      <c r="D1009">
        <v>396</v>
      </c>
      <c r="E1009">
        <v>2</v>
      </c>
      <c r="F1009" t="s">
        <v>645</v>
      </c>
      <c r="G1009" t="str">
        <f>SUBSTITUTE(Rating___Stats[[#This Row],[rating]],".",",")</f>
        <v>6,5</v>
      </c>
      <c r="H1009" s="1">
        <v>45529.864583333336</v>
      </c>
      <c r="I1009" s="2" t="s">
        <v>69</v>
      </c>
      <c r="J1009" s="2" t="s">
        <v>63</v>
      </c>
      <c r="K1009" s="2" t="s">
        <v>43</v>
      </c>
      <c r="L1009" s="2" t="s">
        <v>73</v>
      </c>
      <c r="M1009" s="2" t="s">
        <v>65</v>
      </c>
      <c r="N1009" s="2" t="s">
        <v>60</v>
      </c>
      <c r="O1009">
        <v>27</v>
      </c>
      <c r="P1009" s="2" t="s">
        <v>545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8</v>
      </c>
      <c r="Y1009">
        <v>0</v>
      </c>
      <c r="Z1009">
        <v>7</v>
      </c>
      <c r="AA1009">
        <v>0</v>
      </c>
      <c r="AB1009">
        <v>0</v>
      </c>
      <c r="AC1009">
        <v>0</v>
      </c>
      <c r="AD1009">
        <v>4</v>
      </c>
      <c r="AE1009">
        <v>1</v>
      </c>
      <c r="AF1009">
        <v>1</v>
      </c>
      <c r="AG1009">
        <v>0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 t="s">
        <v>661</v>
      </c>
      <c r="AS1009" t="str">
        <f>SUBSTITUTE(Rating___Stats[[#This Row],[rating_target]],".",",")</f>
        <v>5,5</v>
      </c>
      <c r="AT1009">
        <f>Rating___Stats[[#This Row],[rating2]]-Rating___Stats[[#This Row],[rating_target2]]</f>
        <v>1</v>
      </c>
    </row>
    <row r="1010" spans="1:46" x14ac:dyDescent="0.25">
      <c r="A1010" s="2">
        <v>1009</v>
      </c>
      <c r="B1010" s="2" t="s">
        <v>288</v>
      </c>
      <c r="C1010">
        <v>8580</v>
      </c>
      <c r="D1010">
        <v>401</v>
      </c>
      <c r="E1010">
        <v>3</v>
      </c>
      <c r="F1010" t="s">
        <v>639</v>
      </c>
      <c r="G1010" t="str">
        <f>SUBSTITUTE(Rating___Stats[[#This Row],[rating]],".",",")</f>
        <v>6,3</v>
      </c>
      <c r="H1010" s="1">
        <v>45535.770833333336</v>
      </c>
      <c r="I1010" s="2" t="s">
        <v>69</v>
      </c>
      <c r="J1010" s="2" t="s">
        <v>63</v>
      </c>
      <c r="K1010" s="2" t="s">
        <v>46</v>
      </c>
      <c r="L1010" s="2" t="s">
        <v>85</v>
      </c>
      <c r="M1010" s="2" t="s">
        <v>544</v>
      </c>
      <c r="N1010" s="2" t="s">
        <v>45</v>
      </c>
      <c r="O1010">
        <v>54</v>
      </c>
      <c r="P1010" s="2" t="s">
        <v>546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19</v>
      </c>
      <c r="Y1010">
        <v>0</v>
      </c>
      <c r="Z1010">
        <v>13</v>
      </c>
      <c r="AA1010">
        <v>0</v>
      </c>
      <c r="AB1010">
        <v>0</v>
      </c>
      <c r="AC1010">
        <v>0</v>
      </c>
      <c r="AD1010">
        <v>6</v>
      </c>
      <c r="AE1010">
        <v>1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 t="s">
        <v>661</v>
      </c>
      <c r="AS1010" t="str">
        <f>SUBSTITUTE(Rating___Stats[[#This Row],[rating_target]],".",",")</f>
        <v>5,5</v>
      </c>
      <c r="AT1010">
        <f>Rating___Stats[[#This Row],[rating2]]-Rating___Stats[[#This Row],[rating_target2]]</f>
        <v>0.79999999999999982</v>
      </c>
    </row>
    <row r="1011" spans="1:46" x14ac:dyDescent="0.25">
      <c r="A1011" s="2">
        <v>1010</v>
      </c>
      <c r="B1011" s="2" t="s">
        <v>288</v>
      </c>
      <c r="C1011">
        <v>8580</v>
      </c>
      <c r="D1011">
        <v>413</v>
      </c>
      <c r="E1011">
        <v>4</v>
      </c>
      <c r="F1011" t="s">
        <v>631</v>
      </c>
      <c r="G1011" t="str">
        <f>SUBSTITUTE(Rating___Stats[[#This Row],[rating]],".",",")</f>
        <v>0</v>
      </c>
      <c r="H1011" s="1">
        <v>45549.625</v>
      </c>
      <c r="I1011" s="2" t="s">
        <v>69</v>
      </c>
      <c r="J1011" s="2" t="s">
        <v>63</v>
      </c>
      <c r="K1011" s="2" t="s">
        <v>43</v>
      </c>
      <c r="L1011" s="2" t="s">
        <v>62</v>
      </c>
      <c r="M1011" s="2" t="s">
        <v>547</v>
      </c>
      <c r="N1011" s="2" t="s">
        <v>45</v>
      </c>
      <c r="O1011">
        <v>0</v>
      </c>
      <c r="P1011" s="2" t="s">
        <v>545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 t="s">
        <v>631</v>
      </c>
      <c r="AS1011" t="str">
        <f>SUBSTITUTE(Rating___Stats[[#This Row],[rating_target]],".",",")</f>
        <v>0</v>
      </c>
      <c r="AT1011">
        <f>Rating___Stats[[#This Row],[rating2]]-Rating___Stats[[#This Row],[rating_target2]]</f>
        <v>0</v>
      </c>
    </row>
    <row r="1012" spans="1:46" x14ac:dyDescent="0.25">
      <c r="A1012" s="2">
        <v>1011</v>
      </c>
      <c r="B1012" s="2" t="s">
        <v>288</v>
      </c>
      <c r="C1012">
        <v>8580</v>
      </c>
      <c r="D1012">
        <v>428</v>
      </c>
      <c r="E1012">
        <v>5</v>
      </c>
      <c r="F1012" t="s">
        <v>631</v>
      </c>
      <c r="G1012" t="str">
        <f>SUBSTITUTE(Rating___Stats[[#This Row],[rating]],".",",")</f>
        <v>0</v>
      </c>
      <c r="H1012" s="1">
        <v>45557.625</v>
      </c>
      <c r="I1012" s="2" t="s">
        <v>69</v>
      </c>
      <c r="J1012" s="2" t="s">
        <v>63</v>
      </c>
      <c r="K1012" s="2" t="s">
        <v>43</v>
      </c>
      <c r="L1012" s="2" t="s">
        <v>58</v>
      </c>
      <c r="M1012" s="2" t="s">
        <v>548</v>
      </c>
      <c r="N1012" s="2" t="s">
        <v>55</v>
      </c>
      <c r="O1012">
        <v>0</v>
      </c>
      <c r="P1012" s="2" t="s">
        <v>545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 t="s">
        <v>631</v>
      </c>
      <c r="AS1012" t="str">
        <f>SUBSTITUTE(Rating___Stats[[#This Row],[rating_target]],".",",")</f>
        <v>0</v>
      </c>
      <c r="AT1012">
        <f>Rating___Stats[[#This Row],[rating2]]-Rating___Stats[[#This Row],[rating_target2]]</f>
        <v>0</v>
      </c>
    </row>
    <row r="1013" spans="1:46" x14ac:dyDescent="0.25">
      <c r="A1013" s="2">
        <v>1012</v>
      </c>
      <c r="B1013" s="2" t="s">
        <v>586</v>
      </c>
      <c r="C1013">
        <v>22707</v>
      </c>
      <c r="D1013">
        <v>381</v>
      </c>
      <c r="E1013">
        <v>1</v>
      </c>
      <c r="F1013" t="s">
        <v>639</v>
      </c>
      <c r="G1013" t="str">
        <f>SUBSTITUTE(Rating___Stats[[#This Row],[rating]],".",",")</f>
        <v>6,3</v>
      </c>
      <c r="H1013" s="1">
        <v>45522.770833333336</v>
      </c>
      <c r="I1013" s="2" t="s">
        <v>67</v>
      </c>
      <c r="J1013" s="2" t="s">
        <v>42</v>
      </c>
      <c r="K1013" s="2" t="s">
        <v>43</v>
      </c>
      <c r="L1013" s="2" t="s">
        <v>69</v>
      </c>
      <c r="M1013" s="2" t="s">
        <v>544</v>
      </c>
      <c r="N1013" s="2" t="s">
        <v>45</v>
      </c>
      <c r="O1013">
        <v>32</v>
      </c>
      <c r="P1013" s="2" t="s">
        <v>545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5</v>
      </c>
      <c r="Y1013">
        <v>0</v>
      </c>
      <c r="Z1013">
        <v>3</v>
      </c>
      <c r="AA1013">
        <v>0</v>
      </c>
      <c r="AB1013">
        <v>0</v>
      </c>
      <c r="AC1013">
        <v>0</v>
      </c>
      <c r="AD1013">
        <v>2</v>
      </c>
      <c r="AE1013">
        <v>1</v>
      </c>
      <c r="AF1013">
        <v>0</v>
      </c>
      <c r="AG1013">
        <v>0</v>
      </c>
      <c r="AH1013">
        <v>0</v>
      </c>
      <c r="AI1013">
        <v>1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 t="s">
        <v>644</v>
      </c>
      <c r="AS1013" t="str">
        <f>SUBSTITUTE(Rating___Stats[[#This Row],[rating_target]],".",",")</f>
        <v>6</v>
      </c>
      <c r="AT1013">
        <f>Rating___Stats[[#This Row],[rating2]]-Rating___Stats[[#This Row],[rating_target2]]</f>
        <v>0.29999999999999982</v>
      </c>
    </row>
    <row r="1014" spans="1:46" x14ac:dyDescent="0.25">
      <c r="A1014" s="2">
        <v>1013</v>
      </c>
      <c r="B1014" s="2" t="s">
        <v>586</v>
      </c>
      <c r="C1014">
        <v>22707</v>
      </c>
      <c r="D1014">
        <v>400</v>
      </c>
      <c r="E1014">
        <v>2</v>
      </c>
      <c r="F1014" t="s">
        <v>633</v>
      </c>
      <c r="G1014" t="str">
        <f>SUBSTITUTE(Rating___Stats[[#This Row],[rating]],".",",")</f>
        <v>6,9</v>
      </c>
      <c r="H1014" s="1">
        <v>45528.770833333336</v>
      </c>
      <c r="I1014" s="2" t="s">
        <v>67</v>
      </c>
      <c r="J1014" s="2" t="s">
        <v>42</v>
      </c>
      <c r="K1014" s="2" t="s">
        <v>46</v>
      </c>
      <c r="L1014" s="2" t="s">
        <v>76</v>
      </c>
      <c r="M1014" s="2" t="s">
        <v>550</v>
      </c>
      <c r="N1014" s="2" t="s">
        <v>55</v>
      </c>
      <c r="O1014">
        <v>90</v>
      </c>
      <c r="P1014" s="2" t="s">
        <v>546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20</v>
      </c>
      <c r="Y1014">
        <v>1</v>
      </c>
      <c r="Z1014">
        <v>14</v>
      </c>
      <c r="AA1014">
        <v>3</v>
      </c>
      <c r="AB1014">
        <v>0</v>
      </c>
      <c r="AC1014">
        <v>3</v>
      </c>
      <c r="AD1014">
        <v>10</v>
      </c>
      <c r="AE1014">
        <v>5</v>
      </c>
      <c r="AF1014">
        <v>0</v>
      </c>
      <c r="AG1014">
        <v>0</v>
      </c>
      <c r="AH1014">
        <v>1</v>
      </c>
      <c r="AI1014">
        <v>1</v>
      </c>
      <c r="AJ1014">
        <v>1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 t="s">
        <v>645</v>
      </c>
      <c r="AS1014" t="str">
        <f>SUBSTITUTE(Rating___Stats[[#This Row],[rating_target]],".",",")</f>
        <v>6,5</v>
      </c>
      <c r="AT1014">
        <f>Rating___Stats[[#This Row],[rating2]]-Rating___Stats[[#This Row],[rating_target2]]</f>
        <v>0.40000000000000036</v>
      </c>
    </row>
    <row r="1015" spans="1:46" x14ac:dyDescent="0.25">
      <c r="A1015" s="2">
        <v>1014</v>
      </c>
      <c r="B1015" s="2" t="s">
        <v>586</v>
      </c>
      <c r="C1015">
        <v>22707</v>
      </c>
      <c r="D1015">
        <v>409</v>
      </c>
      <c r="E1015">
        <v>3</v>
      </c>
      <c r="F1015" t="s">
        <v>633</v>
      </c>
      <c r="G1015" t="str">
        <f>SUBSTITUTE(Rating___Stats[[#This Row],[rating]],".",",")</f>
        <v>6,9</v>
      </c>
      <c r="H1015" s="1">
        <v>45536.864583333336</v>
      </c>
      <c r="I1015" s="2" t="s">
        <v>67</v>
      </c>
      <c r="J1015" s="2" t="s">
        <v>42</v>
      </c>
      <c r="K1015" s="2" t="s">
        <v>46</v>
      </c>
      <c r="L1015" s="2" t="s">
        <v>62</v>
      </c>
      <c r="M1015" s="2" t="s">
        <v>68</v>
      </c>
      <c r="N1015" s="2" t="s">
        <v>55</v>
      </c>
      <c r="O1015">
        <v>90</v>
      </c>
      <c r="P1015" s="2" t="s">
        <v>546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40</v>
      </c>
      <c r="Y1015">
        <v>1</v>
      </c>
      <c r="Z1015">
        <v>37</v>
      </c>
      <c r="AA1015">
        <v>4</v>
      </c>
      <c r="AB1015">
        <v>1</v>
      </c>
      <c r="AC1015">
        <v>1</v>
      </c>
      <c r="AD1015">
        <v>10</v>
      </c>
      <c r="AE1015">
        <v>4</v>
      </c>
      <c r="AF1015">
        <v>1</v>
      </c>
      <c r="AG1015">
        <v>0</v>
      </c>
      <c r="AH1015">
        <v>1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 t="s">
        <v>644</v>
      </c>
      <c r="AS1015" t="str">
        <f>SUBSTITUTE(Rating___Stats[[#This Row],[rating_target]],".",",")</f>
        <v>6</v>
      </c>
      <c r="AT1015">
        <f>Rating___Stats[[#This Row],[rating2]]-Rating___Stats[[#This Row],[rating_target2]]</f>
        <v>0.90000000000000036</v>
      </c>
    </row>
    <row r="1016" spans="1:46" x14ac:dyDescent="0.25">
      <c r="A1016" s="2">
        <v>1015</v>
      </c>
      <c r="B1016" s="2" t="s">
        <v>586</v>
      </c>
      <c r="C1016">
        <v>22707</v>
      </c>
      <c r="D1016">
        <v>419</v>
      </c>
      <c r="E1016">
        <v>4</v>
      </c>
      <c r="F1016" t="s">
        <v>638</v>
      </c>
      <c r="G1016" t="str">
        <f>SUBSTITUTE(Rating___Stats[[#This Row],[rating]],".",",")</f>
        <v>6,6</v>
      </c>
      <c r="H1016" s="1">
        <v>45551.770833333336</v>
      </c>
      <c r="I1016" s="2" t="s">
        <v>67</v>
      </c>
      <c r="J1016" s="2" t="s">
        <v>42</v>
      </c>
      <c r="K1016" s="2" t="s">
        <v>43</v>
      </c>
      <c r="L1016" s="2" t="s">
        <v>44</v>
      </c>
      <c r="M1016" s="2" t="s">
        <v>549</v>
      </c>
      <c r="N1016" s="2" t="s">
        <v>55</v>
      </c>
      <c r="O1016">
        <v>90</v>
      </c>
      <c r="P1016" s="2" t="s">
        <v>546</v>
      </c>
      <c r="Q1016">
        <v>0</v>
      </c>
      <c r="R1016">
        <v>1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46</v>
      </c>
      <c r="Y1016">
        <v>0</v>
      </c>
      <c r="Z1016">
        <v>40</v>
      </c>
      <c r="AA1016">
        <v>1</v>
      </c>
      <c r="AB1016">
        <v>0</v>
      </c>
      <c r="AC1016">
        <v>2</v>
      </c>
      <c r="AD1016">
        <v>3</v>
      </c>
      <c r="AE1016">
        <v>1</v>
      </c>
      <c r="AF1016">
        <v>0</v>
      </c>
      <c r="AG1016">
        <v>0</v>
      </c>
      <c r="AH1016">
        <v>0</v>
      </c>
      <c r="AI1016">
        <v>0</v>
      </c>
      <c r="AJ1016">
        <v>1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 t="s">
        <v>661</v>
      </c>
      <c r="AS1016" t="str">
        <f>SUBSTITUTE(Rating___Stats[[#This Row],[rating_target]],".",",")</f>
        <v>5,5</v>
      </c>
      <c r="AT1016">
        <f>Rating___Stats[[#This Row],[rating2]]-Rating___Stats[[#This Row],[rating_target2]]</f>
        <v>1.0999999999999996</v>
      </c>
    </row>
    <row r="1017" spans="1:46" x14ac:dyDescent="0.25">
      <c r="A1017" s="2">
        <v>1016</v>
      </c>
      <c r="B1017" s="2" t="s">
        <v>586</v>
      </c>
      <c r="C1017">
        <v>22707</v>
      </c>
      <c r="D1017">
        <v>429</v>
      </c>
      <c r="E1017">
        <v>5</v>
      </c>
      <c r="F1017" t="s">
        <v>639</v>
      </c>
      <c r="G1017" t="str">
        <f>SUBSTITUTE(Rating___Stats[[#This Row],[rating]],".",",")</f>
        <v>6,3</v>
      </c>
      <c r="H1017" s="1">
        <v>45557.75</v>
      </c>
      <c r="I1017" s="2" t="s">
        <v>67</v>
      </c>
      <c r="J1017" s="2" t="s">
        <v>42</v>
      </c>
      <c r="K1017" s="2" t="s">
        <v>43</v>
      </c>
      <c r="L1017" s="2" t="s">
        <v>84</v>
      </c>
      <c r="M1017" s="2" t="s">
        <v>65</v>
      </c>
      <c r="N1017" s="2" t="s">
        <v>60</v>
      </c>
      <c r="O1017">
        <v>90</v>
      </c>
      <c r="P1017" s="2" t="s">
        <v>546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30</v>
      </c>
      <c r="Y1017">
        <v>0</v>
      </c>
      <c r="Z1017">
        <v>21</v>
      </c>
      <c r="AA1017">
        <v>1</v>
      </c>
      <c r="AB1017">
        <v>1</v>
      </c>
      <c r="AC1017">
        <v>1</v>
      </c>
      <c r="AD1017">
        <v>4</v>
      </c>
      <c r="AE1017">
        <v>2</v>
      </c>
      <c r="AF1017">
        <v>0</v>
      </c>
      <c r="AG1017">
        <v>0</v>
      </c>
      <c r="AH1017">
        <v>0</v>
      </c>
      <c r="AI1017">
        <v>0</v>
      </c>
      <c r="AJ1017">
        <v>1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 t="s">
        <v>661</v>
      </c>
      <c r="AS1017" t="str">
        <f>SUBSTITUTE(Rating___Stats[[#This Row],[rating_target]],".",",")</f>
        <v>5,5</v>
      </c>
      <c r="AT1017">
        <f>Rating___Stats[[#This Row],[rating2]]-Rating___Stats[[#This Row],[rating_target2]]</f>
        <v>0.79999999999999982</v>
      </c>
    </row>
    <row r="1018" spans="1:46" x14ac:dyDescent="0.25">
      <c r="A1018" s="2">
        <v>1017</v>
      </c>
      <c r="B1018" s="2" t="s">
        <v>587</v>
      </c>
      <c r="C1018">
        <v>8592</v>
      </c>
      <c r="D1018">
        <v>396</v>
      </c>
      <c r="E1018">
        <v>2</v>
      </c>
      <c r="F1018" t="s">
        <v>639</v>
      </c>
      <c r="G1018" t="str">
        <f>SUBSTITUTE(Rating___Stats[[#This Row],[rating]],".",",")</f>
        <v>6,3</v>
      </c>
      <c r="H1018" s="1">
        <v>45529.864583333336</v>
      </c>
      <c r="I1018" s="2" t="s">
        <v>69</v>
      </c>
      <c r="J1018" s="2" t="s">
        <v>51</v>
      </c>
      <c r="K1018" s="2" t="s">
        <v>43</v>
      </c>
      <c r="L1018" s="2" t="s">
        <v>73</v>
      </c>
      <c r="M1018" s="2" t="s">
        <v>65</v>
      </c>
      <c r="N1018" s="2" t="s">
        <v>60</v>
      </c>
      <c r="O1018">
        <v>71</v>
      </c>
      <c r="P1018" s="2" t="s">
        <v>545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68</v>
      </c>
      <c r="Y1018">
        <v>0</v>
      </c>
      <c r="Z1018">
        <v>62</v>
      </c>
      <c r="AA1018">
        <v>1</v>
      </c>
      <c r="AB1018">
        <v>3</v>
      </c>
      <c r="AC1018">
        <v>1</v>
      </c>
      <c r="AD1018">
        <v>7</v>
      </c>
      <c r="AE1018">
        <v>2</v>
      </c>
      <c r="AF1018">
        <v>0</v>
      </c>
      <c r="AG1018">
        <v>0</v>
      </c>
      <c r="AH1018">
        <v>2</v>
      </c>
      <c r="AI1018">
        <v>0</v>
      </c>
      <c r="AJ1018">
        <v>3</v>
      </c>
      <c r="AK1018">
        <v>1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 t="s">
        <v>663</v>
      </c>
      <c r="AS1018" t="str">
        <f>SUBSTITUTE(Rating___Stats[[#This Row],[rating_target]],".",",")</f>
        <v>5</v>
      </c>
      <c r="AT1018">
        <f>Rating___Stats[[#This Row],[rating2]]-Rating___Stats[[#This Row],[rating_target2]]</f>
        <v>1.2999999999999998</v>
      </c>
    </row>
    <row r="1019" spans="1:46" x14ac:dyDescent="0.25">
      <c r="A1019" s="2">
        <v>1018</v>
      </c>
      <c r="B1019" s="2" t="s">
        <v>587</v>
      </c>
      <c r="C1019">
        <v>8592</v>
      </c>
      <c r="D1019">
        <v>401</v>
      </c>
      <c r="E1019">
        <v>3</v>
      </c>
      <c r="F1019" t="s">
        <v>634</v>
      </c>
      <c r="G1019" t="str">
        <f>SUBSTITUTE(Rating___Stats[[#This Row],[rating]],".",",")</f>
        <v>7,2</v>
      </c>
      <c r="H1019" s="1">
        <v>45535.770833333336</v>
      </c>
      <c r="I1019" s="2" t="s">
        <v>69</v>
      </c>
      <c r="J1019" s="2" t="s">
        <v>51</v>
      </c>
      <c r="K1019" s="2" t="s">
        <v>46</v>
      </c>
      <c r="L1019" s="2" t="s">
        <v>85</v>
      </c>
      <c r="M1019" s="2" t="s">
        <v>544</v>
      </c>
      <c r="N1019" s="2" t="s">
        <v>45</v>
      </c>
      <c r="O1019">
        <v>82</v>
      </c>
      <c r="P1019" s="2" t="s">
        <v>546</v>
      </c>
      <c r="Q1019">
        <v>0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74</v>
      </c>
      <c r="Y1019">
        <v>0</v>
      </c>
      <c r="Z1019">
        <v>65</v>
      </c>
      <c r="AA1019">
        <v>3</v>
      </c>
      <c r="AB1019">
        <v>0</v>
      </c>
      <c r="AC1019">
        <v>0</v>
      </c>
      <c r="AD1019">
        <v>7</v>
      </c>
      <c r="AE1019">
        <v>5</v>
      </c>
      <c r="AF1019">
        <v>0</v>
      </c>
      <c r="AG1019">
        <v>0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 t="s">
        <v>644</v>
      </c>
      <c r="AS1019" t="str">
        <f>SUBSTITUTE(Rating___Stats[[#This Row],[rating_target]],".",",")</f>
        <v>6</v>
      </c>
      <c r="AT1019">
        <f>Rating___Stats[[#This Row],[rating2]]-Rating___Stats[[#This Row],[rating_target2]]</f>
        <v>1.2000000000000002</v>
      </c>
    </row>
    <row r="1020" spans="1:46" x14ac:dyDescent="0.25">
      <c r="A1020" s="2">
        <v>1019</v>
      </c>
      <c r="B1020" s="2" t="s">
        <v>587</v>
      </c>
      <c r="C1020">
        <v>8592</v>
      </c>
      <c r="D1020">
        <v>413</v>
      </c>
      <c r="E1020">
        <v>4</v>
      </c>
      <c r="F1020" t="s">
        <v>638</v>
      </c>
      <c r="G1020" t="str">
        <f>SUBSTITUTE(Rating___Stats[[#This Row],[rating]],".",",")</f>
        <v>6,6</v>
      </c>
      <c r="H1020" s="1">
        <v>45549.625</v>
      </c>
      <c r="I1020" s="2" t="s">
        <v>69</v>
      </c>
      <c r="J1020" s="2" t="s">
        <v>51</v>
      </c>
      <c r="K1020" s="2" t="s">
        <v>43</v>
      </c>
      <c r="L1020" s="2" t="s">
        <v>62</v>
      </c>
      <c r="M1020" s="2" t="s">
        <v>547</v>
      </c>
      <c r="N1020" s="2" t="s">
        <v>45</v>
      </c>
      <c r="O1020">
        <v>10</v>
      </c>
      <c r="P1020" s="2" t="s">
        <v>545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25</v>
      </c>
      <c r="Y1020">
        <v>0</v>
      </c>
      <c r="Z1020">
        <v>23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 t="s">
        <v>644</v>
      </c>
      <c r="AS1020" t="str">
        <f>SUBSTITUTE(Rating___Stats[[#This Row],[rating_target]],".",",")</f>
        <v>6</v>
      </c>
      <c r="AT1020">
        <f>Rating___Stats[[#This Row],[rating2]]-Rating___Stats[[#This Row],[rating_target2]]</f>
        <v>0.59999999999999964</v>
      </c>
    </row>
    <row r="1021" spans="1:46" x14ac:dyDescent="0.25">
      <c r="A1021" s="2">
        <v>1020</v>
      </c>
      <c r="B1021" s="2" t="s">
        <v>587</v>
      </c>
      <c r="C1021">
        <v>8592</v>
      </c>
      <c r="D1021">
        <v>428</v>
      </c>
      <c r="E1021">
        <v>5</v>
      </c>
      <c r="F1021" t="s">
        <v>637</v>
      </c>
      <c r="G1021" t="str">
        <f>SUBSTITUTE(Rating___Stats[[#This Row],[rating]],".",",")</f>
        <v>6,7</v>
      </c>
      <c r="H1021" s="1">
        <v>45557.625</v>
      </c>
      <c r="I1021" s="2" t="s">
        <v>69</v>
      </c>
      <c r="J1021" s="2" t="s">
        <v>51</v>
      </c>
      <c r="K1021" s="2" t="s">
        <v>43</v>
      </c>
      <c r="L1021" s="2" t="s">
        <v>58</v>
      </c>
      <c r="M1021" s="2" t="s">
        <v>548</v>
      </c>
      <c r="N1021" s="2" t="s">
        <v>55</v>
      </c>
      <c r="O1021">
        <v>90</v>
      </c>
      <c r="P1021" s="2" t="s">
        <v>546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91</v>
      </c>
      <c r="Y1021">
        <v>0</v>
      </c>
      <c r="Z1021">
        <v>86</v>
      </c>
      <c r="AA1021">
        <v>0</v>
      </c>
      <c r="AB1021">
        <v>0</v>
      </c>
      <c r="AC1021">
        <v>0</v>
      </c>
      <c r="AD1021">
        <v>1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1</v>
      </c>
      <c r="AK1021">
        <v>1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 t="s">
        <v>644</v>
      </c>
      <c r="AS1021" t="str">
        <f>SUBSTITUTE(Rating___Stats[[#This Row],[rating_target]],".",",")</f>
        <v>6</v>
      </c>
      <c r="AT1021">
        <f>Rating___Stats[[#This Row],[rating2]]-Rating___Stats[[#This Row],[rating_target2]]</f>
        <v>0.70000000000000018</v>
      </c>
    </row>
    <row r="1022" spans="1:46" x14ac:dyDescent="0.25">
      <c r="A1022" s="2">
        <v>1021</v>
      </c>
      <c r="B1022" s="2" t="s">
        <v>289</v>
      </c>
      <c r="C1022">
        <v>8872</v>
      </c>
      <c r="D1022">
        <v>381</v>
      </c>
      <c r="E1022">
        <v>1</v>
      </c>
      <c r="F1022" t="s">
        <v>633</v>
      </c>
      <c r="G1022" t="str">
        <f>SUBSTITUTE(Rating___Stats[[#This Row],[rating]],".",",")</f>
        <v>6,9</v>
      </c>
      <c r="H1022" s="1">
        <v>45522.770833333336</v>
      </c>
      <c r="I1022" s="2" t="s">
        <v>69</v>
      </c>
      <c r="J1022" s="2" t="s">
        <v>63</v>
      </c>
      <c r="K1022" s="2" t="s">
        <v>46</v>
      </c>
      <c r="L1022" s="2" t="s">
        <v>67</v>
      </c>
      <c r="M1022" s="2" t="s">
        <v>544</v>
      </c>
      <c r="N1022" s="2" t="s">
        <v>45</v>
      </c>
      <c r="O1022">
        <v>9</v>
      </c>
      <c r="P1022" s="2" t="s">
        <v>545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2</v>
      </c>
      <c r="Y1022">
        <v>0</v>
      </c>
      <c r="Z1022">
        <v>2</v>
      </c>
      <c r="AA1022">
        <v>0</v>
      </c>
      <c r="AB1022">
        <v>1</v>
      </c>
      <c r="AC1022">
        <v>0</v>
      </c>
      <c r="AD1022">
        <v>1</v>
      </c>
      <c r="AE1022">
        <v>1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 t="s">
        <v>631</v>
      </c>
      <c r="AS1022" t="str">
        <f>SUBSTITUTE(Rating___Stats[[#This Row],[rating_target]],".",",")</f>
        <v>0</v>
      </c>
      <c r="AT1022">
        <f>Rating___Stats[[#This Row],[rating2]]-Rating___Stats[[#This Row],[rating_target2]]</f>
        <v>6.9</v>
      </c>
    </row>
    <row r="1023" spans="1:46" x14ac:dyDescent="0.25">
      <c r="A1023" s="2">
        <v>1022</v>
      </c>
      <c r="B1023" s="2" t="s">
        <v>289</v>
      </c>
      <c r="C1023">
        <v>8872</v>
      </c>
      <c r="D1023">
        <v>396</v>
      </c>
      <c r="E1023">
        <v>2</v>
      </c>
      <c r="F1023" t="s">
        <v>645</v>
      </c>
      <c r="G1023" t="str">
        <f>SUBSTITUTE(Rating___Stats[[#This Row],[rating]],".",",")</f>
        <v>6,5</v>
      </c>
      <c r="H1023" s="1">
        <v>45529.864583333336</v>
      </c>
      <c r="I1023" s="2" t="s">
        <v>69</v>
      </c>
      <c r="J1023" s="2" t="s">
        <v>63</v>
      </c>
      <c r="K1023" s="2" t="s">
        <v>43</v>
      </c>
      <c r="L1023" s="2" t="s">
        <v>73</v>
      </c>
      <c r="M1023" s="2" t="s">
        <v>65</v>
      </c>
      <c r="N1023" s="2" t="s">
        <v>60</v>
      </c>
      <c r="O1023">
        <v>27</v>
      </c>
      <c r="P1023" s="2" t="s">
        <v>545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10</v>
      </c>
      <c r="Y1023">
        <v>0</v>
      </c>
      <c r="Z1023">
        <v>9</v>
      </c>
      <c r="AA1023">
        <v>0</v>
      </c>
      <c r="AB1023">
        <v>0</v>
      </c>
      <c r="AC1023">
        <v>1</v>
      </c>
      <c r="AD1023">
        <v>5</v>
      </c>
      <c r="AE1023">
        <v>0</v>
      </c>
      <c r="AF1023">
        <v>2</v>
      </c>
      <c r="AG1023">
        <v>0</v>
      </c>
      <c r="AH1023">
        <v>0</v>
      </c>
      <c r="AI1023">
        <v>0</v>
      </c>
      <c r="AJ1023">
        <v>3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 t="s">
        <v>661</v>
      </c>
      <c r="AS1023" t="str">
        <f>SUBSTITUTE(Rating___Stats[[#This Row],[rating_target]],".",",")</f>
        <v>5,5</v>
      </c>
      <c r="AT1023">
        <f>Rating___Stats[[#This Row],[rating2]]-Rating___Stats[[#This Row],[rating_target2]]</f>
        <v>1</v>
      </c>
    </row>
    <row r="1024" spans="1:46" x14ac:dyDescent="0.25">
      <c r="A1024" s="2">
        <v>1023</v>
      </c>
      <c r="B1024" s="2" t="s">
        <v>289</v>
      </c>
      <c r="C1024">
        <v>8872</v>
      </c>
      <c r="D1024">
        <v>401</v>
      </c>
      <c r="E1024">
        <v>3</v>
      </c>
      <c r="F1024" t="s">
        <v>638</v>
      </c>
      <c r="G1024" t="str">
        <f>SUBSTITUTE(Rating___Stats[[#This Row],[rating]],".",",")</f>
        <v>6,6</v>
      </c>
      <c r="H1024" s="1">
        <v>45535.770833333336</v>
      </c>
      <c r="I1024" s="2" t="s">
        <v>69</v>
      </c>
      <c r="J1024" s="2" t="s">
        <v>63</v>
      </c>
      <c r="K1024" s="2" t="s">
        <v>46</v>
      </c>
      <c r="L1024" s="2" t="s">
        <v>85</v>
      </c>
      <c r="M1024" s="2" t="s">
        <v>544</v>
      </c>
      <c r="N1024" s="2" t="s">
        <v>45</v>
      </c>
      <c r="O1024">
        <v>36</v>
      </c>
      <c r="P1024" s="2" t="s">
        <v>545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15</v>
      </c>
      <c r="Y1024">
        <v>0</v>
      </c>
      <c r="Z1024">
        <v>11</v>
      </c>
      <c r="AA1024">
        <v>1</v>
      </c>
      <c r="AB1024">
        <v>0</v>
      </c>
      <c r="AC1024">
        <v>0</v>
      </c>
      <c r="AD1024">
        <v>8</v>
      </c>
      <c r="AE1024">
        <v>4</v>
      </c>
      <c r="AF1024">
        <v>1</v>
      </c>
      <c r="AG1024">
        <v>0</v>
      </c>
      <c r="AH1024">
        <v>0</v>
      </c>
      <c r="AI1024">
        <v>2</v>
      </c>
      <c r="AJ1024">
        <v>1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 t="s">
        <v>644</v>
      </c>
      <c r="AS1024" t="str">
        <f>SUBSTITUTE(Rating___Stats[[#This Row],[rating_target]],".",",")</f>
        <v>6</v>
      </c>
      <c r="AT1024">
        <f>Rating___Stats[[#This Row],[rating2]]-Rating___Stats[[#This Row],[rating_target2]]</f>
        <v>0.59999999999999964</v>
      </c>
    </row>
    <row r="1025" spans="1:46" x14ac:dyDescent="0.25">
      <c r="A1025" s="2">
        <v>1024</v>
      </c>
      <c r="B1025" s="2" t="s">
        <v>289</v>
      </c>
      <c r="C1025">
        <v>8872</v>
      </c>
      <c r="D1025">
        <v>413</v>
      </c>
      <c r="E1025">
        <v>4</v>
      </c>
      <c r="F1025" t="s">
        <v>633</v>
      </c>
      <c r="G1025" t="str">
        <f>SUBSTITUTE(Rating___Stats[[#This Row],[rating]],".",",")</f>
        <v>6,9</v>
      </c>
      <c r="H1025" s="1">
        <v>45549.625</v>
      </c>
      <c r="I1025" s="2" t="s">
        <v>69</v>
      </c>
      <c r="J1025" s="2" t="s">
        <v>63</v>
      </c>
      <c r="K1025" s="2" t="s">
        <v>43</v>
      </c>
      <c r="L1025" s="2" t="s">
        <v>62</v>
      </c>
      <c r="M1025" s="2" t="s">
        <v>547</v>
      </c>
      <c r="N1025" s="2" t="s">
        <v>45</v>
      </c>
      <c r="O1025">
        <v>80</v>
      </c>
      <c r="P1025" s="2" t="s">
        <v>546</v>
      </c>
      <c r="Q1025">
        <v>1</v>
      </c>
      <c r="R1025">
        <v>2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28</v>
      </c>
      <c r="Y1025">
        <v>0</v>
      </c>
      <c r="Z1025">
        <v>22</v>
      </c>
      <c r="AA1025">
        <v>0</v>
      </c>
      <c r="AB1025">
        <v>0</v>
      </c>
      <c r="AC1025">
        <v>0</v>
      </c>
      <c r="AD1025">
        <v>6</v>
      </c>
      <c r="AE1025">
        <v>5</v>
      </c>
      <c r="AF1025">
        <v>3</v>
      </c>
      <c r="AG1025">
        <v>2</v>
      </c>
      <c r="AH1025">
        <v>0</v>
      </c>
      <c r="AI1025">
        <v>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 t="s">
        <v>661</v>
      </c>
      <c r="AS1025" t="str">
        <f>SUBSTITUTE(Rating___Stats[[#This Row],[rating_target]],".",",")</f>
        <v>5,5</v>
      </c>
      <c r="AT1025">
        <f>Rating___Stats[[#This Row],[rating2]]-Rating___Stats[[#This Row],[rating_target2]]</f>
        <v>1.4000000000000004</v>
      </c>
    </row>
    <row r="1026" spans="1:46" x14ac:dyDescent="0.25">
      <c r="A1026" s="2">
        <v>1025</v>
      </c>
      <c r="B1026" s="2" t="s">
        <v>289</v>
      </c>
      <c r="C1026">
        <v>8872</v>
      </c>
      <c r="D1026">
        <v>428</v>
      </c>
      <c r="E1026">
        <v>5</v>
      </c>
      <c r="F1026" t="s">
        <v>638</v>
      </c>
      <c r="G1026" t="str">
        <f>SUBSTITUTE(Rating___Stats[[#This Row],[rating]],".",",")</f>
        <v>6,6</v>
      </c>
      <c r="H1026" s="1">
        <v>45557.625</v>
      </c>
      <c r="I1026" s="2" t="s">
        <v>69</v>
      </c>
      <c r="J1026" s="2" t="s">
        <v>63</v>
      </c>
      <c r="K1026" s="2" t="s">
        <v>43</v>
      </c>
      <c r="L1026" s="2" t="s">
        <v>58</v>
      </c>
      <c r="M1026" s="2" t="s">
        <v>548</v>
      </c>
      <c r="N1026" s="2" t="s">
        <v>55</v>
      </c>
      <c r="O1026">
        <v>71</v>
      </c>
      <c r="P1026" s="2" t="s">
        <v>546</v>
      </c>
      <c r="Q1026">
        <v>0</v>
      </c>
      <c r="R1026">
        <v>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17</v>
      </c>
      <c r="Y1026">
        <v>1</v>
      </c>
      <c r="Z1026">
        <v>15</v>
      </c>
      <c r="AA1026">
        <v>2</v>
      </c>
      <c r="AB1026">
        <v>0</v>
      </c>
      <c r="AC1026">
        <v>0</v>
      </c>
      <c r="AD1026">
        <v>14</v>
      </c>
      <c r="AE1026">
        <v>4</v>
      </c>
      <c r="AF1026">
        <v>1</v>
      </c>
      <c r="AG1026">
        <v>0</v>
      </c>
      <c r="AH1026">
        <v>1</v>
      </c>
      <c r="AI1026">
        <v>0</v>
      </c>
      <c r="AJ1026">
        <v>4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 t="s">
        <v>661</v>
      </c>
      <c r="AS1026" t="str">
        <f>SUBSTITUTE(Rating___Stats[[#This Row],[rating_target]],".",",")</f>
        <v>5,5</v>
      </c>
      <c r="AT1026">
        <f>Rating___Stats[[#This Row],[rating2]]-Rating___Stats[[#This Row],[rating_target2]]</f>
        <v>1.0999999999999996</v>
      </c>
    </row>
    <row r="1027" spans="1:46" x14ac:dyDescent="0.25">
      <c r="A1027" s="2">
        <v>1026</v>
      </c>
      <c r="B1027" s="2" t="s">
        <v>290</v>
      </c>
      <c r="C1027">
        <v>8756</v>
      </c>
      <c r="D1027">
        <v>382</v>
      </c>
      <c r="E1027">
        <v>1</v>
      </c>
      <c r="F1027" t="s">
        <v>631</v>
      </c>
      <c r="G1027" t="str">
        <f>SUBSTITUTE(Rating___Stats[[#This Row],[rating]],".",",")</f>
        <v>0</v>
      </c>
      <c r="H1027" s="1">
        <v>45522.864583333336</v>
      </c>
      <c r="I1027" s="2" t="s">
        <v>66</v>
      </c>
      <c r="J1027" s="2" t="s">
        <v>51</v>
      </c>
      <c r="K1027" s="2" t="s">
        <v>46</v>
      </c>
      <c r="L1027" s="2" t="s">
        <v>84</v>
      </c>
      <c r="M1027" s="2" t="s">
        <v>48</v>
      </c>
      <c r="N1027" s="2" t="s">
        <v>45</v>
      </c>
      <c r="O1027">
        <v>0</v>
      </c>
      <c r="P1027" s="2" t="s">
        <v>545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 t="s">
        <v>631</v>
      </c>
      <c r="AS1027" t="str">
        <f>SUBSTITUTE(Rating___Stats[[#This Row],[rating_target]],".",",")</f>
        <v>0</v>
      </c>
      <c r="AT1027">
        <f>Rating___Stats[[#This Row],[rating2]]-Rating___Stats[[#This Row],[rating_target2]]</f>
        <v>0</v>
      </c>
    </row>
    <row r="1028" spans="1:46" x14ac:dyDescent="0.25">
      <c r="A1028" s="2">
        <v>1027</v>
      </c>
      <c r="B1028" s="2" t="s">
        <v>290</v>
      </c>
      <c r="C1028">
        <v>8756</v>
      </c>
      <c r="D1028">
        <v>391</v>
      </c>
      <c r="E1028">
        <v>2</v>
      </c>
      <c r="F1028" t="s">
        <v>637</v>
      </c>
      <c r="G1028" t="str">
        <f>SUBSTITUTE(Rating___Stats[[#This Row],[rating]],".",",")</f>
        <v>6,7</v>
      </c>
      <c r="H1028" s="1">
        <v>45530.770833333336</v>
      </c>
      <c r="I1028" s="2" t="s">
        <v>66</v>
      </c>
      <c r="J1028" s="2" t="s">
        <v>51</v>
      </c>
      <c r="K1028" s="2" t="s">
        <v>46</v>
      </c>
      <c r="L1028" s="2" t="s">
        <v>62</v>
      </c>
      <c r="M1028" s="2" t="s">
        <v>544</v>
      </c>
      <c r="N1028" s="2" t="s">
        <v>45</v>
      </c>
      <c r="O1028">
        <v>23</v>
      </c>
      <c r="P1028" s="2" t="s">
        <v>545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17</v>
      </c>
      <c r="Y1028">
        <v>0</v>
      </c>
      <c r="Z1028">
        <v>14</v>
      </c>
      <c r="AA1028">
        <v>0</v>
      </c>
      <c r="AB1028">
        <v>1</v>
      </c>
      <c r="AC1028">
        <v>0</v>
      </c>
      <c r="AD1028">
        <v>1</v>
      </c>
      <c r="AE1028">
        <v>0</v>
      </c>
      <c r="AF1028">
        <v>0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 t="s">
        <v>644</v>
      </c>
      <c r="AS1028" t="str">
        <f>SUBSTITUTE(Rating___Stats[[#This Row],[rating_target]],".",",")</f>
        <v>6</v>
      </c>
      <c r="AT1028">
        <f>Rating___Stats[[#This Row],[rating2]]-Rating___Stats[[#This Row],[rating_target2]]</f>
        <v>0.70000000000000018</v>
      </c>
    </row>
    <row r="1029" spans="1:46" x14ac:dyDescent="0.25">
      <c r="A1029" s="2">
        <v>1028</v>
      </c>
      <c r="B1029" s="2" t="s">
        <v>290</v>
      </c>
      <c r="C1029">
        <v>8756</v>
      </c>
      <c r="D1029">
        <v>407</v>
      </c>
      <c r="E1029">
        <v>3</v>
      </c>
      <c r="F1029" t="s">
        <v>633</v>
      </c>
      <c r="G1029" t="str">
        <f>SUBSTITUTE(Rating___Stats[[#This Row],[rating]],".",",")</f>
        <v>6,9</v>
      </c>
      <c r="H1029" s="1">
        <v>45535.770833333336</v>
      </c>
      <c r="I1029" s="2" t="s">
        <v>66</v>
      </c>
      <c r="J1029" s="2" t="s">
        <v>51</v>
      </c>
      <c r="K1029" s="2" t="s">
        <v>43</v>
      </c>
      <c r="L1029" s="2" t="s">
        <v>53</v>
      </c>
      <c r="M1029" s="2" t="s">
        <v>68</v>
      </c>
      <c r="N1029" s="2" t="s">
        <v>60</v>
      </c>
      <c r="O1029">
        <v>45</v>
      </c>
      <c r="P1029" s="2" t="s">
        <v>545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31</v>
      </c>
      <c r="Y1029">
        <v>0</v>
      </c>
      <c r="Z1029">
        <v>26</v>
      </c>
      <c r="AA1029">
        <v>1</v>
      </c>
      <c r="AB1029">
        <v>0</v>
      </c>
      <c r="AC1029">
        <v>0</v>
      </c>
      <c r="AD1029">
        <v>5</v>
      </c>
      <c r="AE1029">
        <v>4</v>
      </c>
      <c r="AF1029">
        <v>0</v>
      </c>
      <c r="AG1029">
        <v>0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 t="s">
        <v>644</v>
      </c>
      <c r="AS1029" t="str">
        <f>SUBSTITUTE(Rating___Stats[[#This Row],[rating_target]],".",",")</f>
        <v>6</v>
      </c>
      <c r="AT1029">
        <f>Rating___Stats[[#This Row],[rating2]]-Rating___Stats[[#This Row],[rating_target2]]</f>
        <v>0.90000000000000036</v>
      </c>
    </row>
    <row r="1030" spans="1:46" x14ac:dyDescent="0.25">
      <c r="A1030" s="2">
        <v>1029</v>
      </c>
      <c r="B1030" s="2" t="s">
        <v>290</v>
      </c>
      <c r="C1030">
        <v>8756</v>
      </c>
      <c r="D1030">
        <v>412</v>
      </c>
      <c r="E1030">
        <v>4</v>
      </c>
      <c r="F1030" t="s">
        <v>631</v>
      </c>
      <c r="G1030" t="str">
        <f>SUBSTITUTE(Rating___Stats[[#This Row],[rating]],".",",")</f>
        <v>0</v>
      </c>
      <c r="H1030" s="1">
        <v>45550.75</v>
      </c>
      <c r="I1030" s="2" t="s">
        <v>66</v>
      </c>
      <c r="J1030" s="2" t="s">
        <v>51</v>
      </c>
      <c r="K1030" s="2" t="s">
        <v>46</v>
      </c>
      <c r="L1030" s="2" t="s">
        <v>73</v>
      </c>
      <c r="M1030" s="2" t="s">
        <v>81</v>
      </c>
      <c r="N1030" s="2" t="s">
        <v>60</v>
      </c>
      <c r="O1030">
        <v>0</v>
      </c>
      <c r="P1030" s="2" t="s">
        <v>545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 t="s">
        <v>631</v>
      </c>
      <c r="AS1030" t="str">
        <f>SUBSTITUTE(Rating___Stats[[#This Row],[rating_target]],".",",")</f>
        <v>0</v>
      </c>
      <c r="AT1030">
        <f>Rating___Stats[[#This Row],[rating2]]-Rating___Stats[[#This Row],[rating_target2]]</f>
        <v>0</v>
      </c>
    </row>
    <row r="1031" spans="1:46" x14ac:dyDescent="0.25">
      <c r="A1031" s="2">
        <v>1030</v>
      </c>
      <c r="B1031" s="2" t="s">
        <v>290</v>
      </c>
      <c r="C1031">
        <v>8756</v>
      </c>
      <c r="D1031">
        <v>422</v>
      </c>
      <c r="E1031">
        <v>5</v>
      </c>
      <c r="F1031" t="s">
        <v>631</v>
      </c>
      <c r="G1031" t="str">
        <f>SUBSTITUTE(Rating___Stats[[#This Row],[rating]],".",",")</f>
        <v>0</v>
      </c>
      <c r="H1031" s="1">
        <v>45555.770833333336</v>
      </c>
      <c r="I1031" s="2" t="s">
        <v>66</v>
      </c>
      <c r="J1031" s="2" t="s">
        <v>51</v>
      </c>
      <c r="K1031" s="2" t="s">
        <v>46</v>
      </c>
      <c r="L1031" s="2" t="s">
        <v>85</v>
      </c>
      <c r="M1031" s="2" t="s">
        <v>75</v>
      </c>
      <c r="N1031" s="2" t="s">
        <v>60</v>
      </c>
      <c r="O1031">
        <v>0</v>
      </c>
      <c r="P1031" s="2" t="s">
        <v>545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 t="s">
        <v>631</v>
      </c>
      <c r="AS1031" t="str">
        <f>SUBSTITUTE(Rating___Stats[[#This Row],[rating_target]],".",",")</f>
        <v>0</v>
      </c>
      <c r="AT1031">
        <f>Rating___Stats[[#This Row],[rating2]]-Rating___Stats[[#This Row],[rating_target2]]</f>
        <v>0</v>
      </c>
    </row>
    <row r="1032" spans="1:46" x14ac:dyDescent="0.25">
      <c r="A1032" s="2">
        <v>1031</v>
      </c>
      <c r="B1032" s="2" t="s">
        <v>291</v>
      </c>
      <c r="C1032">
        <v>22782</v>
      </c>
      <c r="D1032">
        <v>410</v>
      </c>
      <c r="E1032">
        <v>3</v>
      </c>
      <c r="F1032" t="s">
        <v>632</v>
      </c>
      <c r="G1032" t="str">
        <f>SUBSTITUTE(Rating___Stats[[#This Row],[rating]],".",",")</f>
        <v>7,3</v>
      </c>
      <c r="H1032" s="1">
        <v>45534.770833333336</v>
      </c>
      <c r="I1032" s="2" t="s">
        <v>47</v>
      </c>
      <c r="J1032" s="2" t="s">
        <v>63</v>
      </c>
      <c r="K1032" s="2" t="s">
        <v>46</v>
      </c>
      <c r="L1032" s="2" t="s">
        <v>77</v>
      </c>
      <c r="M1032" s="2" t="s">
        <v>87</v>
      </c>
      <c r="N1032" s="2" t="s">
        <v>60</v>
      </c>
      <c r="O1032">
        <v>77</v>
      </c>
      <c r="P1032" s="2" t="s">
        <v>546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24</v>
      </c>
      <c r="Y1032">
        <v>3</v>
      </c>
      <c r="Z1032">
        <v>13</v>
      </c>
      <c r="AA1032">
        <v>0</v>
      </c>
      <c r="AB1032">
        <v>0</v>
      </c>
      <c r="AC1032">
        <v>1</v>
      </c>
      <c r="AD1032">
        <v>11</v>
      </c>
      <c r="AE1032">
        <v>8</v>
      </c>
      <c r="AF1032">
        <v>1</v>
      </c>
      <c r="AG1032">
        <v>1</v>
      </c>
      <c r="AH1032">
        <v>0</v>
      </c>
      <c r="AI1032">
        <v>3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 t="s">
        <v>661</v>
      </c>
      <c r="AS1032" t="str">
        <f>SUBSTITUTE(Rating___Stats[[#This Row],[rating_target]],".",",")</f>
        <v>5,5</v>
      </c>
      <c r="AT1032">
        <f>Rating___Stats[[#This Row],[rating2]]-Rating___Stats[[#This Row],[rating_target2]]</f>
        <v>1.7999999999999998</v>
      </c>
    </row>
    <row r="1033" spans="1:46" x14ac:dyDescent="0.25">
      <c r="A1033" s="2">
        <v>1032</v>
      </c>
      <c r="B1033" s="2" t="s">
        <v>291</v>
      </c>
      <c r="C1033">
        <v>22782</v>
      </c>
      <c r="D1033">
        <v>417</v>
      </c>
      <c r="E1033">
        <v>4</v>
      </c>
      <c r="F1033" t="s">
        <v>645</v>
      </c>
      <c r="G1033" t="str">
        <f>SUBSTITUTE(Rating___Stats[[#This Row],[rating]],".",",")</f>
        <v>6,5</v>
      </c>
      <c r="H1033" s="1">
        <v>45549.864583333336</v>
      </c>
      <c r="I1033" s="2" t="s">
        <v>47</v>
      </c>
      <c r="J1033" s="2" t="s">
        <v>63</v>
      </c>
      <c r="K1033" s="2" t="s">
        <v>43</v>
      </c>
      <c r="L1033" s="2" t="s">
        <v>59</v>
      </c>
      <c r="M1033" s="2" t="s">
        <v>57</v>
      </c>
      <c r="N1033" s="2" t="s">
        <v>60</v>
      </c>
      <c r="O1033">
        <v>79</v>
      </c>
      <c r="P1033" s="2" t="s">
        <v>546</v>
      </c>
      <c r="Q1033">
        <v>1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12</v>
      </c>
      <c r="Y1033">
        <v>0</v>
      </c>
      <c r="Z1033">
        <v>9</v>
      </c>
      <c r="AA1033">
        <v>0</v>
      </c>
      <c r="AB1033">
        <v>0</v>
      </c>
      <c r="AC1033">
        <v>0</v>
      </c>
      <c r="AD1033">
        <v>7</v>
      </c>
      <c r="AE1033">
        <v>2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 t="s">
        <v>661</v>
      </c>
      <c r="AS1033" t="str">
        <f>SUBSTITUTE(Rating___Stats[[#This Row],[rating_target]],".",",")</f>
        <v>5,5</v>
      </c>
      <c r="AT1033">
        <f>Rating___Stats[[#This Row],[rating2]]-Rating___Stats[[#This Row],[rating_target2]]</f>
        <v>1</v>
      </c>
    </row>
    <row r="1034" spans="1:46" x14ac:dyDescent="0.25">
      <c r="A1034" s="2">
        <v>1033</v>
      </c>
      <c r="B1034" s="2" t="s">
        <v>291</v>
      </c>
      <c r="C1034">
        <v>22782</v>
      </c>
      <c r="D1034">
        <v>430</v>
      </c>
      <c r="E1034">
        <v>5</v>
      </c>
      <c r="F1034" t="s">
        <v>634</v>
      </c>
      <c r="G1034" t="str">
        <f>SUBSTITUTE(Rating___Stats[[#This Row],[rating]],".",",")</f>
        <v>7,2</v>
      </c>
      <c r="H1034" s="1">
        <v>45556.625</v>
      </c>
      <c r="I1034" s="2" t="s">
        <v>47</v>
      </c>
      <c r="J1034" s="2" t="s">
        <v>63</v>
      </c>
      <c r="K1034" s="2" t="s">
        <v>46</v>
      </c>
      <c r="L1034" s="2" t="s">
        <v>52</v>
      </c>
      <c r="M1034" s="2" t="s">
        <v>54</v>
      </c>
      <c r="N1034" s="2" t="s">
        <v>55</v>
      </c>
      <c r="O1034">
        <v>89</v>
      </c>
      <c r="P1034" s="2" t="s">
        <v>546</v>
      </c>
      <c r="Q1034">
        <v>0</v>
      </c>
      <c r="R1034">
        <v>2</v>
      </c>
      <c r="S1034">
        <v>2</v>
      </c>
      <c r="T1034">
        <v>1</v>
      </c>
      <c r="U1034">
        <v>0</v>
      </c>
      <c r="V1034">
        <v>0</v>
      </c>
      <c r="W1034">
        <v>0</v>
      </c>
      <c r="X1034">
        <v>28</v>
      </c>
      <c r="Y1034">
        <v>0</v>
      </c>
      <c r="Z1034">
        <v>20</v>
      </c>
      <c r="AA1034">
        <v>0</v>
      </c>
      <c r="AB1034">
        <v>0</v>
      </c>
      <c r="AC1034">
        <v>1</v>
      </c>
      <c r="AD1034">
        <v>14</v>
      </c>
      <c r="AE1034">
        <v>8</v>
      </c>
      <c r="AF1034">
        <v>1</v>
      </c>
      <c r="AG1034">
        <v>1</v>
      </c>
      <c r="AH1034">
        <v>0</v>
      </c>
      <c r="AI1034">
        <v>1</v>
      </c>
      <c r="AJ1034">
        <v>2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1</v>
      </c>
      <c r="AQ1034">
        <v>0</v>
      </c>
      <c r="AR1034" t="s">
        <v>645</v>
      </c>
      <c r="AS1034" t="str">
        <f>SUBSTITUTE(Rating___Stats[[#This Row],[rating_target]],".",",")</f>
        <v>6,5</v>
      </c>
      <c r="AT1034">
        <f>Rating___Stats[[#This Row],[rating2]]-Rating___Stats[[#This Row],[rating_target2]]</f>
        <v>0.70000000000000018</v>
      </c>
    </row>
    <row r="1035" spans="1:46" x14ac:dyDescent="0.25">
      <c r="A1035" s="2">
        <v>1034</v>
      </c>
      <c r="B1035" s="2" t="s">
        <v>292</v>
      </c>
      <c r="C1035">
        <v>22657</v>
      </c>
      <c r="D1035">
        <v>386</v>
      </c>
      <c r="E1035">
        <v>1</v>
      </c>
      <c r="F1035" t="s">
        <v>631</v>
      </c>
      <c r="G1035" t="str">
        <f>SUBSTITUTE(Rating___Stats[[#This Row],[rating]],".",",")</f>
        <v>0</v>
      </c>
      <c r="H1035" s="1">
        <v>45523.864583333336</v>
      </c>
      <c r="I1035" s="2" t="s">
        <v>64</v>
      </c>
      <c r="J1035" s="2" t="s">
        <v>51</v>
      </c>
      <c r="K1035" s="2" t="s">
        <v>46</v>
      </c>
      <c r="L1035" s="2" t="s">
        <v>62</v>
      </c>
      <c r="M1035" s="2" t="s">
        <v>65</v>
      </c>
      <c r="N1035" s="2" t="s">
        <v>55</v>
      </c>
      <c r="O1035">
        <v>0</v>
      </c>
      <c r="P1035" s="2" t="s">
        <v>545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 t="s">
        <v>631</v>
      </c>
      <c r="AS1035" t="str">
        <f>SUBSTITUTE(Rating___Stats[[#This Row],[rating_target]],".",",")</f>
        <v>0</v>
      </c>
      <c r="AT1035">
        <f>Rating___Stats[[#This Row],[rating2]]-Rating___Stats[[#This Row],[rating_target2]]</f>
        <v>0</v>
      </c>
    </row>
    <row r="1036" spans="1:46" x14ac:dyDescent="0.25">
      <c r="A1036" s="2">
        <v>1035</v>
      </c>
      <c r="B1036" s="2" t="s">
        <v>292</v>
      </c>
      <c r="C1036">
        <v>22657</v>
      </c>
      <c r="D1036">
        <v>393</v>
      </c>
      <c r="E1036">
        <v>2</v>
      </c>
      <c r="F1036" t="s">
        <v>637</v>
      </c>
      <c r="G1036" t="str">
        <f>SUBSTITUTE(Rating___Stats[[#This Row],[rating]],".",",")</f>
        <v>6,7</v>
      </c>
      <c r="H1036" s="1">
        <v>45530.864583333336</v>
      </c>
      <c r="I1036" s="2" t="s">
        <v>64</v>
      </c>
      <c r="J1036" s="2" t="s">
        <v>51</v>
      </c>
      <c r="K1036" s="2" t="s">
        <v>43</v>
      </c>
      <c r="L1036" s="2" t="s">
        <v>71</v>
      </c>
      <c r="M1036" s="2" t="s">
        <v>74</v>
      </c>
      <c r="N1036" s="2" t="s">
        <v>55</v>
      </c>
      <c r="O1036">
        <v>13</v>
      </c>
      <c r="P1036" s="2" t="s">
        <v>545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17</v>
      </c>
      <c r="Y1036">
        <v>0</v>
      </c>
      <c r="Z1036">
        <v>15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 t="s">
        <v>631</v>
      </c>
      <c r="AS1036" t="str">
        <f>SUBSTITUTE(Rating___Stats[[#This Row],[rating_target]],".",",")</f>
        <v>0</v>
      </c>
      <c r="AT1036">
        <f>Rating___Stats[[#This Row],[rating2]]-Rating___Stats[[#This Row],[rating_target2]]</f>
        <v>6.7</v>
      </c>
    </row>
    <row r="1037" spans="1:46" x14ac:dyDescent="0.25">
      <c r="A1037" s="2">
        <v>1036</v>
      </c>
      <c r="B1037" s="2" t="s">
        <v>292</v>
      </c>
      <c r="C1037">
        <v>22657</v>
      </c>
      <c r="D1037">
        <v>405</v>
      </c>
      <c r="E1037">
        <v>3</v>
      </c>
      <c r="F1037" t="s">
        <v>631</v>
      </c>
      <c r="G1037" t="str">
        <f>SUBSTITUTE(Rating___Stats[[#This Row],[rating]],".",",")</f>
        <v>0</v>
      </c>
      <c r="H1037" s="1">
        <v>45536.864583333336</v>
      </c>
      <c r="I1037" s="2" t="s">
        <v>64</v>
      </c>
      <c r="J1037" s="2" t="s">
        <v>51</v>
      </c>
      <c r="K1037" s="2" t="s">
        <v>46</v>
      </c>
      <c r="L1037" s="2" t="s">
        <v>84</v>
      </c>
      <c r="M1037" s="2" t="s">
        <v>48</v>
      </c>
      <c r="N1037" s="2" t="s">
        <v>45</v>
      </c>
      <c r="O1037">
        <v>0</v>
      </c>
      <c r="P1037" s="2" t="s">
        <v>545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 t="s">
        <v>631</v>
      </c>
      <c r="AS1037" t="str">
        <f>SUBSTITUTE(Rating___Stats[[#This Row],[rating_target]],".",",")</f>
        <v>0</v>
      </c>
      <c r="AT1037">
        <f>Rating___Stats[[#This Row],[rating2]]-Rating___Stats[[#This Row],[rating_target2]]</f>
        <v>0</v>
      </c>
    </row>
    <row r="1038" spans="1:46" x14ac:dyDescent="0.25">
      <c r="A1038" s="2">
        <v>1037</v>
      </c>
      <c r="B1038" s="2" t="s">
        <v>292</v>
      </c>
      <c r="C1038">
        <v>22657</v>
      </c>
      <c r="D1038">
        <v>414</v>
      </c>
      <c r="E1038">
        <v>4</v>
      </c>
      <c r="F1038" t="s">
        <v>631</v>
      </c>
      <c r="G1038" t="str">
        <f>SUBSTITUTE(Rating___Stats[[#This Row],[rating]],".",",")</f>
        <v>0</v>
      </c>
      <c r="H1038" s="1">
        <v>45549.75</v>
      </c>
      <c r="I1038" s="2" t="s">
        <v>64</v>
      </c>
      <c r="J1038" s="2" t="s">
        <v>51</v>
      </c>
      <c r="K1038" s="2" t="s">
        <v>43</v>
      </c>
      <c r="L1038" s="2" t="s">
        <v>85</v>
      </c>
      <c r="M1038" s="2" t="s">
        <v>48</v>
      </c>
      <c r="N1038" s="2" t="s">
        <v>45</v>
      </c>
      <c r="O1038">
        <v>0</v>
      </c>
      <c r="P1038" s="2" t="s">
        <v>545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 t="s">
        <v>631</v>
      </c>
      <c r="AS1038" t="str">
        <f>SUBSTITUTE(Rating___Stats[[#This Row],[rating_target]],".",",")</f>
        <v>0</v>
      </c>
      <c r="AT1038">
        <f>Rating___Stats[[#This Row],[rating2]]-Rating___Stats[[#This Row],[rating_target2]]</f>
        <v>0</v>
      </c>
    </row>
    <row r="1039" spans="1:46" x14ac:dyDescent="0.25">
      <c r="A1039" s="2">
        <v>1038</v>
      </c>
      <c r="B1039" s="2" t="s">
        <v>292</v>
      </c>
      <c r="C1039">
        <v>22657</v>
      </c>
      <c r="D1039">
        <v>426</v>
      </c>
      <c r="E1039">
        <v>5</v>
      </c>
      <c r="F1039" t="s">
        <v>631</v>
      </c>
      <c r="G1039" t="str">
        <f>SUBSTITUTE(Rating___Stats[[#This Row],[rating]],".",",")</f>
        <v>0</v>
      </c>
      <c r="H1039" s="1">
        <v>45556.75</v>
      </c>
      <c r="I1039" s="2" t="s">
        <v>64</v>
      </c>
      <c r="J1039" s="2" t="s">
        <v>51</v>
      </c>
      <c r="K1039" s="2" t="s">
        <v>46</v>
      </c>
      <c r="L1039" s="2" t="s">
        <v>73</v>
      </c>
      <c r="M1039" s="2" t="s">
        <v>48</v>
      </c>
      <c r="N1039" s="2" t="s">
        <v>45</v>
      </c>
      <c r="O1039">
        <v>0</v>
      </c>
      <c r="P1039" s="2" t="s">
        <v>545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 t="s">
        <v>631</v>
      </c>
      <c r="AS1039" t="str">
        <f>SUBSTITUTE(Rating___Stats[[#This Row],[rating_target]],".",",")</f>
        <v>0</v>
      </c>
      <c r="AT1039">
        <f>Rating___Stats[[#This Row],[rating2]]-Rating___Stats[[#This Row],[rating_target2]]</f>
        <v>0</v>
      </c>
    </row>
    <row r="1040" spans="1:46" x14ac:dyDescent="0.25">
      <c r="A1040" s="2">
        <v>1039</v>
      </c>
      <c r="B1040" s="2" t="s">
        <v>293</v>
      </c>
      <c r="C1040">
        <v>9176</v>
      </c>
      <c r="D1040">
        <v>414</v>
      </c>
      <c r="E1040">
        <v>4</v>
      </c>
      <c r="F1040" t="s">
        <v>631</v>
      </c>
      <c r="G1040" t="str">
        <f>SUBSTITUTE(Rating___Stats[[#This Row],[rating]],".",",")</f>
        <v>0</v>
      </c>
      <c r="H1040" s="1">
        <v>45549.75</v>
      </c>
      <c r="I1040" s="2" t="s">
        <v>85</v>
      </c>
      <c r="J1040" s="2" t="s">
        <v>42</v>
      </c>
      <c r="K1040" s="2" t="s">
        <v>46</v>
      </c>
      <c r="L1040" s="2" t="s">
        <v>64</v>
      </c>
      <c r="M1040" s="2" t="s">
        <v>48</v>
      </c>
      <c r="N1040" s="2" t="s">
        <v>45</v>
      </c>
      <c r="O1040">
        <v>0</v>
      </c>
      <c r="P1040" s="2" t="s">
        <v>545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 t="s">
        <v>631</v>
      </c>
      <c r="AS1040" t="str">
        <f>SUBSTITUTE(Rating___Stats[[#This Row],[rating_target]],".",",")</f>
        <v>0</v>
      </c>
      <c r="AT1040">
        <f>Rating___Stats[[#This Row],[rating2]]-Rating___Stats[[#This Row],[rating_target2]]</f>
        <v>0</v>
      </c>
    </row>
    <row r="1041" spans="1:46" x14ac:dyDescent="0.25">
      <c r="A1041" s="2">
        <v>1040</v>
      </c>
      <c r="B1041" s="2" t="s">
        <v>293</v>
      </c>
      <c r="C1041">
        <v>9176</v>
      </c>
      <c r="D1041">
        <v>422</v>
      </c>
      <c r="E1041">
        <v>5</v>
      </c>
      <c r="F1041" t="s">
        <v>631</v>
      </c>
      <c r="G1041" t="str">
        <f>SUBSTITUTE(Rating___Stats[[#This Row],[rating]],".",",")</f>
        <v>0</v>
      </c>
      <c r="H1041" s="1">
        <v>45555.770833333336</v>
      </c>
      <c r="I1041" s="2" t="s">
        <v>85</v>
      </c>
      <c r="J1041" s="2" t="s">
        <v>42</v>
      </c>
      <c r="K1041" s="2" t="s">
        <v>43</v>
      </c>
      <c r="L1041" s="2" t="s">
        <v>66</v>
      </c>
      <c r="M1041" s="2" t="s">
        <v>75</v>
      </c>
      <c r="N1041" s="2" t="s">
        <v>55</v>
      </c>
      <c r="O1041">
        <v>0</v>
      </c>
      <c r="P1041" s="2" t="s">
        <v>545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 t="s">
        <v>631</v>
      </c>
      <c r="AS1041" t="str">
        <f>SUBSTITUTE(Rating___Stats[[#This Row],[rating_target]],".",",")</f>
        <v>0</v>
      </c>
      <c r="AT1041">
        <f>Rating___Stats[[#This Row],[rating2]]-Rating___Stats[[#This Row],[rating_target2]]</f>
        <v>0</v>
      </c>
    </row>
    <row r="1042" spans="1:46" x14ac:dyDescent="0.25">
      <c r="A1042" s="2">
        <v>1041</v>
      </c>
      <c r="B1042" s="2" t="s">
        <v>294</v>
      </c>
      <c r="C1042">
        <v>9122</v>
      </c>
      <c r="D1042">
        <v>388</v>
      </c>
      <c r="E1042">
        <v>1</v>
      </c>
      <c r="F1042" t="s">
        <v>631</v>
      </c>
      <c r="G1042" t="str">
        <f>SUBSTITUTE(Rating___Stats[[#This Row],[rating]],".",",")</f>
        <v>0</v>
      </c>
      <c r="H1042" s="1">
        <v>45523.770833333336</v>
      </c>
      <c r="I1042" s="2" t="s">
        <v>53</v>
      </c>
      <c r="J1042" s="2" t="s">
        <v>72</v>
      </c>
      <c r="K1042" s="2" t="s">
        <v>46</v>
      </c>
      <c r="L1042" s="2" t="s">
        <v>56</v>
      </c>
      <c r="M1042" s="2" t="s">
        <v>81</v>
      </c>
      <c r="N1042" s="2" t="s">
        <v>60</v>
      </c>
      <c r="O1042">
        <v>0</v>
      </c>
      <c r="P1042" s="2" t="s">
        <v>545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 t="s">
        <v>631</v>
      </c>
      <c r="AS1042" t="str">
        <f>SUBSTITUTE(Rating___Stats[[#This Row],[rating_target]],".",",")</f>
        <v>0</v>
      </c>
      <c r="AT1042">
        <f>Rating___Stats[[#This Row],[rating2]]-Rating___Stats[[#This Row],[rating_target2]]</f>
        <v>0</v>
      </c>
    </row>
    <row r="1043" spans="1:46" x14ac:dyDescent="0.25">
      <c r="A1043" s="2">
        <v>1042</v>
      </c>
      <c r="B1043" s="2" t="s">
        <v>294</v>
      </c>
      <c r="C1043">
        <v>9122</v>
      </c>
      <c r="D1043">
        <v>394</v>
      </c>
      <c r="E1043">
        <v>2</v>
      </c>
      <c r="F1043" t="s">
        <v>631</v>
      </c>
      <c r="G1043" t="str">
        <f>SUBSTITUTE(Rating___Stats[[#This Row],[rating]],".",",")</f>
        <v>0</v>
      </c>
      <c r="H1043" s="1">
        <v>45528.864583333336</v>
      </c>
      <c r="I1043" s="2" t="s">
        <v>53</v>
      </c>
      <c r="J1043" s="2" t="s">
        <v>72</v>
      </c>
      <c r="K1043" s="2" t="s">
        <v>43</v>
      </c>
      <c r="L1043" s="2" t="s">
        <v>50</v>
      </c>
      <c r="M1043" s="2" t="s">
        <v>54</v>
      </c>
      <c r="N1043" s="2" t="s">
        <v>60</v>
      </c>
      <c r="O1043">
        <v>0</v>
      </c>
      <c r="P1043" s="2" t="s">
        <v>545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 t="s">
        <v>631</v>
      </c>
      <c r="AS1043" t="str">
        <f>SUBSTITUTE(Rating___Stats[[#This Row],[rating_target]],".",",")</f>
        <v>0</v>
      </c>
      <c r="AT1043">
        <f>Rating___Stats[[#This Row],[rating2]]-Rating___Stats[[#This Row],[rating_target2]]</f>
        <v>0</v>
      </c>
    </row>
    <row r="1044" spans="1:46" x14ac:dyDescent="0.25">
      <c r="A1044" s="2">
        <v>1043</v>
      </c>
      <c r="B1044" s="2" t="s">
        <v>294</v>
      </c>
      <c r="C1044">
        <v>9122</v>
      </c>
      <c r="D1044">
        <v>407</v>
      </c>
      <c r="E1044">
        <v>3</v>
      </c>
      <c r="F1044" t="s">
        <v>631</v>
      </c>
      <c r="G1044" t="str">
        <f>SUBSTITUTE(Rating___Stats[[#This Row],[rating]],".",",")</f>
        <v>0</v>
      </c>
      <c r="H1044" s="1">
        <v>45535.770833333336</v>
      </c>
      <c r="I1044" s="2" t="s">
        <v>53</v>
      </c>
      <c r="J1044" s="2" t="s">
        <v>72</v>
      </c>
      <c r="K1044" s="2" t="s">
        <v>46</v>
      </c>
      <c r="L1044" s="2" t="s">
        <v>66</v>
      </c>
      <c r="M1044" s="2" t="s">
        <v>68</v>
      </c>
      <c r="N1044" s="2" t="s">
        <v>55</v>
      </c>
      <c r="O1044">
        <v>0</v>
      </c>
      <c r="P1044" s="2" t="s">
        <v>545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 t="s">
        <v>631</v>
      </c>
      <c r="AS1044" t="str">
        <f>SUBSTITUTE(Rating___Stats[[#This Row],[rating_target]],".",",")</f>
        <v>0</v>
      </c>
      <c r="AT1044">
        <f>Rating___Stats[[#This Row],[rating2]]-Rating___Stats[[#This Row],[rating_target2]]</f>
        <v>0</v>
      </c>
    </row>
    <row r="1045" spans="1:46" x14ac:dyDescent="0.25">
      <c r="A1045" s="2">
        <v>1044</v>
      </c>
      <c r="B1045" s="2" t="s">
        <v>294</v>
      </c>
      <c r="C1045">
        <v>9122</v>
      </c>
      <c r="D1045">
        <v>420</v>
      </c>
      <c r="E1045">
        <v>4</v>
      </c>
      <c r="F1045" t="s">
        <v>631</v>
      </c>
      <c r="G1045" t="str">
        <f>SUBSTITUTE(Rating___Stats[[#This Row],[rating]],".",",")</f>
        <v>0</v>
      </c>
      <c r="H1045" s="1">
        <v>45550.625</v>
      </c>
      <c r="I1045" s="2" t="s">
        <v>53</v>
      </c>
      <c r="J1045" s="2" t="s">
        <v>72</v>
      </c>
      <c r="K1045" s="2" t="s">
        <v>43</v>
      </c>
      <c r="L1045" s="2" t="s">
        <v>77</v>
      </c>
      <c r="M1045" s="2" t="s">
        <v>48</v>
      </c>
      <c r="N1045" s="2" t="s">
        <v>45</v>
      </c>
      <c r="O1045">
        <v>0</v>
      </c>
      <c r="P1045" s="2" t="s">
        <v>545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 t="s">
        <v>631</v>
      </c>
      <c r="AS1045" t="str">
        <f>SUBSTITUTE(Rating___Stats[[#This Row],[rating_target]],".",",")</f>
        <v>0</v>
      </c>
      <c r="AT1045">
        <f>Rating___Stats[[#This Row],[rating2]]-Rating___Stats[[#This Row],[rating_target2]]</f>
        <v>0</v>
      </c>
    </row>
    <row r="1046" spans="1:46" x14ac:dyDescent="0.25">
      <c r="A1046" s="2">
        <v>1045</v>
      </c>
      <c r="B1046" s="2" t="s">
        <v>294</v>
      </c>
      <c r="C1046">
        <v>9122</v>
      </c>
      <c r="D1046">
        <v>427</v>
      </c>
      <c r="E1046">
        <v>5</v>
      </c>
      <c r="F1046" t="s">
        <v>631</v>
      </c>
      <c r="G1046" t="str">
        <f>SUBSTITUTE(Rating___Stats[[#This Row],[rating]],".",",")</f>
        <v>0</v>
      </c>
      <c r="H1046" s="1">
        <v>45556.864583333336</v>
      </c>
      <c r="I1046" s="2" t="s">
        <v>53</v>
      </c>
      <c r="J1046" s="2" t="s">
        <v>72</v>
      </c>
      <c r="K1046" s="2" t="s">
        <v>46</v>
      </c>
      <c r="L1046" s="2" t="s">
        <v>44</v>
      </c>
      <c r="M1046" s="2" t="s">
        <v>547</v>
      </c>
      <c r="N1046" s="2" t="s">
        <v>45</v>
      </c>
      <c r="O1046">
        <v>0</v>
      </c>
      <c r="P1046" s="2" t="s">
        <v>545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 t="s">
        <v>631</v>
      </c>
      <c r="AS1046" t="str">
        <f>SUBSTITUTE(Rating___Stats[[#This Row],[rating_target]],".",",")</f>
        <v>0</v>
      </c>
      <c r="AT1046">
        <f>Rating___Stats[[#This Row],[rating2]]-Rating___Stats[[#This Row],[rating_target2]]</f>
        <v>0</v>
      </c>
    </row>
    <row r="1047" spans="1:46" x14ac:dyDescent="0.25">
      <c r="A1047" s="2">
        <v>1046</v>
      </c>
      <c r="B1047" s="2" t="s">
        <v>295</v>
      </c>
      <c r="C1047">
        <v>22834</v>
      </c>
      <c r="D1047">
        <v>410</v>
      </c>
      <c r="E1047">
        <v>3</v>
      </c>
      <c r="F1047" t="s">
        <v>631</v>
      </c>
      <c r="G1047" t="str">
        <f>SUBSTITUTE(Rating___Stats[[#This Row],[rating]],".",",")</f>
        <v>0</v>
      </c>
      <c r="H1047" s="1">
        <v>45534.770833333336</v>
      </c>
      <c r="I1047" s="2" t="s">
        <v>47</v>
      </c>
      <c r="J1047" s="2" t="s">
        <v>51</v>
      </c>
      <c r="K1047" s="2" t="s">
        <v>46</v>
      </c>
      <c r="L1047" s="2" t="s">
        <v>77</v>
      </c>
      <c r="M1047" s="2" t="s">
        <v>87</v>
      </c>
      <c r="N1047" s="2" t="s">
        <v>60</v>
      </c>
      <c r="O1047">
        <v>0</v>
      </c>
      <c r="P1047" s="2" t="s">
        <v>545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 t="s">
        <v>631</v>
      </c>
      <c r="AS1047" t="str">
        <f>SUBSTITUTE(Rating___Stats[[#This Row],[rating_target]],".",",")</f>
        <v>0</v>
      </c>
      <c r="AT1047">
        <f>Rating___Stats[[#This Row],[rating2]]-Rating___Stats[[#This Row],[rating_target2]]</f>
        <v>0</v>
      </c>
    </row>
    <row r="1048" spans="1:46" x14ac:dyDescent="0.25">
      <c r="A1048" s="2">
        <v>1047</v>
      </c>
      <c r="B1048" s="2" t="s">
        <v>295</v>
      </c>
      <c r="C1048">
        <v>22834</v>
      </c>
      <c r="D1048">
        <v>417</v>
      </c>
      <c r="E1048">
        <v>4</v>
      </c>
      <c r="F1048" t="s">
        <v>644</v>
      </c>
      <c r="G1048" t="str">
        <f>SUBSTITUTE(Rating___Stats[[#This Row],[rating]],".",",")</f>
        <v>6</v>
      </c>
      <c r="H1048" s="1">
        <v>45549.864583333336</v>
      </c>
      <c r="I1048" s="2" t="s">
        <v>47</v>
      </c>
      <c r="J1048" s="2" t="s">
        <v>51</v>
      </c>
      <c r="K1048" s="2" t="s">
        <v>43</v>
      </c>
      <c r="L1048" s="2" t="s">
        <v>59</v>
      </c>
      <c r="M1048" s="2" t="s">
        <v>57</v>
      </c>
      <c r="N1048" s="2" t="s">
        <v>60</v>
      </c>
      <c r="O1048">
        <v>90</v>
      </c>
      <c r="P1048" s="2" t="s">
        <v>546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29</v>
      </c>
      <c r="Y1048">
        <v>0</v>
      </c>
      <c r="Z1048">
        <v>28</v>
      </c>
      <c r="AA1048">
        <v>4</v>
      </c>
      <c r="AB1048">
        <v>0</v>
      </c>
      <c r="AC1048">
        <v>1</v>
      </c>
      <c r="AD1048">
        <v>6</v>
      </c>
      <c r="AE1048">
        <v>4</v>
      </c>
      <c r="AF1048">
        <v>0</v>
      </c>
      <c r="AG1048">
        <v>0</v>
      </c>
      <c r="AH1048">
        <v>0</v>
      </c>
      <c r="AI1048">
        <v>0</v>
      </c>
      <c r="AJ1048">
        <v>1</v>
      </c>
      <c r="AK1048">
        <v>1</v>
      </c>
      <c r="AL1048">
        <v>0</v>
      </c>
      <c r="AM1048">
        <v>0</v>
      </c>
      <c r="AN1048">
        <v>1</v>
      </c>
      <c r="AO1048">
        <v>0</v>
      </c>
      <c r="AP1048">
        <v>0</v>
      </c>
      <c r="AQ1048">
        <v>0</v>
      </c>
      <c r="AR1048" t="s">
        <v>664</v>
      </c>
      <c r="AS1048" t="str">
        <f>SUBSTITUTE(Rating___Stats[[#This Row],[rating_target]],".",",")</f>
        <v>4,5</v>
      </c>
      <c r="AT1048">
        <f>Rating___Stats[[#This Row],[rating2]]-Rating___Stats[[#This Row],[rating_target2]]</f>
        <v>1.5</v>
      </c>
    </row>
    <row r="1049" spans="1:46" x14ac:dyDescent="0.25">
      <c r="A1049" s="2">
        <v>1048</v>
      </c>
      <c r="B1049" s="2" t="s">
        <v>295</v>
      </c>
      <c r="C1049">
        <v>22834</v>
      </c>
      <c r="D1049">
        <v>430</v>
      </c>
      <c r="E1049">
        <v>5</v>
      </c>
      <c r="F1049" t="s">
        <v>631</v>
      </c>
      <c r="G1049" t="str">
        <f>SUBSTITUTE(Rating___Stats[[#This Row],[rating]],".",",")</f>
        <v>0</v>
      </c>
      <c r="H1049" s="1">
        <v>45556.625</v>
      </c>
      <c r="I1049" s="2" t="s">
        <v>47</v>
      </c>
      <c r="J1049" s="2" t="s">
        <v>51</v>
      </c>
      <c r="K1049" s="2" t="s">
        <v>46</v>
      </c>
      <c r="L1049" s="2" t="s">
        <v>52</v>
      </c>
      <c r="M1049" s="2" t="s">
        <v>54</v>
      </c>
      <c r="N1049" s="2" t="s">
        <v>55</v>
      </c>
      <c r="O1049">
        <v>0</v>
      </c>
      <c r="P1049" s="2" t="s">
        <v>545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 t="s">
        <v>631</v>
      </c>
      <c r="AS1049" t="str">
        <f>SUBSTITUTE(Rating___Stats[[#This Row],[rating_target]],".",",")</f>
        <v>0</v>
      </c>
      <c r="AT1049">
        <f>Rating___Stats[[#This Row],[rating2]]-Rating___Stats[[#This Row],[rating_target2]]</f>
        <v>0</v>
      </c>
    </row>
    <row r="1050" spans="1:46" x14ac:dyDescent="0.25">
      <c r="A1050" s="2">
        <v>1049</v>
      </c>
      <c r="B1050" s="2" t="s">
        <v>296</v>
      </c>
      <c r="C1050">
        <v>8967</v>
      </c>
      <c r="D1050">
        <v>383</v>
      </c>
      <c r="E1050">
        <v>1</v>
      </c>
      <c r="F1050" t="s">
        <v>631</v>
      </c>
      <c r="G1050" t="str">
        <f>SUBSTITUTE(Rating___Stats[[#This Row],[rating]],".",",")</f>
        <v>0</v>
      </c>
      <c r="H1050" s="1">
        <v>45521.864583333336</v>
      </c>
      <c r="I1050" s="2" t="s">
        <v>85</v>
      </c>
      <c r="J1050" s="2" t="s">
        <v>72</v>
      </c>
      <c r="K1050" s="2" t="s">
        <v>46</v>
      </c>
      <c r="L1050" s="2" t="s">
        <v>58</v>
      </c>
      <c r="M1050" s="2" t="s">
        <v>48</v>
      </c>
      <c r="N1050" s="2" t="s">
        <v>45</v>
      </c>
      <c r="O1050">
        <v>0</v>
      </c>
      <c r="P1050" s="2" t="s">
        <v>545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 t="s">
        <v>631</v>
      </c>
      <c r="AS1050" t="str">
        <f>SUBSTITUTE(Rating___Stats[[#This Row],[rating_target]],".",",")</f>
        <v>0</v>
      </c>
      <c r="AT1050">
        <f>Rating___Stats[[#This Row],[rating2]]-Rating___Stats[[#This Row],[rating_target2]]</f>
        <v>0</v>
      </c>
    </row>
    <row r="1051" spans="1:46" x14ac:dyDescent="0.25">
      <c r="A1051" s="2">
        <v>1050</v>
      </c>
      <c r="B1051" s="2" t="s">
        <v>296</v>
      </c>
      <c r="C1051">
        <v>8967</v>
      </c>
      <c r="D1051">
        <v>398</v>
      </c>
      <c r="E1051">
        <v>2</v>
      </c>
      <c r="F1051" t="s">
        <v>631</v>
      </c>
      <c r="G1051" t="str">
        <f>SUBSTITUTE(Rating___Stats[[#This Row],[rating]],".",",")</f>
        <v>0</v>
      </c>
      <c r="H1051" s="1">
        <v>45529.864583333336</v>
      </c>
      <c r="I1051" s="2" t="s">
        <v>85</v>
      </c>
      <c r="J1051" s="2" t="s">
        <v>72</v>
      </c>
      <c r="K1051" s="2" t="s">
        <v>43</v>
      </c>
      <c r="L1051" s="2" t="s">
        <v>84</v>
      </c>
      <c r="M1051" s="2" t="s">
        <v>548</v>
      </c>
      <c r="N1051" s="2" t="s">
        <v>55</v>
      </c>
      <c r="O1051">
        <v>0</v>
      </c>
      <c r="P1051" s="2" t="s">
        <v>545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 t="s">
        <v>631</v>
      </c>
      <c r="AS1051" t="str">
        <f>SUBSTITUTE(Rating___Stats[[#This Row],[rating_target]],".",",")</f>
        <v>0</v>
      </c>
      <c r="AT1051">
        <f>Rating___Stats[[#This Row],[rating2]]-Rating___Stats[[#This Row],[rating_target2]]</f>
        <v>0</v>
      </c>
    </row>
    <row r="1052" spans="1:46" x14ac:dyDescent="0.25">
      <c r="A1052" s="2">
        <v>1051</v>
      </c>
      <c r="B1052" s="2" t="s">
        <v>296</v>
      </c>
      <c r="C1052">
        <v>8967</v>
      </c>
      <c r="D1052">
        <v>401</v>
      </c>
      <c r="E1052">
        <v>3</v>
      </c>
      <c r="F1052" t="s">
        <v>631</v>
      </c>
      <c r="G1052" t="str">
        <f>SUBSTITUTE(Rating___Stats[[#This Row],[rating]],".",",")</f>
        <v>0</v>
      </c>
      <c r="H1052" s="1">
        <v>45535.770833333336</v>
      </c>
      <c r="I1052" s="2" t="s">
        <v>85</v>
      </c>
      <c r="J1052" s="2" t="s">
        <v>72</v>
      </c>
      <c r="K1052" s="2" t="s">
        <v>43</v>
      </c>
      <c r="L1052" s="2" t="s">
        <v>69</v>
      </c>
      <c r="M1052" s="2" t="s">
        <v>544</v>
      </c>
      <c r="N1052" s="2" t="s">
        <v>45</v>
      </c>
      <c r="O1052">
        <v>0</v>
      </c>
      <c r="P1052" s="2" t="s">
        <v>545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 t="s">
        <v>631</v>
      </c>
      <c r="AS1052" t="str">
        <f>SUBSTITUTE(Rating___Stats[[#This Row],[rating_target]],".",",")</f>
        <v>0</v>
      </c>
      <c r="AT1052">
        <f>Rating___Stats[[#This Row],[rating2]]-Rating___Stats[[#This Row],[rating_target2]]</f>
        <v>0</v>
      </c>
    </row>
    <row r="1053" spans="1:46" x14ac:dyDescent="0.25">
      <c r="A1053" s="2">
        <v>1052</v>
      </c>
      <c r="B1053" s="2" t="s">
        <v>296</v>
      </c>
      <c r="C1053">
        <v>8967</v>
      </c>
      <c r="D1053">
        <v>414</v>
      </c>
      <c r="E1053">
        <v>4</v>
      </c>
      <c r="F1053" t="s">
        <v>631</v>
      </c>
      <c r="G1053" t="str">
        <f>SUBSTITUTE(Rating___Stats[[#This Row],[rating]],".",",")</f>
        <v>0</v>
      </c>
      <c r="H1053" s="1">
        <v>45549.75</v>
      </c>
      <c r="I1053" s="2" t="s">
        <v>85</v>
      </c>
      <c r="J1053" s="2" t="s">
        <v>72</v>
      </c>
      <c r="K1053" s="2" t="s">
        <v>46</v>
      </c>
      <c r="L1053" s="2" t="s">
        <v>64</v>
      </c>
      <c r="M1053" s="2" t="s">
        <v>48</v>
      </c>
      <c r="N1053" s="2" t="s">
        <v>45</v>
      </c>
      <c r="O1053">
        <v>0</v>
      </c>
      <c r="P1053" s="2" t="s">
        <v>545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 t="s">
        <v>631</v>
      </c>
      <c r="AS1053" t="str">
        <f>SUBSTITUTE(Rating___Stats[[#This Row],[rating_target]],".",",")</f>
        <v>0</v>
      </c>
      <c r="AT1053">
        <f>Rating___Stats[[#This Row],[rating2]]-Rating___Stats[[#This Row],[rating_target2]]</f>
        <v>0</v>
      </c>
    </row>
    <row r="1054" spans="1:46" x14ac:dyDescent="0.25">
      <c r="A1054" s="2">
        <v>1053</v>
      </c>
      <c r="B1054" s="2" t="s">
        <v>296</v>
      </c>
      <c r="C1054">
        <v>8967</v>
      </c>
      <c r="D1054">
        <v>422</v>
      </c>
      <c r="E1054">
        <v>5</v>
      </c>
      <c r="F1054" t="s">
        <v>631</v>
      </c>
      <c r="G1054" t="str">
        <f>SUBSTITUTE(Rating___Stats[[#This Row],[rating]],".",",")</f>
        <v>0</v>
      </c>
      <c r="H1054" s="1">
        <v>45555.770833333336</v>
      </c>
      <c r="I1054" s="2" t="s">
        <v>85</v>
      </c>
      <c r="J1054" s="2" t="s">
        <v>72</v>
      </c>
      <c r="K1054" s="2" t="s">
        <v>43</v>
      </c>
      <c r="L1054" s="2" t="s">
        <v>66</v>
      </c>
      <c r="M1054" s="2" t="s">
        <v>75</v>
      </c>
      <c r="N1054" s="2" t="s">
        <v>55</v>
      </c>
      <c r="O1054">
        <v>0</v>
      </c>
      <c r="P1054" s="2" t="s">
        <v>545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 t="s">
        <v>631</v>
      </c>
      <c r="AS1054" t="str">
        <f>SUBSTITUTE(Rating___Stats[[#This Row],[rating_target]],".",",")</f>
        <v>0</v>
      </c>
      <c r="AT1054">
        <f>Rating___Stats[[#This Row],[rating2]]-Rating___Stats[[#This Row],[rating_target2]]</f>
        <v>0</v>
      </c>
    </row>
    <row r="1055" spans="1:46" x14ac:dyDescent="0.25">
      <c r="A1055" s="2">
        <v>1054</v>
      </c>
      <c r="B1055" s="2" t="s">
        <v>297</v>
      </c>
      <c r="C1055">
        <v>8922</v>
      </c>
      <c r="D1055">
        <v>385</v>
      </c>
      <c r="E1055">
        <v>1</v>
      </c>
      <c r="F1055" t="s">
        <v>632</v>
      </c>
      <c r="G1055" t="str">
        <f>SUBSTITUTE(Rating___Stats[[#This Row],[rating]],".",",")</f>
        <v>7,3</v>
      </c>
      <c r="H1055" s="1">
        <v>45522.770833333336</v>
      </c>
      <c r="I1055" s="2" t="s">
        <v>71</v>
      </c>
      <c r="J1055" s="2" t="s">
        <v>51</v>
      </c>
      <c r="K1055" s="2" t="s">
        <v>46</v>
      </c>
      <c r="L1055" s="2" t="s">
        <v>73</v>
      </c>
      <c r="M1055" s="2" t="s">
        <v>65</v>
      </c>
      <c r="N1055" s="2" t="s">
        <v>55</v>
      </c>
      <c r="O1055">
        <v>90</v>
      </c>
      <c r="P1055" s="2" t="s">
        <v>546</v>
      </c>
      <c r="Q1055">
        <v>1</v>
      </c>
      <c r="R1055">
        <v>1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21</v>
      </c>
      <c r="Y1055">
        <v>2</v>
      </c>
      <c r="Z1055">
        <v>18</v>
      </c>
      <c r="AA1055">
        <v>2</v>
      </c>
      <c r="AB1055">
        <v>1</v>
      </c>
      <c r="AC1055">
        <v>2</v>
      </c>
      <c r="AD1055">
        <v>4</v>
      </c>
      <c r="AE1055">
        <v>2</v>
      </c>
      <c r="AF1055">
        <v>0</v>
      </c>
      <c r="AG1055">
        <v>0</v>
      </c>
      <c r="AH1055">
        <v>0</v>
      </c>
      <c r="AI1055">
        <v>0</v>
      </c>
      <c r="AJ1055">
        <v>1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 t="s">
        <v>635</v>
      </c>
      <c r="AS1055" t="str">
        <f>SUBSTITUTE(Rating___Stats[[#This Row],[rating_target]],".",",")</f>
        <v>7,5</v>
      </c>
      <c r="AT1055">
        <f>Rating___Stats[[#This Row],[rating2]]-Rating___Stats[[#This Row],[rating_target2]]</f>
        <v>-0.20000000000000018</v>
      </c>
    </row>
    <row r="1056" spans="1:46" x14ac:dyDescent="0.25">
      <c r="A1056" s="2">
        <v>1055</v>
      </c>
      <c r="B1056" s="2" t="s">
        <v>297</v>
      </c>
      <c r="C1056">
        <v>8922</v>
      </c>
      <c r="D1056">
        <v>393</v>
      </c>
      <c r="E1056">
        <v>2</v>
      </c>
      <c r="F1056" t="s">
        <v>640</v>
      </c>
      <c r="G1056" t="str">
        <f>SUBSTITUTE(Rating___Stats[[#This Row],[rating]],".",",")</f>
        <v>6,2</v>
      </c>
      <c r="H1056" s="1">
        <v>45530.864583333336</v>
      </c>
      <c r="I1056" s="2" t="s">
        <v>71</v>
      </c>
      <c r="J1056" s="2" t="s">
        <v>51</v>
      </c>
      <c r="K1056" s="2" t="s">
        <v>46</v>
      </c>
      <c r="L1056" s="2" t="s">
        <v>64</v>
      </c>
      <c r="M1056" s="2" t="s">
        <v>74</v>
      </c>
      <c r="N1056" s="2" t="s">
        <v>60</v>
      </c>
      <c r="O1056">
        <v>90</v>
      </c>
      <c r="P1056" s="2" t="s">
        <v>546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35</v>
      </c>
      <c r="Y1056">
        <v>2</v>
      </c>
      <c r="Z1056">
        <v>33</v>
      </c>
      <c r="AA1056">
        <v>0</v>
      </c>
      <c r="AB1056">
        <v>1</v>
      </c>
      <c r="AC1056">
        <v>0</v>
      </c>
      <c r="AD1056">
        <v>7</v>
      </c>
      <c r="AE1056">
        <v>2</v>
      </c>
      <c r="AF1056">
        <v>4</v>
      </c>
      <c r="AG1056">
        <v>2</v>
      </c>
      <c r="AH1056">
        <v>1</v>
      </c>
      <c r="AI1056">
        <v>0</v>
      </c>
      <c r="AJ1056">
        <v>1</v>
      </c>
      <c r="AK1056">
        <v>1</v>
      </c>
      <c r="AL1056">
        <v>0</v>
      </c>
      <c r="AM1056">
        <v>0</v>
      </c>
      <c r="AN1056">
        <v>1</v>
      </c>
      <c r="AO1056">
        <v>0</v>
      </c>
      <c r="AP1056">
        <v>0</v>
      </c>
      <c r="AQ1056">
        <v>0</v>
      </c>
      <c r="AR1056" t="s">
        <v>664</v>
      </c>
      <c r="AS1056" t="str">
        <f>SUBSTITUTE(Rating___Stats[[#This Row],[rating_target]],".",",")</f>
        <v>4,5</v>
      </c>
      <c r="AT1056">
        <f>Rating___Stats[[#This Row],[rating2]]-Rating___Stats[[#This Row],[rating_target2]]</f>
        <v>1.7000000000000002</v>
      </c>
    </row>
    <row r="1057" spans="1:46" x14ac:dyDescent="0.25">
      <c r="A1057" s="2">
        <v>1056</v>
      </c>
      <c r="B1057" s="2" t="s">
        <v>297</v>
      </c>
      <c r="C1057">
        <v>8922</v>
      </c>
      <c r="D1057">
        <v>403</v>
      </c>
      <c r="E1057">
        <v>3</v>
      </c>
      <c r="F1057" t="s">
        <v>642</v>
      </c>
      <c r="G1057" t="str">
        <f>SUBSTITUTE(Rating___Stats[[#This Row],[rating]],".",",")</f>
        <v>8,2</v>
      </c>
      <c r="H1057" s="1">
        <v>45536.770833333336</v>
      </c>
      <c r="I1057" s="2" t="s">
        <v>71</v>
      </c>
      <c r="J1057" s="2" t="s">
        <v>51</v>
      </c>
      <c r="K1057" s="2" t="s">
        <v>43</v>
      </c>
      <c r="L1057" s="2" t="s">
        <v>52</v>
      </c>
      <c r="M1057" s="2" t="s">
        <v>75</v>
      </c>
      <c r="N1057" s="2" t="s">
        <v>55</v>
      </c>
      <c r="O1057">
        <v>90</v>
      </c>
      <c r="P1057" s="2" t="s">
        <v>546</v>
      </c>
      <c r="Q1057">
        <v>0</v>
      </c>
      <c r="R1057">
        <v>1</v>
      </c>
      <c r="S1057">
        <v>1</v>
      </c>
      <c r="T1057">
        <v>1</v>
      </c>
      <c r="U1057">
        <v>0</v>
      </c>
      <c r="V1057">
        <v>0</v>
      </c>
      <c r="W1057">
        <v>0</v>
      </c>
      <c r="X1057">
        <v>21</v>
      </c>
      <c r="Y1057">
        <v>1</v>
      </c>
      <c r="Z1057">
        <v>14</v>
      </c>
      <c r="AA1057">
        <v>5</v>
      </c>
      <c r="AB1057">
        <v>1</v>
      </c>
      <c r="AC1057">
        <v>1</v>
      </c>
      <c r="AD1057">
        <v>8</v>
      </c>
      <c r="AE1057">
        <v>8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 t="s">
        <v>636</v>
      </c>
      <c r="AS1057" t="str">
        <f>SUBSTITUTE(Rating___Stats[[#This Row],[rating_target]],".",",")</f>
        <v>7</v>
      </c>
      <c r="AT1057">
        <f>Rating___Stats[[#This Row],[rating2]]-Rating___Stats[[#This Row],[rating_target2]]</f>
        <v>1.1999999999999993</v>
      </c>
    </row>
    <row r="1058" spans="1:46" x14ac:dyDescent="0.25">
      <c r="A1058" s="2">
        <v>1057</v>
      </c>
      <c r="B1058" s="2" t="s">
        <v>297</v>
      </c>
      <c r="C1058">
        <v>8922</v>
      </c>
      <c r="D1058">
        <v>416</v>
      </c>
      <c r="E1058">
        <v>4</v>
      </c>
      <c r="F1058" t="s">
        <v>636</v>
      </c>
      <c r="G1058" t="str">
        <f>SUBSTITUTE(Rating___Stats[[#This Row],[rating]],".",",")</f>
        <v>7</v>
      </c>
      <c r="H1058" s="1">
        <v>45551.864583333336</v>
      </c>
      <c r="I1058" s="2" t="s">
        <v>71</v>
      </c>
      <c r="J1058" s="2" t="s">
        <v>51</v>
      </c>
      <c r="K1058" s="2" t="s">
        <v>43</v>
      </c>
      <c r="L1058" s="2" t="s">
        <v>76</v>
      </c>
      <c r="M1058" s="2" t="s">
        <v>550</v>
      </c>
      <c r="N1058" s="2" t="s">
        <v>60</v>
      </c>
      <c r="O1058">
        <v>90</v>
      </c>
      <c r="P1058" s="2" t="s">
        <v>546</v>
      </c>
      <c r="Q1058">
        <v>1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26</v>
      </c>
      <c r="Y1058">
        <v>2</v>
      </c>
      <c r="Z1058">
        <v>21</v>
      </c>
      <c r="AA1058">
        <v>0</v>
      </c>
      <c r="AB1058">
        <v>1</v>
      </c>
      <c r="AC1058">
        <v>1</v>
      </c>
      <c r="AD1058">
        <v>6</v>
      </c>
      <c r="AE1058">
        <v>5</v>
      </c>
      <c r="AF1058">
        <v>1</v>
      </c>
      <c r="AG1058">
        <v>1</v>
      </c>
      <c r="AH1058">
        <v>0</v>
      </c>
      <c r="AI1058">
        <v>1</v>
      </c>
      <c r="AJ1058">
        <v>2</v>
      </c>
      <c r="AK1058">
        <v>1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 t="s">
        <v>661</v>
      </c>
      <c r="AS1058" t="str">
        <f>SUBSTITUTE(Rating___Stats[[#This Row],[rating_target]],".",",")</f>
        <v>5,5</v>
      </c>
      <c r="AT1058">
        <f>Rating___Stats[[#This Row],[rating2]]-Rating___Stats[[#This Row],[rating_target2]]</f>
        <v>1.5</v>
      </c>
    </row>
    <row r="1059" spans="1:46" x14ac:dyDescent="0.25">
      <c r="A1059" s="2">
        <v>1058</v>
      </c>
      <c r="B1059" s="2" t="s">
        <v>297</v>
      </c>
      <c r="C1059">
        <v>8922</v>
      </c>
      <c r="D1059">
        <v>424</v>
      </c>
      <c r="E1059">
        <v>5</v>
      </c>
      <c r="F1059" t="s">
        <v>639</v>
      </c>
      <c r="G1059" t="str">
        <f>SUBSTITUTE(Rating___Stats[[#This Row],[rating]],".",",")</f>
        <v>6,3</v>
      </c>
      <c r="H1059" s="1">
        <v>45555.864583333336</v>
      </c>
      <c r="I1059" s="2" t="s">
        <v>71</v>
      </c>
      <c r="J1059" s="2" t="s">
        <v>51</v>
      </c>
      <c r="K1059" s="2" t="s">
        <v>46</v>
      </c>
      <c r="L1059" s="2" t="s">
        <v>77</v>
      </c>
      <c r="M1059" s="2" t="s">
        <v>549</v>
      </c>
      <c r="N1059" s="2" t="s">
        <v>60</v>
      </c>
      <c r="O1059">
        <v>86</v>
      </c>
      <c r="P1059" s="2" t="s">
        <v>546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18</v>
      </c>
      <c r="Y1059">
        <v>0</v>
      </c>
      <c r="Z1059">
        <v>15</v>
      </c>
      <c r="AA1059">
        <v>0</v>
      </c>
      <c r="AB1059">
        <v>0</v>
      </c>
      <c r="AC1059">
        <v>0</v>
      </c>
      <c r="AD1059">
        <v>6</v>
      </c>
      <c r="AE1059">
        <v>2</v>
      </c>
      <c r="AF1059">
        <v>0</v>
      </c>
      <c r="AG1059">
        <v>0</v>
      </c>
      <c r="AH1059">
        <v>0</v>
      </c>
      <c r="AI1059">
        <v>0</v>
      </c>
      <c r="AJ1059">
        <v>1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 t="s">
        <v>663</v>
      </c>
      <c r="AS1059" t="str">
        <f>SUBSTITUTE(Rating___Stats[[#This Row],[rating_target]],".",",")</f>
        <v>5</v>
      </c>
      <c r="AT1059">
        <f>Rating___Stats[[#This Row],[rating2]]-Rating___Stats[[#This Row],[rating_target2]]</f>
        <v>1.2999999999999998</v>
      </c>
    </row>
    <row r="1060" spans="1:46" x14ac:dyDescent="0.25">
      <c r="A1060" s="2">
        <v>1059</v>
      </c>
      <c r="B1060" s="2" t="s">
        <v>588</v>
      </c>
      <c r="C1060">
        <v>9139</v>
      </c>
      <c r="D1060">
        <v>384</v>
      </c>
      <c r="E1060">
        <v>1</v>
      </c>
      <c r="F1060" t="s">
        <v>640</v>
      </c>
      <c r="G1060" t="str">
        <f>SUBSTITUTE(Rating___Stats[[#This Row],[rating]],".",",")</f>
        <v>6,2</v>
      </c>
      <c r="H1060" s="1">
        <v>45521.770833333336</v>
      </c>
      <c r="I1060" s="2" t="s">
        <v>52</v>
      </c>
      <c r="J1060" s="2" t="s">
        <v>51</v>
      </c>
      <c r="K1060" s="2" t="s">
        <v>46</v>
      </c>
      <c r="L1060" s="2" t="s">
        <v>50</v>
      </c>
      <c r="M1060" s="2" t="s">
        <v>547</v>
      </c>
      <c r="N1060" s="2" t="s">
        <v>45</v>
      </c>
      <c r="O1060">
        <v>30</v>
      </c>
      <c r="P1060" s="2" t="s">
        <v>545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9</v>
      </c>
      <c r="Y1060">
        <v>0</v>
      </c>
      <c r="Z1060">
        <v>4</v>
      </c>
      <c r="AA1060">
        <v>0</v>
      </c>
      <c r="AB1060">
        <v>0</v>
      </c>
      <c r="AC1060">
        <v>0</v>
      </c>
      <c r="AD1060">
        <v>1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1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 t="s">
        <v>661</v>
      </c>
      <c r="AS1060" t="str">
        <f>SUBSTITUTE(Rating___Stats[[#This Row],[rating_target]],".",",")</f>
        <v>5,5</v>
      </c>
      <c r="AT1060">
        <f>Rating___Stats[[#This Row],[rating2]]-Rating___Stats[[#This Row],[rating_target2]]</f>
        <v>0.70000000000000018</v>
      </c>
    </row>
    <row r="1061" spans="1:46" x14ac:dyDescent="0.25">
      <c r="A1061" s="2">
        <v>1060</v>
      </c>
      <c r="B1061" s="2" t="s">
        <v>588</v>
      </c>
      <c r="C1061">
        <v>9139</v>
      </c>
      <c r="D1061">
        <v>395</v>
      </c>
      <c r="E1061">
        <v>2</v>
      </c>
      <c r="F1061" t="s">
        <v>633</v>
      </c>
      <c r="G1061" t="str">
        <f>SUBSTITUTE(Rating___Stats[[#This Row],[rating]],".",",")</f>
        <v>6,9</v>
      </c>
      <c r="H1061" s="1">
        <v>45528.864583333336</v>
      </c>
      <c r="I1061" s="2" t="s">
        <v>52</v>
      </c>
      <c r="J1061" s="2" t="s">
        <v>51</v>
      </c>
      <c r="K1061" s="2" t="s">
        <v>43</v>
      </c>
      <c r="L1061" s="2" t="s">
        <v>58</v>
      </c>
      <c r="M1061" s="2" t="s">
        <v>87</v>
      </c>
      <c r="N1061" s="2" t="s">
        <v>55</v>
      </c>
      <c r="O1061">
        <v>90</v>
      </c>
      <c r="P1061" s="2" t="s">
        <v>546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30</v>
      </c>
      <c r="Y1061">
        <v>0</v>
      </c>
      <c r="Z1061">
        <v>20</v>
      </c>
      <c r="AA1061">
        <v>0</v>
      </c>
      <c r="AB1061">
        <v>1</v>
      </c>
      <c r="AC1061">
        <v>0</v>
      </c>
      <c r="AD1061">
        <v>10</v>
      </c>
      <c r="AE1061">
        <v>2</v>
      </c>
      <c r="AF1061">
        <v>0</v>
      </c>
      <c r="AG1061">
        <v>0</v>
      </c>
      <c r="AH1061">
        <v>1</v>
      </c>
      <c r="AI1061">
        <v>0</v>
      </c>
      <c r="AJ1061">
        <v>1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 t="s">
        <v>644</v>
      </c>
      <c r="AS1061" t="str">
        <f>SUBSTITUTE(Rating___Stats[[#This Row],[rating_target]],".",",")</f>
        <v>6</v>
      </c>
      <c r="AT1061">
        <f>Rating___Stats[[#This Row],[rating2]]-Rating___Stats[[#This Row],[rating_target2]]</f>
        <v>0.90000000000000036</v>
      </c>
    </row>
    <row r="1062" spans="1:46" x14ac:dyDescent="0.25">
      <c r="A1062" s="2">
        <v>1061</v>
      </c>
      <c r="B1062" s="2" t="s">
        <v>588</v>
      </c>
      <c r="C1062">
        <v>9139</v>
      </c>
      <c r="D1062">
        <v>403</v>
      </c>
      <c r="E1062">
        <v>3</v>
      </c>
      <c r="F1062" t="s">
        <v>633</v>
      </c>
      <c r="G1062" t="str">
        <f>SUBSTITUTE(Rating___Stats[[#This Row],[rating]],".",",")</f>
        <v>6,9</v>
      </c>
      <c r="H1062" s="1">
        <v>45536.770833333336</v>
      </c>
      <c r="I1062" s="2" t="s">
        <v>52</v>
      </c>
      <c r="J1062" s="2" t="s">
        <v>51</v>
      </c>
      <c r="K1062" s="2" t="s">
        <v>46</v>
      </c>
      <c r="L1062" s="2" t="s">
        <v>71</v>
      </c>
      <c r="M1062" s="2" t="s">
        <v>75</v>
      </c>
      <c r="N1062" s="2" t="s">
        <v>60</v>
      </c>
      <c r="O1062">
        <v>90</v>
      </c>
      <c r="P1062" s="2" t="s">
        <v>546</v>
      </c>
      <c r="Q1062"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79</v>
      </c>
      <c r="Y1062">
        <v>1</v>
      </c>
      <c r="Z1062">
        <v>67</v>
      </c>
      <c r="AA1062">
        <v>0</v>
      </c>
      <c r="AB1062">
        <v>0</v>
      </c>
      <c r="AC1062">
        <v>2</v>
      </c>
      <c r="AD1062">
        <v>6</v>
      </c>
      <c r="AE1062">
        <v>4</v>
      </c>
      <c r="AF1062">
        <v>0</v>
      </c>
      <c r="AG1062">
        <v>0</v>
      </c>
      <c r="AH1062">
        <v>0</v>
      </c>
      <c r="AI1062">
        <v>0</v>
      </c>
      <c r="AJ1062">
        <v>1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 t="s">
        <v>661</v>
      </c>
      <c r="AS1062" t="str">
        <f>SUBSTITUTE(Rating___Stats[[#This Row],[rating_target]],".",",")</f>
        <v>5,5</v>
      </c>
      <c r="AT1062">
        <f>Rating___Stats[[#This Row],[rating2]]-Rating___Stats[[#This Row],[rating_target2]]</f>
        <v>1.4000000000000004</v>
      </c>
    </row>
    <row r="1063" spans="1:46" x14ac:dyDescent="0.25">
      <c r="A1063" s="2">
        <v>1062</v>
      </c>
      <c r="B1063" s="2" t="s">
        <v>588</v>
      </c>
      <c r="C1063">
        <v>9139</v>
      </c>
      <c r="D1063">
        <v>415</v>
      </c>
      <c r="E1063">
        <v>4</v>
      </c>
      <c r="F1063" t="s">
        <v>632</v>
      </c>
      <c r="G1063" t="str">
        <f>SUBSTITUTE(Rating___Stats[[#This Row],[rating]],".",",")</f>
        <v>7,3</v>
      </c>
      <c r="H1063" s="1">
        <v>45550.520833333336</v>
      </c>
      <c r="I1063" s="2" t="s">
        <v>52</v>
      </c>
      <c r="J1063" s="2" t="s">
        <v>51</v>
      </c>
      <c r="K1063" s="2" t="s">
        <v>46</v>
      </c>
      <c r="L1063" s="2" t="s">
        <v>84</v>
      </c>
      <c r="M1063" s="2" t="s">
        <v>544</v>
      </c>
      <c r="N1063" s="2" t="s">
        <v>45</v>
      </c>
      <c r="O1063">
        <v>90</v>
      </c>
      <c r="P1063" s="2" t="s">
        <v>546</v>
      </c>
      <c r="Q1063">
        <v>0</v>
      </c>
      <c r="R1063">
        <v>1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57</v>
      </c>
      <c r="Y1063">
        <v>1</v>
      </c>
      <c r="Z1063">
        <v>52</v>
      </c>
      <c r="AA1063">
        <v>0</v>
      </c>
      <c r="AB1063">
        <v>2</v>
      </c>
      <c r="AC1063">
        <v>1</v>
      </c>
      <c r="AD1063">
        <v>6</v>
      </c>
      <c r="AE1063">
        <v>3</v>
      </c>
      <c r="AF1063">
        <v>0</v>
      </c>
      <c r="AG1063">
        <v>0</v>
      </c>
      <c r="AH1063">
        <v>0</v>
      </c>
      <c r="AI1063">
        <v>1</v>
      </c>
      <c r="AJ1063">
        <v>1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 t="s">
        <v>645</v>
      </c>
      <c r="AS1063" t="str">
        <f>SUBSTITUTE(Rating___Stats[[#This Row],[rating_target]],".",",")</f>
        <v>6,5</v>
      </c>
      <c r="AT1063">
        <f>Rating___Stats[[#This Row],[rating2]]-Rating___Stats[[#This Row],[rating_target2]]</f>
        <v>0.79999999999999982</v>
      </c>
    </row>
    <row r="1064" spans="1:46" x14ac:dyDescent="0.25">
      <c r="A1064" s="2">
        <v>1063</v>
      </c>
      <c r="B1064" s="2" t="s">
        <v>588</v>
      </c>
      <c r="C1064">
        <v>9139</v>
      </c>
      <c r="D1064">
        <v>430</v>
      </c>
      <c r="E1064">
        <v>5</v>
      </c>
      <c r="F1064" t="s">
        <v>639</v>
      </c>
      <c r="G1064" t="str">
        <f>SUBSTITUTE(Rating___Stats[[#This Row],[rating]],".",",")</f>
        <v>6,3</v>
      </c>
      <c r="H1064" s="1">
        <v>45556.625</v>
      </c>
      <c r="I1064" s="2" t="s">
        <v>52</v>
      </c>
      <c r="J1064" s="2" t="s">
        <v>51</v>
      </c>
      <c r="K1064" s="2" t="s">
        <v>43</v>
      </c>
      <c r="L1064" s="2" t="s">
        <v>47</v>
      </c>
      <c r="M1064" s="2" t="s">
        <v>54</v>
      </c>
      <c r="N1064" s="2" t="s">
        <v>60</v>
      </c>
      <c r="O1064">
        <v>90</v>
      </c>
      <c r="P1064" s="2" t="s">
        <v>546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63</v>
      </c>
      <c r="Y1064">
        <v>0</v>
      </c>
      <c r="Z1064">
        <v>53</v>
      </c>
      <c r="AA1064">
        <v>2</v>
      </c>
      <c r="AB1064">
        <v>0</v>
      </c>
      <c r="AC1064">
        <v>1</v>
      </c>
      <c r="AD1064">
        <v>7</v>
      </c>
      <c r="AE1064">
        <v>5</v>
      </c>
      <c r="AF1064">
        <v>0</v>
      </c>
      <c r="AG1064">
        <v>0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 t="s">
        <v>661</v>
      </c>
      <c r="AS1064" t="str">
        <f>SUBSTITUTE(Rating___Stats[[#This Row],[rating_target]],".",",")</f>
        <v>5,5</v>
      </c>
      <c r="AT1064">
        <f>Rating___Stats[[#This Row],[rating2]]-Rating___Stats[[#This Row],[rating_target2]]</f>
        <v>0.79999999999999982</v>
      </c>
    </row>
    <row r="1065" spans="1:46" x14ac:dyDescent="0.25">
      <c r="A1065" s="2">
        <v>1064</v>
      </c>
      <c r="B1065" s="2" t="s">
        <v>298</v>
      </c>
      <c r="C1065">
        <v>22857</v>
      </c>
      <c r="D1065">
        <v>417</v>
      </c>
      <c r="E1065">
        <v>4</v>
      </c>
      <c r="F1065" t="s">
        <v>637</v>
      </c>
      <c r="G1065" t="str">
        <f>SUBSTITUTE(Rating___Stats[[#This Row],[rating]],".",",")</f>
        <v>6,7</v>
      </c>
      <c r="H1065" s="1">
        <v>45549.864583333336</v>
      </c>
      <c r="I1065" s="2" t="s">
        <v>47</v>
      </c>
      <c r="J1065" s="2" t="s">
        <v>42</v>
      </c>
      <c r="K1065" s="2" t="s">
        <v>43</v>
      </c>
      <c r="L1065" s="2" t="s">
        <v>59</v>
      </c>
      <c r="M1065" s="2" t="s">
        <v>57</v>
      </c>
      <c r="N1065" s="2" t="s">
        <v>60</v>
      </c>
      <c r="O1065">
        <v>26</v>
      </c>
      <c r="P1065" s="2" t="s">
        <v>545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4</v>
      </c>
      <c r="Y1065">
        <v>0</v>
      </c>
      <c r="Z1065">
        <v>4</v>
      </c>
      <c r="AA1065">
        <v>1</v>
      </c>
      <c r="AB1065">
        <v>0</v>
      </c>
      <c r="AC1065">
        <v>0</v>
      </c>
      <c r="AD1065">
        <v>3</v>
      </c>
      <c r="AE1065">
        <v>2</v>
      </c>
      <c r="AF1065">
        <v>1</v>
      </c>
      <c r="AG1065">
        <v>0</v>
      </c>
      <c r="AH1065">
        <v>0</v>
      </c>
      <c r="AI1065">
        <v>1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 t="s">
        <v>644</v>
      </c>
      <c r="AS1065" t="str">
        <f>SUBSTITUTE(Rating___Stats[[#This Row],[rating_target]],".",",")</f>
        <v>6</v>
      </c>
      <c r="AT1065">
        <f>Rating___Stats[[#This Row],[rating2]]-Rating___Stats[[#This Row],[rating_target2]]</f>
        <v>0.70000000000000018</v>
      </c>
    </row>
    <row r="1066" spans="1:46" x14ac:dyDescent="0.25">
      <c r="A1066" s="2">
        <v>1065</v>
      </c>
      <c r="B1066" s="2" t="s">
        <v>298</v>
      </c>
      <c r="C1066">
        <v>22857</v>
      </c>
      <c r="D1066">
        <v>430</v>
      </c>
      <c r="E1066">
        <v>5</v>
      </c>
      <c r="F1066" t="s">
        <v>634</v>
      </c>
      <c r="G1066" t="str">
        <f>SUBSTITUTE(Rating___Stats[[#This Row],[rating]],".",",")</f>
        <v>7,2</v>
      </c>
      <c r="H1066" s="1">
        <v>45556.625</v>
      </c>
      <c r="I1066" s="2" t="s">
        <v>47</v>
      </c>
      <c r="J1066" s="2" t="s">
        <v>42</v>
      </c>
      <c r="K1066" s="2" t="s">
        <v>46</v>
      </c>
      <c r="L1066" s="2" t="s">
        <v>52</v>
      </c>
      <c r="M1066" s="2" t="s">
        <v>54</v>
      </c>
      <c r="N1066" s="2" t="s">
        <v>55</v>
      </c>
      <c r="O1066">
        <v>22</v>
      </c>
      <c r="P1066" s="2" t="s">
        <v>545</v>
      </c>
      <c r="Q1066">
        <v>0</v>
      </c>
      <c r="R1066">
        <v>1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5</v>
      </c>
      <c r="Y1066">
        <v>1</v>
      </c>
      <c r="Z1066">
        <v>3</v>
      </c>
      <c r="AA1066">
        <v>1</v>
      </c>
      <c r="AB1066">
        <v>0</v>
      </c>
      <c r="AC1066">
        <v>0</v>
      </c>
      <c r="AD1066">
        <v>7</v>
      </c>
      <c r="AE1066">
        <v>3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 t="s">
        <v>645</v>
      </c>
      <c r="AS1066" t="str">
        <f>SUBSTITUTE(Rating___Stats[[#This Row],[rating_target]],".",",")</f>
        <v>6,5</v>
      </c>
      <c r="AT1066">
        <f>Rating___Stats[[#This Row],[rating2]]-Rating___Stats[[#This Row],[rating_target2]]</f>
        <v>0.70000000000000018</v>
      </c>
    </row>
    <row r="1067" spans="1:46" x14ac:dyDescent="0.25">
      <c r="A1067" s="2">
        <v>1066</v>
      </c>
      <c r="B1067" s="2" t="s">
        <v>299</v>
      </c>
      <c r="C1067">
        <v>9076</v>
      </c>
      <c r="D1067">
        <v>381</v>
      </c>
      <c r="E1067">
        <v>1</v>
      </c>
      <c r="F1067" t="s">
        <v>637</v>
      </c>
      <c r="G1067" t="str">
        <f>SUBSTITUTE(Rating___Stats[[#This Row],[rating]],".",",")</f>
        <v>6,7</v>
      </c>
      <c r="H1067" s="1">
        <v>45522.770833333336</v>
      </c>
      <c r="I1067" s="2" t="s">
        <v>67</v>
      </c>
      <c r="J1067" s="2" t="s">
        <v>51</v>
      </c>
      <c r="K1067" s="2" t="s">
        <v>43</v>
      </c>
      <c r="L1067" s="2" t="s">
        <v>69</v>
      </c>
      <c r="M1067" s="2" t="s">
        <v>544</v>
      </c>
      <c r="N1067" s="2" t="s">
        <v>45</v>
      </c>
      <c r="O1067">
        <v>8</v>
      </c>
      <c r="P1067" s="2" t="s">
        <v>545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5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1</v>
      </c>
      <c r="AE1067">
        <v>1</v>
      </c>
      <c r="AF1067">
        <v>0</v>
      </c>
      <c r="AG1067">
        <v>0</v>
      </c>
      <c r="AH1067">
        <v>0</v>
      </c>
      <c r="AI1067">
        <v>1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 t="s">
        <v>631</v>
      </c>
      <c r="AS1067" t="str">
        <f>SUBSTITUTE(Rating___Stats[[#This Row],[rating_target]],".",",")</f>
        <v>0</v>
      </c>
      <c r="AT1067">
        <f>Rating___Stats[[#This Row],[rating2]]-Rating___Stats[[#This Row],[rating_target2]]</f>
        <v>6.7</v>
      </c>
    </row>
    <row r="1068" spans="1:46" x14ac:dyDescent="0.25">
      <c r="A1068" s="2">
        <v>1067</v>
      </c>
      <c r="B1068" s="2" t="s">
        <v>299</v>
      </c>
      <c r="C1068">
        <v>9076</v>
      </c>
      <c r="D1068">
        <v>400</v>
      </c>
      <c r="E1068">
        <v>2</v>
      </c>
      <c r="F1068" t="s">
        <v>631</v>
      </c>
      <c r="G1068" t="str">
        <f>SUBSTITUTE(Rating___Stats[[#This Row],[rating]],".",",")</f>
        <v>0</v>
      </c>
      <c r="H1068" s="1">
        <v>45528.770833333336</v>
      </c>
      <c r="I1068" s="2" t="s">
        <v>67</v>
      </c>
      <c r="J1068" s="2" t="s">
        <v>51</v>
      </c>
      <c r="K1068" s="2" t="s">
        <v>46</v>
      </c>
      <c r="L1068" s="2" t="s">
        <v>76</v>
      </c>
      <c r="M1068" s="2" t="s">
        <v>550</v>
      </c>
      <c r="N1068" s="2" t="s">
        <v>55</v>
      </c>
      <c r="O1068">
        <v>0</v>
      </c>
      <c r="P1068" s="2" t="s">
        <v>545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 t="s">
        <v>631</v>
      </c>
      <c r="AS1068" t="str">
        <f>SUBSTITUTE(Rating___Stats[[#This Row],[rating_target]],".",",")</f>
        <v>0</v>
      </c>
      <c r="AT1068">
        <f>Rating___Stats[[#This Row],[rating2]]-Rating___Stats[[#This Row],[rating_target2]]</f>
        <v>0</v>
      </c>
    </row>
    <row r="1069" spans="1:46" x14ac:dyDescent="0.25">
      <c r="A1069" s="2">
        <v>1068</v>
      </c>
      <c r="B1069" s="2" t="s">
        <v>299</v>
      </c>
      <c r="C1069">
        <v>9076</v>
      </c>
      <c r="D1069">
        <v>409</v>
      </c>
      <c r="E1069">
        <v>3</v>
      </c>
      <c r="F1069" t="s">
        <v>636</v>
      </c>
      <c r="G1069" t="str">
        <f>SUBSTITUTE(Rating___Stats[[#This Row],[rating]],".",",")</f>
        <v>7</v>
      </c>
      <c r="H1069" s="1">
        <v>45536.864583333336</v>
      </c>
      <c r="I1069" s="2" t="s">
        <v>67</v>
      </c>
      <c r="J1069" s="2" t="s">
        <v>51</v>
      </c>
      <c r="K1069" s="2" t="s">
        <v>46</v>
      </c>
      <c r="L1069" s="2" t="s">
        <v>62</v>
      </c>
      <c r="M1069" s="2" t="s">
        <v>68</v>
      </c>
      <c r="N1069" s="2" t="s">
        <v>55</v>
      </c>
      <c r="O1069">
        <v>90</v>
      </c>
      <c r="P1069" s="2" t="s">
        <v>546</v>
      </c>
      <c r="Q1069">
        <v>1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33</v>
      </c>
      <c r="Y1069">
        <v>0</v>
      </c>
      <c r="Z1069">
        <v>27</v>
      </c>
      <c r="AA1069">
        <v>2</v>
      </c>
      <c r="AB1069">
        <v>1</v>
      </c>
      <c r="AC1069">
        <v>2</v>
      </c>
      <c r="AD1069">
        <v>15</v>
      </c>
      <c r="AE1069">
        <v>6</v>
      </c>
      <c r="AF1069">
        <v>5</v>
      </c>
      <c r="AG1069">
        <v>3</v>
      </c>
      <c r="AH1069">
        <v>1</v>
      </c>
      <c r="AI1069">
        <v>1</v>
      </c>
      <c r="AJ1069">
        <v>5</v>
      </c>
      <c r="AK1069">
        <v>1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 t="s">
        <v>644</v>
      </c>
      <c r="AS1069" t="str">
        <f>SUBSTITUTE(Rating___Stats[[#This Row],[rating_target]],".",",")</f>
        <v>6</v>
      </c>
      <c r="AT1069">
        <f>Rating___Stats[[#This Row],[rating2]]-Rating___Stats[[#This Row],[rating_target2]]</f>
        <v>1</v>
      </c>
    </row>
    <row r="1070" spans="1:46" x14ac:dyDescent="0.25">
      <c r="A1070" s="2">
        <v>1069</v>
      </c>
      <c r="B1070" s="2" t="s">
        <v>299</v>
      </c>
      <c r="C1070">
        <v>9076</v>
      </c>
      <c r="D1070">
        <v>419</v>
      </c>
      <c r="E1070">
        <v>4</v>
      </c>
      <c r="F1070" t="s">
        <v>631</v>
      </c>
      <c r="G1070" t="str">
        <f>SUBSTITUTE(Rating___Stats[[#This Row],[rating]],".",",")</f>
        <v>0</v>
      </c>
      <c r="H1070" s="1">
        <v>45551.770833333336</v>
      </c>
      <c r="I1070" s="2" t="s">
        <v>67</v>
      </c>
      <c r="J1070" s="2" t="s">
        <v>51</v>
      </c>
      <c r="K1070" s="2" t="s">
        <v>43</v>
      </c>
      <c r="L1070" s="2" t="s">
        <v>44</v>
      </c>
      <c r="M1070" s="2" t="s">
        <v>549</v>
      </c>
      <c r="N1070" s="2" t="s">
        <v>55</v>
      </c>
      <c r="O1070">
        <v>0</v>
      </c>
      <c r="P1070" s="2" t="s">
        <v>545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 t="s">
        <v>631</v>
      </c>
      <c r="AS1070" t="str">
        <f>SUBSTITUTE(Rating___Stats[[#This Row],[rating_target]],".",",")</f>
        <v>0</v>
      </c>
      <c r="AT1070">
        <f>Rating___Stats[[#This Row],[rating2]]-Rating___Stats[[#This Row],[rating_target2]]</f>
        <v>0</v>
      </c>
    </row>
    <row r="1071" spans="1:46" x14ac:dyDescent="0.25">
      <c r="A1071" s="2">
        <v>1070</v>
      </c>
      <c r="B1071" s="2" t="s">
        <v>299</v>
      </c>
      <c r="C1071">
        <v>9076</v>
      </c>
      <c r="D1071">
        <v>429</v>
      </c>
      <c r="E1071">
        <v>5</v>
      </c>
      <c r="F1071" t="s">
        <v>645</v>
      </c>
      <c r="G1071" t="str">
        <f>SUBSTITUTE(Rating___Stats[[#This Row],[rating]],".",",")</f>
        <v>6,5</v>
      </c>
      <c r="H1071" s="1">
        <v>45557.75</v>
      </c>
      <c r="I1071" s="2" t="s">
        <v>67</v>
      </c>
      <c r="J1071" s="2" t="s">
        <v>51</v>
      </c>
      <c r="K1071" s="2" t="s">
        <v>43</v>
      </c>
      <c r="L1071" s="2" t="s">
        <v>84</v>
      </c>
      <c r="M1071" s="2" t="s">
        <v>65</v>
      </c>
      <c r="N1071" s="2" t="s">
        <v>60</v>
      </c>
      <c r="O1071">
        <v>27</v>
      </c>
      <c r="P1071" s="2" t="s">
        <v>545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8</v>
      </c>
      <c r="Y1071">
        <v>0</v>
      </c>
      <c r="Z1071">
        <v>6</v>
      </c>
      <c r="AA1071">
        <v>0</v>
      </c>
      <c r="AB1071">
        <v>0</v>
      </c>
      <c r="AC1071">
        <v>1</v>
      </c>
      <c r="AD1071">
        <v>1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 t="s">
        <v>644</v>
      </c>
      <c r="AS1071" t="str">
        <f>SUBSTITUTE(Rating___Stats[[#This Row],[rating_target]],".",",")</f>
        <v>6</v>
      </c>
      <c r="AT1071">
        <f>Rating___Stats[[#This Row],[rating2]]-Rating___Stats[[#This Row],[rating_target2]]</f>
        <v>0.5</v>
      </c>
    </row>
    <row r="1072" spans="1:46" x14ac:dyDescent="0.25">
      <c r="A1072" s="2">
        <v>1071</v>
      </c>
      <c r="B1072" s="2" t="s">
        <v>589</v>
      </c>
      <c r="C1072">
        <v>9157</v>
      </c>
      <c r="D1072">
        <v>384</v>
      </c>
      <c r="E1072">
        <v>1</v>
      </c>
      <c r="F1072" t="s">
        <v>631</v>
      </c>
      <c r="G1072" t="str">
        <f>SUBSTITUTE(Rating___Stats[[#This Row],[rating]],".",",")</f>
        <v>0</v>
      </c>
      <c r="H1072" s="1">
        <v>45521.770833333336</v>
      </c>
      <c r="I1072" s="2" t="s">
        <v>50</v>
      </c>
      <c r="J1072" s="2" t="s">
        <v>72</v>
      </c>
      <c r="K1072" s="2" t="s">
        <v>43</v>
      </c>
      <c r="L1072" s="2" t="s">
        <v>52</v>
      </c>
      <c r="M1072" s="2" t="s">
        <v>547</v>
      </c>
      <c r="N1072" s="2" t="s">
        <v>45</v>
      </c>
      <c r="O1072">
        <v>0</v>
      </c>
      <c r="P1072" s="2" t="s">
        <v>545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 t="s">
        <v>631</v>
      </c>
      <c r="AS1072" t="str">
        <f>SUBSTITUTE(Rating___Stats[[#This Row],[rating_target]],".",",")</f>
        <v>0</v>
      </c>
      <c r="AT1072">
        <f>Rating___Stats[[#This Row],[rating2]]-Rating___Stats[[#This Row],[rating_target2]]</f>
        <v>0</v>
      </c>
    </row>
    <row r="1073" spans="1:46" x14ac:dyDescent="0.25">
      <c r="A1073" s="2">
        <v>1072</v>
      </c>
      <c r="B1073" s="2" t="s">
        <v>589</v>
      </c>
      <c r="C1073">
        <v>9157</v>
      </c>
      <c r="D1073">
        <v>394</v>
      </c>
      <c r="E1073">
        <v>2</v>
      </c>
      <c r="F1073" t="s">
        <v>631</v>
      </c>
      <c r="G1073" t="str">
        <f>SUBSTITUTE(Rating___Stats[[#This Row],[rating]],".",",")</f>
        <v>0</v>
      </c>
      <c r="H1073" s="1">
        <v>45528.864583333336</v>
      </c>
      <c r="I1073" s="2" t="s">
        <v>50</v>
      </c>
      <c r="J1073" s="2" t="s">
        <v>72</v>
      </c>
      <c r="K1073" s="2" t="s">
        <v>46</v>
      </c>
      <c r="L1073" s="2" t="s">
        <v>53</v>
      </c>
      <c r="M1073" s="2" t="s">
        <v>54</v>
      </c>
      <c r="N1073" s="2" t="s">
        <v>55</v>
      </c>
      <c r="O1073">
        <v>0</v>
      </c>
      <c r="P1073" s="2" t="s">
        <v>545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 t="s">
        <v>631</v>
      </c>
      <c r="AS1073" t="str">
        <f>SUBSTITUTE(Rating___Stats[[#This Row],[rating_target]],".",",")</f>
        <v>0</v>
      </c>
      <c r="AT1073">
        <f>Rating___Stats[[#This Row],[rating2]]-Rating___Stats[[#This Row],[rating_target2]]</f>
        <v>0</v>
      </c>
    </row>
    <row r="1074" spans="1:46" x14ac:dyDescent="0.25">
      <c r="A1074" s="2">
        <v>1073</v>
      </c>
      <c r="B1074" s="2" t="s">
        <v>589</v>
      </c>
      <c r="C1074">
        <v>9157</v>
      </c>
      <c r="D1074">
        <v>404</v>
      </c>
      <c r="E1074">
        <v>3</v>
      </c>
      <c r="F1074" t="s">
        <v>631</v>
      </c>
      <c r="G1074" t="str">
        <f>SUBSTITUTE(Rating___Stats[[#This Row],[rating]],".",",")</f>
        <v>0</v>
      </c>
      <c r="H1074" s="1">
        <v>45534.864583333336</v>
      </c>
      <c r="I1074" s="2" t="s">
        <v>50</v>
      </c>
      <c r="J1074" s="2" t="s">
        <v>72</v>
      </c>
      <c r="K1074" s="2" t="s">
        <v>46</v>
      </c>
      <c r="L1074" s="2" t="s">
        <v>56</v>
      </c>
      <c r="M1074" s="2" t="s">
        <v>57</v>
      </c>
      <c r="N1074" s="2" t="s">
        <v>55</v>
      </c>
      <c r="O1074">
        <v>0</v>
      </c>
      <c r="P1074" s="2" t="s">
        <v>545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 t="s">
        <v>631</v>
      </c>
      <c r="AS1074" t="str">
        <f>SUBSTITUTE(Rating___Stats[[#This Row],[rating_target]],".",",")</f>
        <v>0</v>
      </c>
      <c r="AT1074">
        <f>Rating___Stats[[#This Row],[rating2]]-Rating___Stats[[#This Row],[rating_target2]]</f>
        <v>0</v>
      </c>
    </row>
    <row r="1075" spans="1:46" x14ac:dyDescent="0.25">
      <c r="A1075" s="2">
        <v>1074</v>
      </c>
      <c r="B1075" s="2" t="s">
        <v>589</v>
      </c>
      <c r="C1075">
        <v>9157</v>
      </c>
      <c r="D1075">
        <v>418</v>
      </c>
      <c r="E1075">
        <v>4</v>
      </c>
      <c r="F1075" t="s">
        <v>631</v>
      </c>
      <c r="G1075" t="str">
        <f>SUBSTITUTE(Rating___Stats[[#This Row],[rating]],".",",")</f>
        <v>0</v>
      </c>
      <c r="H1075" s="1">
        <v>45550.864583333336</v>
      </c>
      <c r="I1075" s="2" t="s">
        <v>50</v>
      </c>
      <c r="J1075" s="2" t="s">
        <v>72</v>
      </c>
      <c r="K1075" s="2" t="s">
        <v>43</v>
      </c>
      <c r="L1075" s="2" t="s">
        <v>58</v>
      </c>
      <c r="M1075" s="2" t="s">
        <v>544</v>
      </c>
      <c r="N1075" s="2" t="s">
        <v>45</v>
      </c>
      <c r="O1075">
        <v>0</v>
      </c>
      <c r="P1075" s="2" t="s">
        <v>545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 t="s">
        <v>631</v>
      </c>
      <c r="AS1075" t="str">
        <f>SUBSTITUTE(Rating___Stats[[#This Row],[rating_target]],".",",")</f>
        <v>0</v>
      </c>
      <c r="AT1075">
        <f>Rating___Stats[[#This Row],[rating2]]-Rating___Stats[[#This Row],[rating_target2]]</f>
        <v>0</v>
      </c>
    </row>
    <row r="1076" spans="1:46" x14ac:dyDescent="0.25">
      <c r="A1076" s="2">
        <v>1075</v>
      </c>
      <c r="B1076" s="2" t="s">
        <v>589</v>
      </c>
      <c r="C1076">
        <v>9157</v>
      </c>
      <c r="D1076">
        <v>425</v>
      </c>
      <c r="E1076">
        <v>5</v>
      </c>
      <c r="F1076" t="s">
        <v>631</v>
      </c>
      <c r="G1076" t="str">
        <f>SUBSTITUTE(Rating___Stats[[#This Row],[rating]],".",",")</f>
        <v>0</v>
      </c>
      <c r="H1076" s="1">
        <v>45557.864583333336</v>
      </c>
      <c r="I1076" s="2" t="s">
        <v>50</v>
      </c>
      <c r="J1076" s="2" t="s">
        <v>72</v>
      </c>
      <c r="K1076" s="2" t="s">
        <v>46</v>
      </c>
      <c r="L1076" s="2" t="s">
        <v>59</v>
      </c>
      <c r="M1076" s="2" t="s">
        <v>548</v>
      </c>
      <c r="N1076" s="2" t="s">
        <v>60</v>
      </c>
      <c r="O1076">
        <v>0</v>
      </c>
      <c r="P1076" s="2" t="s">
        <v>545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 t="s">
        <v>631</v>
      </c>
      <c r="AS1076" t="str">
        <f>SUBSTITUTE(Rating___Stats[[#This Row],[rating_target]],".",",")</f>
        <v>0</v>
      </c>
      <c r="AT1076">
        <f>Rating___Stats[[#This Row],[rating2]]-Rating___Stats[[#This Row],[rating_target2]]</f>
        <v>0</v>
      </c>
    </row>
    <row r="1077" spans="1:46" x14ac:dyDescent="0.25">
      <c r="A1077" s="2">
        <v>1076</v>
      </c>
      <c r="B1077" s="2" t="s">
        <v>300</v>
      </c>
      <c r="C1077">
        <v>8691</v>
      </c>
      <c r="D1077">
        <v>385</v>
      </c>
      <c r="E1077">
        <v>1</v>
      </c>
      <c r="F1077" t="s">
        <v>637</v>
      </c>
      <c r="G1077" t="str">
        <f>SUBSTITUTE(Rating___Stats[[#This Row],[rating]],".",",")</f>
        <v>6,7</v>
      </c>
      <c r="H1077" s="1">
        <v>45522.770833333336</v>
      </c>
      <c r="I1077" s="2" t="s">
        <v>73</v>
      </c>
      <c r="J1077" s="2" t="s">
        <v>51</v>
      </c>
      <c r="K1077" s="2" t="s">
        <v>43</v>
      </c>
      <c r="L1077" s="2" t="s">
        <v>71</v>
      </c>
      <c r="M1077" s="2" t="s">
        <v>65</v>
      </c>
      <c r="N1077" s="2" t="s">
        <v>60</v>
      </c>
      <c r="O1077">
        <v>79</v>
      </c>
      <c r="P1077" s="2" t="s">
        <v>546</v>
      </c>
      <c r="Q1077">
        <v>0</v>
      </c>
      <c r="R1077">
        <v>1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71</v>
      </c>
      <c r="Y1077">
        <v>0</v>
      </c>
      <c r="Z1077">
        <v>60</v>
      </c>
      <c r="AA1077">
        <v>0</v>
      </c>
      <c r="AB1077">
        <v>0</v>
      </c>
      <c r="AC1077">
        <v>0</v>
      </c>
      <c r="AD1077">
        <v>7</v>
      </c>
      <c r="AE1077">
        <v>5</v>
      </c>
      <c r="AF1077">
        <v>0</v>
      </c>
      <c r="AG1077">
        <v>0</v>
      </c>
      <c r="AH1077">
        <v>0</v>
      </c>
      <c r="AI1077">
        <v>0</v>
      </c>
      <c r="AJ1077">
        <v>1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 t="s">
        <v>664</v>
      </c>
      <c r="AS1077" t="str">
        <f>SUBSTITUTE(Rating___Stats[[#This Row],[rating_target]],".",",")</f>
        <v>4,5</v>
      </c>
      <c r="AT1077">
        <f>Rating___Stats[[#This Row],[rating2]]-Rating___Stats[[#This Row],[rating_target2]]</f>
        <v>2.2000000000000002</v>
      </c>
    </row>
    <row r="1078" spans="1:46" x14ac:dyDescent="0.25">
      <c r="A1078" s="2">
        <v>1077</v>
      </c>
      <c r="B1078" s="2" t="s">
        <v>300</v>
      </c>
      <c r="C1078">
        <v>8691</v>
      </c>
      <c r="D1078">
        <v>396</v>
      </c>
      <c r="E1078">
        <v>2</v>
      </c>
      <c r="F1078" t="s">
        <v>631</v>
      </c>
      <c r="G1078" t="str">
        <f>SUBSTITUTE(Rating___Stats[[#This Row],[rating]],".",",")</f>
        <v>0</v>
      </c>
      <c r="H1078" s="1">
        <v>45529.864583333336</v>
      </c>
      <c r="I1078" s="2" t="s">
        <v>73</v>
      </c>
      <c r="J1078" s="2" t="s">
        <v>51</v>
      </c>
      <c r="K1078" s="2" t="s">
        <v>46</v>
      </c>
      <c r="L1078" s="2" t="s">
        <v>69</v>
      </c>
      <c r="M1078" s="2" t="s">
        <v>65</v>
      </c>
      <c r="N1078" s="2" t="s">
        <v>55</v>
      </c>
      <c r="O1078">
        <v>0</v>
      </c>
      <c r="P1078" s="2" t="s">
        <v>545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 t="s">
        <v>631</v>
      </c>
      <c r="AS1078" t="str">
        <f>SUBSTITUTE(Rating___Stats[[#This Row],[rating_target]],".",",")</f>
        <v>0</v>
      </c>
      <c r="AT1078">
        <f>Rating___Stats[[#This Row],[rating2]]-Rating___Stats[[#This Row],[rating_target2]]</f>
        <v>0</v>
      </c>
    </row>
    <row r="1079" spans="1:46" x14ac:dyDescent="0.25">
      <c r="A1079" s="2">
        <v>1078</v>
      </c>
      <c r="B1079" s="2" t="s">
        <v>300</v>
      </c>
      <c r="C1079">
        <v>8691</v>
      </c>
      <c r="D1079">
        <v>408</v>
      </c>
      <c r="E1079">
        <v>3</v>
      </c>
      <c r="F1079" t="s">
        <v>631</v>
      </c>
      <c r="G1079" t="str">
        <f>SUBSTITUTE(Rating___Stats[[#This Row],[rating]],".",",")</f>
        <v>0</v>
      </c>
      <c r="H1079" s="1">
        <v>45535.864583333336</v>
      </c>
      <c r="I1079" s="2" t="s">
        <v>73</v>
      </c>
      <c r="J1079" s="2" t="s">
        <v>51</v>
      </c>
      <c r="K1079" s="2" t="s">
        <v>46</v>
      </c>
      <c r="L1079" s="2" t="s">
        <v>44</v>
      </c>
      <c r="M1079" s="2" t="s">
        <v>550</v>
      </c>
      <c r="N1079" s="2" t="s">
        <v>55</v>
      </c>
      <c r="O1079">
        <v>0</v>
      </c>
      <c r="P1079" s="2" t="s">
        <v>545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 t="s">
        <v>631</v>
      </c>
      <c r="AS1079" t="str">
        <f>SUBSTITUTE(Rating___Stats[[#This Row],[rating_target]],".",",")</f>
        <v>0</v>
      </c>
      <c r="AT1079">
        <f>Rating___Stats[[#This Row],[rating2]]-Rating___Stats[[#This Row],[rating_target2]]</f>
        <v>0</v>
      </c>
    </row>
    <row r="1080" spans="1:46" x14ac:dyDescent="0.25">
      <c r="A1080" s="2">
        <v>1079</v>
      </c>
      <c r="B1080" s="2" t="s">
        <v>300</v>
      </c>
      <c r="C1080">
        <v>8691</v>
      </c>
      <c r="D1080">
        <v>412</v>
      </c>
      <c r="E1080">
        <v>4</v>
      </c>
      <c r="F1080" t="s">
        <v>631</v>
      </c>
      <c r="G1080" t="str">
        <f>SUBSTITUTE(Rating___Stats[[#This Row],[rating]],".",",")</f>
        <v>0</v>
      </c>
      <c r="H1080" s="1">
        <v>45550.75</v>
      </c>
      <c r="I1080" s="2" t="s">
        <v>73</v>
      </c>
      <c r="J1080" s="2" t="s">
        <v>51</v>
      </c>
      <c r="K1080" s="2" t="s">
        <v>43</v>
      </c>
      <c r="L1080" s="2" t="s">
        <v>66</v>
      </c>
      <c r="M1080" s="2" t="s">
        <v>81</v>
      </c>
      <c r="N1080" s="2" t="s">
        <v>55</v>
      </c>
      <c r="O1080">
        <v>0</v>
      </c>
      <c r="P1080" s="2" t="s">
        <v>545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 t="s">
        <v>631</v>
      </c>
      <c r="AS1080" t="str">
        <f>SUBSTITUTE(Rating___Stats[[#This Row],[rating_target]],".",",")</f>
        <v>0</v>
      </c>
      <c r="AT1080">
        <f>Rating___Stats[[#This Row],[rating2]]-Rating___Stats[[#This Row],[rating_target2]]</f>
        <v>0</v>
      </c>
    </row>
    <row r="1081" spans="1:46" x14ac:dyDescent="0.25">
      <c r="A1081" s="2">
        <v>1080</v>
      </c>
      <c r="B1081" s="2" t="s">
        <v>300</v>
      </c>
      <c r="C1081">
        <v>8691</v>
      </c>
      <c r="D1081">
        <v>426</v>
      </c>
      <c r="E1081">
        <v>5</v>
      </c>
      <c r="F1081" t="s">
        <v>631</v>
      </c>
      <c r="G1081" t="str">
        <f>SUBSTITUTE(Rating___Stats[[#This Row],[rating]],".",",")</f>
        <v>0</v>
      </c>
      <c r="H1081" s="1">
        <v>45556.75</v>
      </c>
      <c r="I1081" s="2" t="s">
        <v>73</v>
      </c>
      <c r="J1081" s="2" t="s">
        <v>51</v>
      </c>
      <c r="K1081" s="2" t="s">
        <v>43</v>
      </c>
      <c r="L1081" s="2" t="s">
        <v>64</v>
      </c>
      <c r="M1081" s="2" t="s">
        <v>48</v>
      </c>
      <c r="N1081" s="2" t="s">
        <v>45</v>
      </c>
      <c r="O1081">
        <v>0</v>
      </c>
      <c r="P1081" s="2" t="s">
        <v>545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 t="s">
        <v>631</v>
      </c>
      <c r="AS1081" t="str">
        <f>SUBSTITUTE(Rating___Stats[[#This Row],[rating_target]],".",",")</f>
        <v>0</v>
      </c>
      <c r="AT1081">
        <f>Rating___Stats[[#This Row],[rating2]]-Rating___Stats[[#This Row],[rating_target2]]</f>
        <v>0</v>
      </c>
    </row>
    <row r="1082" spans="1:46" x14ac:dyDescent="0.25">
      <c r="A1082" s="2">
        <v>1081</v>
      </c>
      <c r="B1082" s="2" t="s">
        <v>301</v>
      </c>
      <c r="C1082">
        <v>22712</v>
      </c>
      <c r="D1082">
        <v>381</v>
      </c>
      <c r="E1082">
        <v>1</v>
      </c>
      <c r="F1082" t="s">
        <v>636</v>
      </c>
      <c r="G1082" t="str">
        <f>SUBSTITUTE(Rating___Stats[[#This Row],[rating]],".",",")</f>
        <v>7</v>
      </c>
      <c r="H1082" s="1">
        <v>45522.770833333336</v>
      </c>
      <c r="I1082" s="2" t="s">
        <v>69</v>
      </c>
      <c r="J1082" s="2" t="s">
        <v>51</v>
      </c>
      <c r="K1082" s="2" t="s">
        <v>46</v>
      </c>
      <c r="L1082" s="2" t="s">
        <v>67</v>
      </c>
      <c r="M1082" s="2" t="s">
        <v>544</v>
      </c>
      <c r="N1082" s="2" t="s">
        <v>45</v>
      </c>
      <c r="O1082">
        <v>13</v>
      </c>
      <c r="P1082" s="2" t="s">
        <v>545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12</v>
      </c>
      <c r="Y1082">
        <v>1</v>
      </c>
      <c r="Z1082">
        <v>12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 t="s">
        <v>631</v>
      </c>
      <c r="AS1082" t="str">
        <f>SUBSTITUTE(Rating___Stats[[#This Row],[rating_target]],".",",")</f>
        <v>0</v>
      </c>
      <c r="AT1082">
        <f>Rating___Stats[[#This Row],[rating2]]-Rating___Stats[[#This Row],[rating_target2]]</f>
        <v>7</v>
      </c>
    </row>
    <row r="1083" spans="1:46" x14ac:dyDescent="0.25">
      <c r="A1083" s="2">
        <v>1082</v>
      </c>
      <c r="B1083" s="2" t="s">
        <v>301</v>
      </c>
      <c r="C1083">
        <v>22712</v>
      </c>
      <c r="D1083">
        <v>396</v>
      </c>
      <c r="E1083">
        <v>2</v>
      </c>
      <c r="F1083" t="s">
        <v>633</v>
      </c>
      <c r="G1083" t="str">
        <f>SUBSTITUTE(Rating___Stats[[#This Row],[rating]],".",",")</f>
        <v>6,9</v>
      </c>
      <c r="H1083" s="1">
        <v>45529.864583333336</v>
      </c>
      <c r="I1083" s="2" t="s">
        <v>69</v>
      </c>
      <c r="J1083" s="2" t="s">
        <v>51</v>
      </c>
      <c r="K1083" s="2" t="s">
        <v>43</v>
      </c>
      <c r="L1083" s="2" t="s">
        <v>73</v>
      </c>
      <c r="M1083" s="2" t="s">
        <v>65</v>
      </c>
      <c r="N1083" s="2" t="s">
        <v>60</v>
      </c>
      <c r="O1083">
        <v>27</v>
      </c>
      <c r="P1083" s="2" t="s">
        <v>545</v>
      </c>
      <c r="Q1083">
        <v>0</v>
      </c>
      <c r="R1083">
        <v>1</v>
      </c>
      <c r="S1083">
        <v>1</v>
      </c>
      <c r="T1083">
        <v>0</v>
      </c>
      <c r="U1083">
        <v>0</v>
      </c>
      <c r="V1083">
        <v>0</v>
      </c>
      <c r="W1083">
        <v>0</v>
      </c>
      <c r="X1083">
        <v>21</v>
      </c>
      <c r="Y1083">
        <v>0</v>
      </c>
      <c r="Z1083">
        <v>18</v>
      </c>
      <c r="AA1083">
        <v>3</v>
      </c>
      <c r="AB1083">
        <v>0</v>
      </c>
      <c r="AC1083">
        <v>2</v>
      </c>
      <c r="AD1083">
        <v>5</v>
      </c>
      <c r="AE1083">
        <v>5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 t="s">
        <v>644</v>
      </c>
      <c r="AS1083" t="str">
        <f>SUBSTITUTE(Rating___Stats[[#This Row],[rating_target]],".",",")</f>
        <v>6</v>
      </c>
      <c r="AT1083">
        <f>Rating___Stats[[#This Row],[rating2]]-Rating___Stats[[#This Row],[rating_target2]]</f>
        <v>0.90000000000000036</v>
      </c>
    </row>
    <row r="1084" spans="1:46" x14ac:dyDescent="0.25">
      <c r="A1084" s="2">
        <v>1083</v>
      </c>
      <c r="B1084" s="2" t="s">
        <v>301</v>
      </c>
      <c r="C1084">
        <v>22712</v>
      </c>
      <c r="D1084">
        <v>401</v>
      </c>
      <c r="E1084">
        <v>3</v>
      </c>
      <c r="F1084" t="s">
        <v>632</v>
      </c>
      <c r="G1084" t="str">
        <f>SUBSTITUTE(Rating___Stats[[#This Row],[rating]],".",",")</f>
        <v>7,3</v>
      </c>
      <c r="H1084" s="1">
        <v>45535.770833333336</v>
      </c>
      <c r="I1084" s="2" t="s">
        <v>69</v>
      </c>
      <c r="J1084" s="2" t="s">
        <v>51</v>
      </c>
      <c r="K1084" s="2" t="s">
        <v>46</v>
      </c>
      <c r="L1084" s="2" t="s">
        <v>85</v>
      </c>
      <c r="M1084" s="2" t="s">
        <v>544</v>
      </c>
      <c r="N1084" s="2" t="s">
        <v>45</v>
      </c>
      <c r="O1084">
        <v>90</v>
      </c>
      <c r="P1084" s="2" t="s">
        <v>546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78</v>
      </c>
      <c r="Y1084">
        <v>4</v>
      </c>
      <c r="Z1084">
        <v>60</v>
      </c>
      <c r="AA1084">
        <v>1</v>
      </c>
      <c r="AB1084">
        <v>0</v>
      </c>
      <c r="AC1084">
        <v>0</v>
      </c>
      <c r="AD1084">
        <v>10</v>
      </c>
      <c r="AE1084">
        <v>4</v>
      </c>
      <c r="AF1084">
        <v>0</v>
      </c>
      <c r="AG1084">
        <v>0</v>
      </c>
      <c r="AH1084">
        <v>2</v>
      </c>
      <c r="AI1084">
        <v>2</v>
      </c>
      <c r="AJ1084">
        <v>2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 t="s">
        <v>644</v>
      </c>
      <c r="AS1084" t="str">
        <f>SUBSTITUTE(Rating___Stats[[#This Row],[rating_target]],".",",")</f>
        <v>6</v>
      </c>
      <c r="AT1084">
        <f>Rating___Stats[[#This Row],[rating2]]-Rating___Stats[[#This Row],[rating_target2]]</f>
        <v>1.2999999999999998</v>
      </c>
    </row>
    <row r="1085" spans="1:46" x14ac:dyDescent="0.25">
      <c r="A1085" s="2">
        <v>1084</v>
      </c>
      <c r="B1085" s="2" t="s">
        <v>301</v>
      </c>
      <c r="C1085">
        <v>22712</v>
      </c>
      <c r="D1085">
        <v>413</v>
      </c>
      <c r="E1085">
        <v>4</v>
      </c>
      <c r="F1085" t="s">
        <v>637</v>
      </c>
      <c r="G1085" t="str">
        <f>SUBSTITUTE(Rating___Stats[[#This Row],[rating]],".",",")</f>
        <v>6,7</v>
      </c>
      <c r="H1085" s="1">
        <v>45549.625</v>
      </c>
      <c r="I1085" s="2" t="s">
        <v>69</v>
      </c>
      <c r="J1085" s="2" t="s">
        <v>51</v>
      </c>
      <c r="K1085" s="2" t="s">
        <v>43</v>
      </c>
      <c r="L1085" s="2" t="s">
        <v>62</v>
      </c>
      <c r="M1085" s="2" t="s">
        <v>547</v>
      </c>
      <c r="N1085" s="2" t="s">
        <v>45</v>
      </c>
      <c r="O1085">
        <v>90</v>
      </c>
      <c r="P1085" s="2" t="s">
        <v>546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46</v>
      </c>
      <c r="Y1085">
        <v>2</v>
      </c>
      <c r="Z1085">
        <v>42</v>
      </c>
      <c r="AA1085">
        <v>4</v>
      </c>
      <c r="AB1085">
        <v>0</v>
      </c>
      <c r="AC1085">
        <v>0</v>
      </c>
      <c r="AD1085">
        <v>10</v>
      </c>
      <c r="AE1085">
        <v>6</v>
      </c>
      <c r="AF1085">
        <v>0</v>
      </c>
      <c r="AG1085">
        <v>0</v>
      </c>
      <c r="AH1085">
        <v>0</v>
      </c>
      <c r="AI1085">
        <v>2</v>
      </c>
      <c r="AJ1085">
        <v>1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 t="s">
        <v>663</v>
      </c>
      <c r="AS1085" t="str">
        <f>SUBSTITUTE(Rating___Stats[[#This Row],[rating_target]],".",",")</f>
        <v>5</v>
      </c>
      <c r="AT1085">
        <f>Rating___Stats[[#This Row],[rating2]]-Rating___Stats[[#This Row],[rating_target2]]</f>
        <v>1.7000000000000002</v>
      </c>
    </row>
    <row r="1086" spans="1:46" x14ac:dyDescent="0.25">
      <c r="A1086" s="2">
        <v>1085</v>
      </c>
      <c r="B1086" s="2" t="s">
        <v>301</v>
      </c>
      <c r="C1086">
        <v>22712</v>
      </c>
      <c r="D1086">
        <v>428</v>
      </c>
      <c r="E1086">
        <v>5</v>
      </c>
      <c r="F1086" t="s">
        <v>631</v>
      </c>
      <c r="G1086" t="str">
        <f>SUBSTITUTE(Rating___Stats[[#This Row],[rating]],".",",")</f>
        <v>0</v>
      </c>
      <c r="H1086" s="1">
        <v>45557.625</v>
      </c>
      <c r="I1086" s="2" t="s">
        <v>69</v>
      </c>
      <c r="J1086" s="2" t="s">
        <v>51</v>
      </c>
      <c r="K1086" s="2" t="s">
        <v>43</v>
      </c>
      <c r="L1086" s="2" t="s">
        <v>58</v>
      </c>
      <c r="M1086" s="2" t="s">
        <v>548</v>
      </c>
      <c r="N1086" s="2" t="s">
        <v>55</v>
      </c>
      <c r="O1086">
        <v>0</v>
      </c>
      <c r="P1086" s="2" t="s">
        <v>545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 t="s">
        <v>631</v>
      </c>
      <c r="AS1086" t="str">
        <f>SUBSTITUTE(Rating___Stats[[#This Row],[rating_target]],".",",")</f>
        <v>0</v>
      </c>
      <c r="AT1086">
        <f>Rating___Stats[[#This Row],[rating2]]-Rating___Stats[[#This Row],[rating_target2]]</f>
        <v>0</v>
      </c>
    </row>
    <row r="1087" spans="1:46" x14ac:dyDescent="0.25">
      <c r="A1087" s="2">
        <v>1086</v>
      </c>
      <c r="B1087" s="2" t="s">
        <v>302</v>
      </c>
      <c r="C1087">
        <v>8360</v>
      </c>
      <c r="D1087">
        <v>384</v>
      </c>
      <c r="E1087">
        <v>1</v>
      </c>
      <c r="F1087" t="s">
        <v>633</v>
      </c>
      <c r="G1087" t="str">
        <f>SUBSTITUTE(Rating___Stats[[#This Row],[rating]],".",",")</f>
        <v>6,9</v>
      </c>
      <c r="H1087" s="1">
        <v>45521.770833333336</v>
      </c>
      <c r="I1087" s="2" t="s">
        <v>52</v>
      </c>
      <c r="J1087" s="2" t="s">
        <v>63</v>
      </c>
      <c r="K1087" s="2" t="s">
        <v>46</v>
      </c>
      <c r="L1087" s="2" t="s">
        <v>50</v>
      </c>
      <c r="M1087" s="2" t="s">
        <v>547</v>
      </c>
      <c r="N1087" s="2" t="s">
        <v>45</v>
      </c>
      <c r="O1087">
        <v>90</v>
      </c>
      <c r="P1087" s="2" t="s">
        <v>546</v>
      </c>
      <c r="Q1087">
        <v>0</v>
      </c>
      <c r="R1087">
        <v>3</v>
      </c>
      <c r="S1087">
        <v>3</v>
      </c>
      <c r="T1087">
        <v>1</v>
      </c>
      <c r="U1087">
        <v>0</v>
      </c>
      <c r="V1087">
        <v>0</v>
      </c>
      <c r="W1087">
        <v>0</v>
      </c>
      <c r="X1087">
        <v>8</v>
      </c>
      <c r="Y1087">
        <v>1</v>
      </c>
      <c r="Z1087">
        <v>6</v>
      </c>
      <c r="AA1087">
        <v>0</v>
      </c>
      <c r="AB1087">
        <v>0</v>
      </c>
      <c r="AC1087">
        <v>1</v>
      </c>
      <c r="AD1087">
        <v>16</v>
      </c>
      <c r="AE1087">
        <v>5</v>
      </c>
      <c r="AF1087">
        <v>4</v>
      </c>
      <c r="AG1087">
        <v>1</v>
      </c>
      <c r="AH1087">
        <v>0</v>
      </c>
      <c r="AI1087">
        <v>2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1</v>
      </c>
      <c r="AQ1087">
        <v>0</v>
      </c>
      <c r="AR1087" t="s">
        <v>645</v>
      </c>
      <c r="AS1087" t="str">
        <f>SUBSTITUTE(Rating___Stats[[#This Row],[rating_target]],".",",")</f>
        <v>6,5</v>
      </c>
      <c r="AT1087">
        <f>Rating___Stats[[#This Row],[rating2]]-Rating___Stats[[#This Row],[rating_target2]]</f>
        <v>0.40000000000000036</v>
      </c>
    </row>
    <row r="1088" spans="1:46" x14ac:dyDescent="0.25">
      <c r="A1088" s="2">
        <v>1087</v>
      </c>
      <c r="B1088" s="2" t="s">
        <v>302</v>
      </c>
      <c r="C1088">
        <v>8360</v>
      </c>
      <c r="D1088">
        <v>395</v>
      </c>
      <c r="E1088">
        <v>2</v>
      </c>
      <c r="F1088" t="s">
        <v>633</v>
      </c>
      <c r="G1088" t="str">
        <f>SUBSTITUTE(Rating___Stats[[#This Row],[rating]],".",",")</f>
        <v>6,9</v>
      </c>
      <c r="H1088" s="1">
        <v>45528.864583333336</v>
      </c>
      <c r="I1088" s="2" t="s">
        <v>52</v>
      </c>
      <c r="J1088" s="2" t="s">
        <v>63</v>
      </c>
      <c r="K1088" s="2" t="s">
        <v>43</v>
      </c>
      <c r="L1088" s="2" t="s">
        <v>58</v>
      </c>
      <c r="M1088" s="2" t="s">
        <v>87</v>
      </c>
      <c r="N1088" s="2" t="s">
        <v>55</v>
      </c>
      <c r="O1088">
        <v>90</v>
      </c>
      <c r="P1088" s="2" t="s">
        <v>546</v>
      </c>
      <c r="Q1088">
        <v>0</v>
      </c>
      <c r="R1088">
        <v>1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13</v>
      </c>
      <c r="Y1088">
        <v>2</v>
      </c>
      <c r="Z1088">
        <v>11</v>
      </c>
      <c r="AA1088">
        <v>2</v>
      </c>
      <c r="AB1088">
        <v>1</v>
      </c>
      <c r="AC1088">
        <v>2</v>
      </c>
      <c r="AD1088">
        <v>9</v>
      </c>
      <c r="AE1088">
        <v>4</v>
      </c>
      <c r="AF1088">
        <v>4</v>
      </c>
      <c r="AG1088">
        <v>1</v>
      </c>
      <c r="AH1088">
        <v>0</v>
      </c>
      <c r="AI1088">
        <v>1</v>
      </c>
      <c r="AJ1088">
        <v>1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 t="s">
        <v>645</v>
      </c>
      <c r="AS1088" t="str">
        <f>SUBSTITUTE(Rating___Stats[[#This Row],[rating_target]],".",",")</f>
        <v>6,5</v>
      </c>
      <c r="AT1088">
        <f>Rating___Stats[[#This Row],[rating2]]-Rating___Stats[[#This Row],[rating_target2]]</f>
        <v>0.40000000000000036</v>
      </c>
    </row>
    <row r="1089" spans="1:46" x14ac:dyDescent="0.25">
      <c r="A1089" s="2">
        <v>1088</v>
      </c>
      <c r="B1089" s="2" t="s">
        <v>302</v>
      </c>
      <c r="C1089">
        <v>8360</v>
      </c>
      <c r="D1089">
        <v>403</v>
      </c>
      <c r="E1089">
        <v>3</v>
      </c>
      <c r="F1089" t="s">
        <v>634</v>
      </c>
      <c r="G1089" t="str">
        <f>SUBSTITUTE(Rating___Stats[[#This Row],[rating]],".",",")</f>
        <v>7,2</v>
      </c>
      <c r="H1089" s="1">
        <v>45536.770833333336</v>
      </c>
      <c r="I1089" s="2" t="s">
        <v>52</v>
      </c>
      <c r="J1089" s="2" t="s">
        <v>63</v>
      </c>
      <c r="K1089" s="2" t="s">
        <v>46</v>
      </c>
      <c r="L1089" s="2" t="s">
        <v>71</v>
      </c>
      <c r="M1089" s="2" t="s">
        <v>75</v>
      </c>
      <c r="N1089" s="2" t="s">
        <v>60</v>
      </c>
      <c r="O1089">
        <v>86</v>
      </c>
      <c r="P1089" s="2" t="s">
        <v>546</v>
      </c>
      <c r="Q1089">
        <v>0</v>
      </c>
      <c r="R1089">
        <v>3</v>
      </c>
      <c r="S1089">
        <v>1</v>
      </c>
      <c r="T1089">
        <v>0</v>
      </c>
      <c r="U1089">
        <v>0</v>
      </c>
      <c r="V1089">
        <v>0</v>
      </c>
      <c r="W1089">
        <v>0</v>
      </c>
      <c r="X1089">
        <v>28</v>
      </c>
      <c r="Y1089">
        <v>1</v>
      </c>
      <c r="Z1089">
        <v>21</v>
      </c>
      <c r="AA1089">
        <v>2</v>
      </c>
      <c r="AB1089">
        <v>0</v>
      </c>
      <c r="AC1089">
        <v>0</v>
      </c>
      <c r="AD1089">
        <v>9</v>
      </c>
      <c r="AE1089">
        <v>6</v>
      </c>
      <c r="AF1089">
        <v>1</v>
      </c>
      <c r="AG1089">
        <v>1</v>
      </c>
      <c r="AH1089">
        <v>0</v>
      </c>
      <c r="AI1089">
        <v>2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 t="s">
        <v>661</v>
      </c>
      <c r="AS1089" t="str">
        <f>SUBSTITUTE(Rating___Stats[[#This Row],[rating_target]],".",",")</f>
        <v>5,5</v>
      </c>
      <c r="AT1089">
        <f>Rating___Stats[[#This Row],[rating2]]-Rating___Stats[[#This Row],[rating_target2]]</f>
        <v>1.7000000000000002</v>
      </c>
    </row>
    <row r="1090" spans="1:46" x14ac:dyDescent="0.25">
      <c r="A1090" s="2">
        <v>1089</v>
      </c>
      <c r="B1090" s="2" t="s">
        <v>303</v>
      </c>
      <c r="C1090">
        <v>8622</v>
      </c>
      <c r="D1090">
        <v>384</v>
      </c>
      <c r="E1090">
        <v>1</v>
      </c>
      <c r="F1090" t="s">
        <v>637</v>
      </c>
      <c r="G1090" t="str">
        <f>SUBSTITUTE(Rating___Stats[[#This Row],[rating]],".",",")</f>
        <v>6,7</v>
      </c>
      <c r="H1090" s="1">
        <v>45521.770833333336</v>
      </c>
      <c r="I1090" s="2" t="s">
        <v>50</v>
      </c>
      <c r="J1090" s="2" t="s">
        <v>42</v>
      </c>
      <c r="K1090" s="2" t="s">
        <v>43</v>
      </c>
      <c r="L1090" s="2" t="s">
        <v>52</v>
      </c>
      <c r="M1090" s="2" t="s">
        <v>547</v>
      </c>
      <c r="N1090" s="2" t="s">
        <v>45</v>
      </c>
      <c r="O1090">
        <v>14</v>
      </c>
      <c r="P1090" s="2" t="s">
        <v>545</v>
      </c>
      <c r="Q1090">
        <v>0</v>
      </c>
      <c r="R1090">
        <v>1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1</v>
      </c>
      <c r="Y1090">
        <v>0</v>
      </c>
      <c r="Z1090">
        <v>1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1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 t="s">
        <v>644</v>
      </c>
      <c r="AS1090" t="str">
        <f>SUBSTITUTE(Rating___Stats[[#This Row],[rating_target]],".",",")</f>
        <v>6</v>
      </c>
      <c r="AT1090">
        <f>Rating___Stats[[#This Row],[rating2]]-Rating___Stats[[#This Row],[rating_target2]]</f>
        <v>0.70000000000000018</v>
      </c>
    </row>
    <row r="1091" spans="1:46" x14ac:dyDescent="0.25">
      <c r="A1091" s="2">
        <v>1090</v>
      </c>
      <c r="B1091" s="2" t="s">
        <v>303</v>
      </c>
      <c r="C1091">
        <v>8622</v>
      </c>
      <c r="D1091">
        <v>394</v>
      </c>
      <c r="E1091">
        <v>2</v>
      </c>
      <c r="F1091" t="s">
        <v>637</v>
      </c>
      <c r="G1091" t="str">
        <f>SUBSTITUTE(Rating___Stats[[#This Row],[rating]],".",",")</f>
        <v>6,7</v>
      </c>
      <c r="H1091" s="1">
        <v>45528.864583333336</v>
      </c>
      <c r="I1091" s="2" t="s">
        <v>50</v>
      </c>
      <c r="J1091" s="2" t="s">
        <v>42</v>
      </c>
      <c r="K1091" s="2" t="s">
        <v>46</v>
      </c>
      <c r="L1091" s="2" t="s">
        <v>53</v>
      </c>
      <c r="M1091" s="2" t="s">
        <v>54</v>
      </c>
      <c r="N1091" s="2" t="s">
        <v>55</v>
      </c>
      <c r="O1091">
        <v>8</v>
      </c>
      <c r="P1091" s="2" t="s">
        <v>545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11</v>
      </c>
      <c r="Y1091">
        <v>0</v>
      </c>
      <c r="Z1091">
        <v>6</v>
      </c>
      <c r="AA1091">
        <v>0</v>
      </c>
      <c r="AB1091">
        <v>0</v>
      </c>
      <c r="AC1091">
        <v>0</v>
      </c>
      <c r="AD1091">
        <v>1</v>
      </c>
      <c r="AE1091">
        <v>1</v>
      </c>
      <c r="AF1091">
        <v>0</v>
      </c>
      <c r="AG1091">
        <v>0</v>
      </c>
      <c r="AH1091">
        <v>0</v>
      </c>
      <c r="AI1091">
        <v>1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 t="s">
        <v>631</v>
      </c>
      <c r="AS1091" t="str">
        <f>SUBSTITUTE(Rating___Stats[[#This Row],[rating_target]],".",",")</f>
        <v>0</v>
      </c>
      <c r="AT1091">
        <f>Rating___Stats[[#This Row],[rating2]]-Rating___Stats[[#This Row],[rating_target2]]</f>
        <v>6.7</v>
      </c>
    </row>
    <row r="1092" spans="1:46" x14ac:dyDescent="0.25">
      <c r="A1092" s="2">
        <v>1091</v>
      </c>
      <c r="B1092" s="2" t="s">
        <v>303</v>
      </c>
      <c r="C1092">
        <v>8622</v>
      </c>
      <c r="D1092">
        <v>404</v>
      </c>
      <c r="E1092">
        <v>3</v>
      </c>
      <c r="F1092" t="s">
        <v>633</v>
      </c>
      <c r="G1092" t="str">
        <f>SUBSTITUTE(Rating___Stats[[#This Row],[rating]],".",",")</f>
        <v>6,9</v>
      </c>
      <c r="H1092" s="1">
        <v>45534.864583333336</v>
      </c>
      <c r="I1092" s="2" t="s">
        <v>50</v>
      </c>
      <c r="J1092" s="2" t="s">
        <v>42</v>
      </c>
      <c r="K1092" s="2" t="s">
        <v>46</v>
      </c>
      <c r="L1092" s="2" t="s">
        <v>56</v>
      </c>
      <c r="M1092" s="2" t="s">
        <v>57</v>
      </c>
      <c r="N1092" s="2" t="s">
        <v>55</v>
      </c>
      <c r="O1092">
        <v>29</v>
      </c>
      <c r="P1092" s="2" t="s">
        <v>545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16</v>
      </c>
      <c r="Y1092">
        <v>1</v>
      </c>
      <c r="Z1092">
        <v>15</v>
      </c>
      <c r="AA1092">
        <v>1</v>
      </c>
      <c r="AB1092">
        <v>0</v>
      </c>
      <c r="AC1092">
        <v>0</v>
      </c>
      <c r="AD1092">
        <v>3</v>
      </c>
      <c r="AE1092">
        <v>2</v>
      </c>
      <c r="AF1092">
        <v>0</v>
      </c>
      <c r="AG1092">
        <v>0</v>
      </c>
      <c r="AH1092">
        <v>0</v>
      </c>
      <c r="AI1092">
        <v>1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 t="s">
        <v>644</v>
      </c>
      <c r="AS1092" t="str">
        <f>SUBSTITUTE(Rating___Stats[[#This Row],[rating_target]],".",",")</f>
        <v>6</v>
      </c>
      <c r="AT1092">
        <f>Rating___Stats[[#This Row],[rating2]]-Rating___Stats[[#This Row],[rating_target2]]</f>
        <v>0.90000000000000036</v>
      </c>
    </row>
    <row r="1093" spans="1:46" x14ac:dyDescent="0.25">
      <c r="A1093" s="2">
        <v>1092</v>
      </c>
      <c r="B1093" s="2" t="s">
        <v>303</v>
      </c>
      <c r="C1093">
        <v>8622</v>
      </c>
      <c r="D1093">
        <v>418</v>
      </c>
      <c r="E1093">
        <v>4</v>
      </c>
      <c r="F1093" t="s">
        <v>635</v>
      </c>
      <c r="G1093" t="str">
        <f>SUBSTITUTE(Rating___Stats[[#This Row],[rating]],".",",")</f>
        <v>7,5</v>
      </c>
      <c r="H1093" s="1">
        <v>45550.864583333336</v>
      </c>
      <c r="I1093" s="2" t="s">
        <v>50</v>
      </c>
      <c r="J1093" s="2" t="s">
        <v>42</v>
      </c>
      <c r="K1093" s="2" t="s">
        <v>43</v>
      </c>
      <c r="L1093" s="2" t="s">
        <v>58</v>
      </c>
      <c r="M1093" s="2" t="s">
        <v>544</v>
      </c>
      <c r="N1093" s="2" t="s">
        <v>45</v>
      </c>
      <c r="O1093">
        <v>74</v>
      </c>
      <c r="P1093" s="2" t="s">
        <v>546</v>
      </c>
      <c r="Q1093">
        <v>0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94</v>
      </c>
      <c r="Y1093">
        <v>1</v>
      </c>
      <c r="Z1093">
        <v>85</v>
      </c>
      <c r="AA1093">
        <v>3</v>
      </c>
      <c r="AB1093">
        <v>0</v>
      </c>
      <c r="AC1093">
        <v>1</v>
      </c>
      <c r="AD1093">
        <v>10</v>
      </c>
      <c r="AE1093">
        <v>4</v>
      </c>
      <c r="AF1093">
        <v>0</v>
      </c>
      <c r="AG1093">
        <v>0</v>
      </c>
      <c r="AH1093">
        <v>3</v>
      </c>
      <c r="AI1093">
        <v>1</v>
      </c>
      <c r="AJ1093">
        <v>1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 t="s">
        <v>644</v>
      </c>
      <c r="AS1093" t="str">
        <f>SUBSTITUTE(Rating___Stats[[#This Row],[rating_target]],".",",")</f>
        <v>6</v>
      </c>
      <c r="AT1093">
        <f>Rating___Stats[[#This Row],[rating2]]-Rating___Stats[[#This Row],[rating_target2]]</f>
        <v>1.5</v>
      </c>
    </row>
    <row r="1094" spans="1:46" x14ac:dyDescent="0.25">
      <c r="A1094" s="2">
        <v>1093</v>
      </c>
      <c r="B1094" s="2" t="s">
        <v>303</v>
      </c>
      <c r="C1094">
        <v>8622</v>
      </c>
      <c r="D1094">
        <v>425</v>
      </c>
      <c r="E1094">
        <v>5</v>
      </c>
      <c r="F1094" t="s">
        <v>633</v>
      </c>
      <c r="G1094" t="str">
        <f>SUBSTITUTE(Rating___Stats[[#This Row],[rating]],".",",")</f>
        <v>6,9</v>
      </c>
      <c r="H1094" s="1">
        <v>45557.864583333336</v>
      </c>
      <c r="I1094" s="2" t="s">
        <v>50</v>
      </c>
      <c r="J1094" s="2" t="s">
        <v>42</v>
      </c>
      <c r="K1094" s="2" t="s">
        <v>46</v>
      </c>
      <c r="L1094" s="2" t="s">
        <v>59</v>
      </c>
      <c r="M1094" s="2" t="s">
        <v>548</v>
      </c>
      <c r="N1094" s="2" t="s">
        <v>60</v>
      </c>
      <c r="O1094">
        <v>27</v>
      </c>
      <c r="P1094" s="2" t="s">
        <v>545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38</v>
      </c>
      <c r="Y1094">
        <v>1</v>
      </c>
      <c r="Z1094">
        <v>38</v>
      </c>
      <c r="AA1094">
        <v>0</v>
      </c>
      <c r="AB1094">
        <v>1</v>
      </c>
      <c r="AC1094">
        <v>0</v>
      </c>
      <c r="AD1094">
        <v>3</v>
      </c>
      <c r="AE1094">
        <v>1</v>
      </c>
      <c r="AF1094">
        <v>0</v>
      </c>
      <c r="AG1094">
        <v>0</v>
      </c>
      <c r="AH1094">
        <v>1</v>
      </c>
      <c r="AI1094">
        <v>0</v>
      </c>
      <c r="AJ1094">
        <v>1</v>
      </c>
      <c r="AK1094">
        <v>1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 t="s">
        <v>644</v>
      </c>
      <c r="AS1094" t="str">
        <f>SUBSTITUTE(Rating___Stats[[#This Row],[rating_target]],".",",")</f>
        <v>6</v>
      </c>
      <c r="AT1094">
        <f>Rating___Stats[[#This Row],[rating2]]-Rating___Stats[[#This Row],[rating_target2]]</f>
        <v>0.90000000000000036</v>
      </c>
    </row>
    <row r="1095" spans="1:46" x14ac:dyDescent="0.25">
      <c r="A1095" s="2">
        <v>1094</v>
      </c>
      <c r="B1095" s="2" t="s">
        <v>304</v>
      </c>
      <c r="C1095">
        <v>8656</v>
      </c>
      <c r="D1095">
        <v>407</v>
      </c>
      <c r="E1095">
        <v>3</v>
      </c>
      <c r="F1095" t="s">
        <v>631</v>
      </c>
      <c r="G1095" t="str">
        <f>SUBSTITUTE(Rating___Stats[[#This Row],[rating]],".",",")</f>
        <v>0</v>
      </c>
      <c r="H1095" s="1">
        <v>45535.770833333336</v>
      </c>
      <c r="I1095" s="2" t="s">
        <v>53</v>
      </c>
      <c r="J1095" s="2" t="s">
        <v>51</v>
      </c>
      <c r="K1095" s="2" t="s">
        <v>46</v>
      </c>
      <c r="L1095" s="2" t="s">
        <v>66</v>
      </c>
      <c r="M1095" s="2" t="s">
        <v>68</v>
      </c>
      <c r="N1095" s="2" t="s">
        <v>55</v>
      </c>
      <c r="O1095">
        <v>0</v>
      </c>
      <c r="P1095" s="2" t="s">
        <v>545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 t="s">
        <v>631</v>
      </c>
      <c r="AS1095" t="str">
        <f>SUBSTITUTE(Rating___Stats[[#This Row],[rating_target]],".",",")</f>
        <v>0</v>
      </c>
      <c r="AT1095">
        <f>Rating___Stats[[#This Row],[rating2]]-Rating___Stats[[#This Row],[rating_target2]]</f>
        <v>0</v>
      </c>
    </row>
    <row r="1096" spans="1:46" x14ac:dyDescent="0.25">
      <c r="A1096" s="2">
        <v>1095</v>
      </c>
      <c r="B1096" s="2" t="s">
        <v>304</v>
      </c>
      <c r="C1096">
        <v>8656</v>
      </c>
      <c r="D1096">
        <v>420</v>
      </c>
      <c r="E1096">
        <v>4</v>
      </c>
      <c r="F1096" t="s">
        <v>631</v>
      </c>
      <c r="G1096" t="str">
        <f>SUBSTITUTE(Rating___Stats[[#This Row],[rating]],".",",")</f>
        <v>0</v>
      </c>
      <c r="H1096" s="1">
        <v>45550.625</v>
      </c>
      <c r="I1096" s="2" t="s">
        <v>53</v>
      </c>
      <c r="J1096" s="2" t="s">
        <v>51</v>
      </c>
      <c r="K1096" s="2" t="s">
        <v>43</v>
      </c>
      <c r="L1096" s="2" t="s">
        <v>77</v>
      </c>
      <c r="M1096" s="2" t="s">
        <v>48</v>
      </c>
      <c r="N1096" s="2" t="s">
        <v>45</v>
      </c>
      <c r="O1096">
        <v>0</v>
      </c>
      <c r="P1096" s="2" t="s">
        <v>545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 t="s">
        <v>631</v>
      </c>
      <c r="AS1096" t="str">
        <f>SUBSTITUTE(Rating___Stats[[#This Row],[rating_target]],".",",")</f>
        <v>0</v>
      </c>
      <c r="AT1096">
        <f>Rating___Stats[[#This Row],[rating2]]-Rating___Stats[[#This Row],[rating_target2]]</f>
        <v>0</v>
      </c>
    </row>
    <row r="1097" spans="1:46" x14ac:dyDescent="0.25">
      <c r="A1097" s="2">
        <v>1096</v>
      </c>
      <c r="B1097" s="2" t="s">
        <v>304</v>
      </c>
      <c r="C1097">
        <v>8656</v>
      </c>
      <c r="D1097">
        <v>427</v>
      </c>
      <c r="E1097">
        <v>5</v>
      </c>
      <c r="F1097" t="s">
        <v>631</v>
      </c>
      <c r="G1097" t="str">
        <f>SUBSTITUTE(Rating___Stats[[#This Row],[rating]],".",",")</f>
        <v>0</v>
      </c>
      <c r="H1097" s="1">
        <v>45556.864583333336</v>
      </c>
      <c r="I1097" s="2" t="s">
        <v>53</v>
      </c>
      <c r="J1097" s="2" t="s">
        <v>51</v>
      </c>
      <c r="K1097" s="2" t="s">
        <v>46</v>
      </c>
      <c r="L1097" s="2" t="s">
        <v>44</v>
      </c>
      <c r="M1097" s="2" t="s">
        <v>547</v>
      </c>
      <c r="N1097" s="2" t="s">
        <v>45</v>
      </c>
      <c r="O1097">
        <v>0</v>
      </c>
      <c r="P1097" s="2" t="s">
        <v>545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 t="s">
        <v>631</v>
      </c>
      <c r="AS1097" t="str">
        <f>SUBSTITUTE(Rating___Stats[[#This Row],[rating_target]],".",",")</f>
        <v>0</v>
      </c>
      <c r="AT1097">
        <f>Rating___Stats[[#This Row],[rating2]]-Rating___Stats[[#This Row],[rating_target2]]</f>
        <v>0</v>
      </c>
    </row>
    <row r="1098" spans="1:46" x14ac:dyDescent="0.25">
      <c r="A1098" s="2">
        <v>1097</v>
      </c>
      <c r="B1098" s="2" t="s">
        <v>305</v>
      </c>
      <c r="C1098">
        <v>9056</v>
      </c>
      <c r="D1098">
        <v>381</v>
      </c>
      <c r="E1098">
        <v>1</v>
      </c>
      <c r="F1098" t="s">
        <v>645</v>
      </c>
      <c r="G1098" t="str">
        <f>SUBSTITUTE(Rating___Stats[[#This Row],[rating]],".",",")</f>
        <v>6,5</v>
      </c>
      <c r="H1098" s="1">
        <v>45522.770833333336</v>
      </c>
      <c r="I1098" s="2" t="s">
        <v>67</v>
      </c>
      <c r="J1098" s="2" t="s">
        <v>63</v>
      </c>
      <c r="K1098" s="2" t="s">
        <v>43</v>
      </c>
      <c r="L1098" s="2" t="s">
        <v>69</v>
      </c>
      <c r="M1098" s="2" t="s">
        <v>544</v>
      </c>
      <c r="N1098" s="2" t="s">
        <v>45</v>
      </c>
      <c r="O1098">
        <v>8</v>
      </c>
      <c r="P1098" s="2" t="s">
        <v>545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1</v>
      </c>
      <c r="AE1098">
        <v>0</v>
      </c>
      <c r="AF1098">
        <v>1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 t="s">
        <v>631</v>
      </c>
      <c r="AS1098" t="str">
        <f>SUBSTITUTE(Rating___Stats[[#This Row],[rating_target]],".",",")</f>
        <v>0</v>
      </c>
      <c r="AT1098">
        <f>Rating___Stats[[#This Row],[rating2]]-Rating___Stats[[#This Row],[rating_target2]]</f>
        <v>6.5</v>
      </c>
    </row>
    <row r="1099" spans="1:46" x14ac:dyDescent="0.25">
      <c r="A1099" s="2">
        <v>1098</v>
      </c>
      <c r="B1099" s="2" t="s">
        <v>305</v>
      </c>
      <c r="C1099">
        <v>9056</v>
      </c>
      <c r="D1099">
        <v>400</v>
      </c>
      <c r="E1099">
        <v>2</v>
      </c>
      <c r="F1099" t="s">
        <v>637</v>
      </c>
      <c r="G1099" t="str">
        <f>SUBSTITUTE(Rating___Stats[[#This Row],[rating]],".",",")</f>
        <v>6,7</v>
      </c>
      <c r="H1099" s="1">
        <v>45528.770833333336</v>
      </c>
      <c r="I1099" s="2" t="s">
        <v>67</v>
      </c>
      <c r="J1099" s="2" t="s">
        <v>63</v>
      </c>
      <c r="K1099" s="2" t="s">
        <v>46</v>
      </c>
      <c r="L1099" s="2" t="s">
        <v>76</v>
      </c>
      <c r="M1099" s="2" t="s">
        <v>550</v>
      </c>
      <c r="N1099" s="2" t="s">
        <v>55</v>
      </c>
      <c r="O1099">
        <v>15</v>
      </c>
      <c r="P1099" s="2" t="s">
        <v>545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4</v>
      </c>
      <c r="Y1099">
        <v>0</v>
      </c>
      <c r="Z1099">
        <v>2</v>
      </c>
      <c r="AA1099">
        <v>0</v>
      </c>
      <c r="AB1099">
        <v>0</v>
      </c>
      <c r="AC1099">
        <v>0</v>
      </c>
      <c r="AD1099">
        <v>5</v>
      </c>
      <c r="AE1099">
        <v>3</v>
      </c>
      <c r="AF1099">
        <v>2</v>
      </c>
      <c r="AG1099">
        <v>1</v>
      </c>
      <c r="AH1099">
        <v>0</v>
      </c>
      <c r="AI1099">
        <v>1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 t="s">
        <v>631</v>
      </c>
      <c r="AS1099" t="str">
        <f>SUBSTITUTE(Rating___Stats[[#This Row],[rating_target]],".",",")</f>
        <v>0</v>
      </c>
      <c r="AT1099">
        <f>Rating___Stats[[#This Row],[rating2]]-Rating___Stats[[#This Row],[rating_target2]]</f>
        <v>6.7</v>
      </c>
    </row>
    <row r="1100" spans="1:46" x14ac:dyDescent="0.25">
      <c r="A1100" s="2">
        <v>1099</v>
      </c>
      <c r="B1100" s="2" t="s">
        <v>305</v>
      </c>
      <c r="C1100">
        <v>9056</v>
      </c>
      <c r="D1100">
        <v>409</v>
      </c>
      <c r="E1100">
        <v>3</v>
      </c>
      <c r="F1100" t="s">
        <v>633</v>
      </c>
      <c r="G1100" t="str">
        <f>SUBSTITUTE(Rating___Stats[[#This Row],[rating]],".",",")</f>
        <v>6,9</v>
      </c>
      <c r="H1100" s="1">
        <v>45536.864583333336</v>
      </c>
      <c r="I1100" s="2" t="s">
        <v>67</v>
      </c>
      <c r="J1100" s="2" t="s">
        <v>63</v>
      </c>
      <c r="K1100" s="2" t="s">
        <v>46</v>
      </c>
      <c r="L1100" s="2" t="s">
        <v>62</v>
      </c>
      <c r="M1100" s="2" t="s">
        <v>68</v>
      </c>
      <c r="N1100" s="2" t="s">
        <v>55</v>
      </c>
      <c r="O1100">
        <v>21</v>
      </c>
      <c r="P1100" s="2" t="s">
        <v>545</v>
      </c>
      <c r="Q1100">
        <v>0</v>
      </c>
      <c r="R1100">
        <v>2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6</v>
      </c>
      <c r="Y1100">
        <v>0</v>
      </c>
      <c r="Z1100">
        <v>5</v>
      </c>
      <c r="AA1100">
        <v>0</v>
      </c>
      <c r="AB1100">
        <v>0</v>
      </c>
      <c r="AC1100">
        <v>1</v>
      </c>
      <c r="AD1100">
        <v>5</v>
      </c>
      <c r="AE1100">
        <v>1</v>
      </c>
      <c r="AF1100">
        <v>0</v>
      </c>
      <c r="AG1100">
        <v>0</v>
      </c>
      <c r="AH1100">
        <v>0</v>
      </c>
      <c r="AI1100">
        <v>0</v>
      </c>
      <c r="AJ1100">
        <v>1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 t="s">
        <v>644</v>
      </c>
      <c r="AS1100" t="str">
        <f>SUBSTITUTE(Rating___Stats[[#This Row],[rating_target]],".",",")</f>
        <v>6</v>
      </c>
      <c r="AT1100">
        <f>Rating___Stats[[#This Row],[rating2]]-Rating___Stats[[#This Row],[rating_target2]]</f>
        <v>0.90000000000000036</v>
      </c>
    </row>
    <row r="1101" spans="1:46" x14ac:dyDescent="0.25">
      <c r="A1101" s="2">
        <v>1100</v>
      </c>
      <c r="B1101" s="2" t="s">
        <v>305</v>
      </c>
      <c r="C1101">
        <v>9056</v>
      </c>
      <c r="D1101">
        <v>419</v>
      </c>
      <c r="E1101">
        <v>4</v>
      </c>
      <c r="F1101" t="s">
        <v>632</v>
      </c>
      <c r="G1101" t="str">
        <f>SUBSTITUTE(Rating___Stats[[#This Row],[rating]],".",",")</f>
        <v>7,3</v>
      </c>
      <c r="H1101" s="1">
        <v>45551.770833333336</v>
      </c>
      <c r="I1101" s="2" t="s">
        <v>67</v>
      </c>
      <c r="J1101" s="2" t="s">
        <v>63</v>
      </c>
      <c r="K1101" s="2" t="s">
        <v>43</v>
      </c>
      <c r="L1101" s="2" t="s">
        <v>44</v>
      </c>
      <c r="M1101" s="2" t="s">
        <v>549</v>
      </c>
      <c r="N1101" s="2" t="s">
        <v>55</v>
      </c>
      <c r="O1101">
        <v>24</v>
      </c>
      <c r="P1101" s="2" t="s">
        <v>545</v>
      </c>
      <c r="Q1101">
        <v>1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12</v>
      </c>
      <c r="Y1101">
        <v>3</v>
      </c>
      <c r="Z1101">
        <v>9</v>
      </c>
      <c r="AA1101">
        <v>1</v>
      </c>
      <c r="AB1101">
        <v>0</v>
      </c>
      <c r="AC1101">
        <v>0</v>
      </c>
      <c r="AD1101">
        <v>8</v>
      </c>
      <c r="AE1101">
        <v>4</v>
      </c>
      <c r="AF1101">
        <v>2</v>
      </c>
      <c r="AG1101">
        <v>1</v>
      </c>
      <c r="AH1101">
        <v>0</v>
      </c>
      <c r="AI1101">
        <v>0</v>
      </c>
      <c r="AJ1101">
        <v>2</v>
      </c>
      <c r="AK1101">
        <v>1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 t="s">
        <v>636</v>
      </c>
      <c r="AS1101" t="str">
        <f>SUBSTITUTE(Rating___Stats[[#This Row],[rating_target]],".",",")</f>
        <v>7</v>
      </c>
      <c r="AT1101">
        <f>Rating___Stats[[#This Row],[rating2]]-Rating___Stats[[#This Row],[rating_target2]]</f>
        <v>0.29999999999999982</v>
      </c>
    </row>
    <row r="1102" spans="1:46" x14ac:dyDescent="0.25">
      <c r="A1102" s="2">
        <v>1101</v>
      </c>
      <c r="B1102" s="2" t="s">
        <v>305</v>
      </c>
      <c r="C1102">
        <v>9056</v>
      </c>
      <c r="D1102">
        <v>429</v>
      </c>
      <c r="E1102">
        <v>5</v>
      </c>
      <c r="F1102" t="s">
        <v>636</v>
      </c>
      <c r="G1102" t="str">
        <f>SUBSTITUTE(Rating___Stats[[#This Row],[rating]],".",",")</f>
        <v>7</v>
      </c>
      <c r="H1102" s="1">
        <v>45557.75</v>
      </c>
      <c r="I1102" s="2" t="s">
        <v>67</v>
      </c>
      <c r="J1102" s="2" t="s">
        <v>63</v>
      </c>
      <c r="K1102" s="2" t="s">
        <v>43</v>
      </c>
      <c r="L1102" s="2" t="s">
        <v>84</v>
      </c>
      <c r="M1102" s="2" t="s">
        <v>65</v>
      </c>
      <c r="N1102" s="2" t="s">
        <v>60</v>
      </c>
      <c r="O1102">
        <v>45</v>
      </c>
      <c r="P1102" s="2" t="s">
        <v>545</v>
      </c>
      <c r="Q1102">
        <v>1</v>
      </c>
      <c r="R1102">
        <v>1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15</v>
      </c>
      <c r="Y1102">
        <v>3</v>
      </c>
      <c r="Z1102">
        <v>11</v>
      </c>
      <c r="AA1102">
        <v>0</v>
      </c>
      <c r="AB1102">
        <v>0</v>
      </c>
      <c r="AC1102">
        <v>0</v>
      </c>
      <c r="AD1102">
        <v>6</v>
      </c>
      <c r="AE1102">
        <v>5</v>
      </c>
      <c r="AF1102">
        <v>0</v>
      </c>
      <c r="AG1102">
        <v>0</v>
      </c>
      <c r="AH1102">
        <v>0</v>
      </c>
      <c r="AI1102">
        <v>4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 t="s">
        <v>644</v>
      </c>
      <c r="AS1102" t="str">
        <f>SUBSTITUTE(Rating___Stats[[#This Row],[rating_target]],".",",")</f>
        <v>6</v>
      </c>
      <c r="AT1102">
        <f>Rating___Stats[[#This Row],[rating2]]-Rating___Stats[[#This Row],[rating_target2]]</f>
        <v>1</v>
      </c>
    </row>
    <row r="1103" spans="1:46" x14ac:dyDescent="0.25">
      <c r="A1103" s="2">
        <v>1102</v>
      </c>
      <c r="B1103" s="2" t="s">
        <v>306</v>
      </c>
      <c r="C1103">
        <v>8364</v>
      </c>
      <c r="D1103">
        <v>384</v>
      </c>
      <c r="E1103">
        <v>1</v>
      </c>
      <c r="F1103" t="s">
        <v>637</v>
      </c>
      <c r="G1103" t="str">
        <f>SUBSTITUTE(Rating___Stats[[#This Row],[rating]],".",",")</f>
        <v>6,7</v>
      </c>
      <c r="H1103" s="1">
        <v>45521.770833333336</v>
      </c>
      <c r="I1103" s="2" t="s">
        <v>52</v>
      </c>
      <c r="J1103" s="2" t="s">
        <v>51</v>
      </c>
      <c r="K1103" s="2" t="s">
        <v>46</v>
      </c>
      <c r="L1103" s="2" t="s">
        <v>50</v>
      </c>
      <c r="M1103" s="2" t="s">
        <v>547</v>
      </c>
      <c r="N1103" s="2" t="s">
        <v>45</v>
      </c>
      <c r="O1103">
        <v>90</v>
      </c>
      <c r="P1103" s="2" t="s">
        <v>546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31</v>
      </c>
      <c r="Y1103">
        <v>0</v>
      </c>
      <c r="Z1103">
        <v>25</v>
      </c>
      <c r="AA1103">
        <v>2</v>
      </c>
      <c r="AB1103">
        <v>0</v>
      </c>
      <c r="AC1103">
        <v>0</v>
      </c>
      <c r="AD1103">
        <v>8</v>
      </c>
      <c r="AE1103">
        <v>5</v>
      </c>
      <c r="AF1103">
        <v>0</v>
      </c>
      <c r="AG1103">
        <v>0</v>
      </c>
      <c r="AH1103">
        <v>0</v>
      </c>
      <c r="AI1103">
        <v>1</v>
      </c>
      <c r="AJ1103">
        <v>1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 t="s">
        <v>663</v>
      </c>
      <c r="AS1103" t="str">
        <f>SUBSTITUTE(Rating___Stats[[#This Row],[rating_target]],".",",")</f>
        <v>5</v>
      </c>
      <c r="AT1103">
        <f>Rating___Stats[[#This Row],[rating2]]-Rating___Stats[[#This Row],[rating_target2]]</f>
        <v>1.7000000000000002</v>
      </c>
    </row>
    <row r="1104" spans="1:46" x14ac:dyDescent="0.25">
      <c r="A1104" s="2">
        <v>1103</v>
      </c>
      <c r="B1104" s="2" t="s">
        <v>306</v>
      </c>
      <c r="C1104">
        <v>8364</v>
      </c>
      <c r="D1104">
        <v>395</v>
      </c>
      <c r="E1104">
        <v>2</v>
      </c>
      <c r="F1104" t="s">
        <v>636</v>
      </c>
      <c r="G1104" t="str">
        <f>SUBSTITUTE(Rating___Stats[[#This Row],[rating]],".",",")</f>
        <v>7</v>
      </c>
      <c r="H1104" s="1">
        <v>45528.864583333336</v>
      </c>
      <c r="I1104" s="2" t="s">
        <v>52</v>
      </c>
      <c r="J1104" s="2" t="s">
        <v>51</v>
      </c>
      <c r="K1104" s="2" t="s">
        <v>43</v>
      </c>
      <c r="L1104" s="2" t="s">
        <v>58</v>
      </c>
      <c r="M1104" s="2" t="s">
        <v>87</v>
      </c>
      <c r="N1104" s="2" t="s">
        <v>55</v>
      </c>
      <c r="O1104">
        <v>90</v>
      </c>
      <c r="P1104" s="2" t="s">
        <v>546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25</v>
      </c>
      <c r="Y1104">
        <v>1</v>
      </c>
      <c r="Z1104">
        <v>22</v>
      </c>
      <c r="AA1104">
        <v>3</v>
      </c>
      <c r="AB1104">
        <v>0</v>
      </c>
      <c r="AC1104">
        <v>0</v>
      </c>
      <c r="AD1104">
        <v>11</v>
      </c>
      <c r="AE1104">
        <v>4</v>
      </c>
      <c r="AF1104">
        <v>0</v>
      </c>
      <c r="AG1104">
        <v>0</v>
      </c>
      <c r="AH1104">
        <v>0</v>
      </c>
      <c r="AI1104">
        <v>0</v>
      </c>
      <c r="AJ1104">
        <v>3</v>
      </c>
      <c r="AK1104">
        <v>1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 t="s">
        <v>644</v>
      </c>
      <c r="AS1104" t="str">
        <f>SUBSTITUTE(Rating___Stats[[#This Row],[rating_target]],".",",")</f>
        <v>6</v>
      </c>
      <c r="AT1104">
        <f>Rating___Stats[[#This Row],[rating2]]-Rating___Stats[[#This Row],[rating_target2]]</f>
        <v>1</v>
      </c>
    </row>
    <row r="1105" spans="1:46" x14ac:dyDescent="0.25">
      <c r="A1105" s="2">
        <v>1104</v>
      </c>
      <c r="B1105" s="2" t="s">
        <v>306</v>
      </c>
      <c r="C1105">
        <v>8364</v>
      </c>
      <c r="D1105">
        <v>403</v>
      </c>
      <c r="E1105">
        <v>3</v>
      </c>
      <c r="F1105" t="s">
        <v>634</v>
      </c>
      <c r="G1105" t="str">
        <f>SUBSTITUTE(Rating___Stats[[#This Row],[rating]],".",",")</f>
        <v>7,2</v>
      </c>
      <c r="H1105" s="1">
        <v>45536.770833333336</v>
      </c>
      <c r="I1105" s="2" t="s">
        <v>52</v>
      </c>
      <c r="J1105" s="2" t="s">
        <v>51</v>
      </c>
      <c r="K1105" s="2" t="s">
        <v>46</v>
      </c>
      <c r="L1105" s="2" t="s">
        <v>71</v>
      </c>
      <c r="M1105" s="2" t="s">
        <v>75</v>
      </c>
      <c r="N1105" s="2" t="s">
        <v>60</v>
      </c>
      <c r="O1105">
        <v>90</v>
      </c>
      <c r="P1105" s="2" t="s">
        <v>546</v>
      </c>
      <c r="Q1105">
        <v>0</v>
      </c>
      <c r="R1105">
        <v>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93</v>
      </c>
      <c r="Y1105">
        <v>0</v>
      </c>
      <c r="Z1105">
        <v>79</v>
      </c>
      <c r="AA1105">
        <v>1</v>
      </c>
      <c r="AB1105">
        <v>0</v>
      </c>
      <c r="AC1105">
        <v>0</v>
      </c>
      <c r="AD1105">
        <v>16</v>
      </c>
      <c r="AE1105">
        <v>14</v>
      </c>
      <c r="AF1105">
        <v>0</v>
      </c>
      <c r="AG1105">
        <v>0</v>
      </c>
      <c r="AH1105">
        <v>0</v>
      </c>
      <c r="AI1105">
        <v>1</v>
      </c>
      <c r="AJ1105">
        <v>1</v>
      </c>
      <c r="AK1105">
        <v>1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 t="s">
        <v>644</v>
      </c>
      <c r="AS1105" t="str">
        <f>SUBSTITUTE(Rating___Stats[[#This Row],[rating_target]],".",",")</f>
        <v>6</v>
      </c>
      <c r="AT1105">
        <f>Rating___Stats[[#This Row],[rating2]]-Rating___Stats[[#This Row],[rating_target2]]</f>
        <v>1.2000000000000002</v>
      </c>
    </row>
    <row r="1106" spans="1:46" x14ac:dyDescent="0.25">
      <c r="A1106" s="2">
        <v>1105</v>
      </c>
      <c r="B1106" s="2" t="s">
        <v>306</v>
      </c>
      <c r="C1106">
        <v>8364</v>
      </c>
      <c r="D1106">
        <v>415</v>
      </c>
      <c r="E1106">
        <v>4</v>
      </c>
      <c r="F1106" t="s">
        <v>648</v>
      </c>
      <c r="G1106" t="str">
        <f>SUBSTITUTE(Rating___Stats[[#This Row],[rating]],".",",")</f>
        <v>7,9</v>
      </c>
      <c r="H1106" s="1">
        <v>45550.520833333336</v>
      </c>
      <c r="I1106" s="2" t="s">
        <v>52</v>
      </c>
      <c r="J1106" s="2" t="s">
        <v>51</v>
      </c>
      <c r="K1106" s="2" t="s">
        <v>46</v>
      </c>
      <c r="L1106" s="2" t="s">
        <v>84</v>
      </c>
      <c r="M1106" s="2" t="s">
        <v>544</v>
      </c>
      <c r="N1106" s="2" t="s">
        <v>45</v>
      </c>
      <c r="O1106">
        <v>90</v>
      </c>
      <c r="P1106" s="2" t="s">
        <v>546</v>
      </c>
      <c r="Q1106">
        <v>0</v>
      </c>
      <c r="R1106">
        <v>2</v>
      </c>
      <c r="S1106">
        <v>2</v>
      </c>
      <c r="T1106">
        <v>1</v>
      </c>
      <c r="U1106">
        <v>0</v>
      </c>
      <c r="V1106">
        <v>0</v>
      </c>
      <c r="W1106">
        <v>0</v>
      </c>
      <c r="X1106">
        <v>46</v>
      </c>
      <c r="Y1106">
        <v>1</v>
      </c>
      <c r="Z1106">
        <v>41</v>
      </c>
      <c r="AA1106">
        <v>1</v>
      </c>
      <c r="AB1106">
        <v>0</v>
      </c>
      <c r="AC1106">
        <v>3</v>
      </c>
      <c r="AD1106">
        <v>9</v>
      </c>
      <c r="AE1106">
        <v>4</v>
      </c>
      <c r="AF1106">
        <v>0</v>
      </c>
      <c r="AG1106">
        <v>0</v>
      </c>
      <c r="AH1106">
        <v>0</v>
      </c>
      <c r="AI1106">
        <v>1</v>
      </c>
      <c r="AJ1106">
        <v>2</v>
      </c>
      <c r="AK1106">
        <v>1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 t="s">
        <v>645</v>
      </c>
      <c r="AS1106" t="str">
        <f>SUBSTITUTE(Rating___Stats[[#This Row],[rating_target]],".",",")</f>
        <v>6,5</v>
      </c>
      <c r="AT1106">
        <f>Rating___Stats[[#This Row],[rating2]]-Rating___Stats[[#This Row],[rating_target2]]</f>
        <v>1.4000000000000004</v>
      </c>
    </row>
    <row r="1107" spans="1:46" x14ac:dyDescent="0.25">
      <c r="A1107" s="2">
        <v>1106</v>
      </c>
      <c r="B1107" s="2" t="s">
        <v>306</v>
      </c>
      <c r="C1107">
        <v>8364</v>
      </c>
      <c r="D1107">
        <v>430</v>
      </c>
      <c r="E1107">
        <v>5</v>
      </c>
      <c r="F1107" t="s">
        <v>639</v>
      </c>
      <c r="G1107" t="str">
        <f>SUBSTITUTE(Rating___Stats[[#This Row],[rating]],".",",")</f>
        <v>6,3</v>
      </c>
      <c r="H1107" s="1">
        <v>45556.625</v>
      </c>
      <c r="I1107" s="2" t="s">
        <v>52</v>
      </c>
      <c r="J1107" s="2" t="s">
        <v>51</v>
      </c>
      <c r="K1107" s="2" t="s">
        <v>43</v>
      </c>
      <c r="L1107" s="2" t="s">
        <v>47</v>
      </c>
      <c r="M1107" s="2" t="s">
        <v>54</v>
      </c>
      <c r="N1107" s="2" t="s">
        <v>60</v>
      </c>
      <c r="O1107">
        <v>90</v>
      </c>
      <c r="P1107" s="2" t="s">
        <v>546</v>
      </c>
      <c r="Q1107">
        <v>0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46</v>
      </c>
      <c r="Y1107">
        <v>0</v>
      </c>
      <c r="Z1107">
        <v>39</v>
      </c>
      <c r="AA1107">
        <v>3</v>
      </c>
      <c r="AB1107">
        <v>0</v>
      </c>
      <c r="AC1107">
        <v>3</v>
      </c>
      <c r="AD1107">
        <v>10</v>
      </c>
      <c r="AE1107">
        <v>7</v>
      </c>
      <c r="AF1107">
        <v>0</v>
      </c>
      <c r="AG1107">
        <v>0</v>
      </c>
      <c r="AH1107">
        <v>0</v>
      </c>
      <c r="AI1107">
        <v>1</v>
      </c>
      <c r="AJ1107">
        <v>2</v>
      </c>
      <c r="AK1107">
        <v>1</v>
      </c>
      <c r="AL1107">
        <v>0</v>
      </c>
      <c r="AM1107">
        <v>0</v>
      </c>
      <c r="AN1107">
        <v>1</v>
      </c>
      <c r="AO1107">
        <v>0</v>
      </c>
      <c r="AP1107">
        <v>0</v>
      </c>
      <c r="AQ1107">
        <v>0</v>
      </c>
      <c r="AR1107" t="s">
        <v>663</v>
      </c>
      <c r="AS1107" t="str">
        <f>SUBSTITUTE(Rating___Stats[[#This Row],[rating_target]],".",",")</f>
        <v>5</v>
      </c>
      <c r="AT1107">
        <f>Rating___Stats[[#This Row],[rating2]]-Rating___Stats[[#This Row],[rating_target2]]</f>
        <v>1.2999999999999998</v>
      </c>
    </row>
    <row r="1108" spans="1:46" x14ac:dyDescent="0.25">
      <c r="A1108" s="2">
        <v>1107</v>
      </c>
      <c r="B1108" s="2" t="s">
        <v>307</v>
      </c>
      <c r="C1108">
        <v>9079</v>
      </c>
      <c r="D1108">
        <v>381</v>
      </c>
      <c r="E1108">
        <v>1</v>
      </c>
      <c r="F1108" t="s">
        <v>638</v>
      </c>
      <c r="G1108" t="str">
        <f>SUBSTITUTE(Rating___Stats[[#This Row],[rating]],".",",")</f>
        <v>6,6</v>
      </c>
      <c r="H1108" s="1">
        <v>45522.770833333336</v>
      </c>
      <c r="I1108" s="2" t="s">
        <v>67</v>
      </c>
      <c r="J1108" s="2" t="s">
        <v>51</v>
      </c>
      <c r="K1108" s="2" t="s">
        <v>43</v>
      </c>
      <c r="L1108" s="2" t="s">
        <v>69</v>
      </c>
      <c r="M1108" s="2" t="s">
        <v>544</v>
      </c>
      <c r="N1108" s="2" t="s">
        <v>45</v>
      </c>
      <c r="O1108">
        <v>90</v>
      </c>
      <c r="P1108" s="2" t="s">
        <v>546</v>
      </c>
      <c r="Q1108">
        <v>1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14</v>
      </c>
      <c r="Y1108">
        <v>0</v>
      </c>
      <c r="Z1108">
        <v>10</v>
      </c>
      <c r="AA1108">
        <v>1</v>
      </c>
      <c r="AB1108">
        <v>1</v>
      </c>
      <c r="AC1108">
        <v>0</v>
      </c>
      <c r="AD1108">
        <v>12</v>
      </c>
      <c r="AE1108">
        <v>5</v>
      </c>
      <c r="AF1108">
        <v>1</v>
      </c>
      <c r="AG1108">
        <v>1</v>
      </c>
      <c r="AH1108">
        <v>1</v>
      </c>
      <c r="AI1108">
        <v>2</v>
      </c>
      <c r="AJ1108">
        <v>3</v>
      </c>
      <c r="AK1108">
        <v>1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 t="s">
        <v>644</v>
      </c>
      <c r="AS1108" t="str">
        <f>SUBSTITUTE(Rating___Stats[[#This Row],[rating_target]],".",",")</f>
        <v>6</v>
      </c>
      <c r="AT1108">
        <f>Rating___Stats[[#This Row],[rating2]]-Rating___Stats[[#This Row],[rating_target2]]</f>
        <v>0.59999999999999964</v>
      </c>
    </row>
    <row r="1109" spans="1:46" x14ac:dyDescent="0.25">
      <c r="A1109" s="2">
        <v>1108</v>
      </c>
      <c r="B1109" s="2" t="s">
        <v>307</v>
      </c>
      <c r="C1109">
        <v>9079</v>
      </c>
      <c r="D1109">
        <v>400</v>
      </c>
      <c r="E1109">
        <v>2</v>
      </c>
      <c r="F1109" t="s">
        <v>632</v>
      </c>
      <c r="G1109" t="str">
        <f>SUBSTITUTE(Rating___Stats[[#This Row],[rating]],".",",")</f>
        <v>7,3</v>
      </c>
      <c r="H1109" s="1">
        <v>45528.770833333336</v>
      </c>
      <c r="I1109" s="2" t="s">
        <v>67</v>
      </c>
      <c r="J1109" s="2" t="s">
        <v>51</v>
      </c>
      <c r="K1109" s="2" t="s">
        <v>46</v>
      </c>
      <c r="L1109" s="2" t="s">
        <v>76</v>
      </c>
      <c r="M1109" s="2" t="s">
        <v>550</v>
      </c>
      <c r="N1109" s="2" t="s">
        <v>55</v>
      </c>
      <c r="O1109">
        <v>90</v>
      </c>
      <c r="P1109" s="2" t="s">
        <v>546</v>
      </c>
      <c r="Q1109">
        <v>0</v>
      </c>
      <c r="R1109">
        <v>1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21</v>
      </c>
      <c r="Y1109">
        <v>0</v>
      </c>
      <c r="Z1109">
        <v>15</v>
      </c>
      <c r="AA1109">
        <v>1</v>
      </c>
      <c r="AB1109">
        <v>1</v>
      </c>
      <c r="AC1109">
        <v>2</v>
      </c>
      <c r="AD1109">
        <v>6</v>
      </c>
      <c r="AE1109">
        <v>3</v>
      </c>
      <c r="AF1109">
        <v>0</v>
      </c>
      <c r="AG1109">
        <v>0</v>
      </c>
      <c r="AH1109">
        <v>1</v>
      </c>
      <c r="AI1109">
        <v>1</v>
      </c>
      <c r="AJ1109">
        <v>1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 t="s">
        <v>645</v>
      </c>
      <c r="AS1109" t="str">
        <f>SUBSTITUTE(Rating___Stats[[#This Row],[rating_target]],".",",")</f>
        <v>6,5</v>
      </c>
      <c r="AT1109">
        <f>Rating___Stats[[#This Row],[rating2]]-Rating___Stats[[#This Row],[rating_target2]]</f>
        <v>0.79999999999999982</v>
      </c>
    </row>
    <row r="1110" spans="1:46" x14ac:dyDescent="0.25">
      <c r="A1110" s="2">
        <v>1109</v>
      </c>
      <c r="B1110" s="2" t="s">
        <v>307</v>
      </c>
      <c r="C1110">
        <v>9079</v>
      </c>
      <c r="D1110">
        <v>409</v>
      </c>
      <c r="E1110">
        <v>3</v>
      </c>
      <c r="F1110" t="s">
        <v>634</v>
      </c>
      <c r="G1110" t="str">
        <f>SUBSTITUTE(Rating___Stats[[#This Row],[rating]],".",",")</f>
        <v>7,2</v>
      </c>
      <c r="H1110" s="1">
        <v>45536.864583333336</v>
      </c>
      <c r="I1110" s="2" t="s">
        <v>67</v>
      </c>
      <c r="J1110" s="2" t="s">
        <v>51</v>
      </c>
      <c r="K1110" s="2" t="s">
        <v>46</v>
      </c>
      <c r="L1110" s="2" t="s">
        <v>62</v>
      </c>
      <c r="M1110" s="2" t="s">
        <v>68</v>
      </c>
      <c r="N1110" s="2" t="s">
        <v>55</v>
      </c>
      <c r="O1110">
        <v>90</v>
      </c>
      <c r="P1110" s="2" t="s">
        <v>546</v>
      </c>
      <c r="Q1110">
        <v>0</v>
      </c>
      <c r="R1110">
        <v>1</v>
      </c>
      <c r="S1110">
        <v>0</v>
      </c>
      <c r="T1110">
        <v>0</v>
      </c>
      <c r="U1110">
        <v>0</v>
      </c>
      <c r="V1110">
        <v>1</v>
      </c>
      <c r="W1110">
        <v>0</v>
      </c>
      <c r="X1110">
        <v>27</v>
      </c>
      <c r="Y1110">
        <v>2</v>
      </c>
      <c r="Z1110">
        <v>17</v>
      </c>
      <c r="AA1110">
        <v>5</v>
      </c>
      <c r="AB1110">
        <v>2</v>
      </c>
      <c r="AC1110">
        <v>2</v>
      </c>
      <c r="AD1110">
        <v>18</v>
      </c>
      <c r="AE1110">
        <v>7</v>
      </c>
      <c r="AF1110">
        <v>2</v>
      </c>
      <c r="AG1110">
        <v>0</v>
      </c>
      <c r="AH1110">
        <v>2</v>
      </c>
      <c r="AI1110">
        <v>2</v>
      </c>
      <c r="AJ1110">
        <v>3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 t="s">
        <v>636</v>
      </c>
      <c r="AS1110" t="str">
        <f>SUBSTITUTE(Rating___Stats[[#This Row],[rating_target]],".",",")</f>
        <v>7</v>
      </c>
      <c r="AT1110">
        <f>Rating___Stats[[#This Row],[rating2]]-Rating___Stats[[#This Row],[rating_target2]]</f>
        <v>0.20000000000000018</v>
      </c>
    </row>
    <row r="1111" spans="1:46" x14ac:dyDescent="0.25">
      <c r="A1111" s="2">
        <v>1110</v>
      </c>
      <c r="B1111" s="2" t="s">
        <v>307</v>
      </c>
      <c r="C1111">
        <v>9079</v>
      </c>
      <c r="D1111">
        <v>419</v>
      </c>
      <c r="E1111">
        <v>4</v>
      </c>
      <c r="F1111" t="s">
        <v>640</v>
      </c>
      <c r="G1111" t="str">
        <f>SUBSTITUTE(Rating___Stats[[#This Row],[rating]],".",",")</f>
        <v>6,2</v>
      </c>
      <c r="H1111" s="1">
        <v>45551.770833333336</v>
      </c>
      <c r="I1111" s="2" t="s">
        <v>67</v>
      </c>
      <c r="J1111" s="2" t="s">
        <v>51</v>
      </c>
      <c r="K1111" s="2" t="s">
        <v>43</v>
      </c>
      <c r="L1111" s="2" t="s">
        <v>44</v>
      </c>
      <c r="M1111" s="2" t="s">
        <v>549</v>
      </c>
      <c r="N1111" s="2" t="s">
        <v>55</v>
      </c>
      <c r="O1111">
        <v>90</v>
      </c>
      <c r="P1111" s="2" t="s">
        <v>546</v>
      </c>
      <c r="Q1111">
        <v>1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23</v>
      </c>
      <c r="Y1111">
        <v>3</v>
      </c>
      <c r="Z1111">
        <v>18</v>
      </c>
      <c r="AA1111">
        <v>0</v>
      </c>
      <c r="AB1111">
        <v>0</v>
      </c>
      <c r="AC1111">
        <v>1</v>
      </c>
      <c r="AD1111">
        <v>7</v>
      </c>
      <c r="AE1111">
        <v>1</v>
      </c>
      <c r="AF1111">
        <v>0</v>
      </c>
      <c r="AG1111">
        <v>0</v>
      </c>
      <c r="AH1111">
        <v>2</v>
      </c>
      <c r="AI1111">
        <v>0</v>
      </c>
      <c r="AJ1111">
        <v>3</v>
      </c>
      <c r="AK1111">
        <v>1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 t="s">
        <v>645</v>
      </c>
      <c r="AS1111" t="str">
        <f>SUBSTITUTE(Rating___Stats[[#This Row],[rating_target]],".",",")</f>
        <v>6,5</v>
      </c>
      <c r="AT1111">
        <f>Rating___Stats[[#This Row],[rating2]]-Rating___Stats[[#This Row],[rating_target2]]</f>
        <v>-0.29999999999999982</v>
      </c>
    </row>
    <row r="1112" spans="1:46" x14ac:dyDescent="0.25">
      <c r="A1112" s="2">
        <v>1111</v>
      </c>
      <c r="B1112" s="2" t="s">
        <v>307</v>
      </c>
      <c r="C1112">
        <v>9079</v>
      </c>
      <c r="D1112">
        <v>429</v>
      </c>
      <c r="E1112">
        <v>5</v>
      </c>
      <c r="F1112" t="s">
        <v>633</v>
      </c>
      <c r="G1112" t="str">
        <f>SUBSTITUTE(Rating___Stats[[#This Row],[rating]],".",",")</f>
        <v>6,9</v>
      </c>
      <c r="H1112" s="1">
        <v>45557.75</v>
      </c>
      <c r="I1112" s="2" t="s">
        <v>67</v>
      </c>
      <c r="J1112" s="2" t="s">
        <v>51</v>
      </c>
      <c r="K1112" s="2" t="s">
        <v>43</v>
      </c>
      <c r="L1112" s="2" t="s">
        <v>84</v>
      </c>
      <c r="M1112" s="2" t="s">
        <v>65</v>
      </c>
      <c r="N1112" s="2" t="s">
        <v>60</v>
      </c>
      <c r="O1112">
        <v>90</v>
      </c>
      <c r="P1112" s="2" t="s">
        <v>546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15</v>
      </c>
      <c r="Y1112">
        <v>0</v>
      </c>
      <c r="Z1112">
        <v>10</v>
      </c>
      <c r="AA1112">
        <v>2</v>
      </c>
      <c r="AB1112">
        <v>0</v>
      </c>
      <c r="AC1112">
        <v>1</v>
      </c>
      <c r="AD1112">
        <v>9</v>
      </c>
      <c r="AE1112">
        <v>7</v>
      </c>
      <c r="AF1112">
        <v>0</v>
      </c>
      <c r="AG1112">
        <v>0</v>
      </c>
      <c r="AH1112">
        <v>2</v>
      </c>
      <c r="AI1112">
        <v>3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 t="s">
        <v>661</v>
      </c>
      <c r="AS1112" t="str">
        <f>SUBSTITUTE(Rating___Stats[[#This Row],[rating_target]],".",",")</f>
        <v>5,5</v>
      </c>
      <c r="AT1112">
        <f>Rating___Stats[[#This Row],[rating2]]-Rating___Stats[[#This Row],[rating_target2]]</f>
        <v>1.4000000000000004</v>
      </c>
    </row>
    <row r="1113" spans="1:46" x14ac:dyDescent="0.25">
      <c r="A1113" s="2">
        <v>1112</v>
      </c>
      <c r="B1113" s="2" t="s">
        <v>308</v>
      </c>
      <c r="C1113">
        <v>8672</v>
      </c>
      <c r="D1113">
        <v>385</v>
      </c>
      <c r="E1113">
        <v>1</v>
      </c>
      <c r="F1113" t="s">
        <v>633</v>
      </c>
      <c r="G1113" t="str">
        <f>SUBSTITUTE(Rating___Stats[[#This Row],[rating]],".",",")</f>
        <v>6,9</v>
      </c>
      <c r="H1113" s="1">
        <v>45522.770833333336</v>
      </c>
      <c r="I1113" s="2" t="s">
        <v>73</v>
      </c>
      <c r="J1113" s="2" t="s">
        <v>63</v>
      </c>
      <c r="K1113" s="2" t="s">
        <v>43</v>
      </c>
      <c r="L1113" s="2" t="s">
        <v>71</v>
      </c>
      <c r="M1113" s="2" t="s">
        <v>65</v>
      </c>
      <c r="N1113" s="2" t="s">
        <v>60</v>
      </c>
      <c r="O1113">
        <v>45</v>
      </c>
      <c r="P1113" s="2" t="s">
        <v>546</v>
      </c>
      <c r="Q1113">
        <v>0</v>
      </c>
      <c r="R1113">
        <v>1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13</v>
      </c>
      <c r="Y1113">
        <v>0</v>
      </c>
      <c r="Z1113">
        <v>13</v>
      </c>
      <c r="AA1113">
        <v>1</v>
      </c>
      <c r="AB1113">
        <v>0</v>
      </c>
      <c r="AC1113">
        <v>0</v>
      </c>
      <c r="AD1113">
        <v>6</v>
      </c>
      <c r="AE1113">
        <v>5</v>
      </c>
      <c r="AF1113">
        <v>1</v>
      </c>
      <c r="AG1113">
        <v>1</v>
      </c>
      <c r="AH1113">
        <v>0</v>
      </c>
      <c r="AI1113">
        <v>3</v>
      </c>
      <c r="AJ1113">
        <v>1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 t="s">
        <v>661</v>
      </c>
      <c r="AS1113" t="str">
        <f>SUBSTITUTE(Rating___Stats[[#This Row],[rating_target]],".",",")</f>
        <v>5,5</v>
      </c>
      <c r="AT1113">
        <f>Rating___Stats[[#This Row],[rating2]]-Rating___Stats[[#This Row],[rating_target2]]</f>
        <v>1.4000000000000004</v>
      </c>
    </row>
    <row r="1114" spans="1:46" x14ac:dyDescent="0.25">
      <c r="A1114" s="2">
        <v>1113</v>
      </c>
      <c r="B1114" s="2" t="s">
        <v>308</v>
      </c>
      <c r="C1114">
        <v>8672</v>
      </c>
      <c r="D1114">
        <v>396</v>
      </c>
      <c r="E1114">
        <v>2</v>
      </c>
      <c r="F1114" t="s">
        <v>656</v>
      </c>
      <c r="G1114" t="str">
        <f>SUBSTITUTE(Rating___Stats[[#This Row],[rating]],".",",")</f>
        <v>9,3</v>
      </c>
      <c r="H1114" s="1">
        <v>45529.864583333336</v>
      </c>
      <c r="I1114" s="2" t="s">
        <v>73</v>
      </c>
      <c r="J1114" s="2" t="s">
        <v>63</v>
      </c>
      <c r="K1114" s="2" t="s">
        <v>46</v>
      </c>
      <c r="L1114" s="2" t="s">
        <v>69</v>
      </c>
      <c r="M1114" s="2" t="s">
        <v>65</v>
      </c>
      <c r="N1114" s="2" t="s">
        <v>55</v>
      </c>
      <c r="O1114">
        <v>90</v>
      </c>
      <c r="P1114" s="2" t="s">
        <v>546</v>
      </c>
      <c r="Q1114">
        <v>0</v>
      </c>
      <c r="R1114">
        <v>2</v>
      </c>
      <c r="S1114">
        <v>1</v>
      </c>
      <c r="T1114">
        <v>1</v>
      </c>
      <c r="U1114">
        <v>0</v>
      </c>
      <c r="V1114">
        <v>1</v>
      </c>
      <c r="W1114">
        <v>0</v>
      </c>
      <c r="X1114">
        <v>27</v>
      </c>
      <c r="Y1114">
        <v>3</v>
      </c>
      <c r="Z1114">
        <v>20</v>
      </c>
      <c r="AA1114">
        <v>2</v>
      </c>
      <c r="AB1114">
        <v>0</v>
      </c>
      <c r="AC1114">
        <v>1</v>
      </c>
      <c r="AD1114">
        <v>18</v>
      </c>
      <c r="AE1114">
        <v>11</v>
      </c>
      <c r="AF1114">
        <v>8</v>
      </c>
      <c r="AG1114">
        <v>5</v>
      </c>
      <c r="AH1114">
        <v>0</v>
      </c>
      <c r="AI1114">
        <v>4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 t="s">
        <v>647</v>
      </c>
      <c r="AS1114" t="str">
        <f>SUBSTITUTE(Rating___Stats[[#This Row],[rating_target]],".",",")</f>
        <v>8</v>
      </c>
      <c r="AT1114">
        <f>Rating___Stats[[#This Row],[rating2]]-Rating___Stats[[#This Row],[rating_target2]]</f>
        <v>1.3000000000000007</v>
      </c>
    </row>
    <row r="1115" spans="1:46" x14ac:dyDescent="0.25">
      <c r="A1115" s="2">
        <v>1114</v>
      </c>
      <c r="B1115" s="2" t="s">
        <v>308</v>
      </c>
      <c r="C1115">
        <v>8672</v>
      </c>
      <c r="D1115">
        <v>408</v>
      </c>
      <c r="E1115">
        <v>3</v>
      </c>
      <c r="F1115" t="s">
        <v>643</v>
      </c>
      <c r="G1115" t="str">
        <f>SUBSTITUTE(Rating___Stats[[#This Row],[rating]],".",",")</f>
        <v>8,5</v>
      </c>
      <c r="H1115" s="1">
        <v>45535.864583333336</v>
      </c>
      <c r="I1115" s="2" t="s">
        <v>73</v>
      </c>
      <c r="J1115" s="2" t="s">
        <v>63</v>
      </c>
      <c r="K1115" s="2" t="s">
        <v>46</v>
      </c>
      <c r="L1115" s="2" t="s">
        <v>44</v>
      </c>
      <c r="M1115" s="2" t="s">
        <v>550</v>
      </c>
      <c r="N1115" s="2" t="s">
        <v>55</v>
      </c>
      <c r="O1115">
        <v>90</v>
      </c>
      <c r="P1115" s="2" t="s">
        <v>546</v>
      </c>
      <c r="Q1115">
        <v>0</v>
      </c>
      <c r="R1115">
        <v>8</v>
      </c>
      <c r="S1115">
        <v>4</v>
      </c>
      <c r="T1115">
        <v>0</v>
      </c>
      <c r="U1115">
        <v>0</v>
      </c>
      <c r="V1115">
        <v>0</v>
      </c>
      <c r="W1115">
        <v>0</v>
      </c>
      <c r="X1115">
        <v>35</v>
      </c>
      <c r="Y1115">
        <v>4</v>
      </c>
      <c r="Z1115">
        <v>29</v>
      </c>
      <c r="AA1115">
        <v>2</v>
      </c>
      <c r="AB1115">
        <v>0</v>
      </c>
      <c r="AC1115">
        <v>0</v>
      </c>
      <c r="AD1115">
        <v>10</v>
      </c>
      <c r="AE1115">
        <v>4</v>
      </c>
      <c r="AF1115">
        <v>3</v>
      </c>
      <c r="AG1115">
        <v>1</v>
      </c>
      <c r="AH1115">
        <v>1</v>
      </c>
      <c r="AI1115">
        <v>1</v>
      </c>
      <c r="AJ1115">
        <v>1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 t="s">
        <v>644</v>
      </c>
      <c r="AS1115" t="str">
        <f>SUBSTITUTE(Rating___Stats[[#This Row],[rating_target]],".",",")</f>
        <v>6</v>
      </c>
      <c r="AT1115">
        <f>Rating___Stats[[#This Row],[rating2]]-Rating___Stats[[#This Row],[rating_target2]]</f>
        <v>2.5</v>
      </c>
    </row>
    <row r="1116" spans="1:46" x14ac:dyDescent="0.25">
      <c r="A1116" s="2">
        <v>1115</v>
      </c>
      <c r="B1116" s="2" t="s">
        <v>308</v>
      </c>
      <c r="C1116">
        <v>8672</v>
      </c>
      <c r="D1116">
        <v>412</v>
      </c>
      <c r="E1116">
        <v>4</v>
      </c>
      <c r="F1116" t="s">
        <v>652</v>
      </c>
      <c r="G1116" t="str">
        <f>SUBSTITUTE(Rating___Stats[[#This Row],[rating]],".",",")</f>
        <v>8,6</v>
      </c>
      <c r="H1116" s="1">
        <v>45550.75</v>
      </c>
      <c r="I1116" s="2" t="s">
        <v>73</v>
      </c>
      <c r="J1116" s="2" t="s">
        <v>63</v>
      </c>
      <c r="K1116" s="2" t="s">
        <v>43</v>
      </c>
      <c r="L1116" s="2" t="s">
        <v>66</v>
      </c>
      <c r="M1116" s="2" t="s">
        <v>81</v>
      </c>
      <c r="N1116" s="2" t="s">
        <v>55</v>
      </c>
      <c r="O1116">
        <v>74</v>
      </c>
      <c r="P1116" s="2" t="s">
        <v>546</v>
      </c>
      <c r="Q1116">
        <v>0</v>
      </c>
      <c r="R1116">
        <v>1</v>
      </c>
      <c r="S1116">
        <v>1</v>
      </c>
      <c r="T1116">
        <v>1</v>
      </c>
      <c r="U1116">
        <v>0</v>
      </c>
      <c r="V1116">
        <v>1</v>
      </c>
      <c r="W1116">
        <v>0</v>
      </c>
      <c r="X1116">
        <v>26</v>
      </c>
      <c r="Y1116">
        <v>4</v>
      </c>
      <c r="Z1116">
        <v>20</v>
      </c>
      <c r="AA1116">
        <v>3</v>
      </c>
      <c r="AB1116">
        <v>0</v>
      </c>
      <c r="AC1116">
        <v>0</v>
      </c>
      <c r="AD1116">
        <v>13</v>
      </c>
      <c r="AE1116">
        <v>6</v>
      </c>
      <c r="AF1116">
        <v>2</v>
      </c>
      <c r="AG1116">
        <v>0</v>
      </c>
      <c r="AH1116">
        <v>1</v>
      </c>
      <c r="AI1116">
        <v>3</v>
      </c>
      <c r="AJ1116">
        <v>1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 t="s">
        <v>635</v>
      </c>
      <c r="AS1116" t="str">
        <f>SUBSTITUTE(Rating___Stats[[#This Row],[rating_target]],".",",")</f>
        <v>7,5</v>
      </c>
      <c r="AT1116">
        <f>Rating___Stats[[#This Row],[rating2]]-Rating___Stats[[#This Row],[rating_target2]]</f>
        <v>1.0999999999999996</v>
      </c>
    </row>
    <row r="1117" spans="1:46" x14ac:dyDescent="0.25">
      <c r="A1117" s="2">
        <v>1116</v>
      </c>
      <c r="B1117" s="2" t="s">
        <v>308</v>
      </c>
      <c r="C1117">
        <v>8672</v>
      </c>
      <c r="D1117">
        <v>426</v>
      </c>
      <c r="E1117">
        <v>5</v>
      </c>
      <c r="F1117" t="s">
        <v>638</v>
      </c>
      <c r="G1117" t="str">
        <f>SUBSTITUTE(Rating___Stats[[#This Row],[rating]],".",",")</f>
        <v>6,6</v>
      </c>
      <c r="H1117" s="1">
        <v>45556.75</v>
      </c>
      <c r="I1117" s="2" t="s">
        <v>73</v>
      </c>
      <c r="J1117" s="2" t="s">
        <v>63</v>
      </c>
      <c r="K1117" s="2" t="s">
        <v>43</v>
      </c>
      <c r="L1117" s="2" t="s">
        <v>64</v>
      </c>
      <c r="M1117" s="2" t="s">
        <v>48</v>
      </c>
      <c r="N1117" s="2" t="s">
        <v>45</v>
      </c>
      <c r="O1117">
        <v>73</v>
      </c>
      <c r="P1117" s="2" t="s">
        <v>546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13</v>
      </c>
      <c r="Y1117">
        <v>0</v>
      </c>
      <c r="Z1117">
        <v>9</v>
      </c>
      <c r="AA1117">
        <v>2</v>
      </c>
      <c r="AB1117">
        <v>0</v>
      </c>
      <c r="AC1117">
        <v>0</v>
      </c>
      <c r="AD1117">
        <v>8</v>
      </c>
      <c r="AE1117">
        <v>4</v>
      </c>
      <c r="AF1117">
        <v>2</v>
      </c>
      <c r="AG1117">
        <v>2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 t="s">
        <v>644</v>
      </c>
      <c r="AS1117" t="str">
        <f>SUBSTITUTE(Rating___Stats[[#This Row],[rating_target]],".",",")</f>
        <v>6</v>
      </c>
      <c r="AT1117">
        <f>Rating___Stats[[#This Row],[rating2]]-Rating___Stats[[#This Row],[rating_target2]]</f>
        <v>0.59999999999999964</v>
      </c>
    </row>
    <row r="1118" spans="1:46" x14ac:dyDescent="0.25">
      <c r="A1118" s="2">
        <v>1117</v>
      </c>
      <c r="B1118" s="2" t="s">
        <v>309</v>
      </c>
      <c r="C1118">
        <v>8972</v>
      </c>
      <c r="D1118">
        <v>389</v>
      </c>
      <c r="E1118">
        <v>1</v>
      </c>
      <c r="F1118" t="s">
        <v>633</v>
      </c>
      <c r="G1118" t="str">
        <f>SUBSTITUTE(Rating___Stats[[#This Row],[rating]],".",",")</f>
        <v>6,9</v>
      </c>
      <c r="H1118" s="1">
        <v>45521.864583333336</v>
      </c>
      <c r="I1118" s="2" t="s">
        <v>77</v>
      </c>
      <c r="J1118" s="2" t="s">
        <v>42</v>
      </c>
      <c r="K1118" s="2" t="s">
        <v>43</v>
      </c>
      <c r="L1118" s="2" t="s">
        <v>59</v>
      </c>
      <c r="M1118" s="2" t="s">
        <v>547</v>
      </c>
      <c r="N1118" s="2" t="s">
        <v>45</v>
      </c>
      <c r="O1118">
        <v>90</v>
      </c>
      <c r="P1118" s="2" t="s">
        <v>546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44</v>
      </c>
      <c r="Y1118">
        <v>1</v>
      </c>
      <c r="Z1118">
        <v>42</v>
      </c>
      <c r="AA1118">
        <v>1</v>
      </c>
      <c r="AB1118">
        <v>0</v>
      </c>
      <c r="AC1118">
        <v>0</v>
      </c>
      <c r="AD1118">
        <v>2</v>
      </c>
      <c r="AE1118">
        <v>1</v>
      </c>
      <c r="AF1118">
        <v>0</v>
      </c>
      <c r="AG1118">
        <v>0</v>
      </c>
      <c r="AH1118">
        <v>1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 t="s">
        <v>644</v>
      </c>
      <c r="AS1118" t="str">
        <f>SUBSTITUTE(Rating___Stats[[#This Row],[rating_target]],".",",")</f>
        <v>6</v>
      </c>
      <c r="AT1118">
        <f>Rating___Stats[[#This Row],[rating2]]-Rating___Stats[[#This Row],[rating_target2]]</f>
        <v>0.90000000000000036</v>
      </c>
    </row>
    <row r="1119" spans="1:46" x14ac:dyDescent="0.25">
      <c r="A1119" s="2">
        <v>1118</v>
      </c>
      <c r="B1119" s="2" t="s">
        <v>309</v>
      </c>
      <c r="C1119">
        <v>8972</v>
      </c>
      <c r="D1119">
        <v>399</v>
      </c>
      <c r="E1119">
        <v>2</v>
      </c>
      <c r="F1119" t="s">
        <v>638</v>
      </c>
      <c r="G1119" t="str">
        <f>SUBSTITUTE(Rating___Stats[[#This Row],[rating]],".",",")</f>
        <v>6,6</v>
      </c>
      <c r="H1119" s="1">
        <v>45529.770833333336</v>
      </c>
      <c r="I1119" s="2" t="s">
        <v>77</v>
      </c>
      <c r="J1119" s="2" t="s">
        <v>42</v>
      </c>
      <c r="K1119" s="2" t="s">
        <v>46</v>
      </c>
      <c r="L1119" s="2" t="s">
        <v>56</v>
      </c>
      <c r="M1119" s="2" t="s">
        <v>550</v>
      </c>
      <c r="N1119" s="2" t="s">
        <v>55</v>
      </c>
      <c r="O1119">
        <v>90</v>
      </c>
      <c r="P1119" s="2" t="s">
        <v>546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19</v>
      </c>
      <c r="Y1119">
        <v>0</v>
      </c>
      <c r="Z1119">
        <v>17</v>
      </c>
      <c r="AA1119">
        <v>4</v>
      </c>
      <c r="AB1119">
        <v>0</v>
      </c>
      <c r="AC1119">
        <v>1</v>
      </c>
      <c r="AD1119">
        <v>12</v>
      </c>
      <c r="AE1119">
        <v>5</v>
      </c>
      <c r="AF1119">
        <v>1</v>
      </c>
      <c r="AG1119">
        <v>0</v>
      </c>
      <c r="AH1119">
        <v>0</v>
      </c>
      <c r="AI1119">
        <v>1</v>
      </c>
      <c r="AJ1119">
        <v>3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 t="s">
        <v>661</v>
      </c>
      <c r="AS1119" t="str">
        <f>SUBSTITUTE(Rating___Stats[[#This Row],[rating_target]],".",",")</f>
        <v>5,5</v>
      </c>
      <c r="AT1119">
        <f>Rating___Stats[[#This Row],[rating2]]-Rating___Stats[[#This Row],[rating_target2]]</f>
        <v>1.0999999999999996</v>
      </c>
    </row>
    <row r="1120" spans="1:46" x14ac:dyDescent="0.25">
      <c r="A1120" s="2">
        <v>1119</v>
      </c>
      <c r="B1120" s="2" t="s">
        <v>309</v>
      </c>
      <c r="C1120">
        <v>8972</v>
      </c>
      <c r="D1120">
        <v>410</v>
      </c>
      <c r="E1120">
        <v>3</v>
      </c>
      <c r="F1120" t="s">
        <v>633</v>
      </c>
      <c r="G1120" t="str">
        <f>SUBSTITUTE(Rating___Stats[[#This Row],[rating]],".",",")</f>
        <v>6,9</v>
      </c>
      <c r="H1120" s="1">
        <v>45534.770833333336</v>
      </c>
      <c r="I1120" s="2" t="s">
        <v>77</v>
      </c>
      <c r="J1120" s="2" t="s">
        <v>42</v>
      </c>
      <c r="K1120" s="2" t="s">
        <v>43</v>
      </c>
      <c r="L1120" s="2" t="s">
        <v>47</v>
      </c>
      <c r="M1120" s="2" t="s">
        <v>87</v>
      </c>
      <c r="N1120" s="2" t="s">
        <v>55</v>
      </c>
      <c r="O1120">
        <v>90</v>
      </c>
      <c r="P1120" s="2" t="s">
        <v>546</v>
      </c>
      <c r="Q1120">
        <v>0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57</v>
      </c>
      <c r="Y1120">
        <v>1</v>
      </c>
      <c r="Z1120">
        <v>48</v>
      </c>
      <c r="AA1120">
        <v>4</v>
      </c>
      <c r="AB1120">
        <v>1</v>
      </c>
      <c r="AC1120">
        <v>1</v>
      </c>
      <c r="AD1120">
        <v>15</v>
      </c>
      <c r="AE1120">
        <v>6</v>
      </c>
      <c r="AF1120">
        <v>1</v>
      </c>
      <c r="AG1120">
        <v>0</v>
      </c>
      <c r="AH1120">
        <v>3</v>
      </c>
      <c r="AI1120">
        <v>1</v>
      </c>
      <c r="AJ1120">
        <v>2</v>
      </c>
      <c r="AK1120">
        <v>1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 t="s">
        <v>644</v>
      </c>
      <c r="AS1120" t="str">
        <f>SUBSTITUTE(Rating___Stats[[#This Row],[rating_target]],".",",")</f>
        <v>6</v>
      </c>
      <c r="AT1120">
        <f>Rating___Stats[[#This Row],[rating2]]-Rating___Stats[[#This Row],[rating_target2]]</f>
        <v>0.90000000000000036</v>
      </c>
    </row>
    <row r="1121" spans="1:46" x14ac:dyDescent="0.25">
      <c r="A1121" s="2">
        <v>1120</v>
      </c>
      <c r="B1121" s="2" t="s">
        <v>309</v>
      </c>
      <c r="C1121">
        <v>8972</v>
      </c>
      <c r="D1121">
        <v>420</v>
      </c>
      <c r="E1121">
        <v>4</v>
      </c>
      <c r="F1121" t="s">
        <v>637</v>
      </c>
      <c r="G1121" t="str">
        <f>SUBSTITUTE(Rating___Stats[[#This Row],[rating]],".",",")</f>
        <v>6,7</v>
      </c>
      <c r="H1121" s="1">
        <v>45550.625</v>
      </c>
      <c r="I1121" s="2" t="s">
        <v>77</v>
      </c>
      <c r="J1121" s="2" t="s">
        <v>42</v>
      </c>
      <c r="K1121" s="2" t="s">
        <v>46</v>
      </c>
      <c r="L1121" s="2" t="s">
        <v>53</v>
      </c>
      <c r="M1121" s="2" t="s">
        <v>48</v>
      </c>
      <c r="N1121" s="2" t="s">
        <v>45</v>
      </c>
      <c r="O1121">
        <v>62</v>
      </c>
      <c r="P1121" s="2" t="s">
        <v>546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26</v>
      </c>
      <c r="Y1121">
        <v>1</v>
      </c>
      <c r="Z1121">
        <v>20</v>
      </c>
      <c r="AA1121">
        <v>1</v>
      </c>
      <c r="AB1121">
        <v>0</v>
      </c>
      <c r="AC1121">
        <v>1</v>
      </c>
      <c r="AD1121">
        <v>6</v>
      </c>
      <c r="AE1121">
        <v>2</v>
      </c>
      <c r="AF1121">
        <v>1</v>
      </c>
      <c r="AG1121">
        <v>0</v>
      </c>
      <c r="AH1121">
        <v>1</v>
      </c>
      <c r="AI1121">
        <v>1</v>
      </c>
      <c r="AJ1121">
        <v>2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 t="s">
        <v>661</v>
      </c>
      <c r="AS1121" t="str">
        <f>SUBSTITUTE(Rating___Stats[[#This Row],[rating_target]],".",",")</f>
        <v>5,5</v>
      </c>
      <c r="AT1121">
        <f>Rating___Stats[[#This Row],[rating2]]-Rating___Stats[[#This Row],[rating_target2]]</f>
        <v>1.2000000000000002</v>
      </c>
    </row>
    <row r="1122" spans="1:46" x14ac:dyDescent="0.25">
      <c r="A1122" s="2">
        <v>1121</v>
      </c>
      <c r="B1122" s="2" t="s">
        <v>309</v>
      </c>
      <c r="C1122">
        <v>8972</v>
      </c>
      <c r="D1122">
        <v>424</v>
      </c>
      <c r="E1122">
        <v>5</v>
      </c>
      <c r="F1122" t="s">
        <v>637</v>
      </c>
      <c r="G1122" t="str">
        <f>SUBSTITUTE(Rating___Stats[[#This Row],[rating]],".",",")</f>
        <v>6,7</v>
      </c>
      <c r="H1122" s="1">
        <v>45555.864583333336</v>
      </c>
      <c r="I1122" s="2" t="s">
        <v>77</v>
      </c>
      <c r="J1122" s="2" t="s">
        <v>42</v>
      </c>
      <c r="K1122" s="2" t="s">
        <v>43</v>
      </c>
      <c r="L1122" s="2" t="s">
        <v>71</v>
      </c>
      <c r="M1122" s="2" t="s">
        <v>549</v>
      </c>
      <c r="N1122" s="2" t="s">
        <v>55</v>
      </c>
      <c r="O1122">
        <v>23</v>
      </c>
      <c r="P1122" s="2" t="s">
        <v>545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10</v>
      </c>
      <c r="Y1122">
        <v>1</v>
      </c>
      <c r="Z1122">
        <v>8</v>
      </c>
      <c r="AA1122">
        <v>1</v>
      </c>
      <c r="AB1122">
        <v>0</v>
      </c>
      <c r="AC1122">
        <v>0</v>
      </c>
      <c r="AD1122">
        <v>3</v>
      </c>
      <c r="AE1122">
        <v>2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 t="s">
        <v>644</v>
      </c>
      <c r="AS1122" t="str">
        <f>SUBSTITUTE(Rating___Stats[[#This Row],[rating_target]],".",",")</f>
        <v>6</v>
      </c>
      <c r="AT1122">
        <f>Rating___Stats[[#This Row],[rating2]]-Rating___Stats[[#This Row],[rating_target2]]</f>
        <v>0.70000000000000018</v>
      </c>
    </row>
    <row r="1123" spans="1:46" x14ac:dyDescent="0.25">
      <c r="A1123" s="2">
        <v>1122</v>
      </c>
      <c r="B1123" s="2" t="s">
        <v>310</v>
      </c>
      <c r="C1123">
        <v>9048</v>
      </c>
      <c r="D1123">
        <v>382</v>
      </c>
      <c r="E1123">
        <v>1</v>
      </c>
      <c r="F1123" t="s">
        <v>631</v>
      </c>
      <c r="G1123" t="str">
        <f>SUBSTITUTE(Rating___Stats[[#This Row],[rating]],".",",")</f>
        <v>0</v>
      </c>
      <c r="H1123" s="1">
        <v>45522.864583333336</v>
      </c>
      <c r="I1123" s="2" t="s">
        <v>66</v>
      </c>
      <c r="J1123" s="2" t="s">
        <v>63</v>
      </c>
      <c r="K1123" s="2" t="s">
        <v>46</v>
      </c>
      <c r="L1123" s="2" t="s">
        <v>84</v>
      </c>
      <c r="M1123" s="2" t="s">
        <v>48</v>
      </c>
      <c r="N1123" s="2" t="s">
        <v>45</v>
      </c>
      <c r="O1123">
        <v>0</v>
      </c>
      <c r="P1123" s="2" t="s">
        <v>545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 t="s">
        <v>631</v>
      </c>
      <c r="AS1123" t="str">
        <f>SUBSTITUTE(Rating___Stats[[#This Row],[rating_target]],".",",")</f>
        <v>0</v>
      </c>
      <c r="AT1123">
        <f>Rating___Stats[[#This Row],[rating2]]-Rating___Stats[[#This Row],[rating_target2]]</f>
        <v>0</v>
      </c>
    </row>
    <row r="1124" spans="1:46" x14ac:dyDescent="0.25">
      <c r="A1124" s="2">
        <v>1123</v>
      </c>
      <c r="B1124" s="2" t="s">
        <v>310</v>
      </c>
      <c r="C1124">
        <v>9048</v>
      </c>
      <c r="D1124">
        <v>391</v>
      </c>
      <c r="E1124">
        <v>2</v>
      </c>
      <c r="F1124" t="s">
        <v>631</v>
      </c>
      <c r="G1124" t="str">
        <f>SUBSTITUTE(Rating___Stats[[#This Row],[rating]],".",",")</f>
        <v>0</v>
      </c>
      <c r="H1124" s="1">
        <v>45530.770833333336</v>
      </c>
      <c r="I1124" s="2" t="s">
        <v>66</v>
      </c>
      <c r="J1124" s="2" t="s">
        <v>63</v>
      </c>
      <c r="K1124" s="2" t="s">
        <v>46</v>
      </c>
      <c r="L1124" s="2" t="s">
        <v>62</v>
      </c>
      <c r="M1124" s="2" t="s">
        <v>544</v>
      </c>
      <c r="N1124" s="2" t="s">
        <v>45</v>
      </c>
      <c r="O1124">
        <v>0</v>
      </c>
      <c r="P1124" s="2" t="s">
        <v>545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 t="s">
        <v>631</v>
      </c>
      <c r="AS1124" t="str">
        <f>SUBSTITUTE(Rating___Stats[[#This Row],[rating_target]],".",",")</f>
        <v>0</v>
      </c>
      <c r="AT1124">
        <f>Rating___Stats[[#This Row],[rating2]]-Rating___Stats[[#This Row],[rating_target2]]</f>
        <v>0</v>
      </c>
    </row>
    <row r="1125" spans="1:46" x14ac:dyDescent="0.25">
      <c r="A1125" s="2">
        <v>1124</v>
      </c>
      <c r="B1125" s="2" t="s">
        <v>310</v>
      </c>
      <c r="C1125">
        <v>9048</v>
      </c>
      <c r="D1125">
        <v>407</v>
      </c>
      <c r="E1125">
        <v>3</v>
      </c>
      <c r="F1125" t="s">
        <v>631</v>
      </c>
      <c r="G1125" t="str">
        <f>SUBSTITUTE(Rating___Stats[[#This Row],[rating]],".",",")</f>
        <v>0</v>
      </c>
      <c r="H1125" s="1">
        <v>45535.770833333336</v>
      </c>
      <c r="I1125" s="2" t="s">
        <v>66</v>
      </c>
      <c r="J1125" s="2" t="s">
        <v>63</v>
      </c>
      <c r="K1125" s="2" t="s">
        <v>43</v>
      </c>
      <c r="L1125" s="2" t="s">
        <v>53</v>
      </c>
      <c r="M1125" s="2" t="s">
        <v>68</v>
      </c>
      <c r="N1125" s="2" t="s">
        <v>60</v>
      </c>
      <c r="O1125">
        <v>0</v>
      </c>
      <c r="P1125" s="2" t="s">
        <v>545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 t="s">
        <v>631</v>
      </c>
      <c r="AS1125" t="str">
        <f>SUBSTITUTE(Rating___Stats[[#This Row],[rating_target]],".",",")</f>
        <v>0</v>
      </c>
      <c r="AT1125">
        <f>Rating___Stats[[#This Row],[rating2]]-Rating___Stats[[#This Row],[rating_target2]]</f>
        <v>0</v>
      </c>
    </row>
    <row r="1126" spans="1:46" x14ac:dyDescent="0.25">
      <c r="A1126" s="2">
        <v>1125</v>
      </c>
      <c r="B1126" s="2" t="s">
        <v>310</v>
      </c>
      <c r="C1126">
        <v>9048</v>
      </c>
      <c r="D1126">
        <v>412</v>
      </c>
      <c r="E1126">
        <v>4</v>
      </c>
      <c r="F1126" t="s">
        <v>639</v>
      </c>
      <c r="G1126" t="str">
        <f>SUBSTITUTE(Rating___Stats[[#This Row],[rating]],".",",")</f>
        <v>6,3</v>
      </c>
      <c r="H1126" s="1">
        <v>45550.75</v>
      </c>
      <c r="I1126" s="2" t="s">
        <v>66</v>
      </c>
      <c r="J1126" s="2" t="s">
        <v>63</v>
      </c>
      <c r="K1126" s="2" t="s">
        <v>46</v>
      </c>
      <c r="L1126" s="2" t="s">
        <v>73</v>
      </c>
      <c r="M1126" s="2" t="s">
        <v>81</v>
      </c>
      <c r="N1126" s="2" t="s">
        <v>60</v>
      </c>
      <c r="O1126">
        <v>31</v>
      </c>
      <c r="P1126" s="2" t="s">
        <v>545</v>
      </c>
      <c r="Q1126">
        <v>0</v>
      </c>
      <c r="R1126">
        <v>2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9</v>
      </c>
      <c r="Y1126">
        <v>0</v>
      </c>
      <c r="Z1126">
        <v>8</v>
      </c>
      <c r="AA1126">
        <v>0</v>
      </c>
      <c r="AB1126">
        <v>0</v>
      </c>
      <c r="AC1126">
        <v>0</v>
      </c>
      <c r="AD1126">
        <v>3</v>
      </c>
      <c r="AE1126">
        <v>0</v>
      </c>
      <c r="AF1126">
        <v>1</v>
      </c>
      <c r="AG1126">
        <v>0</v>
      </c>
      <c r="AH1126">
        <v>0</v>
      </c>
      <c r="AI1126">
        <v>0</v>
      </c>
      <c r="AJ1126">
        <v>2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 t="s">
        <v>644</v>
      </c>
      <c r="AS1126" t="str">
        <f>SUBSTITUTE(Rating___Stats[[#This Row],[rating_target]],".",",")</f>
        <v>6</v>
      </c>
      <c r="AT1126">
        <f>Rating___Stats[[#This Row],[rating2]]-Rating___Stats[[#This Row],[rating_target2]]</f>
        <v>0.29999999999999982</v>
      </c>
    </row>
    <row r="1127" spans="1:46" x14ac:dyDescent="0.25">
      <c r="A1127" s="2">
        <v>1126</v>
      </c>
      <c r="B1127" s="2" t="s">
        <v>310</v>
      </c>
      <c r="C1127">
        <v>9048</v>
      </c>
      <c r="D1127">
        <v>422</v>
      </c>
      <c r="E1127">
        <v>5</v>
      </c>
      <c r="F1127" t="s">
        <v>631</v>
      </c>
      <c r="G1127" t="str">
        <f>SUBSTITUTE(Rating___Stats[[#This Row],[rating]],".",",")</f>
        <v>0</v>
      </c>
      <c r="H1127" s="1">
        <v>45555.770833333336</v>
      </c>
      <c r="I1127" s="2" t="s">
        <v>66</v>
      </c>
      <c r="J1127" s="2" t="s">
        <v>63</v>
      </c>
      <c r="K1127" s="2" t="s">
        <v>46</v>
      </c>
      <c r="L1127" s="2" t="s">
        <v>85</v>
      </c>
      <c r="M1127" s="2" t="s">
        <v>75</v>
      </c>
      <c r="N1127" s="2" t="s">
        <v>60</v>
      </c>
      <c r="O1127">
        <v>0</v>
      </c>
      <c r="P1127" s="2" t="s">
        <v>545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 t="s">
        <v>631</v>
      </c>
      <c r="AS1127" t="str">
        <f>SUBSTITUTE(Rating___Stats[[#This Row],[rating_target]],".",",")</f>
        <v>0</v>
      </c>
      <c r="AT1127">
        <f>Rating___Stats[[#This Row],[rating2]]-Rating___Stats[[#This Row],[rating_target2]]</f>
        <v>0</v>
      </c>
    </row>
    <row r="1128" spans="1:46" x14ac:dyDescent="0.25">
      <c r="A1128" s="2">
        <v>1127</v>
      </c>
      <c r="B1128" s="2" t="s">
        <v>311</v>
      </c>
      <c r="C1128">
        <v>22655</v>
      </c>
      <c r="D1128">
        <v>386</v>
      </c>
      <c r="E1128">
        <v>1</v>
      </c>
      <c r="F1128" t="s">
        <v>633</v>
      </c>
      <c r="G1128" t="str">
        <f>SUBSTITUTE(Rating___Stats[[#This Row],[rating]],".",",")</f>
        <v>6,9</v>
      </c>
      <c r="H1128" s="1">
        <v>45523.864583333336</v>
      </c>
      <c r="I1128" s="2" t="s">
        <v>64</v>
      </c>
      <c r="J1128" s="2" t="s">
        <v>42</v>
      </c>
      <c r="K1128" s="2" t="s">
        <v>46</v>
      </c>
      <c r="L1128" s="2" t="s">
        <v>62</v>
      </c>
      <c r="M1128" s="2" t="s">
        <v>65</v>
      </c>
      <c r="N1128" s="2" t="s">
        <v>55</v>
      </c>
      <c r="O1128">
        <v>66</v>
      </c>
      <c r="P1128" s="2" t="s">
        <v>546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34</v>
      </c>
      <c r="Y1128">
        <v>0</v>
      </c>
      <c r="Z1128">
        <v>31</v>
      </c>
      <c r="AA1128">
        <v>0</v>
      </c>
      <c r="AB1128">
        <v>0</v>
      </c>
      <c r="AC1128">
        <v>2</v>
      </c>
      <c r="AD1128">
        <v>8</v>
      </c>
      <c r="AE1128">
        <v>5</v>
      </c>
      <c r="AF1128">
        <v>0</v>
      </c>
      <c r="AG1128">
        <v>0</v>
      </c>
      <c r="AH1128">
        <v>0</v>
      </c>
      <c r="AI1128">
        <v>2</v>
      </c>
      <c r="AJ1128">
        <v>2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 t="s">
        <v>645</v>
      </c>
      <c r="AS1128" t="str">
        <f>SUBSTITUTE(Rating___Stats[[#This Row],[rating_target]],".",",")</f>
        <v>6,5</v>
      </c>
      <c r="AT1128">
        <f>Rating___Stats[[#This Row],[rating2]]-Rating___Stats[[#This Row],[rating_target2]]</f>
        <v>0.40000000000000036</v>
      </c>
    </row>
    <row r="1129" spans="1:46" x14ac:dyDescent="0.25">
      <c r="A1129" s="2">
        <v>1128</v>
      </c>
      <c r="B1129" s="2" t="s">
        <v>311</v>
      </c>
      <c r="C1129">
        <v>22655</v>
      </c>
      <c r="D1129">
        <v>414</v>
      </c>
      <c r="E1129">
        <v>4</v>
      </c>
      <c r="F1129" t="s">
        <v>645</v>
      </c>
      <c r="G1129" t="str">
        <f>SUBSTITUTE(Rating___Stats[[#This Row],[rating]],".",",")</f>
        <v>6,5</v>
      </c>
      <c r="H1129" s="1">
        <v>45549.75</v>
      </c>
      <c r="I1129" s="2" t="s">
        <v>64</v>
      </c>
      <c r="J1129" s="2" t="s">
        <v>42</v>
      </c>
      <c r="K1129" s="2" t="s">
        <v>43</v>
      </c>
      <c r="L1129" s="2" t="s">
        <v>85</v>
      </c>
      <c r="M1129" s="2" t="s">
        <v>48</v>
      </c>
      <c r="N1129" s="2" t="s">
        <v>45</v>
      </c>
      <c r="O1129">
        <v>24</v>
      </c>
      <c r="P1129" s="2" t="s">
        <v>545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29</v>
      </c>
      <c r="Y1129">
        <v>0</v>
      </c>
      <c r="Z1129">
        <v>26</v>
      </c>
      <c r="AA1129">
        <v>0</v>
      </c>
      <c r="AB1129">
        <v>0</v>
      </c>
      <c r="AC1129">
        <v>0</v>
      </c>
      <c r="AD1129">
        <v>2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2</v>
      </c>
      <c r="AK1129">
        <v>1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 t="s">
        <v>644</v>
      </c>
      <c r="AS1129" t="str">
        <f>SUBSTITUTE(Rating___Stats[[#This Row],[rating_target]],".",",")</f>
        <v>6</v>
      </c>
      <c r="AT1129">
        <f>Rating___Stats[[#This Row],[rating2]]-Rating___Stats[[#This Row],[rating_target2]]</f>
        <v>0.5</v>
      </c>
    </row>
    <row r="1130" spans="1:46" x14ac:dyDescent="0.25">
      <c r="A1130" s="2">
        <v>1129</v>
      </c>
      <c r="B1130" s="2" t="s">
        <v>311</v>
      </c>
      <c r="C1130">
        <v>22655</v>
      </c>
      <c r="D1130">
        <v>426</v>
      </c>
      <c r="E1130">
        <v>5</v>
      </c>
      <c r="F1130" t="s">
        <v>645</v>
      </c>
      <c r="G1130" t="str">
        <f>SUBSTITUTE(Rating___Stats[[#This Row],[rating]],".",",")</f>
        <v>6,5</v>
      </c>
      <c r="H1130" s="1">
        <v>45556.75</v>
      </c>
      <c r="I1130" s="2" t="s">
        <v>64</v>
      </c>
      <c r="J1130" s="2" t="s">
        <v>42</v>
      </c>
      <c r="K1130" s="2" t="s">
        <v>46</v>
      </c>
      <c r="L1130" s="2" t="s">
        <v>73</v>
      </c>
      <c r="M1130" s="2" t="s">
        <v>48</v>
      </c>
      <c r="N1130" s="2" t="s">
        <v>45</v>
      </c>
      <c r="O1130">
        <v>10</v>
      </c>
      <c r="P1130" s="2" t="s">
        <v>545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8</v>
      </c>
      <c r="Y1130">
        <v>0</v>
      </c>
      <c r="Z1130">
        <v>8</v>
      </c>
      <c r="AA1130">
        <v>0</v>
      </c>
      <c r="AB1130">
        <v>0</v>
      </c>
      <c r="AC1130">
        <v>0</v>
      </c>
      <c r="AD1130">
        <v>1</v>
      </c>
      <c r="AE1130">
        <v>0</v>
      </c>
      <c r="AF1130">
        <v>1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 t="s">
        <v>644</v>
      </c>
      <c r="AS1130" t="str">
        <f>SUBSTITUTE(Rating___Stats[[#This Row],[rating_target]],".",",")</f>
        <v>6</v>
      </c>
      <c r="AT1130">
        <f>Rating___Stats[[#This Row],[rating2]]-Rating___Stats[[#This Row],[rating_target2]]</f>
        <v>0.5</v>
      </c>
    </row>
    <row r="1131" spans="1:46" x14ac:dyDescent="0.25">
      <c r="A1131" s="2">
        <v>1130</v>
      </c>
      <c r="B1131" s="2" t="s">
        <v>590</v>
      </c>
      <c r="C1131">
        <v>8601</v>
      </c>
      <c r="D1131">
        <v>396</v>
      </c>
      <c r="E1131">
        <v>2</v>
      </c>
      <c r="F1131" t="s">
        <v>631</v>
      </c>
      <c r="G1131" t="str">
        <f>SUBSTITUTE(Rating___Stats[[#This Row],[rating]],".",",")</f>
        <v>0</v>
      </c>
      <c r="H1131" s="1">
        <v>45529.864583333336</v>
      </c>
      <c r="I1131" s="2" t="s">
        <v>69</v>
      </c>
      <c r="J1131" s="2" t="s">
        <v>42</v>
      </c>
      <c r="K1131" s="2" t="s">
        <v>43</v>
      </c>
      <c r="L1131" s="2" t="s">
        <v>73</v>
      </c>
      <c r="M1131" s="2" t="s">
        <v>65</v>
      </c>
      <c r="N1131" s="2" t="s">
        <v>60</v>
      </c>
      <c r="O1131">
        <v>0</v>
      </c>
      <c r="P1131" s="2" t="s">
        <v>545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 t="s">
        <v>631</v>
      </c>
      <c r="AS1131" t="str">
        <f>SUBSTITUTE(Rating___Stats[[#This Row],[rating_target]],".",",")</f>
        <v>0</v>
      </c>
      <c r="AT1131">
        <f>Rating___Stats[[#This Row],[rating2]]-Rating___Stats[[#This Row],[rating_target2]]</f>
        <v>0</v>
      </c>
    </row>
    <row r="1132" spans="1:46" x14ac:dyDescent="0.25">
      <c r="A1132" s="2">
        <v>1131</v>
      </c>
      <c r="B1132" s="2" t="s">
        <v>590</v>
      </c>
      <c r="C1132">
        <v>8601</v>
      </c>
      <c r="D1132">
        <v>401</v>
      </c>
      <c r="E1132">
        <v>3</v>
      </c>
      <c r="F1132" t="s">
        <v>638</v>
      </c>
      <c r="G1132" t="str">
        <f>SUBSTITUTE(Rating___Stats[[#This Row],[rating]],".",",")</f>
        <v>6,6</v>
      </c>
      <c r="H1132" s="1">
        <v>45535.770833333336</v>
      </c>
      <c r="I1132" s="2" t="s">
        <v>69</v>
      </c>
      <c r="J1132" s="2" t="s">
        <v>42</v>
      </c>
      <c r="K1132" s="2" t="s">
        <v>46</v>
      </c>
      <c r="L1132" s="2" t="s">
        <v>85</v>
      </c>
      <c r="M1132" s="2" t="s">
        <v>544</v>
      </c>
      <c r="N1132" s="2" t="s">
        <v>45</v>
      </c>
      <c r="O1132">
        <v>8</v>
      </c>
      <c r="P1132" s="2" t="s">
        <v>545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10</v>
      </c>
      <c r="Y1132">
        <v>1</v>
      </c>
      <c r="Z1132">
        <v>7</v>
      </c>
      <c r="AA1132">
        <v>0</v>
      </c>
      <c r="AB1132">
        <v>0</v>
      </c>
      <c r="AC1132">
        <v>0</v>
      </c>
      <c r="AD1132">
        <v>1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1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 t="s">
        <v>631</v>
      </c>
      <c r="AS1132" t="str">
        <f>SUBSTITUTE(Rating___Stats[[#This Row],[rating_target]],".",",")</f>
        <v>0</v>
      </c>
      <c r="AT1132">
        <f>Rating___Stats[[#This Row],[rating2]]-Rating___Stats[[#This Row],[rating_target2]]</f>
        <v>6.6</v>
      </c>
    </row>
    <row r="1133" spans="1:46" x14ac:dyDescent="0.25">
      <c r="A1133" s="2">
        <v>1132</v>
      </c>
      <c r="B1133" s="2" t="s">
        <v>590</v>
      </c>
      <c r="C1133">
        <v>8601</v>
      </c>
      <c r="D1133">
        <v>413</v>
      </c>
      <c r="E1133">
        <v>4</v>
      </c>
      <c r="F1133" t="s">
        <v>631</v>
      </c>
      <c r="G1133" t="str">
        <f>SUBSTITUTE(Rating___Stats[[#This Row],[rating]],".",",")</f>
        <v>0</v>
      </c>
      <c r="H1133" s="1">
        <v>45549.625</v>
      </c>
      <c r="I1133" s="2" t="s">
        <v>69</v>
      </c>
      <c r="J1133" s="2" t="s">
        <v>42</v>
      </c>
      <c r="K1133" s="2" t="s">
        <v>43</v>
      </c>
      <c r="L1133" s="2" t="s">
        <v>62</v>
      </c>
      <c r="M1133" s="2" t="s">
        <v>547</v>
      </c>
      <c r="N1133" s="2" t="s">
        <v>45</v>
      </c>
      <c r="O1133">
        <v>0</v>
      </c>
      <c r="P1133" s="2" t="s">
        <v>545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 t="s">
        <v>631</v>
      </c>
      <c r="AS1133" t="str">
        <f>SUBSTITUTE(Rating___Stats[[#This Row],[rating_target]],".",",")</f>
        <v>0</v>
      </c>
      <c r="AT1133">
        <f>Rating___Stats[[#This Row],[rating2]]-Rating___Stats[[#This Row],[rating_target2]]</f>
        <v>0</v>
      </c>
    </row>
    <row r="1134" spans="1:46" x14ac:dyDescent="0.25">
      <c r="A1134" s="2">
        <v>1133</v>
      </c>
      <c r="B1134" s="2" t="s">
        <v>590</v>
      </c>
      <c r="C1134">
        <v>8601</v>
      </c>
      <c r="D1134">
        <v>428</v>
      </c>
      <c r="E1134">
        <v>5</v>
      </c>
      <c r="F1134" t="s">
        <v>647</v>
      </c>
      <c r="G1134" t="str">
        <f>SUBSTITUTE(Rating___Stats[[#This Row],[rating]],".",",")</f>
        <v>8</v>
      </c>
      <c r="H1134" s="1">
        <v>45557.625</v>
      </c>
      <c r="I1134" s="2" t="s">
        <v>69</v>
      </c>
      <c r="J1134" s="2" t="s">
        <v>42</v>
      </c>
      <c r="K1134" s="2" t="s">
        <v>43</v>
      </c>
      <c r="L1134" s="2" t="s">
        <v>58</v>
      </c>
      <c r="M1134" s="2" t="s">
        <v>548</v>
      </c>
      <c r="N1134" s="2" t="s">
        <v>55</v>
      </c>
      <c r="O1134">
        <v>78</v>
      </c>
      <c r="P1134" s="2" t="s">
        <v>546</v>
      </c>
      <c r="Q1134">
        <v>0</v>
      </c>
      <c r="R1134">
        <v>2</v>
      </c>
      <c r="S1134">
        <v>1</v>
      </c>
      <c r="T1134">
        <v>1</v>
      </c>
      <c r="U1134">
        <v>0</v>
      </c>
      <c r="V1134">
        <v>0</v>
      </c>
      <c r="W1134">
        <v>0</v>
      </c>
      <c r="X1134">
        <v>47</v>
      </c>
      <c r="Y1134">
        <v>4</v>
      </c>
      <c r="Z1134">
        <v>41</v>
      </c>
      <c r="AA1134">
        <v>1</v>
      </c>
      <c r="AB1134">
        <v>0</v>
      </c>
      <c r="AC1134">
        <v>1</v>
      </c>
      <c r="AD1134">
        <v>11</v>
      </c>
      <c r="AE1134">
        <v>4</v>
      </c>
      <c r="AF1134">
        <v>3</v>
      </c>
      <c r="AG1134">
        <v>2</v>
      </c>
      <c r="AH1134">
        <v>1</v>
      </c>
      <c r="AI1134">
        <v>0</v>
      </c>
      <c r="AJ1134">
        <v>2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 t="s">
        <v>636</v>
      </c>
      <c r="AS1134" t="str">
        <f>SUBSTITUTE(Rating___Stats[[#This Row],[rating_target]],".",",")</f>
        <v>7</v>
      </c>
      <c r="AT1134">
        <f>Rating___Stats[[#This Row],[rating2]]-Rating___Stats[[#This Row],[rating_target2]]</f>
        <v>1</v>
      </c>
    </row>
    <row r="1135" spans="1:46" x14ac:dyDescent="0.25">
      <c r="A1135" s="2">
        <v>1134</v>
      </c>
      <c r="B1135" s="2" t="s">
        <v>591</v>
      </c>
      <c r="C1135">
        <v>8847</v>
      </c>
      <c r="D1135">
        <v>386</v>
      </c>
      <c r="E1135">
        <v>1</v>
      </c>
      <c r="F1135" t="s">
        <v>642</v>
      </c>
      <c r="G1135" t="str">
        <f>SUBSTITUTE(Rating___Stats[[#This Row],[rating]],".",",")</f>
        <v>8,2</v>
      </c>
      <c r="H1135" s="1">
        <v>45523.864583333336</v>
      </c>
      <c r="I1135" s="2" t="s">
        <v>64</v>
      </c>
      <c r="J1135" s="2" t="s">
        <v>63</v>
      </c>
      <c r="K1135" s="2" t="s">
        <v>46</v>
      </c>
      <c r="L1135" s="2" t="s">
        <v>62</v>
      </c>
      <c r="M1135" s="2" t="s">
        <v>65</v>
      </c>
      <c r="N1135" s="2" t="s">
        <v>55</v>
      </c>
      <c r="O1135">
        <v>90</v>
      </c>
      <c r="P1135" s="2" t="s">
        <v>546</v>
      </c>
      <c r="Q1135">
        <v>0</v>
      </c>
      <c r="R1135">
        <v>2</v>
      </c>
      <c r="S1135">
        <v>1</v>
      </c>
      <c r="T1135">
        <v>0</v>
      </c>
      <c r="U1135">
        <v>0</v>
      </c>
      <c r="V1135">
        <v>1</v>
      </c>
      <c r="W1135">
        <v>0</v>
      </c>
      <c r="X1135">
        <v>35</v>
      </c>
      <c r="Y1135">
        <v>3</v>
      </c>
      <c r="Z1135">
        <v>34</v>
      </c>
      <c r="AA1135">
        <v>3</v>
      </c>
      <c r="AB1135">
        <v>0</v>
      </c>
      <c r="AC1135">
        <v>0</v>
      </c>
      <c r="AD1135">
        <v>8</v>
      </c>
      <c r="AE1135">
        <v>6</v>
      </c>
      <c r="AF1135">
        <v>1</v>
      </c>
      <c r="AG1135">
        <v>0</v>
      </c>
      <c r="AH1135">
        <v>0</v>
      </c>
      <c r="AI1135">
        <v>3</v>
      </c>
      <c r="AJ1135">
        <v>1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 t="s">
        <v>636</v>
      </c>
      <c r="AS1135" t="str">
        <f>SUBSTITUTE(Rating___Stats[[#This Row],[rating_target]],".",",")</f>
        <v>7</v>
      </c>
      <c r="AT1135">
        <f>Rating___Stats[[#This Row],[rating2]]-Rating___Stats[[#This Row],[rating_target2]]</f>
        <v>1.1999999999999993</v>
      </c>
    </row>
    <row r="1136" spans="1:46" x14ac:dyDescent="0.25">
      <c r="A1136" s="2">
        <v>1135</v>
      </c>
      <c r="B1136" s="2" t="s">
        <v>591</v>
      </c>
      <c r="C1136">
        <v>8847</v>
      </c>
      <c r="D1136">
        <v>393</v>
      </c>
      <c r="E1136">
        <v>2</v>
      </c>
      <c r="F1136" t="s">
        <v>634</v>
      </c>
      <c r="G1136" t="str">
        <f>SUBSTITUTE(Rating___Stats[[#This Row],[rating]],".",",")</f>
        <v>7,2</v>
      </c>
      <c r="H1136" s="1">
        <v>45530.864583333336</v>
      </c>
      <c r="I1136" s="2" t="s">
        <v>64</v>
      </c>
      <c r="J1136" s="2" t="s">
        <v>63</v>
      </c>
      <c r="K1136" s="2" t="s">
        <v>43</v>
      </c>
      <c r="L1136" s="2" t="s">
        <v>71</v>
      </c>
      <c r="M1136" s="2" t="s">
        <v>74</v>
      </c>
      <c r="N1136" s="2" t="s">
        <v>55</v>
      </c>
      <c r="O1136">
        <v>90</v>
      </c>
      <c r="P1136" s="2" t="s">
        <v>546</v>
      </c>
      <c r="Q1136">
        <v>0</v>
      </c>
      <c r="R1136">
        <v>1</v>
      </c>
      <c r="S1136">
        <v>1</v>
      </c>
      <c r="T1136">
        <v>0</v>
      </c>
      <c r="U1136">
        <v>0</v>
      </c>
      <c r="V1136">
        <v>1</v>
      </c>
      <c r="W1136">
        <v>0</v>
      </c>
      <c r="X1136">
        <v>48</v>
      </c>
      <c r="Y1136">
        <v>1</v>
      </c>
      <c r="Z1136">
        <v>40</v>
      </c>
      <c r="AA1136">
        <v>2</v>
      </c>
      <c r="AB1136">
        <v>0</v>
      </c>
      <c r="AC1136">
        <v>1</v>
      </c>
      <c r="AD1136">
        <v>10</v>
      </c>
      <c r="AE1136">
        <v>5</v>
      </c>
      <c r="AF1136">
        <v>6</v>
      </c>
      <c r="AG1136">
        <v>3</v>
      </c>
      <c r="AH1136">
        <v>1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 t="s">
        <v>636</v>
      </c>
      <c r="AS1136" t="str">
        <f>SUBSTITUTE(Rating___Stats[[#This Row],[rating_target]],".",",")</f>
        <v>7</v>
      </c>
      <c r="AT1136">
        <f>Rating___Stats[[#This Row],[rating2]]-Rating___Stats[[#This Row],[rating_target2]]</f>
        <v>0.20000000000000018</v>
      </c>
    </row>
    <row r="1137" spans="1:46" x14ac:dyDescent="0.25">
      <c r="A1137" s="2">
        <v>1136</v>
      </c>
      <c r="B1137" s="2" t="s">
        <v>591</v>
      </c>
      <c r="C1137">
        <v>8847</v>
      </c>
      <c r="D1137">
        <v>405</v>
      </c>
      <c r="E1137">
        <v>3</v>
      </c>
      <c r="F1137" t="s">
        <v>633</v>
      </c>
      <c r="G1137" t="str">
        <f>SUBSTITUTE(Rating___Stats[[#This Row],[rating]],".",",")</f>
        <v>6,9</v>
      </c>
      <c r="H1137" s="1">
        <v>45536.864583333336</v>
      </c>
      <c r="I1137" s="2" t="s">
        <v>64</v>
      </c>
      <c r="J1137" s="2" t="s">
        <v>63</v>
      </c>
      <c r="K1137" s="2" t="s">
        <v>46</v>
      </c>
      <c r="L1137" s="2" t="s">
        <v>84</v>
      </c>
      <c r="M1137" s="2" t="s">
        <v>48</v>
      </c>
      <c r="N1137" s="2" t="s">
        <v>45</v>
      </c>
      <c r="O1137">
        <v>90</v>
      </c>
      <c r="P1137" s="2" t="s">
        <v>546</v>
      </c>
      <c r="Q1137">
        <v>0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21</v>
      </c>
      <c r="Y1137">
        <v>2</v>
      </c>
      <c r="Z1137">
        <v>19</v>
      </c>
      <c r="AA1137">
        <v>0</v>
      </c>
      <c r="AB1137">
        <v>0</v>
      </c>
      <c r="AC1137">
        <v>0</v>
      </c>
      <c r="AD1137">
        <v>5</v>
      </c>
      <c r="AE1137">
        <v>1</v>
      </c>
      <c r="AF1137">
        <v>1</v>
      </c>
      <c r="AG1137">
        <v>0</v>
      </c>
      <c r="AH1137">
        <v>0</v>
      </c>
      <c r="AI1137">
        <v>1</v>
      </c>
      <c r="AJ1137">
        <v>1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 t="s">
        <v>645</v>
      </c>
      <c r="AS1137" t="str">
        <f>SUBSTITUTE(Rating___Stats[[#This Row],[rating_target]],".",",")</f>
        <v>6,5</v>
      </c>
      <c r="AT1137">
        <f>Rating___Stats[[#This Row],[rating2]]-Rating___Stats[[#This Row],[rating_target2]]</f>
        <v>0.40000000000000036</v>
      </c>
    </row>
    <row r="1138" spans="1:46" x14ac:dyDescent="0.25">
      <c r="A1138" s="2">
        <v>1137</v>
      </c>
      <c r="B1138" s="2" t="s">
        <v>591</v>
      </c>
      <c r="C1138">
        <v>8847</v>
      </c>
      <c r="D1138">
        <v>414</v>
      </c>
      <c r="E1138">
        <v>4</v>
      </c>
      <c r="F1138" t="s">
        <v>634</v>
      </c>
      <c r="G1138" t="str">
        <f>SUBSTITUTE(Rating___Stats[[#This Row],[rating]],".",",")</f>
        <v>7,2</v>
      </c>
      <c r="H1138" s="1">
        <v>45549.75</v>
      </c>
      <c r="I1138" s="2" t="s">
        <v>64</v>
      </c>
      <c r="J1138" s="2" t="s">
        <v>63</v>
      </c>
      <c r="K1138" s="2" t="s">
        <v>43</v>
      </c>
      <c r="L1138" s="2" t="s">
        <v>85</v>
      </c>
      <c r="M1138" s="2" t="s">
        <v>48</v>
      </c>
      <c r="N1138" s="2" t="s">
        <v>45</v>
      </c>
      <c r="O1138">
        <v>66</v>
      </c>
      <c r="P1138" s="2" t="s">
        <v>546</v>
      </c>
      <c r="Q1138">
        <v>0</v>
      </c>
      <c r="R1138">
        <v>1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19</v>
      </c>
      <c r="Y1138">
        <v>2</v>
      </c>
      <c r="Z1138">
        <v>16</v>
      </c>
      <c r="AA1138">
        <v>1</v>
      </c>
      <c r="AB1138">
        <v>0</v>
      </c>
      <c r="AC1138">
        <v>0</v>
      </c>
      <c r="AD1138">
        <v>7</v>
      </c>
      <c r="AE1138">
        <v>4</v>
      </c>
      <c r="AF1138">
        <v>4</v>
      </c>
      <c r="AG1138">
        <v>2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 t="s">
        <v>645</v>
      </c>
      <c r="AS1138" t="str">
        <f>SUBSTITUTE(Rating___Stats[[#This Row],[rating_target]],".",",")</f>
        <v>6,5</v>
      </c>
      <c r="AT1138">
        <f>Rating___Stats[[#This Row],[rating2]]-Rating___Stats[[#This Row],[rating_target2]]</f>
        <v>0.70000000000000018</v>
      </c>
    </row>
    <row r="1139" spans="1:46" x14ac:dyDescent="0.25">
      <c r="A1139" s="2">
        <v>1138</v>
      </c>
      <c r="B1139" s="2" t="s">
        <v>591</v>
      </c>
      <c r="C1139">
        <v>8847</v>
      </c>
      <c r="D1139">
        <v>426</v>
      </c>
      <c r="E1139">
        <v>5</v>
      </c>
      <c r="F1139" t="s">
        <v>635</v>
      </c>
      <c r="G1139" t="str">
        <f>SUBSTITUTE(Rating___Stats[[#This Row],[rating]],".",",")</f>
        <v>7,5</v>
      </c>
      <c r="H1139" s="1">
        <v>45556.75</v>
      </c>
      <c r="I1139" s="2" t="s">
        <v>64</v>
      </c>
      <c r="J1139" s="2" t="s">
        <v>63</v>
      </c>
      <c r="K1139" s="2" t="s">
        <v>46</v>
      </c>
      <c r="L1139" s="2" t="s">
        <v>73</v>
      </c>
      <c r="M1139" s="2" t="s">
        <v>48</v>
      </c>
      <c r="N1139" s="2" t="s">
        <v>45</v>
      </c>
      <c r="O1139">
        <v>90</v>
      </c>
      <c r="P1139" s="2" t="s">
        <v>546</v>
      </c>
      <c r="Q1139">
        <v>0</v>
      </c>
      <c r="R1139">
        <v>2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40</v>
      </c>
      <c r="Y1139">
        <v>1</v>
      </c>
      <c r="Z1139">
        <v>37</v>
      </c>
      <c r="AA1139">
        <v>5</v>
      </c>
      <c r="AB1139">
        <v>0</v>
      </c>
      <c r="AC1139">
        <v>0</v>
      </c>
      <c r="AD1139">
        <v>18</v>
      </c>
      <c r="AE1139">
        <v>10</v>
      </c>
      <c r="AF1139">
        <v>6</v>
      </c>
      <c r="AG1139">
        <v>2</v>
      </c>
      <c r="AH1139">
        <v>0</v>
      </c>
      <c r="AI1139">
        <v>3</v>
      </c>
      <c r="AJ1139">
        <v>1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 t="s">
        <v>644</v>
      </c>
      <c r="AS1139" t="str">
        <f>SUBSTITUTE(Rating___Stats[[#This Row],[rating_target]],".",",")</f>
        <v>6</v>
      </c>
      <c r="AT1139">
        <f>Rating___Stats[[#This Row],[rating2]]-Rating___Stats[[#This Row],[rating_target2]]</f>
        <v>1.5</v>
      </c>
    </row>
    <row r="1140" spans="1:46" x14ac:dyDescent="0.25">
      <c r="A1140" s="2">
        <v>1139</v>
      </c>
      <c r="B1140" s="2" t="s">
        <v>312</v>
      </c>
      <c r="C1140">
        <v>8706</v>
      </c>
      <c r="D1140">
        <v>406</v>
      </c>
      <c r="E1140">
        <v>3</v>
      </c>
      <c r="F1140" t="s">
        <v>631</v>
      </c>
      <c r="G1140" t="str">
        <f>SUBSTITUTE(Rating___Stats[[#This Row],[rating]],".",",")</f>
        <v>0</v>
      </c>
      <c r="H1140" s="1">
        <v>45535.864583333336</v>
      </c>
      <c r="I1140" s="2" t="s">
        <v>59</v>
      </c>
      <c r="J1140" s="2" t="s">
        <v>42</v>
      </c>
      <c r="K1140" s="2" t="s">
        <v>43</v>
      </c>
      <c r="L1140" s="2" t="s">
        <v>76</v>
      </c>
      <c r="M1140" s="2" t="s">
        <v>547</v>
      </c>
      <c r="N1140" s="2" t="s">
        <v>45</v>
      </c>
      <c r="O1140">
        <v>0</v>
      </c>
      <c r="P1140" s="2" t="s">
        <v>545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 t="s">
        <v>631</v>
      </c>
      <c r="AS1140" t="str">
        <f>SUBSTITUTE(Rating___Stats[[#This Row],[rating_target]],".",",")</f>
        <v>0</v>
      </c>
      <c r="AT1140">
        <f>Rating___Stats[[#This Row],[rating2]]-Rating___Stats[[#This Row],[rating_target2]]</f>
        <v>0</v>
      </c>
    </row>
    <row r="1141" spans="1:46" x14ac:dyDescent="0.25">
      <c r="A1141" s="2">
        <v>1140</v>
      </c>
      <c r="B1141" s="2" t="s">
        <v>312</v>
      </c>
      <c r="C1141">
        <v>8706</v>
      </c>
      <c r="D1141">
        <v>417</v>
      </c>
      <c r="E1141">
        <v>4</v>
      </c>
      <c r="F1141" t="s">
        <v>638</v>
      </c>
      <c r="G1141" t="str">
        <f>SUBSTITUTE(Rating___Stats[[#This Row],[rating]],".",",")</f>
        <v>6,6</v>
      </c>
      <c r="H1141" s="1">
        <v>45549.864583333336</v>
      </c>
      <c r="I1141" s="2" t="s">
        <v>59</v>
      </c>
      <c r="J1141" s="2" t="s">
        <v>42</v>
      </c>
      <c r="K1141" s="2" t="s">
        <v>46</v>
      </c>
      <c r="L1141" s="2" t="s">
        <v>47</v>
      </c>
      <c r="M1141" s="2" t="s">
        <v>57</v>
      </c>
      <c r="N1141" s="2" t="s">
        <v>55</v>
      </c>
      <c r="O1141">
        <v>11</v>
      </c>
      <c r="P1141" s="2" t="s">
        <v>545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9</v>
      </c>
      <c r="Y1141">
        <v>0</v>
      </c>
      <c r="Z1141">
        <v>9</v>
      </c>
      <c r="AA1141">
        <v>1</v>
      </c>
      <c r="AB1141">
        <v>0</v>
      </c>
      <c r="AC1141">
        <v>0</v>
      </c>
      <c r="AD1141">
        <v>2</v>
      </c>
      <c r="AE1141">
        <v>1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 t="s">
        <v>631</v>
      </c>
      <c r="AS1141" t="str">
        <f>SUBSTITUTE(Rating___Stats[[#This Row],[rating_target]],".",",")</f>
        <v>0</v>
      </c>
      <c r="AT1141">
        <f>Rating___Stats[[#This Row],[rating2]]-Rating___Stats[[#This Row],[rating_target2]]</f>
        <v>6.6</v>
      </c>
    </row>
    <row r="1142" spans="1:46" x14ac:dyDescent="0.25">
      <c r="A1142" s="2">
        <v>1141</v>
      </c>
      <c r="B1142" s="2" t="s">
        <v>312</v>
      </c>
      <c r="C1142">
        <v>8706</v>
      </c>
      <c r="D1142">
        <v>425</v>
      </c>
      <c r="E1142">
        <v>5</v>
      </c>
      <c r="F1142" t="s">
        <v>631</v>
      </c>
      <c r="G1142" t="str">
        <f>SUBSTITUTE(Rating___Stats[[#This Row],[rating]],".",",")</f>
        <v>0</v>
      </c>
      <c r="H1142" s="1">
        <v>45557.864583333336</v>
      </c>
      <c r="I1142" s="2" t="s">
        <v>59</v>
      </c>
      <c r="J1142" s="2" t="s">
        <v>42</v>
      </c>
      <c r="K1142" s="2" t="s">
        <v>43</v>
      </c>
      <c r="L1142" s="2" t="s">
        <v>50</v>
      </c>
      <c r="M1142" s="2" t="s">
        <v>548</v>
      </c>
      <c r="N1142" s="2" t="s">
        <v>55</v>
      </c>
      <c r="O1142">
        <v>0</v>
      </c>
      <c r="P1142" s="2" t="s">
        <v>545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 t="s">
        <v>631</v>
      </c>
      <c r="AS1142" t="str">
        <f>SUBSTITUTE(Rating___Stats[[#This Row],[rating_target]],".",",")</f>
        <v>0</v>
      </c>
      <c r="AT1142">
        <f>Rating___Stats[[#This Row],[rating2]]-Rating___Stats[[#This Row],[rating_target2]]</f>
        <v>0</v>
      </c>
    </row>
    <row r="1143" spans="1:46" x14ac:dyDescent="0.25">
      <c r="A1143" s="2">
        <v>1142</v>
      </c>
      <c r="B1143" s="2" t="s">
        <v>313</v>
      </c>
      <c r="C1143">
        <v>22593</v>
      </c>
      <c r="D1143">
        <v>388</v>
      </c>
      <c r="E1143">
        <v>1</v>
      </c>
      <c r="F1143" t="s">
        <v>634</v>
      </c>
      <c r="G1143" t="str">
        <f>SUBSTITUTE(Rating___Stats[[#This Row],[rating]],".",",")</f>
        <v>7,2</v>
      </c>
      <c r="H1143" s="1">
        <v>45523.770833333336</v>
      </c>
      <c r="I1143" s="2" t="s">
        <v>53</v>
      </c>
      <c r="J1143" s="2" t="s">
        <v>51</v>
      </c>
      <c r="K1143" s="2" t="s">
        <v>46</v>
      </c>
      <c r="L1143" s="2" t="s">
        <v>56</v>
      </c>
      <c r="M1143" s="2" t="s">
        <v>81</v>
      </c>
      <c r="N1143" s="2" t="s">
        <v>60</v>
      </c>
      <c r="O1143">
        <v>90</v>
      </c>
      <c r="P1143" s="2" t="s">
        <v>546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53</v>
      </c>
      <c r="Y1143">
        <v>0</v>
      </c>
      <c r="Z1143">
        <v>42</v>
      </c>
      <c r="AA1143">
        <v>6</v>
      </c>
      <c r="AB1143">
        <v>1</v>
      </c>
      <c r="AC1143">
        <v>3</v>
      </c>
      <c r="AD1143">
        <v>16</v>
      </c>
      <c r="AE1143">
        <v>15</v>
      </c>
      <c r="AF1143">
        <v>0</v>
      </c>
      <c r="AG1143">
        <v>0</v>
      </c>
      <c r="AH1143">
        <v>0</v>
      </c>
      <c r="AI1143">
        <v>4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 t="s">
        <v>664</v>
      </c>
      <c r="AS1143" t="str">
        <f>SUBSTITUTE(Rating___Stats[[#This Row],[rating_target]],".",",")</f>
        <v>4,5</v>
      </c>
      <c r="AT1143">
        <f>Rating___Stats[[#This Row],[rating2]]-Rating___Stats[[#This Row],[rating_target2]]</f>
        <v>2.7</v>
      </c>
    </row>
    <row r="1144" spans="1:46" x14ac:dyDescent="0.25">
      <c r="A1144" s="2">
        <v>1143</v>
      </c>
      <c r="B1144" s="2" t="s">
        <v>313</v>
      </c>
      <c r="C1144">
        <v>22593</v>
      </c>
      <c r="D1144">
        <v>394</v>
      </c>
      <c r="E1144">
        <v>2</v>
      </c>
      <c r="F1144" t="s">
        <v>640</v>
      </c>
      <c r="G1144" t="str">
        <f>SUBSTITUTE(Rating___Stats[[#This Row],[rating]],".",",")</f>
        <v>6,2</v>
      </c>
      <c r="H1144" s="1">
        <v>45528.864583333336</v>
      </c>
      <c r="I1144" s="2" t="s">
        <v>53</v>
      </c>
      <c r="J1144" s="2" t="s">
        <v>51</v>
      </c>
      <c r="K1144" s="2" t="s">
        <v>43</v>
      </c>
      <c r="L1144" s="2" t="s">
        <v>50</v>
      </c>
      <c r="M1144" s="2" t="s">
        <v>54</v>
      </c>
      <c r="N1144" s="2" t="s">
        <v>60</v>
      </c>
      <c r="O1144">
        <v>90</v>
      </c>
      <c r="P1144" s="2" t="s">
        <v>546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37</v>
      </c>
      <c r="Y1144">
        <v>0</v>
      </c>
      <c r="Z1144">
        <v>32</v>
      </c>
      <c r="AA1144">
        <v>0</v>
      </c>
      <c r="AB1144">
        <v>1</v>
      </c>
      <c r="AC1144">
        <v>0</v>
      </c>
      <c r="AD1144">
        <v>5</v>
      </c>
      <c r="AE1144">
        <v>3</v>
      </c>
      <c r="AF1144">
        <v>0</v>
      </c>
      <c r="AG1144">
        <v>0</v>
      </c>
      <c r="AH1144">
        <v>0</v>
      </c>
      <c r="AI1144">
        <v>0</v>
      </c>
      <c r="AJ1144">
        <v>1</v>
      </c>
      <c r="AK1144">
        <v>0</v>
      </c>
      <c r="AL1144">
        <v>0</v>
      </c>
      <c r="AM1144">
        <v>0</v>
      </c>
      <c r="AN1144">
        <v>1</v>
      </c>
      <c r="AO1144">
        <v>0</v>
      </c>
      <c r="AP1144">
        <v>0</v>
      </c>
      <c r="AQ1144">
        <v>0</v>
      </c>
      <c r="AR1144" t="s">
        <v>663</v>
      </c>
      <c r="AS1144" t="str">
        <f>SUBSTITUTE(Rating___Stats[[#This Row],[rating_target]],".",",")</f>
        <v>5</v>
      </c>
      <c r="AT1144">
        <f>Rating___Stats[[#This Row],[rating2]]-Rating___Stats[[#This Row],[rating_target2]]</f>
        <v>1.2000000000000002</v>
      </c>
    </row>
    <row r="1145" spans="1:46" x14ac:dyDescent="0.25">
      <c r="A1145" s="2">
        <v>1144</v>
      </c>
      <c r="B1145" s="2" t="s">
        <v>313</v>
      </c>
      <c r="C1145">
        <v>22593</v>
      </c>
      <c r="D1145">
        <v>407</v>
      </c>
      <c r="E1145">
        <v>3</v>
      </c>
      <c r="F1145" t="s">
        <v>652</v>
      </c>
      <c r="G1145" t="str">
        <f>SUBSTITUTE(Rating___Stats[[#This Row],[rating]],".",",")</f>
        <v>8,6</v>
      </c>
      <c r="H1145" s="1">
        <v>45535.770833333336</v>
      </c>
      <c r="I1145" s="2" t="s">
        <v>53</v>
      </c>
      <c r="J1145" s="2" t="s">
        <v>51</v>
      </c>
      <c r="K1145" s="2" t="s">
        <v>46</v>
      </c>
      <c r="L1145" s="2" t="s">
        <v>66</v>
      </c>
      <c r="M1145" s="2" t="s">
        <v>68</v>
      </c>
      <c r="N1145" s="2" t="s">
        <v>55</v>
      </c>
      <c r="O1145">
        <v>90</v>
      </c>
      <c r="P1145" s="2" t="s">
        <v>546</v>
      </c>
      <c r="Q1145">
        <v>0</v>
      </c>
      <c r="R1145">
        <v>1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18</v>
      </c>
      <c r="Y1145">
        <v>1</v>
      </c>
      <c r="Z1145">
        <v>14</v>
      </c>
      <c r="AA1145">
        <v>0</v>
      </c>
      <c r="AB1145">
        <v>4</v>
      </c>
      <c r="AC1145">
        <v>4</v>
      </c>
      <c r="AD1145">
        <v>10</v>
      </c>
      <c r="AE1145">
        <v>9</v>
      </c>
      <c r="AF1145">
        <v>0</v>
      </c>
      <c r="AG1145">
        <v>0</v>
      </c>
      <c r="AH1145">
        <v>0</v>
      </c>
      <c r="AI1145">
        <v>1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 t="s">
        <v>635</v>
      </c>
      <c r="AS1145" t="str">
        <f>SUBSTITUTE(Rating___Stats[[#This Row],[rating_target]],".",",")</f>
        <v>7,5</v>
      </c>
      <c r="AT1145">
        <f>Rating___Stats[[#This Row],[rating2]]-Rating___Stats[[#This Row],[rating_target2]]</f>
        <v>1.0999999999999996</v>
      </c>
    </row>
    <row r="1146" spans="1:46" x14ac:dyDescent="0.25">
      <c r="A1146" s="2">
        <v>1145</v>
      </c>
      <c r="B1146" s="2" t="s">
        <v>313</v>
      </c>
      <c r="C1146">
        <v>22593</v>
      </c>
      <c r="D1146">
        <v>420</v>
      </c>
      <c r="E1146">
        <v>4</v>
      </c>
      <c r="F1146" t="s">
        <v>635</v>
      </c>
      <c r="G1146" t="str">
        <f>SUBSTITUTE(Rating___Stats[[#This Row],[rating]],".",",")</f>
        <v>7,5</v>
      </c>
      <c r="H1146" s="1">
        <v>45550.625</v>
      </c>
      <c r="I1146" s="2" t="s">
        <v>53</v>
      </c>
      <c r="J1146" s="2" t="s">
        <v>51</v>
      </c>
      <c r="K1146" s="2" t="s">
        <v>43</v>
      </c>
      <c r="L1146" s="2" t="s">
        <v>77</v>
      </c>
      <c r="M1146" s="2" t="s">
        <v>48</v>
      </c>
      <c r="N1146" s="2" t="s">
        <v>45</v>
      </c>
      <c r="O1146">
        <v>90</v>
      </c>
      <c r="P1146" s="2" t="s">
        <v>546</v>
      </c>
      <c r="Q1146">
        <v>0</v>
      </c>
      <c r="R1146">
        <v>1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47</v>
      </c>
      <c r="Y1146">
        <v>0</v>
      </c>
      <c r="Z1146">
        <v>38</v>
      </c>
      <c r="AA1146">
        <v>1</v>
      </c>
      <c r="AB1146">
        <v>0</v>
      </c>
      <c r="AC1146">
        <v>2</v>
      </c>
      <c r="AD1146">
        <v>11</v>
      </c>
      <c r="AE1146">
        <v>8</v>
      </c>
      <c r="AF1146">
        <v>1</v>
      </c>
      <c r="AG1146">
        <v>1</v>
      </c>
      <c r="AH1146">
        <v>0</v>
      </c>
      <c r="AI1146">
        <v>2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 t="s">
        <v>636</v>
      </c>
      <c r="AS1146" t="str">
        <f>SUBSTITUTE(Rating___Stats[[#This Row],[rating_target]],".",",")</f>
        <v>7</v>
      </c>
      <c r="AT1146">
        <f>Rating___Stats[[#This Row],[rating2]]-Rating___Stats[[#This Row],[rating_target2]]</f>
        <v>0.5</v>
      </c>
    </row>
    <row r="1147" spans="1:46" x14ac:dyDescent="0.25">
      <c r="A1147" s="2">
        <v>1146</v>
      </c>
      <c r="B1147" s="2" t="s">
        <v>313</v>
      </c>
      <c r="C1147">
        <v>22593</v>
      </c>
      <c r="D1147">
        <v>427</v>
      </c>
      <c r="E1147">
        <v>5</v>
      </c>
      <c r="F1147" t="s">
        <v>632</v>
      </c>
      <c r="G1147" t="str">
        <f>SUBSTITUTE(Rating___Stats[[#This Row],[rating]],".",",")</f>
        <v>7,3</v>
      </c>
      <c r="H1147" s="1">
        <v>45556.864583333336</v>
      </c>
      <c r="I1147" s="2" t="s">
        <v>53</v>
      </c>
      <c r="J1147" s="2" t="s">
        <v>51</v>
      </c>
      <c r="K1147" s="2" t="s">
        <v>46</v>
      </c>
      <c r="L1147" s="2" t="s">
        <v>44</v>
      </c>
      <c r="M1147" s="2" t="s">
        <v>547</v>
      </c>
      <c r="N1147" s="2" t="s">
        <v>45</v>
      </c>
      <c r="O1147">
        <v>90</v>
      </c>
      <c r="P1147" s="2" t="s">
        <v>546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44</v>
      </c>
      <c r="Y1147">
        <v>0</v>
      </c>
      <c r="Z1147">
        <v>35</v>
      </c>
      <c r="AA1147">
        <v>1</v>
      </c>
      <c r="AB1147">
        <v>4</v>
      </c>
      <c r="AC1147">
        <v>2</v>
      </c>
      <c r="AD1147">
        <v>6</v>
      </c>
      <c r="AE1147">
        <v>5</v>
      </c>
      <c r="AF1147">
        <v>0</v>
      </c>
      <c r="AG1147">
        <v>0</v>
      </c>
      <c r="AH1147">
        <v>0</v>
      </c>
      <c r="AI1147">
        <v>1</v>
      </c>
      <c r="AJ1147">
        <v>1</v>
      </c>
      <c r="AK1147">
        <v>1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 t="s">
        <v>636</v>
      </c>
      <c r="AS1147" t="str">
        <f>SUBSTITUTE(Rating___Stats[[#This Row],[rating_target]],".",",")</f>
        <v>7</v>
      </c>
      <c r="AT1147">
        <f>Rating___Stats[[#This Row],[rating2]]-Rating___Stats[[#This Row],[rating_target2]]</f>
        <v>0.29999999999999982</v>
      </c>
    </row>
    <row r="1148" spans="1:46" x14ac:dyDescent="0.25">
      <c r="A1148" s="2">
        <v>1147</v>
      </c>
      <c r="B1148" s="2" t="s">
        <v>314</v>
      </c>
      <c r="C1148">
        <v>9099</v>
      </c>
      <c r="D1148">
        <v>388</v>
      </c>
      <c r="E1148">
        <v>1</v>
      </c>
      <c r="F1148" t="s">
        <v>645</v>
      </c>
      <c r="G1148" t="str">
        <f>SUBSTITUTE(Rating___Stats[[#This Row],[rating]],".",",")</f>
        <v>6,5</v>
      </c>
      <c r="H1148" s="1">
        <v>45523.770833333336</v>
      </c>
      <c r="I1148" s="2" t="s">
        <v>53</v>
      </c>
      <c r="J1148" s="2" t="s">
        <v>42</v>
      </c>
      <c r="K1148" s="2" t="s">
        <v>46</v>
      </c>
      <c r="L1148" s="2" t="s">
        <v>56</v>
      </c>
      <c r="M1148" s="2" t="s">
        <v>81</v>
      </c>
      <c r="N1148" s="2" t="s">
        <v>60</v>
      </c>
      <c r="O1148">
        <v>45</v>
      </c>
      <c r="P1148" s="2" t="s">
        <v>545</v>
      </c>
      <c r="Q1148">
        <v>0</v>
      </c>
      <c r="R1148">
        <v>1</v>
      </c>
      <c r="S1148">
        <v>1</v>
      </c>
      <c r="T1148">
        <v>0</v>
      </c>
      <c r="U1148">
        <v>0</v>
      </c>
      <c r="V1148">
        <v>0</v>
      </c>
      <c r="W1148">
        <v>0</v>
      </c>
      <c r="X1148">
        <v>18</v>
      </c>
      <c r="Y1148">
        <v>0</v>
      </c>
      <c r="Z1148">
        <v>17</v>
      </c>
      <c r="AA1148">
        <v>0</v>
      </c>
      <c r="AB1148">
        <v>0</v>
      </c>
      <c r="AC1148">
        <v>0</v>
      </c>
      <c r="AD1148">
        <v>9</v>
      </c>
      <c r="AE1148">
        <v>5</v>
      </c>
      <c r="AF1148">
        <v>1</v>
      </c>
      <c r="AG1148">
        <v>1</v>
      </c>
      <c r="AH1148">
        <v>1</v>
      </c>
      <c r="AI1148">
        <v>4</v>
      </c>
      <c r="AJ1148">
        <v>1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 t="s">
        <v>661</v>
      </c>
      <c r="AS1148" t="str">
        <f>SUBSTITUTE(Rating___Stats[[#This Row],[rating_target]],".",",")</f>
        <v>5,5</v>
      </c>
      <c r="AT1148">
        <f>Rating___Stats[[#This Row],[rating2]]-Rating___Stats[[#This Row],[rating_target2]]</f>
        <v>1</v>
      </c>
    </row>
    <row r="1149" spans="1:46" x14ac:dyDescent="0.25">
      <c r="A1149" s="2">
        <v>1148</v>
      </c>
      <c r="B1149" s="2" t="s">
        <v>314</v>
      </c>
      <c r="C1149">
        <v>9099</v>
      </c>
      <c r="D1149">
        <v>394</v>
      </c>
      <c r="E1149">
        <v>2</v>
      </c>
      <c r="F1149" t="s">
        <v>637</v>
      </c>
      <c r="G1149" t="str">
        <f>SUBSTITUTE(Rating___Stats[[#This Row],[rating]],".",",")</f>
        <v>6,7</v>
      </c>
      <c r="H1149" s="1">
        <v>45528.864583333336</v>
      </c>
      <c r="I1149" s="2" t="s">
        <v>53</v>
      </c>
      <c r="J1149" s="2" t="s">
        <v>42</v>
      </c>
      <c r="K1149" s="2" t="s">
        <v>43</v>
      </c>
      <c r="L1149" s="2" t="s">
        <v>50</v>
      </c>
      <c r="M1149" s="2" t="s">
        <v>54</v>
      </c>
      <c r="N1149" s="2" t="s">
        <v>60</v>
      </c>
      <c r="O1149">
        <v>64</v>
      </c>
      <c r="P1149" s="2" t="s">
        <v>546</v>
      </c>
      <c r="Q1149">
        <v>0</v>
      </c>
      <c r="R1149">
        <v>1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17</v>
      </c>
      <c r="Y1149">
        <v>2</v>
      </c>
      <c r="Z1149">
        <v>15</v>
      </c>
      <c r="AA1149">
        <v>0</v>
      </c>
      <c r="AB1149">
        <v>0</v>
      </c>
      <c r="AC1149">
        <v>0</v>
      </c>
      <c r="AD1149">
        <v>6</v>
      </c>
      <c r="AE1149">
        <v>1</v>
      </c>
      <c r="AF1149">
        <v>1</v>
      </c>
      <c r="AG1149">
        <v>1</v>
      </c>
      <c r="AH1149">
        <v>0</v>
      </c>
      <c r="AI1149">
        <v>0</v>
      </c>
      <c r="AJ1149">
        <v>2</v>
      </c>
      <c r="AK1149">
        <v>1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 t="s">
        <v>661</v>
      </c>
      <c r="AS1149" t="str">
        <f>SUBSTITUTE(Rating___Stats[[#This Row],[rating_target]],".",",")</f>
        <v>5,5</v>
      </c>
      <c r="AT1149">
        <f>Rating___Stats[[#This Row],[rating2]]-Rating___Stats[[#This Row],[rating_target2]]</f>
        <v>1.2000000000000002</v>
      </c>
    </row>
    <row r="1150" spans="1:46" x14ac:dyDescent="0.25">
      <c r="A1150" s="2">
        <v>1149</v>
      </c>
      <c r="B1150" s="2" t="s">
        <v>314</v>
      </c>
      <c r="C1150">
        <v>9099</v>
      </c>
      <c r="D1150">
        <v>407</v>
      </c>
      <c r="E1150">
        <v>3</v>
      </c>
      <c r="F1150" t="s">
        <v>634</v>
      </c>
      <c r="G1150" t="str">
        <f>SUBSTITUTE(Rating___Stats[[#This Row],[rating]],".",",")</f>
        <v>7,2</v>
      </c>
      <c r="H1150" s="1">
        <v>45535.770833333336</v>
      </c>
      <c r="I1150" s="2" t="s">
        <v>53</v>
      </c>
      <c r="J1150" s="2" t="s">
        <v>42</v>
      </c>
      <c r="K1150" s="2" t="s">
        <v>46</v>
      </c>
      <c r="L1150" s="2" t="s">
        <v>66</v>
      </c>
      <c r="M1150" s="2" t="s">
        <v>68</v>
      </c>
      <c r="N1150" s="2" t="s">
        <v>55</v>
      </c>
      <c r="O1150">
        <v>75</v>
      </c>
      <c r="P1150" s="2" t="s">
        <v>546</v>
      </c>
      <c r="Q1150">
        <v>1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13</v>
      </c>
      <c r="Y1150">
        <v>2</v>
      </c>
      <c r="Z1150">
        <v>12</v>
      </c>
      <c r="AA1150">
        <v>2</v>
      </c>
      <c r="AB1150">
        <v>0</v>
      </c>
      <c r="AC1150">
        <v>0</v>
      </c>
      <c r="AD1150">
        <v>8</v>
      </c>
      <c r="AE1150">
        <v>3</v>
      </c>
      <c r="AF1150">
        <v>1</v>
      </c>
      <c r="AG1150">
        <v>0</v>
      </c>
      <c r="AH1150">
        <v>0</v>
      </c>
      <c r="AI1150">
        <v>1</v>
      </c>
      <c r="AJ1150">
        <v>1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 t="s">
        <v>645</v>
      </c>
      <c r="AS1150" t="str">
        <f>SUBSTITUTE(Rating___Stats[[#This Row],[rating_target]],".",",")</f>
        <v>6,5</v>
      </c>
      <c r="AT1150">
        <f>Rating___Stats[[#This Row],[rating2]]-Rating___Stats[[#This Row],[rating_target2]]</f>
        <v>0.70000000000000018</v>
      </c>
    </row>
    <row r="1151" spans="1:46" x14ac:dyDescent="0.25">
      <c r="A1151" s="2">
        <v>1150</v>
      </c>
      <c r="B1151" s="2" t="s">
        <v>314</v>
      </c>
      <c r="C1151">
        <v>9099</v>
      </c>
      <c r="D1151">
        <v>427</v>
      </c>
      <c r="E1151">
        <v>5</v>
      </c>
      <c r="F1151" t="s">
        <v>645</v>
      </c>
      <c r="G1151" t="str">
        <f>SUBSTITUTE(Rating___Stats[[#This Row],[rating]],".",",")</f>
        <v>6,5</v>
      </c>
      <c r="H1151" s="1">
        <v>45556.864583333336</v>
      </c>
      <c r="I1151" s="2" t="s">
        <v>53</v>
      </c>
      <c r="J1151" s="2" t="s">
        <v>42</v>
      </c>
      <c r="K1151" s="2" t="s">
        <v>46</v>
      </c>
      <c r="L1151" s="2" t="s">
        <v>44</v>
      </c>
      <c r="M1151" s="2" t="s">
        <v>547</v>
      </c>
      <c r="N1151" s="2" t="s">
        <v>45</v>
      </c>
      <c r="O1151">
        <v>25</v>
      </c>
      <c r="P1151" s="2" t="s">
        <v>545</v>
      </c>
      <c r="Q1151">
        <v>0</v>
      </c>
      <c r="R1151">
        <v>1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9</v>
      </c>
      <c r="Y1151">
        <v>1</v>
      </c>
      <c r="Z1151">
        <v>7</v>
      </c>
      <c r="AA1151">
        <v>0</v>
      </c>
      <c r="AB1151">
        <v>0</v>
      </c>
      <c r="AC1151">
        <v>1</v>
      </c>
      <c r="AD1151">
        <v>4</v>
      </c>
      <c r="AE1151">
        <v>0</v>
      </c>
      <c r="AF1151">
        <v>2</v>
      </c>
      <c r="AG1151">
        <v>0</v>
      </c>
      <c r="AH1151">
        <v>1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 t="s">
        <v>644</v>
      </c>
      <c r="AS1151" t="str">
        <f>SUBSTITUTE(Rating___Stats[[#This Row],[rating_target]],".",",")</f>
        <v>6</v>
      </c>
      <c r="AT1151">
        <f>Rating___Stats[[#This Row],[rating2]]-Rating___Stats[[#This Row],[rating_target2]]</f>
        <v>0.5</v>
      </c>
    </row>
    <row r="1152" spans="1:46" x14ac:dyDescent="0.25">
      <c r="A1152" s="2">
        <v>1151</v>
      </c>
      <c r="B1152" s="2" t="s">
        <v>315</v>
      </c>
      <c r="C1152">
        <v>22702</v>
      </c>
      <c r="D1152">
        <v>390</v>
      </c>
      <c r="E1152">
        <v>1</v>
      </c>
      <c r="F1152" t="s">
        <v>631</v>
      </c>
      <c r="G1152" t="str">
        <f>SUBSTITUTE(Rating___Stats[[#This Row],[rating]],".",",")</f>
        <v>0</v>
      </c>
      <c r="H1152" s="1">
        <v>45521.770833333336</v>
      </c>
      <c r="I1152" s="2" t="s">
        <v>41</v>
      </c>
      <c r="J1152" s="2" t="s">
        <v>51</v>
      </c>
      <c r="K1152" s="2" t="s">
        <v>43</v>
      </c>
      <c r="L1152" s="2" t="s">
        <v>44</v>
      </c>
      <c r="M1152" s="2" t="s">
        <v>544</v>
      </c>
      <c r="N1152" s="2" t="s">
        <v>45</v>
      </c>
      <c r="O1152">
        <v>0</v>
      </c>
      <c r="P1152" s="2" t="s">
        <v>545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 t="s">
        <v>631</v>
      </c>
      <c r="AS1152" t="str">
        <f>SUBSTITUTE(Rating___Stats[[#This Row],[rating_target]],".",",")</f>
        <v>0</v>
      </c>
      <c r="AT1152">
        <f>Rating___Stats[[#This Row],[rating2]]-Rating___Stats[[#This Row],[rating_target2]]</f>
        <v>0</v>
      </c>
    </row>
    <row r="1153" spans="1:46" x14ac:dyDescent="0.25">
      <c r="A1153" s="2">
        <v>1152</v>
      </c>
      <c r="B1153" s="2" t="s">
        <v>592</v>
      </c>
      <c r="C1153">
        <v>8772</v>
      </c>
      <c r="D1153">
        <v>390</v>
      </c>
      <c r="E1153">
        <v>1</v>
      </c>
      <c r="F1153" t="s">
        <v>631</v>
      </c>
      <c r="G1153" t="str">
        <f>SUBSTITUTE(Rating___Stats[[#This Row],[rating]],".",",")</f>
        <v>0</v>
      </c>
      <c r="H1153" s="1">
        <v>45521.770833333336</v>
      </c>
      <c r="I1153" s="2" t="s">
        <v>41</v>
      </c>
      <c r="J1153" s="2" t="s">
        <v>63</v>
      </c>
      <c r="K1153" s="2" t="s">
        <v>43</v>
      </c>
      <c r="L1153" s="2" t="s">
        <v>44</v>
      </c>
      <c r="M1153" s="2" t="s">
        <v>544</v>
      </c>
      <c r="N1153" s="2" t="s">
        <v>45</v>
      </c>
      <c r="O1153">
        <v>0</v>
      </c>
      <c r="P1153" s="2" t="s">
        <v>545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 t="s">
        <v>631</v>
      </c>
      <c r="AS1153" t="str">
        <f>SUBSTITUTE(Rating___Stats[[#This Row],[rating_target]],".",",")</f>
        <v>0</v>
      </c>
      <c r="AT1153">
        <f>Rating___Stats[[#This Row],[rating2]]-Rating___Stats[[#This Row],[rating_target2]]</f>
        <v>0</v>
      </c>
    </row>
    <row r="1154" spans="1:46" x14ac:dyDescent="0.25">
      <c r="A1154" s="2">
        <v>1153</v>
      </c>
      <c r="B1154" s="2" t="s">
        <v>592</v>
      </c>
      <c r="C1154">
        <v>8772</v>
      </c>
      <c r="D1154">
        <v>392</v>
      </c>
      <c r="E1154">
        <v>2</v>
      </c>
      <c r="F1154" t="s">
        <v>637</v>
      </c>
      <c r="G1154" t="str">
        <f>SUBSTITUTE(Rating___Stats[[#This Row],[rating]],".",",")</f>
        <v>6,7</v>
      </c>
      <c r="H1154" s="1">
        <v>45529.770833333336</v>
      </c>
      <c r="I1154" s="2" t="s">
        <v>41</v>
      </c>
      <c r="J1154" s="2" t="s">
        <v>63</v>
      </c>
      <c r="K1154" s="2" t="s">
        <v>46</v>
      </c>
      <c r="L1154" s="2" t="s">
        <v>47</v>
      </c>
      <c r="M1154" s="2" t="s">
        <v>48</v>
      </c>
      <c r="N1154" s="2" t="s">
        <v>45</v>
      </c>
      <c r="O1154">
        <v>11</v>
      </c>
      <c r="P1154" s="2" t="s">
        <v>545</v>
      </c>
      <c r="Q1154">
        <v>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2</v>
      </c>
      <c r="Y1154">
        <v>1</v>
      </c>
      <c r="Z1154">
        <v>2</v>
      </c>
      <c r="AA1154">
        <v>0</v>
      </c>
      <c r="AB1154">
        <v>0</v>
      </c>
      <c r="AC1154">
        <v>0</v>
      </c>
      <c r="AD1154">
        <v>2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 t="s">
        <v>631</v>
      </c>
      <c r="AS1154" t="str">
        <f>SUBSTITUTE(Rating___Stats[[#This Row],[rating_target]],".",",")</f>
        <v>0</v>
      </c>
      <c r="AT1154">
        <f>Rating___Stats[[#This Row],[rating2]]-Rating___Stats[[#This Row],[rating_target2]]</f>
        <v>6.7</v>
      </c>
    </row>
    <row r="1155" spans="1:46" x14ac:dyDescent="0.25">
      <c r="A1155" s="2">
        <v>1154</v>
      </c>
      <c r="B1155" s="2" t="s">
        <v>592</v>
      </c>
      <c r="C1155">
        <v>8772</v>
      </c>
      <c r="D1155">
        <v>402</v>
      </c>
      <c r="E1155">
        <v>3</v>
      </c>
      <c r="F1155" t="s">
        <v>638</v>
      </c>
      <c r="G1155" t="str">
        <f>SUBSTITUTE(Rating___Stats[[#This Row],[rating]],".",",")</f>
        <v>6,6</v>
      </c>
      <c r="H1155" s="1">
        <v>45536.770833333336</v>
      </c>
      <c r="I1155" s="2" t="s">
        <v>41</v>
      </c>
      <c r="J1155" s="2" t="s">
        <v>63</v>
      </c>
      <c r="K1155" s="2" t="s">
        <v>46</v>
      </c>
      <c r="L1155" s="2" t="s">
        <v>58</v>
      </c>
      <c r="M1155" s="2" t="s">
        <v>547</v>
      </c>
      <c r="N1155" s="2" t="s">
        <v>45</v>
      </c>
      <c r="O1155">
        <v>58</v>
      </c>
      <c r="P1155" s="2" t="s">
        <v>546</v>
      </c>
      <c r="Q1155">
        <v>0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27</v>
      </c>
      <c r="Y1155">
        <v>0</v>
      </c>
      <c r="Z1155">
        <v>21</v>
      </c>
      <c r="AA1155">
        <v>0</v>
      </c>
      <c r="AB1155">
        <v>0</v>
      </c>
      <c r="AC1155">
        <v>0</v>
      </c>
      <c r="AD1155">
        <v>7</v>
      </c>
      <c r="AE1155">
        <v>4</v>
      </c>
      <c r="AF1155">
        <v>0</v>
      </c>
      <c r="AG1155">
        <v>0</v>
      </c>
      <c r="AH1155">
        <v>0</v>
      </c>
      <c r="AI1155">
        <v>3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 t="s">
        <v>663</v>
      </c>
      <c r="AS1155" t="str">
        <f>SUBSTITUTE(Rating___Stats[[#This Row],[rating_target]],".",",")</f>
        <v>5</v>
      </c>
      <c r="AT1155">
        <f>Rating___Stats[[#This Row],[rating2]]-Rating___Stats[[#This Row],[rating_target2]]</f>
        <v>1.5999999999999996</v>
      </c>
    </row>
    <row r="1156" spans="1:46" x14ac:dyDescent="0.25">
      <c r="A1156" s="2">
        <v>1155</v>
      </c>
      <c r="B1156" s="2" t="s">
        <v>592</v>
      </c>
      <c r="C1156">
        <v>8772</v>
      </c>
      <c r="D1156">
        <v>411</v>
      </c>
      <c r="E1156">
        <v>4</v>
      </c>
      <c r="F1156" t="s">
        <v>631</v>
      </c>
      <c r="G1156" t="str">
        <f>SUBSTITUTE(Rating___Stats[[#This Row],[rating]],".",",")</f>
        <v>0</v>
      </c>
      <c r="H1156" s="1">
        <v>45550.625</v>
      </c>
      <c r="I1156" s="2" t="s">
        <v>41</v>
      </c>
      <c r="J1156" s="2" t="s">
        <v>63</v>
      </c>
      <c r="K1156" s="2" t="s">
        <v>43</v>
      </c>
      <c r="L1156" s="2" t="s">
        <v>56</v>
      </c>
      <c r="M1156" s="2" t="s">
        <v>552</v>
      </c>
      <c r="N1156" s="2" t="s">
        <v>60</v>
      </c>
      <c r="O1156">
        <v>0</v>
      </c>
      <c r="P1156" s="2" t="s">
        <v>545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 t="s">
        <v>631</v>
      </c>
      <c r="AS1156" t="str">
        <f>SUBSTITUTE(Rating___Stats[[#This Row],[rating_target]],".",",")</f>
        <v>0</v>
      </c>
      <c r="AT1156">
        <f>Rating___Stats[[#This Row],[rating2]]-Rating___Stats[[#This Row],[rating_target2]]</f>
        <v>0</v>
      </c>
    </row>
    <row r="1157" spans="1:46" x14ac:dyDescent="0.25">
      <c r="A1157" s="2">
        <v>1156</v>
      </c>
      <c r="B1157" s="2" t="s">
        <v>592</v>
      </c>
      <c r="C1157">
        <v>8772</v>
      </c>
      <c r="D1157">
        <v>423</v>
      </c>
      <c r="E1157">
        <v>5</v>
      </c>
      <c r="F1157" t="s">
        <v>631</v>
      </c>
      <c r="G1157" t="str">
        <f>SUBSTITUTE(Rating___Stats[[#This Row],[rating]],".",",")</f>
        <v>0</v>
      </c>
      <c r="H1157" s="1">
        <v>45557.520833333336</v>
      </c>
      <c r="I1157" s="2" t="s">
        <v>41</v>
      </c>
      <c r="J1157" s="2" t="s">
        <v>63</v>
      </c>
      <c r="K1157" s="2" t="s">
        <v>46</v>
      </c>
      <c r="L1157" s="2" t="s">
        <v>76</v>
      </c>
      <c r="M1157" s="2" t="s">
        <v>550</v>
      </c>
      <c r="N1157" s="2" t="s">
        <v>55</v>
      </c>
      <c r="O1157">
        <v>0</v>
      </c>
      <c r="P1157" s="2" t="s">
        <v>545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 t="s">
        <v>631</v>
      </c>
      <c r="AS1157" t="str">
        <f>SUBSTITUTE(Rating___Stats[[#This Row],[rating_target]],".",",")</f>
        <v>0</v>
      </c>
      <c r="AT1157">
        <f>Rating___Stats[[#This Row],[rating2]]-Rating___Stats[[#This Row],[rating_target2]]</f>
        <v>0</v>
      </c>
    </row>
    <row r="1158" spans="1:46" x14ac:dyDescent="0.25">
      <c r="A1158" s="2">
        <v>1157</v>
      </c>
      <c r="B1158" s="2" t="s">
        <v>316</v>
      </c>
      <c r="C1158">
        <v>8475</v>
      </c>
      <c r="D1158">
        <v>388</v>
      </c>
      <c r="E1158">
        <v>1</v>
      </c>
      <c r="F1158" t="s">
        <v>631</v>
      </c>
      <c r="G1158" t="str">
        <f>SUBSTITUTE(Rating___Stats[[#This Row],[rating]],".",",")</f>
        <v>0</v>
      </c>
      <c r="H1158" s="1">
        <v>45523.770833333336</v>
      </c>
      <c r="I1158" s="2" t="s">
        <v>56</v>
      </c>
      <c r="J1158" s="2" t="s">
        <v>51</v>
      </c>
      <c r="K1158" s="2" t="s">
        <v>43</v>
      </c>
      <c r="L1158" s="2" t="s">
        <v>53</v>
      </c>
      <c r="M1158" s="2" t="s">
        <v>81</v>
      </c>
      <c r="N1158" s="2" t="s">
        <v>55</v>
      </c>
      <c r="O1158">
        <v>0</v>
      </c>
      <c r="P1158" s="2" t="s">
        <v>545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 t="s">
        <v>631</v>
      </c>
      <c r="AS1158" t="str">
        <f>SUBSTITUTE(Rating___Stats[[#This Row],[rating_target]],".",",")</f>
        <v>0</v>
      </c>
      <c r="AT1158">
        <f>Rating___Stats[[#This Row],[rating2]]-Rating___Stats[[#This Row],[rating_target2]]</f>
        <v>0</v>
      </c>
    </row>
    <row r="1159" spans="1:46" x14ac:dyDescent="0.25">
      <c r="A1159" s="2">
        <v>1158</v>
      </c>
      <c r="B1159" s="2" t="s">
        <v>317</v>
      </c>
      <c r="C1159">
        <v>8955</v>
      </c>
      <c r="D1159">
        <v>383</v>
      </c>
      <c r="E1159">
        <v>1</v>
      </c>
      <c r="F1159" t="s">
        <v>631</v>
      </c>
      <c r="G1159" t="str">
        <f>SUBSTITUTE(Rating___Stats[[#This Row],[rating]],".",",")</f>
        <v>0</v>
      </c>
      <c r="H1159" s="1">
        <v>45521.864583333336</v>
      </c>
      <c r="I1159" s="2" t="s">
        <v>85</v>
      </c>
      <c r="J1159" s="2" t="s">
        <v>51</v>
      </c>
      <c r="K1159" s="2" t="s">
        <v>46</v>
      </c>
      <c r="L1159" s="2" t="s">
        <v>58</v>
      </c>
      <c r="M1159" s="2" t="s">
        <v>48</v>
      </c>
      <c r="N1159" s="2" t="s">
        <v>45</v>
      </c>
      <c r="O1159">
        <v>1</v>
      </c>
      <c r="P1159" s="2" t="s">
        <v>545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1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1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 t="s">
        <v>631</v>
      </c>
      <c r="AS1159" t="str">
        <f>SUBSTITUTE(Rating___Stats[[#This Row],[rating_target]],".",",")</f>
        <v>0</v>
      </c>
      <c r="AT1159">
        <f>Rating___Stats[[#This Row],[rating2]]-Rating___Stats[[#This Row],[rating_target2]]</f>
        <v>0</v>
      </c>
    </row>
    <row r="1160" spans="1:46" x14ac:dyDescent="0.25">
      <c r="A1160" s="2">
        <v>1159</v>
      </c>
      <c r="B1160" s="2" t="s">
        <v>317</v>
      </c>
      <c r="C1160">
        <v>8955</v>
      </c>
      <c r="D1160">
        <v>398</v>
      </c>
      <c r="E1160">
        <v>2</v>
      </c>
      <c r="F1160" t="s">
        <v>638</v>
      </c>
      <c r="G1160" t="str">
        <f>SUBSTITUTE(Rating___Stats[[#This Row],[rating]],".",",")</f>
        <v>6,6</v>
      </c>
      <c r="H1160" s="1">
        <v>45529.864583333336</v>
      </c>
      <c r="I1160" s="2" t="s">
        <v>85</v>
      </c>
      <c r="J1160" s="2" t="s">
        <v>51</v>
      </c>
      <c r="K1160" s="2" t="s">
        <v>43</v>
      </c>
      <c r="L1160" s="2" t="s">
        <v>84</v>
      </c>
      <c r="M1160" s="2" t="s">
        <v>548</v>
      </c>
      <c r="N1160" s="2" t="s">
        <v>55</v>
      </c>
      <c r="O1160">
        <v>27</v>
      </c>
      <c r="P1160" s="2" t="s">
        <v>545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10</v>
      </c>
      <c r="Y1160">
        <v>2</v>
      </c>
      <c r="Z1160">
        <v>7</v>
      </c>
      <c r="AA1160">
        <v>0</v>
      </c>
      <c r="AB1160">
        <v>2</v>
      </c>
      <c r="AC1160">
        <v>0</v>
      </c>
      <c r="AD1160">
        <v>4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2</v>
      </c>
      <c r="AK1160">
        <v>1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 t="s">
        <v>644</v>
      </c>
      <c r="AS1160" t="str">
        <f>SUBSTITUTE(Rating___Stats[[#This Row],[rating_target]],".",",")</f>
        <v>6</v>
      </c>
      <c r="AT1160">
        <f>Rating___Stats[[#This Row],[rating2]]-Rating___Stats[[#This Row],[rating_target2]]</f>
        <v>0.59999999999999964</v>
      </c>
    </row>
    <row r="1161" spans="1:46" x14ac:dyDescent="0.25">
      <c r="A1161" s="2">
        <v>1160</v>
      </c>
      <c r="B1161" s="2" t="s">
        <v>317</v>
      </c>
      <c r="C1161">
        <v>8955</v>
      </c>
      <c r="D1161">
        <v>401</v>
      </c>
      <c r="E1161">
        <v>3</v>
      </c>
      <c r="F1161" t="s">
        <v>633</v>
      </c>
      <c r="G1161" t="str">
        <f>SUBSTITUTE(Rating___Stats[[#This Row],[rating]],".",",")</f>
        <v>6,9</v>
      </c>
      <c r="H1161" s="1">
        <v>45535.770833333336</v>
      </c>
      <c r="I1161" s="2" t="s">
        <v>85</v>
      </c>
      <c r="J1161" s="2" t="s">
        <v>51</v>
      </c>
      <c r="K1161" s="2" t="s">
        <v>43</v>
      </c>
      <c r="L1161" s="2" t="s">
        <v>69</v>
      </c>
      <c r="M1161" s="2" t="s">
        <v>544</v>
      </c>
      <c r="N1161" s="2" t="s">
        <v>45</v>
      </c>
      <c r="O1161">
        <v>18</v>
      </c>
      <c r="P1161" s="2" t="s">
        <v>545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7</v>
      </c>
      <c r="Y1161">
        <v>0</v>
      </c>
      <c r="Z1161">
        <v>6</v>
      </c>
      <c r="AA1161">
        <v>1</v>
      </c>
      <c r="AB1161">
        <v>0</v>
      </c>
      <c r="AC1161">
        <v>0</v>
      </c>
      <c r="AD1161">
        <v>3</v>
      </c>
      <c r="AE1161">
        <v>3</v>
      </c>
      <c r="AF1161">
        <v>1</v>
      </c>
      <c r="AG1161">
        <v>1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 t="s">
        <v>644</v>
      </c>
      <c r="AS1161" t="str">
        <f>SUBSTITUTE(Rating___Stats[[#This Row],[rating_target]],".",",")</f>
        <v>6</v>
      </c>
      <c r="AT1161">
        <f>Rating___Stats[[#This Row],[rating2]]-Rating___Stats[[#This Row],[rating_target2]]</f>
        <v>0.90000000000000036</v>
      </c>
    </row>
    <row r="1162" spans="1:46" x14ac:dyDescent="0.25">
      <c r="A1162" s="2">
        <v>1161</v>
      </c>
      <c r="B1162" s="2" t="s">
        <v>317</v>
      </c>
      <c r="C1162">
        <v>8955</v>
      </c>
      <c r="D1162">
        <v>414</v>
      </c>
      <c r="E1162">
        <v>4</v>
      </c>
      <c r="F1162" t="s">
        <v>631</v>
      </c>
      <c r="G1162" t="str">
        <f>SUBSTITUTE(Rating___Stats[[#This Row],[rating]],".",",")</f>
        <v>0</v>
      </c>
      <c r="H1162" s="1">
        <v>45549.75</v>
      </c>
      <c r="I1162" s="2" t="s">
        <v>85</v>
      </c>
      <c r="J1162" s="2" t="s">
        <v>51</v>
      </c>
      <c r="K1162" s="2" t="s">
        <v>46</v>
      </c>
      <c r="L1162" s="2" t="s">
        <v>64</v>
      </c>
      <c r="M1162" s="2" t="s">
        <v>48</v>
      </c>
      <c r="N1162" s="2" t="s">
        <v>45</v>
      </c>
      <c r="O1162">
        <v>0</v>
      </c>
      <c r="P1162" s="2" t="s">
        <v>545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 t="s">
        <v>631</v>
      </c>
      <c r="AS1162" t="str">
        <f>SUBSTITUTE(Rating___Stats[[#This Row],[rating_target]],".",",")</f>
        <v>0</v>
      </c>
      <c r="AT1162">
        <f>Rating___Stats[[#This Row],[rating2]]-Rating___Stats[[#This Row],[rating_target2]]</f>
        <v>0</v>
      </c>
    </row>
    <row r="1163" spans="1:46" x14ac:dyDescent="0.25">
      <c r="A1163" s="2">
        <v>1162</v>
      </c>
      <c r="B1163" s="2" t="s">
        <v>317</v>
      </c>
      <c r="C1163">
        <v>8955</v>
      </c>
      <c r="D1163">
        <v>422</v>
      </c>
      <c r="E1163">
        <v>5</v>
      </c>
      <c r="F1163" t="s">
        <v>637</v>
      </c>
      <c r="G1163" t="str">
        <f>SUBSTITUTE(Rating___Stats[[#This Row],[rating]],".",",")</f>
        <v>6,7</v>
      </c>
      <c r="H1163" s="1">
        <v>45555.770833333336</v>
      </c>
      <c r="I1163" s="2" t="s">
        <v>85</v>
      </c>
      <c r="J1163" s="2" t="s">
        <v>51</v>
      </c>
      <c r="K1163" s="2" t="s">
        <v>43</v>
      </c>
      <c r="L1163" s="2" t="s">
        <v>66</v>
      </c>
      <c r="M1163" s="2" t="s">
        <v>75</v>
      </c>
      <c r="N1163" s="2" t="s">
        <v>55</v>
      </c>
      <c r="O1163">
        <v>17</v>
      </c>
      <c r="P1163" s="2" t="s">
        <v>545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7</v>
      </c>
      <c r="Y1163">
        <v>1</v>
      </c>
      <c r="Z1163">
        <v>5</v>
      </c>
      <c r="AA1163">
        <v>0</v>
      </c>
      <c r="AB1163">
        <v>0</v>
      </c>
      <c r="AC1163">
        <v>0</v>
      </c>
      <c r="AD1163">
        <v>2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 t="s">
        <v>644</v>
      </c>
      <c r="AS1163" t="str">
        <f>SUBSTITUTE(Rating___Stats[[#This Row],[rating_target]],".",",")</f>
        <v>6</v>
      </c>
      <c r="AT1163">
        <f>Rating___Stats[[#This Row],[rating2]]-Rating___Stats[[#This Row],[rating_target2]]</f>
        <v>0.70000000000000018</v>
      </c>
    </row>
    <row r="1164" spans="1:46" x14ac:dyDescent="0.25">
      <c r="A1164" s="2">
        <v>1163</v>
      </c>
      <c r="B1164" s="2" t="s">
        <v>318</v>
      </c>
      <c r="C1164">
        <v>8896</v>
      </c>
      <c r="D1164">
        <v>383</v>
      </c>
      <c r="E1164">
        <v>1</v>
      </c>
      <c r="F1164" t="s">
        <v>633</v>
      </c>
      <c r="G1164" t="str">
        <f>SUBSTITUTE(Rating___Stats[[#This Row],[rating]],".",",")</f>
        <v>6,9</v>
      </c>
      <c r="H1164" s="1">
        <v>45521.864583333336</v>
      </c>
      <c r="I1164" s="2" t="s">
        <v>58</v>
      </c>
      <c r="J1164" s="2" t="s">
        <v>51</v>
      </c>
      <c r="K1164" s="2" t="s">
        <v>43</v>
      </c>
      <c r="L1164" s="2" t="s">
        <v>85</v>
      </c>
      <c r="M1164" s="2" t="s">
        <v>48</v>
      </c>
      <c r="N1164" s="2" t="s">
        <v>45</v>
      </c>
      <c r="O1164">
        <v>90</v>
      </c>
      <c r="P1164" s="2" t="s">
        <v>546</v>
      </c>
      <c r="Q1164">
        <v>0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65</v>
      </c>
      <c r="Y1164">
        <v>0</v>
      </c>
      <c r="Z1164">
        <v>55</v>
      </c>
      <c r="AA1164">
        <v>0</v>
      </c>
      <c r="AB1164">
        <v>0</v>
      </c>
      <c r="AC1164">
        <v>0</v>
      </c>
      <c r="AD1164">
        <v>7</v>
      </c>
      <c r="AE1164">
        <v>3</v>
      </c>
      <c r="AF1164">
        <v>0</v>
      </c>
      <c r="AG1164">
        <v>0</v>
      </c>
      <c r="AH1164">
        <v>0</v>
      </c>
      <c r="AI1164">
        <v>1</v>
      </c>
      <c r="AJ1164">
        <v>4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 t="s">
        <v>661</v>
      </c>
      <c r="AS1164" t="str">
        <f>SUBSTITUTE(Rating___Stats[[#This Row],[rating_target]],".",",")</f>
        <v>5,5</v>
      </c>
      <c r="AT1164">
        <f>Rating___Stats[[#This Row],[rating2]]-Rating___Stats[[#This Row],[rating_target2]]</f>
        <v>1.4000000000000004</v>
      </c>
    </row>
    <row r="1165" spans="1:46" x14ac:dyDescent="0.25">
      <c r="A1165" s="2">
        <v>1164</v>
      </c>
      <c r="B1165" s="2" t="s">
        <v>318</v>
      </c>
      <c r="C1165">
        <v>8896</v>
      </c>
      <c r="D1165">
        <v>395</v>
      </c>
      <c r="E1165">
        <v>2</v>
      </c>
      <c r="F1165" t="s">
        <v>638</v>
      </c>
      <c r="G1165" t="str">
        <f>SUBSTITUTE(Rating___Stats[[#This Row],[rating]],".",",")</f>
        <v>6,6</v>
      </c>
      <c r="H1165" s="1">
        <v>45528.864583333336</v>
      </c>
      <c r="I1165" s="2" t="s">
        <v>58</v>
      </c>
      <c r="J1165" s="2" t="s">
        <v>51</v>
      </c>
      <c r="K1165" s="2" t="s">
        <v>46</v>
      </c>
      <c r="L1165" s="2" t="s">
        <v>52</v>
      </c>
      <c r="M1165" s="2" t="s">
        <v>87</v>
      </c>
      <c r="N1165" s="2" t="s">
        <v>60</v>
      </c>
      <c r="O1165">
        <v>90</v>
      </c>
      <c r="P1165" s="2" t="s">
        <v>546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92</v>
      </c>
      <c r="Y1165">
        <v>0</v>
      </c>
      <c r="Z1165">
        <v>85</v>
      </c>
      <c r="AA1165">
        <v>0</v>
      </c>
      <c r="AB1165">
        <v>0</v>
      </c>
      <c r="AC1165">
        <v>0</v>
      </c>
      <c r="AD1165">
        <v>7</v>
      </c>
      <c r="AE1165">
        <v>3</v>
      </c>
      <c r="AF1165">
        <v>0</v>
      </c>
      <c r="AG1165">
        <v>0</v>
      </c>
      <c r="AH1165">
        <v>1</v>
      </c>
      <c r="AI1165">
        <v>1</v>
      </c>
      <c r="AJ1165">
        <v>2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 t="s">
        <v>661</v>
      </c>
      <c r="AS1165" t="str">
        <f>SUBSTITUTE(Rating___Stats[[#This Row],[rating_target]],".",",")</f>
        <v>5,5</v>
      </c>
      <c r="AT1165">
        <f>Rating___Stats[[#This Row],[rating2]]-Rating___Stats[[#This Row],[rating_target2]]</f>
        <v>1.0999999999999996</v>
      </c>
    </row>
    <row r="1166" spans="1:46" x14ac:dyDescent="0.25">
      <c r="A1166" s="2">
        <v>1165</v>
      </c>
      <c r="B1166" s="2" t="s">
        <v>318</v>
      </c>
      <c r="C1166">
        <v>8896</v>
      </c>
      <c r="D1166">
        <v>402</v>
      </c>
      <c r="E1166">
        <v>3</v>
      </c>
      <c r="F1166" t="s">
        <v>639</v>
      </c>
      <c r="G1166" t="str">
        <f>SUBSTITUTE(Rating___Stats[[#This Row],[rating]],".",",")</f>
        <v>6,3</v>
      </c>
      <c r="H1166" s="1">
        <v>45536.770833333336</v>
      </c>
      <c r="I1166" s="2" t="s">
        <v>58</v>
      </c>
      <c r="J1166" s="2" t="s">
        <v>51</v>
      </c>
      <c r="K1166" s="2" t="s">
        <v>43</v>
      </c>
      <c r="L1166" s="2" t="s">
        <v>41</v>
      </c>
      <c r="M1166" s="2" t="s">
        <v>547</v>
      </c>
      <c r="N1166" s="2" t="s">
        <v>45</v>
      </c>
      <c r="O1166">
        <v>11</v>
      </c>
      <c r="P1166" s="2" t="s">
        <v>545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</v>
      </c>
      <c r="Y1166">
        <v>0</v>
      </c>
      <c r="Z1166">
        <v>1</v>
      </c>
      <c r="AA1166">
        <v>0</v>
      </c>
      <c r="AB1166">
        <v>1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 t="s">
        <v>644</v>
      </c>
      <c r="AS1166" t="str">
        <f>SUBSTITUTE(Rating___Stats[[#This Row],[rating_target]],".",",")</f>
        <v>6</v>
      </c>
      <c r="AT1166">
        <f>Rating___Stats[[#This Row],[rating2]]-Rating___Stats[[#This Row],[rating_target2]]</f>
        <v>0.29999999999999982</v>
      </c>
    </row>
    <row r="1167" spans="1:46" x14ac:dyDescent="0.25">
      <c r="A1167" s="2">
        <v>1166</v>
      </c>
      <c r="B1167" s="2" t="s">
        <v>318</v>
      </c>
      <c r="C1167">
        <v>8896</v>
      </c>
      <c r="D1167">
        <v>418</v>
      </c>
      <c r="E1167">
        <v>4</v>
      </c>
      <c r="F1167" t="s">
        <v>631</v>
      </c>
      <c r="G1167" t="str">
        <f>SUBSTITUTE(Rating___Stats[[#This Row],[rating]],".",",")</f>
        <v>0</v>
      </c>
      <c r="H1167" s="1">
        <v>45550.864583333336</v>
      </c>
      <c r="I1167" s="2" t="s">
        <v>58</v>
      </c>
      <c r="J1167" s="2" t="s">
        <v>51</v>
      </c>
      <c r="K1167" s="2" t="s">
        <v>46</v>
      </c>
      <c r="L1167" s="2" t="s">
        <v>50</v>
      </c>
      <c r="M1167" s="2" t="s">
        <v>544</v>
      </c>
      <c r="N1167" s="2" t="s">
        <v>45</v>
      </c>
      <c r="O1167">
        <v>0</v>
      </c>
      <c r="P1167" s="2" t="s">
        <v>545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 t="s">
        <v>631</v>
      </c>
      <c r="AS1167" t="str">
        <f>SUBSTITUTE(Rating___Stats[[#This Row],[rating_target]],".",",")</f>
        <v>0</v>
      </c>
      <c r="AT1167">
        <f>Rating___Stats[[#This Row],[rating2]]-Rating___Stats[[#This Row],[rating_target2]]</f>
        <v>0</v>
      </c>
    </row>
    <row r="1168" spans="1:46" x14ac:dyDescent="0.25">
      <c r="A1168" s="2">
        <v>1167</v>
      </c>
      <c r="B1168" s="2" t="s">
        <v>319</v>
      </c>
      <c r="C1168">
        <v>22694</v>
      </c>
      <c r="D1168">
        <v>390</v>
      </c>
      <c r="E1168">
        <v>1</v>
      </c>
      <c r="F1168" t="s">
        <v>631</v>
      </c>
      <c r="G1168" t="str">
        <f>SUBSTITUTE(Rating___Stats[[#This Row],[rating]],".",",")</f>
        <v>0</v>
      </c>
      <c r="H1168" s="1">
        <v>45521.770833333336</v>
      </c>
      <c r="I1168" s="2" t="s">
        <v>44</v>
      </c>
      <c r="J1168" s="2" t="s">
        <v>72</v>
      </c>
      <c r="K1168" s="2" t="s">
        <v>46</v>
      </c>
      <c r="L1168" s="2" t="s">
        <v>41</v>
      </c>
      <c r="M1168" s="2" t="s">
        <v>544</v>
      </c>
      <c r="N1168" s="2" t="s">
        <v>45</v>
      </c>
      <c r="O1168">
        <v>0</v>
      </c>
      <c r="P1168" s="2" t="s">
        <v>545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 t="s">
        <v>631</v>
      </c>
      <c r="AS1168" t="str">
        <f>SUBSTITUTE(Rating___Stats[[#This Row],[rating_target]],".",",")</f>
        <v>0</v>
      </c>
      <c r="AT1168">
        <f>Rating___Stats[[#This Row],[rating2]]-Rating___Stats[[#This Row],[rating_target2]]</f>
        <v>0</v>
      </c>
    </row>
    <row r="1169" spans="1:46" x14ac:dyDescent="0.25">
      <c r="A1169" s="2">
        <v>1168</v>
      </c>
      <c r="B1169" s="2" t="s">
        <v>319</v>
      </c>
      <c r="C1169">
        <v>22694</v>
      </c>
      <c r="D1169">
        <v>397</v>
      </c>
      <c r="E1169">
        <v>2</v>
      </c>
      <c r="F1169" t="s">
        <v>631</v>
      </c>
      <c r="G1169" t="str">
        <f>SUBSTITUTE(Rating___Stats[[#This Row],[rating]],".",",")</f>
        <v>0</v>
      </c>
      <c r="H1169" s="1">
        <v>45528.770833333336</v>
      </c>
      <c r="I1169" s="2" t="s">
        <v>44</v>
      </c>
      <c r="J1169" s="2" t="s">
        <v>72</v>
      </c>
      <c r="K1169" s="2" t="s">
        <v>46</v>
      </c>
      <c r="L1169" s="2" t="s">
        <v>59</v>
      </c>
      <c r="M1169" s="2" t="s">
        <v>550</v>
      </c>
      <c r="N1169" s="2" t="s">
        <v>55</v>
      </c>
      <c r="O1169">
        <v>0</v>
      </c>
      <c r="P1169" s="2" t="s">
        <v>545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 t="s">
        <v>631</v>
      </c>
      <c r="AS1169" t="str">
        <f>SUBSTITUTE(Rating___Stats[[#This Row],[rating_target]],".",",")</f>
        <v>0</v>
      </c>
      <c r="AT1169">
        <f>Rating___Stats[[#This Row],[rating2]]-Rating___Stats[[#This Row],[rating_target2]]</f>
        <v>0</v>
      </c>
    </row>
    <row r="1170" spans="1:46" x14ac:dyDescent="0.25">
      <c r="A1170" s="2">
        <v>1169</v>
      </c>
      <c r="B1170" s="2" t="s">
        <v>319</v>
      </c>
      <c r="C1170">
        <v>22694</v>
      </c>
      <c r="D1170">
        <v>408</v>
      </c>
      <c r="E1170">
        <v>3</v>
      </c>
      <c r="F1170" t="s">
        <v>631</v>
      </c>
      <c r="G1170" t="str">
        <f>SUBSTITUTE(Rating___Stats[[#This Row],[rating]],".",",")</f>
        <v>0</v>
      </c>
      <c r="H1170" s="1">
        <v>45535.864583333336</v>
      </c>
      <c r="I1170" s="2" t="s">
        <v>44</v>
      </c>
      <c r="J1170" s="2" t="s">
        <v>72</v>
      </c>
      <c r="K1170" s="2" t="s">
        <v>43</v>
      </c>
      <c r="L1170" s="2" t="s">
        <v>73</v>
      </c>
      <c r="M1170" s="2" t="s">
        <v>550</v>
      </c>
      <c r="N1170" s="2" t="s">
        <v>60</v>
      </c>
      <c r="O1170">
        <v>0</v>
      </c>
      <c r="P1170" s="2" t="s">
        <v>545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 t="s">
        <v>631</v>
      </c>
      <c r="AS1170" t="str">
        <f>SUBSTITUTE(Rating___Stats[[#This Row],[rating_target]],".",",")</f>
        <v>0</v>
      </c>
      <c r="AT1170">
        <f>Rating___Stats[[#This Row],[rating2]]-Rating___Stats[[#This Row],[rating_target2]]</f>
        <v>0</v>
      </c>
    </row>
    <row r="1171" spans="1:46" x14ac:dyDescent="0.25">
      <c r="A1171" s="2">
        <v>1170</v>
      </c>
      <c r="B1171" s="2" t="s">
        <v>319</v>
      </c>
      <c r="C1171">
        <v>22694</v>
      </c>
      <c r="D1171">
        <v>419</v>
      </c>
      <c r="E1171">
        <v>4</v>
      </c>
      <c r="F1171" t="s">
        <v>633</v>
      </c>
      <c r="G1171" t="str">
        <f>SUBSTITUTE(Rating___Stats[[#This Row],[rating]],".",",")</f>
        <v>6,9</v>
      </c>
      <c r="H1171" s="1">
        <v>45551.770833333336</v>
      </c>
      <c r="I1171" s="2" t="s">
        <v>44</v>
      </c>
      <c r="J1171" s="2" t="s">
        <v>72</v>
      </c>
      <c r="K1171" s="2" t="s">
        <v>46</v>
      </c>
      <c r="L1171" s="2" t="s">
        <v>67</v>
      </c>
      <c r="M1171" s="2" t="s">
        <v>549</v>
      </c>
      <c r="N1171" s="2" t="s">
        <v>60</v>
      </c>
      <c r="O1171">
        <v>90</v>
      </c>
      <c r="P1171" s="2" t="s">
        <v>546</v>
      </c>
      <c r="Q1171">
        <v>0</v>
      </c>
      <c r="R1171">
        <v>0</v>
      </c>
      <c r="S1171">
        <v>0</v>
      </c>
      <c r="T1171">
        <v>0</v>
      </c>
      <c r="U1171">
        <v>3</v>
      </c>
      <c r="V1171">
        <v>0</v>
      </c>
      <c r="W1171">
        <v>4</v>
      </c>
      <c r="X1171">
        <v>44</v>
      </c>
      <c r="Y1171">
        <v>0</v>
      </c>
      <c r="Z1171">
        <v>31</v>
      </c>
      <c r="AA1171">
        <v>0</v>
      </c>
      <c r="AB1171">
        <v>0</v>
      </c>
      <c r="AC1171">
        <v>0</v>
      </c>
      <c r="AD1171">
        <v>1</v>
      </c>
      <c r="AE1171">
        <v>1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 t="s">
        <v>663</v>
      </c>
      <c r="AS1171" t="str">
        <f>SUBSTITUTE(Rating___Stats[[#This Row],[rating_target]],".",",")</f>
        <v>5</v>
      </c>
      <c r="AT1171">
        <f>Rating___Stats[[#This Row],[rating2]]-Rating___Stats[[#This Row],[rating_target2]]</f>
        <v>1.9000000000000004</v>
      </c>
    </row>
    <row r="1172" spans="1:46" x14ac:dyDescent="0.25">
      <c r="A1172" s="2">
        <v>1171</v>
      </c>
      <c r="B1172" s="2" t="s">
        <v>319</v>
      </c>
      <c r="C1172">
        <v>22694</v>
      </c>
      <c r="D1172">
        <v>427</v>
      </c>
      <c r="E1172">
        <v>5</v>
      </c>
      <c r="F1172" t="s">
        <v>631</v>
      </c>
      <c r="G1172" t="str">
        <f>SUBSTITUTE(Rating___Stats[[#This Row],[rating]],".",",")</f>
        <v>0</v>
      </c>
      <c r="H1172" s="1">
        <v>45556.864583333336</v>
      </c>
      <c r="I1172" s="2" t="s">
        <v>44</v>
      </c>
      <c r="J1172" s="2" t="s">
        <v>72</v>
      </c>
      <c r="K1172" s="2" t="s">
        <v>43</v>
      </c>
      <c r="L1172" s="2" t="s">
        <v>53</v>
      </c>
      <c r="M1172" s="2" t="s">
        <v>547</v>
      </c>
      <c r="N1172" s="2" t="s">
        <v>45</v>
      </c>
      <c r="O1172">
        <v>0</v>
      </c>
      <c r="P1172" s="2" t="s">
        <v>545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 t="s">
        <v>631</v>
      </c>
      <c r="AS1172" t="str">
        <f>SUBSTITUTE(Rating___Stats[[#This Row],[rating_target]],".",",")</f>
        <v>0</v>
      </c>
      <c r="AT1172">
        <f>Rating___Stats[[#This Row],[rating2]]-Rating___Stats[[#This Row],[rating_target2]]</f>
        <v>0</v>
      </c>
    </row>
    <row r="1173" spans="1:46" x14ac:dyDescent="0.25">
      <c r="A1173" s="2">
        <v>1172</v>
      </c>
      <c r="B1173" s="2" t="s">
        <v>320</v>
      </c>
      <c r="C1173">
        <v>8878</v>
      </c>
      <c r="D1173">
        <v>383</v>
      </c>
      <c r="E1173">
        <v>1</v>
      </c>
      <c r="F1173" t="s">
        <v>639</v>
      </c>
      <c r="G1173" t="str">
        <f>SUBSTITUTE(Rating___Stats[[#This Row],[rating]],".",",")</f>
        <v>6,3</v>
      </c>
      <c r="H1173" s="1">
        <v>45521.864583333336</v>
      </c>
      <c r="I1173" s="2" t="s">
        <v>85</v>
      </c>
      <c r="J1173" s="2" t="s">
        <v>63</v>
      </c>
      <c r="K1173" s="2" t="s">
        <v>46</v>
      </c>
      <c r="L1173" s="2" t="s">
        <v>58</v>
      </c>
      <c r="M1173" s="2" t="s">
        <v>48</v>
      </c>
      <c r="N1173" s="2" t="s">
        <v>45</v>
      </c>
      <c r="O1173">
        <v>85</v>
      </c>
      <c r="P1173" s="2" t="s">
        <v>546</v>
      </c>
      <c r="Q1173">
        <v>1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9</v>
      </c>
      <c r="Y1173">
        <v>0</v>
      </c>
      <c r="Z1173">
        <v>7</v>
      </c>
      <c r="AA1173">
        <v>1</v>
      </c>
      <c r="AB1173">
        <v>0</v>
      </c>
      <c r="AC1173">
        <v>0</v>
      </c>
      <c r="AD1173">
        <v>10</v>
      </c>
      <c r="AE1173">
        <v>3</v>
      </c>
      <c r="AF1173">
        <v>2</v>
      </c>
      <c r="AG1173">
        <v>0</v>
      </c>
      <c r="AH1173">
        <v>0</v>
      </c>
      <c r="AI1173">
        <v>1</v>
      </c>
      <c r="AJ1173">
        <v>1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 t="s">
        <v>661</v>
      </c>
      <c r="AS1173" t="str">
        <f>SUBSTITUTE(Rating___Stats[[#This Row],[rating_target]],".",",")</f>
        <v>5,5</v>
      </c>
      <c r="AT1173">
        <f>Rating___Stats[[#This Row],[rating2]]-Rating___Stats[[#This Row],[rating_target2]]</f>
        <v>0.79999999999999982</v>
      </c>
    </row>
    <row r="1174" spans="1:46" x14ac:dyDescent="0.25">
      <c r="A1174" s="2">
        <v>1173</v>
      </c>
      <c r="B1174" s="2" t="s">
        <v>320</v>
      </c>
      <c r="C1174">
        <v>8878</v>
      </c>
      <c r="D1174">
        <v>398</v>
      </c>
      <c r="E1174">
        <v>2</v>
      </c>
      <c r="F1174" t="s">
        <v>641</v>
      </c>
      <c r="G1174" t="str">
        <f>SUBSTITUTE(Rating___Stats[[#This Row],[rating]],".",",")</f>
        <v>7,6</v>
      </c>
      <c r="H1174" s="1">
        <v>45529.864583333336</v>
      </c>
      <c r="I1174" s="2" t="s">
        <v>85</v>
      </c>
      <c r="J1174" s="2" t="s">
        <v>63</v>
      </c>
      <c r="K1174" s="2" t="s">
        <v>43</v>
      </c>
      <c r="L1174" s="2" t="s">
        <v>84</v>
      </c>
      <c r="M1174" s="2" t="s">
        <v>548</v>
      </c>
      <c r="N1174" s="2" t="s">
        <v>55</v>
      </c>
      <c r="O1174">
        <v>87</v>
      </c>
      <c r="P1174" s="2" t="s">
        <v>546</v>
      </c>
      <c r="Q1174">
        <v>0</v>
      </c>
      <c r="R1174">
        <v>3</v>
      </c>
      <c r="S1174">
        <v>1</v>
      </c>
      <c r="T1174">
        <v>1</v>
      </c>
      <c r="U1174">
        <v>0</v>
      </c>
      <c r="V1174">
        <v>1</v>
      </c>
      <c r="W1174">
        <v>0</v>
      </c>
      <c r="X1174">
        <v>16</v>
      </c>
      <c r="Y1174">
        <v>1</v>
      </c>
      <c r="Z1174">
        <v>10</v>
      </c>
      <c r="AA1174">
        <v>1</v>
      </c>
      <c r="AB1174">
        <v>0</v>
      </c>
      <c r="AC1174">
        <v>0</v>
      </c>
      <c r="AD1174">
        <v>15</v>
      </c>
      <c r="AE1174">
        <v>5</v>
      </c>
      <c r="AF1174">
        <v>2</v>
      </c>
      <c r="AG1174">
        <v>1</v>
      </c>
      <c r="AH1174">
        <v>0</v>
      </c>
      <c r="AI1174">
        <v>1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1</v>
      </c>
      <c r="AP1174">
        <v>0</v>
      </c>
      <c r="AQ1174">
        <v>0</v>
      </c>
      <c r="AR1174" t="s">
        <v>636</v>
      </c>
      <c r="AS1174" t="str">
        <f>SUBSTITUTE(Rating___Stats[[#This Row],[rating_target]],".",",")</f>
        <v>7</v>
      </c>
      <c r="AT1174">
        <f>Rating___Stats[[#This Row],[rating2]]-Rating___Stats[[#This Row],[rating_target2]]</f>
        <v>0.59999999999999964</v>
      </c>
    </row>
    <row r="1175" spans="1:46" x14ac:dyDescent="0.25">
      <c r="A1175" s="2">
        <v>1174</v>
      </c>
      <c r="B1175" s="2" t="s">
        <v>320</v>
      </c>
      <c r="C1175">
        <v>8878</v>
      </c>
      <c r="D1175">
        <v>401</v>
      </c>
      <c r="E1175">
        <v>3</v>
      </c>
      <c r="F1175" t="s">
        <v>637</v>
      </c>
      <c r="G1175" t="str">
        <f>SUBSTITUTE(Rating___Stats[[#This Row],[rating]],".",",")</f>
        <v>6,7</v>
      </c>
      <c r="H1175" s="1">
        <v>45535.770833333336</v>
      </c>
      <c r="I1175" s="2" t="s">
        <v>85</v>
      </c>
      <c r="J1175" s="2" t="s">
        <v>63</v>
      </c>
      <c r="K1175" s="2" t="s">
        <v>43</v>
      </c>
      <c r="L1175" s="2" t="s">
        <v>69</v>
      </c>
      <c r="M1175" s="2" t="s">
        <v>544</v>
      </c>
      <c r="N1175" s="2" t="s">
        <v>45</v>
      </c>
      <c r="O1175">
        <v>61</v>
      </c>
      <c r="P1175" s="2" t="s">
        <v>546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14</v>
      </c>
      <c r="Y1175">
        <v>0</v>
      </c>
      <c r="Z1175">
        <v>9</v>
      </c>
      <c r="AA1175">
        <v>0</v>
      </c>
      <c r="AB1175">
        <v>0</v>
      </c>
      <c r="AC1175">
        <v>0</v>
      </c>
      <c r="AD1175">
        <v>10</v>
      </c>
      <c r="AE1175">
        <v>4</v>
      </c>
      <c r="AF1175">
        <v>2</v>
      </c>
      <c r="AG1175">
        <v>2</v>
      </c>
      <c r="AH1175">
        <v>1</v>
      </c>
      <c r="AI1175">
        <v>0</v>
      </c>
      <c r="AJ1175">
        <v>2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 t="s">
        <v>661</v>
      </c>
      <c r="AS1175" t="str">
        <f>SUBSTITUTE(Rating___Stats[[#This Row],[rating_target]],".",",")</f>
        <v>5,5</v>
      </c>
      <c r="AT1175">
        <f>Rating___Stats[[#This Row],[rating2]]-Rating___Stats[[#This Row],[rating_target2]]</f>
        <v>1.2000000000000002</v>
      </c>
    </row>
    <row r="1176" spans="1:46" x14ac:dyDescent="0.25">
      <c r="A1176" s="2">
        <v>1175</v>
      </c>
      <c r="B1176" s="2" t="s">
        <v>320</v>
      </c>
      <c r="C1176">
        <v>8878</v>
      </c>
      <c r="D1176">
        <v>414</v>
      </c>
      <c r="E1176">
        <v>4</v>
      </c>
      <c r="F1176" t="s">
        <v>645</v>
      </c>
      <c r="G1176" t="str">
        <f>SUBSTITUTE(Rating___Stats[[#This Row],[rating]],".",",")</f>
        <v>6,5</v>
      </c>
      <c r="H1176" s="1">
        <v>45549.75</v>
      </c>
      <c r="I1176" s="2" t="s">
        <v>85</v>
      </c>
      <c r="J1176" s="2" t="s">
        <v>63</v>
      </c>
      <c r="K1176" s="2" t="s">
        <v>46</v>
      </c>
      <c r="L1176" s="2" t="s">
        <v>64</v>
      </c>
      <c r="M1176" s="2" t="s">
        <v>48</v>
      </c>
      <c r="N1176" s="2" t="s">
        <v>45</v>
      </c>
      <c r="O1176">
        <v>63</v>
      </c>
      <c r="P1176" s="2" t="s">
        <v>546</v>
      </c>
      <c r="Q1176">
        <v>0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14</v>
      </c>
      <c r="Y1176">
        <v>1</v>
      </c>
      <c r="Z1176">
        <v>9</v>
      </c>
      <c r="AA1176">
        <v>1</v>
      </c>
      <c r="AB1176">
        <v>0</v>
      </c>
      <c r="AC1176">
        <v>0</v>
      </c>
      <c r="AD1176">
        <v>14</v>
      </c>
      <c r="AE1176">
        <v>4</v>
      </c>
      <c r="AF1176">
        <v>6</v>
      </c>
      <c r="AG1176">
        <v>2</v>
      </c>
      <c r="AH1176">
        <v>2</v>
      </c>
      <c r="AI1176">
        <v>1</v>
      </c>
      <c r="AJ1176">
        <v>1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 t="s">
        <v>644</v>
      </c>
      <c r="AS1176" t="str">
        <f>SUBSTITUTE(Rating___Stats[[#This Row],[rating_target]],".",",")</f>
        <v>6</v>
      </c>
      <c r="AT1176">
        <f>Rating___Stats[[#This Row],[rating2]]-Rating___Stats[[#This Row],[rating_target2]]</f>
        <v>0.5</v>
      </c>
    </row>
    <row r="1177" spans="1:46" x14ac:dyDescent="0.25">
      <c r="A1177" s="2">
        <v>1176</v>
      </c>
      <c r="B1177" s="2" t="s">
        <v>320</v>
      </c>
      <c r="C1177">
        <v>8878</v>
      </c>
      <c r="D1177">
        <v>422</v>
      </c>
      <c r="E1177">
        <v>5</v>
      </c>
      <c r="F1177" t="s">
        <v>632</v>
      </c>
      <c r="G1177" t="str">
        <f>SUBSTITUTE(Rating___Stats[[#This Row],[rating]],".",",")</f>
        <v>7,3</v>
      </c>
      <c r="H1177" s="1">
        <v>45555.770833333336</v>
      </c>
      <c r="I1177" s="2" t="s">
        <v>85</v>
      </c>
      <c r="J1177" s="2" t="s">
        <v>63</v>
      </c>
      <c r="K1177" s="2" t="s">
        <v>43</v>
      </c>
      <c r="L1177" s="2" t="s">
        <v>66</v>
      </c>
      <c r="M1177" s="2" t="s">
        <v>75</v>
      </c>
      <c r="N1177" s="2" t="s">
        <v>55</v>
      </c>
      <c r="O1177">
        <v>73</v>
      </c>
      <c r="P1177" s="2" t="s">
        <v>546</v>
      </c>
      <c r="Q1177">
        <v>0</v>
      </c>
      <c r="R1177">
        <v>3</v>
      </c>
      <c r="S1177">
        <v>2</v>
      </c>
      <c r="T1177">
        <v>1</v>
      </c>
      <c r="U1177">
        <v>0</v>
      </c>
      <c r="V1177">
        <v>0</v>
      </c>
      <c r="W1177">
        <v>0</v>
      </c>
      <c r="X1177">
        <v>12</v>
      </c>
      <c r="Y1177">
        <v>0</v>
      </c>
      <c r="Z1177">
        <v>7</v>
      </c>
      <c r="AA1177">
        <v>0</v>
      </c>
      <c r="AB1177">
        <v>0</v>
      </c>
      <c r="AC1177">
        <v>0</v>
      </c>
      <c r="AD1177">
        <v>10</v>
      </c>
      <c r="AE1177">
        <v>3</v>
      </c>
      <c r="AF1177">
        <v>2</v>
      </c>
      <c r="AG1177">
        <v>1</v>
      </c>
      <c r="AH1177">
        <v>0</v>
      </c>
      <c r="AI1177">
        <v>0</v>
      </c>
      <c r="AJ1177">
        <v>1</v>
      </c>
      <c r="AK1177">
        <v>1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 t="s">
        <v>636</v>
      </c>
      <c r="AS1177" t="str">
        <f>SUBSTITUTE(Rating___Stats[[#This Row],[rating_target]],".",",")</f>
        <v>7</v>
      </c>
      <c r="AT1177">
        <f>Rating___Stats[[#This Row],[rating2]]-Rating___Stats[[#This Row],[rating_target2]]</f>
        <v>0.29999999999999982</v>
      </c>
    </row>
    <row r="1178" spans="1:46" x14ac:dyDescent="0.25">
      <c r="A1178" s="2">
        <v>1177</v>
      </c>
      <c r="B1178" s="2" t="s">
        <v>321</v>
      </c>
      <c r="C1178">
        <v>9174</v>
      </c>
      <c r="D1178">
        <v>388</v>
      </c>
      <c r="E1178">
        <v>1</v>
      </c>
      <c r="F1178" t="s">
        <v>639</v>
      </c>
      <c r="G1178" t="str">
        <f>SUBSTITUTE(Rating___Stats[[#This Row],[rating]],".",",")</f>
        <v>6,3</v>
      </c>
      <c r="H1178" s="1">
        <v>45523.770833333336</v>
      </c>
      <c r="I1178" s="2" t="s">
        <v>53</v>
      </c>
      <c r="J1178" s="2" t="s">
        <v>42</v>
      </c>
      <c r="K1178" s="2" t="s">
        <v>46</v>
      </c>
      <c r="L1178" s="2" t="s">
        <v>56</v>
      </c>
      <c r="M1178" s="2" t="s">
        <v>81</v>
      </c>
      <c r="N1178" s="2" t="s">
        <v>60</v>
      </c>
      <c r="O1178">
        <v>45</v>
      </c>
      <c r="P1178" s="2" t="s">
        <v>545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23</v>
      </c>
      <c r="Y1178">
        <v>1</v>
      </c>
      <c r="Z1178">
        <v>20</v>
      </c>
      <c r="AA1178">
        <v>0</v>
      </c>
      <c r="AB1178">
        <v>0</v>
      </c>
      <c r="AC1178">
        <v>0</v>
      </c>
      <c r="AD1178">
        <v>4</v>
      </c>
      <c r="AE1178">
        <v>1</v>
      </c>
      <c r="AF1178">
        <v>0</v>
      </c>
      <c r="AG1178">
        <v>0</v>
      </c>
      <c r="AH1178">
        <v>1</v>
      </c>
      <c r="AI1178">
        <v>0</v>
      </c>
      <c r="AJ1178">
        <v>1</v>
      </c>
      <c r="AK1178">
        <v>0</v>
      </c>
      <c r="AL1178">
        <v>0</v>
      </c>
      <c r="AM1178">
        <v>0</v>
      </c>
      <c r="AN1178">
        <v>1</v>
      </c>
      <c r="AO1178">
        <v>0</v>
      </c>
      <c r="AP1178">
        <v>0</v>
      </c>
      <c r="AQ1178">
        <v>0</v>
      </c>
      <c r="AR1178" t="s">
        <v>663</v>
      </c>
      <c r="AS1178" t="str">
        <f>SUBSTITUTE(Rating___Stats[[#This Row],[rating_target]],".",",")</f>
        <v>5</v>
      </c>
      <c r="AT1178">
        <f>Rating___Stats[[#This Row],[rating2]]-Rating___Stats[[#This Row],[rating_target2]]</f>
        <v>1.2999999999999998</v>
      </c>
    </row>
    <row r="1179" spans="1:46" x14ac:dyDescent="0.25">
      <c r="A1179" s="2">
        <v>1178</v>
      </c>
      <c r="B1179" s="2" t="s">
        <v>321</v>
      </c>
      <c r="C1179">
        <v>9174</v>
      </c>
      <c r="D1179">
        <v>394</v>
      </c>
      <c r="E1179">
        <v>2</v>
      </c>
      <c r="F1179" t="s">
        <v>637</v>
      </c>
      <c r="G1179" t="str">
        <f>SUBSTITUTE(Rating___Stats[[#This Row],[rating]],".",",")</f>
        <v>6,7</v>
      </c>
      <c r="H1179" s="1">
        <v>45528.864583333336</v>
      </c>
      <c r="I1179" s="2" t="s">
        <v>53</v>
      </c>
      <c r="J1179" s="2" t="s">
        <v>42</v>
      </c>
      <c r="K1179" s="2" t="s">
        <v>43</v>
      </c>
      <c r="L1179" s="2" t="s">
        <v>50</v>
      </c>
      <c r="M1179" s="2" t="s">
        <v>54</v>
      </c>
      <c r="N1179" s="2" t="s">
        <v>60</v>
      </c>
      <c r="O1179">
        <v>10</v>
      </c>
      <c r="P1179" s="2" t="s">
        <v>545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11</v>
      </c>
      <c r="Y1179">
        <v>0</v>
      </c>
      <c r="Z1179">
        <v>10</v>
      </c>
      <c r="AA1179">
        <v>1</v>
      </c>
      <c r="AB1179">
        <v>0</v>
      </c>
      <c r="AC1179">
        <v>0</v>
      </c>
      <c r="AD1179">
        <v>2</v>
      </c>
      <c r="AE1179">
        <v>1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 t="s">
        <v>631</v>
      </c>
      <c r="AS1179" t="str">
        <f>SUBSTITUTE(Rating___Stats[[#This Row],[rating_target]],".",",")</f>
        <v>0</v>
      </c>
      <c r="AT1179">
        <f>Rating___Stats[[#This Row],[rating2]]-Rating___Stats[[#This Row],[rating_target2]]</f>
        <v>6.7</v>
      </c>
    </row>
    <row r="1180" spans="1:46" x14ac:dyDescent="0.25">
      <c r="A1180" s="2">
        <v>1179</v>
      </c>
      <c r="B1180" s="2" t="s">
        <v>321</v>
      </c>
      <c r="C1180">
        <v>9174</v>
      </c>
      <c r="D1180">
        <v>407</v>
      </c>
      <c r="E1180">
        <v>3</v>
      </c>
      <c r="F1180" t="s">
        <v>633</v>
      </c>
      <c r="G1180" t="str">
        <f>SUBSTITUTE(Rating___Stats[[#This Row],[rating]],".",",")</f>
        <v>6,9</v>
      </c>
      <c r="H1180" s="1">
        <v>45535.770833333336</v>
      </c>
      <c r="I1180" s="2" t="s">
        <v>53</v>
      </c>
      <c r="J1180" s="2" t="s">
        <v>42</v>
      </c>
      <c r="K1180" s="2" t="s">
        <v>46</v>
      </c>
      <c r="L1180" s="2" t="s">
        <v>66</v>
      </c>
      <c r="M1180" s="2" t="s">
        <v>68</v>
      </c>
      <c r="N1180" s="2" t="s">
        <v>55</v>
      </c>
      <c r="O1180">
        <v>15</v>
      </c>
      <c r="P1180" s="2" t="s">
        <v>545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3</v>
      </c>
      <c r="Y1180">
        <v>0</v>
      </c>
      <c r="Z1180">
        <v>2</v>
      </c>
      <c r="AA1180">
        <v>1</v>
      </c>
      <c r="AB1180">
        <v>1</v>
      </c>
      <c r="AC1180">
        <v>0</v>
      </c>
      <c r="AD1180">
        <v>2</v>
      </c>
      <c r="AE1180">
        <v>1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 t="s">
        <v>644</v>
      </c>
      <c r="AS1180" t="str">
        <f>SUBSTITUTE(Rating___Stats[[#This Row],[rating_target]],".",",")</f>
        <v>6</v>
      </c>
      <c r="AT1180">
        <f>Rating___Stats[[#This Row],[rating2]]-Rating___Stats[[#This Row],[rating_target2]]</f>
        <v>0.90000000000000036</v>
      </c>
    </row>
    <row r="1181" spans="1:46" x14ac:dyDescent="0.25">
      <c r="A1181" s="2">
        <v>1180</v>
      </c>
      <c r="B1181" s="2" t="s">
        <v>321</v>
      </c>
      <c r="C1181">
        <v>9174</v>
      </c>
      <c r="D1181">
        <v>420</v>
      </c>
      <c r="E1181">
        <v>4</v>
      </c>
      <c r="F1181" t="s">
        <v>636</v>
      </c>
      <c r="G1181" t="str">
        <f>SUBSTITUTE(Rating___Stats[[#This Row],[rating]],".",",")</f>
        <v>7</v>
      </c>
      <c r="H1181" s="1">
        <v>45550.625</v>
      </c>
      <c r="I1181" s="2" t="s">
        <v>53</v>
      </c>
      <c r="J1181" s="2" t="s">
        <v>42</v>
      </c>
      <c r="K1181" s="2" t="s">
        <v>43</v>
      </c>
      <c r="L1181" s="2" t="s">
        <v>77</v>
      </c>
      <c r="M1181" s="2" t="s">
        <v>48</v>
      </c>
      <c r="N1181" s="2" t="s">
        <v>45</v>
      </c>
      <c r="O1181">
        <v>45</v>
      </c>
      <c r="P1181" s="2" t="s">
        <v>545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17</v>
      </c>
      <c r="Y1181">
        <v>1</v>
      </c>
      <c r="Z1181">
        <v>15</v>
      </c>
      <c r="AA1181">
        <v>0</v>
      </c>
      <c r="AB1181">
        <v>0</v>
      </c>
      <c r="AC1181">
        <v>0</v>
      </c>
      <c r="AD1181">
        <v>3</v>
      </c>
      <c r="AE1181">
        <v>3</v>
      </c>
      <c r="AF1181">
        <v>1</v>
      </c>
      <c r="AG1181">
        <v>1</v>
      </c>
      <c r="AH1181">
        <v>0</v>
      </c>
      <c r="AI1181">
        <v>2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 t="s">
        <v>644</v>
      </c>
      <c r="AS1181" t="str">
        <f>SUBSTITUTE(Rating___Stats[[#This Row],[rating_target]],".",",")</f>
        <v>6</v>
      </c>
      <c r="AT1181">
        <f>Rating___Stats[[#This Row],[rating2]]-Rating___Stats[[#This Row],[rating_target2]]</f>
        <v>1</v>
      </c>
    </row>
    <row r="1182" spans="1:46" x14ac:dyDescent="0.25">
      <c r="A1182" s="2">
        <v>1181</v>
      </c>
      <c r="B1182" s="2" t="s">
        <v>321</v>
      </c>
      <c r="C1182">
        <v>9174</v>
      </c>
      <c r="D1182">
        <v>427</v>
      </c>
      <c r="E1182">
        <v>5</v>
      </c>
      <c r="F1182" t="s">
        <v>633</v>
      </c>
      <c r="G1182" t="str">
        <f>SUBSTITUTE(Rating___Stats[[#This Row],[rating]],".",",")</f>
        <v>6,9</v>
      </c>
      <c r="H1182" s="1">
        <v>45556.864583333336</v>
      </c>
      <c r="I1182" s="2" t="s">
        <v>53</v>
      </c>
      <c r="J1182" s="2" t="s">
        <v>42</v>
      </c>
      <c r="K1182" s="2" t="s">
        <v>46</v>
      </c>
      <c r="L1182" s="2" t="s">
        <v>44</v>
      </c>
      <c r="M1182" s="2" t="s">
        <v>547</v>
      </c>
      <c r="N1182" s="2" t="s">
        <v>45</v>
      </c>
      <c r="O1182">
        <v>64</v>
      </c>
      <c r="P1182" s="2" t="s">
        <v>546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24</v>
      </c>
      <c r="Y1182">
        <v>0</v>
      </c>
      <c r="Z1182">
        <v>23</v>
      </c>
      <c r="AA1182">
        <v>2</v>
      </c>
      <c r="AB1182">
        <v>0</v>
      </c>
      <c r="AC1182">
        <v>1</v>
      </c>
      <c r="AD1182">
        <v>7</v>
      </c>
      <c r="AE1182">
        <v>3</v>
      </c>
      <c r="AF1182">
        <v>0</v>
      </c>
      <c r="AG1182">
        <v>0</v>
      </c>
      <c r="AH1182">
        <v>1</v>
      </c>
      <c r="AI1182">
        <v>0</v>
      </c>
      <c r="AJ1182">
        <v>2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 t="s">
        <v>644</v>
      </c>
      <c r="AS1182" t="str">
        <f>SUBSTITUTE(Rating___Stats[[#This Row],[rating_target]],".",",")</f>
        <v>6</v>
      </c>
      <c r="AT1182">
        <f>Rating___Stats[[#This Row],[rating2]]-Rating___Stats[[#This Row],[rating_target2]]</f>
        <v>0.90000000000000036</v>
      </c>
    </row>
    <row r="1183" spans="1:46" x14ac:dyDescent="0.25">
      <c r="A1183" s="2">
        <v>1182</v>
      </c>
      <c r="B1183" s="2" t="s">
        <v>322</v>
      </c>
      <c r="C1183">
        <v>22769</v>
      </c>
      <c r="D1183">
        <v>386</v>
      </c>
      <c r="E1183">
        <v>1</v>
      </c>
      <c r="F1183" t="s">
        <v>645</v>
      </c>
      <c r="G1183" t="str">
        <f>SUBSTITUTE(Rating___Stats[[#This Row],[rating]],".",",")</f>
        <v>6,5</v>
      </c>
      <c r="H1183" s="1">
        <v>45523.864583333336</v>
      </c>
      <c r="I1183" s="2" t="s">
        <v>62</v>
      </c>
      <c r="J1183" s="2" t="s">
        <v>42</v>
      </c>
      <c r="K1183" s="2" t="s">
        <v>43</v>
      </c>
      <c r="L1183" s="2" t="s">
        <v>64</v>
      </c>
      <c r="M1183" s="2" t="s">
        <v>65</v>
      </c>
      <c r="N1183" s="2" t="s">
        <v>60</v>
      </c>
      <c r="O1183">
        <v>56</v>
      </c>
      <c r="P1183" s="2" t="s">
        <v>546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15</v>
      </c>
      <c r="Y1183">
        <v>0</v>
      </c>
      <c r="Z1183">
        <v>10</v>
      </c>
      <c r="AA1183">
        <v>0</v>
      </c>
      <c r="AB1183">
        <v>0</v>
      </c>
      <c r="AC1183">
        <v>0</v>
      </c>
      <c r="AD1183">
        <v>3</v>
      </c>
      <c r="AE1183">
        <v>1</v>
      </c>
      <c r="AF1183">
        <v>0</v>
      </c>
      <c r="AG1183">
        <v>0</v>
      </c>
      <c r="AH1183">
        <v>0</v>
      </c>
      <c r="AI1183">
        <v>1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 t="s">
        <v>661</v>
      </c>
      <c r="AS1183" t="str">
        <f>SUBSTITUTE(Rating___Stats[[#This Row],[rating_target]],".",",")</f>
        <v>5,5</v>
      </c>
      <c r="AT1183">
        <f>Rating___Stats[[#This Row],[rating2]]-Rating___Stats[[#This Row],[rating_target2]]</f>
        <v>1</v>
      </c>
    </row>
    <row r="1184" spans="1:46" x14ac:dyDescent="0.25">
      <c r="A1184" s="2">
        <v>1183</v>
      </c>
      <c r="B1184" s="2" t="s">
        <v>322</v>
      </c>
      <c r="C1184">
        <v>22769</v>
      </c>
      <c r="D1184">
        <v>391</v>
      </c>
      <c r="E1184">
        <v>2</v>
      </c>
      <c r="F1184" t="s">
        <v>638</v>
      </c>
      <c r="G1184" t="str">
        <f>SUBSTITUTE(Rating___Stats[[#This Row],[rating]],".",",")</f>
        <v>6,6</v>
      </c>
      <c r="H1184" s="1">
        <v>45530.770833333336</v>
      </c>
      <c r="I1184" s="2" t="s">
        <v>62</v>
      </c>
      <c r="J1184" s="2" t="s">
        <v>42</v>
      </c>
      <c r="K1184" s="2" t="s">
        <v>43</v>
      </c>
      <c r="L1184" s="2" t="s">
        <v>66</v>
      </c>
      <c r="M1184" s="2" t="s">
        <v>544</v>
      </c>
      <c r="N1184" s="2" t="s">
        <v>45</v>
      </c>
      <c r="O1184">
        <v>58</v>
      </c>
      <c r="P1184" s="2" t="s">
        <v>546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30</v>
      </c>
      <c r="Y1184">
        <v>0</v>
      </c>
      <c r="Z1184">
        <v>25</v>
      </c>
      <c r="AA1184">
        <v>0</v>
      </c>
      <c r="AB1184">
        <v>0</v>
      </c>
      <c r="AC1184">
        <v>0</v>
      </c>
      <c r="AD1184">
        <v>4</v>
      </c>
      <c r="AE1184">
        <v>2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 t="s">
        <v>644</v>
      </c>
      <c r="AS1184" t="str">
        <f>SUBSTITUTE(Rating___Stats[[#This Row],[rating_target]],".",",")</f>
        <v>6</v>
      </c>
      <c r="AT1184">
        <f>Rating___Stats[[#This Row],[rating2]]-Rating___Stats[[#This Row],[rating_target2]]</f>
        <v>0.59999999999999964</v>
      </c>
    </row>
    <row r="1185" spans="1:46" x14ac:dyDescent="0.25">
      <c r="A1185" s="2">
        <v>1184</v>
      </c>
      <c r="B1185" s="2" t="s">
        <v>322</v>
      </c>
      <c r="C1185">
        <v>22769</v>
      </c>
      <c r="D1185">
        <v>409</v>
      </c>
      <c r="E1185">
        <v>3</v>
      </c>
      <c r="F1185" t="s">
        <v>634</v>
      </c>
      <c r="G1185" t="str">
        <f>SUBSTITUTE(Rating___Stats[[#This Row],[rating]],".",",")</f>
        <v>7,2</v>
      </c>
      <c r="H1185" s="1">
        <v>45536.864583333336</v>
      </c>
      <c r="I1185" s="2" t="s">
        <v>62</v>
      </c>
      <c r="J1185" s="2" t="s">
        <v>42</v>
      </c>
      <c r="K1185" s="2" t="s">
        <v>43</v>
      </c>
      <c r="L1185" s="2" t="s">
        <v>67</v>
      </c>
      <c r="M1185" s="2" t="s">
        <v>68</v>
      </c>
      <c r="N1185" s="2" t="s">
        <v>60</v>
      </c>
      <c r="O1185">
        <v>63</v>
      </c>
      <c r="P1185" s="2" t="s">
        <v>546</v>
      </c>
      <c r="Q1185">
        <v>0</v>
      </c>
      <c r="R1185">
        <v>2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32</v>
      </c>
      <c r="Y1185">
        <v>2</v>
      </c>
      <c r="Z1185">
        <v>28</v>
      </c>
      <c r="AA1185">
        <v>3</v>
      </c>
      <c r="AB1185">
        <v>0</v>
      </c>
      <c r="AC1185">
        <v>0</v>
      </c>
      <c r="AD1185">
        <v>11</v>
      </c>
      <c r="AE1185">
        <v>5</v>
      </c>
      <c r="AF1185">
        <v>2</v>
      </c>
      <c r="AG1185">
        <v>0</v>
      </c>
      <c r="AH1185">
        <v>1</v>
      </c>
      <c r="AI1185">
        <v>2</v>
      </c>
      <c r="AJ1185">
        <v>1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 t="s">
        <v>644</v>
      </c>
      <c r="AS1185" t="str">
        <f>SUBSTITUTE(Rating___Stats[[#This Row],[rating_target]],".",",")</f>
        <v>6</v>
      </c>
      <c r="AT1185">
        <f>Rating___Stats[[#This Row],[rating2]]-Rating___Stats[[#This Row],[rating_target2]]</f>
        <v>1.2000000000000002</v>
      </c>
    </row>
    <row r="1186" spans="1:46" x14ac:dyDescent="0.25">
      <c r="A1186" s="2">
        <v>1185</v>
      </c>
      <c r="B1186" s="2" t="s">
        <v>322</v>
      </c>
      <c r="C1186">
        <v>22769</v>
      </c>
      <c r="D1186">
        <v>413</v>
      </c>
      <c r="E1186">
        <v>4</v>
      </c>
      <c r="F1186" t="s">
        <v>633</v>
      </c>
      <c r="G1186" t="str">
        <f>SUBSTITUTE(Rating___Stats[[#This Row],[rating]],".",",")</f>
        <v>6,9</v>
      </c>
      <c r="H1186" s="1">
        <v>45549.625</v>
      </c>
      <c r="I1186" s="2" t="s">
        <v>62</v>
      </c>
      <c r="J1186" s="2" t="s">
        <v>42</v>
      </c>
      <c r="K1186" s="2" t="s">
        <v>46</v>
      </c>
      <c r="L1186" s="2" t="s">
        <v>69</v>
      </c>
      <c r="M1186" s="2" t="s">
        <v>547</v>
      </c>
      <c r="N1186" s="2" t="s">
        <v>45</v>
      </c>
      <c r="O1186">
        <v>12</v>
      </c>
      <c r="P1186" s="2" t="s">
        <v>545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9</v>
      </c>
      <c r="Y1186">
        <v>1</v>
      </c>
      <c r="Z1186">
        <v>8</v>
      </c>
      <c r="AA1186">
        <v>2</v>
      </c>
      <c r="AB1186">
        <v>0</v>
      </c>
      <c r="AC1186">
        <v>0</v>
      </c>
      <c r="AD1186">
        <v>2</v>
      </c>
      <c r="AE1186">
        <v>2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 t="s">
        <v>644</v>
      </c>
      <c r="AS1186" t="str">
        <f>SUBSTITUTE(Rating___Stats[[#This Row],[rating_target]],".",",")</f>
        <v>6</v>
      </c>
      <c r="AT1186">
        <f>Rating___Stats[[#This Row],[rating2]]-Rating___Stats[[#This Row],[rating_target2]]</f>
        <v>0.90000000000000036</v>
      </c>
    </row>
    <row r="1187" spans="1:46" x14ac:dyDescent="0.25">
      <c r="A1187" s="2">
        <v>1186</v>
      </c>
      <c r="B1187" s="2" t="s">
        <v>322</v>
      </c>
      <c r="C1187">
        <v>22769</v>
      </c>
      <c r="D1187">
        <v>421</v>
      </c>
      <c r="E1187">
        <v>5</v>
      </c>
      <c r="F1187" t="s">
        <v>631</v>
      </c>
      <c r="G1187" t="str">
        <f>SUBSTITUTE(Rating___Stats[[#This Row],[rating]],".",",")</f>
        <v>0</v>
      </c>
      <c r="H1187" s="1">
        <v>45559.864583333336</v>
      </c>
      <c r="I1187" s="2" t="s">
        <v>62</v>
      </c>
      <c r="J1187" s="2" t="s">
        <v>42</v>
      </c>
      <c r="K1187" s="2" t="s">
        <v>43</v>
      </c>
      <c r="L1187" s="2" t="s">
        <v>56</v>
      </c>
      <c r="M1187" s="2" t="s">
        <v>549</v>
      </c>
      <c r="N1187" s="2" t="s">
        <v>55</v>
      </c>
      <c r="O1187">
        <v>0</v>
      </c>
      <c r="P1187" s="2" t="s">
        <v>545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 t="s">
        <v>631</v>
      </c>
      <c r="AS1187" t="str">
        <f>SUBSTITUTE(Rating___Stats[[#This Row],[rating_target]],".",",")</f>
        <v>0</v>
      </c>
      <c r="AT1187">
        <f>Rating___Stats[[#This Row],[rating2]]-Rating___Stats[[#This Row],[rating_target2]]</f>
        <v>0</v>
      </c>
    </row>
    <row r="1188" spans="1:46" x14ac:dyDescent="0.25">
      <c r="A1188" s="2">
        <v>1187</v>
      </c>
      <c r="B1188" s="2" t="s">
        <v>323</v>
      </c>
      <c r="C1188">
        <v>8595</v>
      </c>
      <c r="D1188">
        <v>381</v>
      </c>
      <c r="E1188">
        <v>1</v>
      </c>
      <c r="F1188" t="s">
        <v>631</v>
      </c>
      <c r="G1188" t="str">
        <f>SUBSTITUTE(Rating___Stats[[#This Row],[rating]],".",",")</f>
        <v>0</v>
      </c>
      <c r="H1188" s="1">
        <v>45522.770833333336</v>
      </c>
      <c r="I1188" s="2" t="s">
        <v>69</v>
      </c>
      <c r="J1188" s="2" t="s">
        <v>51</v>
      </c>
      <c r="K1188" s="2" t="s">
        <v>46</v>
      </c>
      <c r="L1188" s="2" t="s">
        <v>67</v>
      </c>
      <c r="M1188" s="2" t="s">
        <v>544</v>
      </c>
      <c r="N1188" s="2" t="s">
        <v>45</v>
      </c>
      <c r="O1188">
        <v>0</v>
      </c>
      <c r="P1188" s="2" t="s">
        <v>545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 t="s">
        <v>631</v>
      </c>
      <c r="AS1188" t="str">
        <f>SUBSTITUTE(Rating___Stats[[#This Row],[rating_target]],".",",")</f>
        <v>0</v>
      </c>
      <c r="AT1188">
        <f>Rating___Stats[[#This Row],[rating2]]-Rating___Stats[[#This Row],[rating_target2]]</f>
        <v>0</v>
      </c>
    </row>
    <row r="1189" spans="1:46" x14ac:dyDescent="0.25">
      <c r="A1189" s="2">
        <v>1188</v>
      </c>
      <c r="B1189" s="2" t="s">
        <v>323</v>
      </c>
      <c r="C1189">
        <v>8595</v>
      </c>
      <c r="D1189">
        <v>396</v>
      </c>
      <c r="E1189">
        <v>2</v>
      </c>
      <c r="F1189" t="s">
        <v>631</v>
      </c>
      <c r="G1189" t="str">
        <f>SUBSTITUTE(Rating___Stats[[#This Row],[rating]],".",",")</f>
        <v>0</v>
      </c>
      <c r="H1189" s="1">
        <v>45529.864583333336</v>
      </c>
      <c r="I1189" s="2" t="s">
        <v>69</v>
      </c>
      <c r="J1189" s="2" t="s">
        <v>51</v>
      </c>
      <c r="K1189" s="2" t="s">
        <v>43</v>
      </c>
      <c r="L1189" s="2" t="s">
        <v>73</v>
      </c>
      <c r="M1189" s="2" t="s">
        <v>65</v>
      </c>
      <c r="N1189" s="2" t="s">
        <v>60</v>
      </c>
      <c r="O1189">
        <v>0</v>
      </c>
      <c r="P1189" s="2" t="s">
        <v>545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 t="s">
        <v>631</v>
      </c>
      <c r="AS1189" t="str">
        <f>SUBSTITUTE(Rating___Stats[[#This Row],[rating_target]],".",",")</f>
        <v>0</v>
      </c>
      <c r="AT1189">
        <f>Rating___Stats[[#This Row],[rating2]]-Rating___Stats[[#This Row],[rating_target2]]</f>
        <v>0</v>
      </c>
    </row>
    <row r="1190" spans="1:46" x14ac:dyDescent="0.25">
      <c r="A1190" s="2">
        <v>1189</v>
      </c>
      <c r="B1190" s="2" t="s">
        <v>323</v>
      </c>
      <c r="C1190">
        <v>8595</v>
      </c>
      <c r="D1190">
        <v>401</v>
      </c>
      <c r="E1190">
        <v>3</v>
      </c>
      <c r="F1190" t="s">
        <v>637</v>
      </c>
      <c r="G1190" t="str">
        <f>SUBSTITUTE(Rating___Stats[[#This Row],[rating]],".",",")</f>
        <v>6,7</v>
      </c>
      <c r="H1190" s="1">
        <v>45535.770833333336</v>
      </c>
      <c r="I1190" s="2" t="s">
        <v>69</v>
      </c>
      <c r="J1190" s="2" t="s">
        <v>51</v>
      </c>
      <c r="K1190" s="2" t="s">
        <v>46</v>
      </c>
      <c r="L1190" s="2" t="s">
        <v>85</v>
      </c>
      <c r="M1190" s="2" t="s">
        <v>544</v>
      </c>
      <c r="N1190" s="2" t="s">
        <v>45</v>
      </c>
      <c r="O1190">
        <v>8</v>
      </c>
      <c r="P1190" s="2" t="s">
        <v>545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10</v>
      </c>
      <c r="Y1190">
        <v>1</v>
      </c>
      <c r="Z1190">
        <v>8</v>
      </c>
      <c r="AA1190">
        <v>0</v>
      </c>
      <c r="AB1190">
        <v>0</v>
      </c>
      <c r="AC1190">
        <v>0</v>
      </c>
      <c r="AD1190">
        <v>3</v>
      </c>
      <c r="AE1190">
        <v>0</v>
      </c>
      <c r="AF1190">
        <v>0</v>
      </c>
      <c r="AG1190">
        <v>0</v>
      </c>
      <c r="AH1190">
        <v>2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 t="s">
        <v>631</v>
      </c>
      <c r="AS1190" t="str">
        <f>SUBSTITUTE(Rating___Stats[[#This Row],[rating_target]],".",",")</f>
        <v>0</v>
      </c>
      <c r="AT1190">
        <f>Rating___Stats[[#This Row],[rating2]]-Rating___Stats[[#This Row],[rating_target2]]</f>
        <v>6.7</v>
      </c>
    </row>
    <row r="1191" spans="1:46" x14ac:dyDescent="0.25">
      <c r="A1191" s="2">
        <v>1190</v>
      </c>
      <c r="B1191" s="2" t="s">
        <v>323</v>
      </c>
      <c r="C1191">
        <v>8595</v>
      </c>
      <c r="D1191">
        <v>413</v>
      </c>
      <c r="E1191">
        <v>4</v>
      </c>
      <c r="F1191" t="s">
        <v>631</v>
      </c>
      <c r="G1191" t="str">
        <f>SUBSTITUTE(Rating___Stats[[#This Row],[rating]],".",",")</f>
        <v>0</v>
      </c>
      <c r="H1191" s="1">
        <v>45549.625</v>
      </c>
      <c r="I1191" s="2" t="s">
        <v>69</v>
      </c>
      <c r="J1191" s="2" t="s">
        <v>51</v>
      </c>
      <c r="K1191" s="2" t="s">
        <v>43</v>
      </c>
      <c r="L1191" s="2" t="s">
        <v>62</v>
      </c>
      <c r="M1191" s="2" t="s">
        <v>547</v>
      </c>
      <c r="N1191" s="2" t="s">
        <v>45</v>
      </c>
      <c r="O1191">
        <v>0</v>
      </c>
      <c r="P1191" s="2" t="s">
        <v>545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 t="s">
        <v>631</v>
      </c>
      <c r="AS1191" t="str">
        <f>SUBSTITUTE(Rating___Stats[[#This Row],[rating_target]],".",",")</f>
        <v>0</v>
      </c>
      <c r="AT1191">
        <f>Rating___Stats[[#This Row],[rating2]]-Rating___Stats[[#This Row],[rating_target2]]</f>
        <v>0</v>
      </c>
    </row>
    <row r="1192" spans="1:46" x14ac:dyDescent="0.25">
      <c r="A1192" s="2">
        <v>1191</v>
      </c>
      <c r="B1192" s="2" t="s">
        <v>323</v>
      </c>
      <c r="C1192">
        <v>8595</v>
      </c>
      <c r="D1192">
        <v>428</v>
      </c>
      <c r="E1192">
        <v>5</v>
      </c>
      <c r="F1192" t="s">
        <v>637</v>
      </c>
      <c r="G1192" t="str">
        <f>SUBSTITUTE(Rating___Stats[[#This Row],[rating]],".",",")</f>
        <v>6,7</v>
      </c>
      <c r="H1192" s="1">
        <v>45557.625</v>
      </c>
      <c r="I1192" s="2" t="s">
        <v>69</v>
      </c>
      <c r="J1192" s="2" t="s">
        <v>51</v>
      </c>
      <c r="K1192" s="2" t="s">
        <v>43</v>
      </c>
      <c r="L1192" s="2" t="s">
        <v>58</v>
      </c>
      <c r="M1192" s="2" t="s">
        <v>548</v>
      </c>
      <c r="N1192" s="2" t="s">
        <v>55</v>
      </c>
      <c r="O1192">
        <v>78</v>
      </c>
      <c r="P1192" s="2" t="s">
        <v>546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43</v>
      </c>
      <c r="Y1192">
        <v>0</v>
      </c>
      <c r="Z1192">
        <v>36</v>
      </c>
      <c r="AA1192">
        <v>2</v>
      </c>
      <c r="AB1192">
        <v>0</v>
      </c>
      <c r="AC1192">
        <v>0</v>
      </c>
      <c r="AD1192">
        <v>7</v>
      </c>
      <c r="AE1192">
        <v>4</v>
      </c>
      <c r="AF1192">
        <v>1</v>
      </c>
      <c r="AG1192">
        <v>0</v>
      </c>
      <c r="AH1192">
        <v>0</v>
      </c>
      <c r="AI1192">
        <v>1</v>
      </c>
      <c r="AJ1192">
        <v>2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 t="s">
        <v>661</v>
      </c>
      <c r="AS1192" t="str">
        <f>SUBSTITUTE(Rating___Stats[[#This Row],[rating_target]],".",",")</f>
        <v>5,5</v>
      </c>
      <c r="AT1192">
        <f>Rating___Stats[[#This Row],[rating2]]-Rating___Stats[[#This Row],[rating_target2]]</f>
        <v>1.2000000000000002</v>
      </c>
    </row>
    <row r="1193" spans="1:46" x14ac:dyDescent="0.25">
      <c r="A1193" s="2">
        <v>1192</v>
      </c>
      <c r="B1193" s="2" t="s">
        <v>324</v>
      </c>
      <c r="C1193">
        <v>9072</v>
      </c>
      <c r="D1193">
        <v>381</v>
      </c>
      <c r="E1193">
        <v>1</v>
      </c>
      <c r="F1193" t="s">
        <v>643</v>
      </c>
      <c r="G1193" t="str">
        <f>SUBSTITUTE(Rating___Stats[[#This Row],[rating]],".",",")</f>
        <v>8,5</v>
      </c>
      <c r="H1193" s="1">
        <v>45522.770833333336</v>
      </c>
      <c r="I1193" s="2" t="s">
        <v>67</v>
      </c>
      <c r="J1193" s="2" t="s">
        <v>51</v>
      </c>
      <c r="K1193" s="2" t="s">
        <v>43</v>
      </c>
      <c r="L1193" s="2" t="s">
        <v>69</v>
      </c>
      <c r="M1193" s="2" t="s">
        <v>544</v>
      </c>
      <c r="N1193" s="2" t="s">
        <v>45</v>
      </c>
      <c r="O1193">
        <v>90</v>
      </c>
      <c r="P1193" s="2" t="s">
        <v>546</v>
      </c>
      <c r="Q1193">
        <v>0</v>
      </c>
      <c r="R1193">
        <v>1</v>
      </c>
      <c r="S1193">
        <v>1</v>
      </c>
      <c r="T1193">
        <v>1</v>
      </c>
      <c r="U1193">
        <v>0</v>
      </c>
      <c r="V1193">
        <v>0</v>
      </c>
      <c r="W1193">
        <v>0</v>
      </c>
      <c r="X1193">
        <v>22</v>
      </c>
      <c r="Y1193">
        <v>0</v>
      </c>
      <c r="Z1193">
        <v>18</v>
      </c>
      <c r="AA1193">
        <v>1</v>
      </c>
      <c r="AB1193">
        <v>3</v>
      </c>
      <c r="AC1193">
        <v>4</v>
      </c>
      <c r="AD1193">
        <v>6</v>
      </c>
      <c r="AE1193">
        <v>2</v>
      </c>
      <c r="AF1193">
        <v>0</v>
      </c>
      <c r="AG1193">
        <v>0</v>
      </c>
      <c r="AH1193">
        <v>2</v>
      </c>
      <c r="AI1193">
        <v>0</v>
      </c>
      <c r="AJ1193">
        <v>0</v>
      </c>
      <c r="AK1193">
        <v>1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 t="s">
        <v>636</v>
      </c>
      <c r="AS1193" t="str">
        <f>SUBSTITUTE(Rating___Stats[[#This Row],[rating_target]],".",",")</f>
        <v>7</v>
      </c>
      <c r="AT1193">
        <f>Rating___Stats[[#This Row],[rating2]]-Rating___Stats[[#This Row],[rating_target2]]</f>
        <v>1.5</v>
      </c>
    </row>
    <row r="1194" spans="1:46" x14ac:dyDescent="0.25">
      <c r="A1194" s="2">
        <v>1193</v>
      </c>
      <c r="B1194" s="2" t="s">
        <v>324</v>
      </c>
      <c r="C1194">
        <v>9072</v>
      </c>
      <c r="D1194">
        <v>400</v>
      </c>
      <c r="E1194">
        <v>2</v>
      </c>
      <c r="F1194" t="s">
        <v>638</v>
      </c>
      <c r="G1194" t="str">
        <f>SUBSTITUTE(Rating___Stats[[#This Row],[rating]],".",",")</f>
        <v>6,6</v>
      </c>
      <c r="H1194" s="1">
        <v>45528.770833333336</v>
      </c>
      <c r="I1194" s="2" t="s">
        <v>67</v>
      </c>
      <c r="J1194" s="2" t="s">
        <v>51</v>
      </c>
      <c r="K1194" s="2" t="s">
        <v>46</v>
      </c>
      <c r="L1194" s="2" t="s">
        <v>76</v>
      </c>
      <c r="M1194" s="2" t="s">
        <v>550</v>
      </c>
      <c r="N1194" s="2" t="s">
        <v>55</v>
      </c>
      <c r="O1194">
        <v>75</v>
      </c>
      <c r="P1194" s="2" t="s">
        <v>546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30</v>
      </c>
      <c r="Y1194">
        <v>0</v>
      </c>
      <c r="Z1194">
        <v>20</v>
      </c>
      <c r="AA1194">
        <v>1</v>
      </c>
      <c r="AB1194">
        <v>0</v>
      </c>
      <c r="AC1194">
        <v>1</v>
      </c>
      <c r="AD1194">
        <v>8</v>
      </c>
      <c r="AE1194">
        <v>5</v>
      </c>
      <c r="AF1194">
        <v>0</v>
      </c>
      <c r="AG1194">
        <v>0</v>
      </c>
      <c r="AH1194">
        <v>1</v>
      </c>
      <c r="AI1194">
        <v>0</v>
      </c>
      <c r="AJ1194">
        <v>2</v>
      </c>
      <c r="AK1194">
        <v>1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 t="s">
        <v>644</v>
      </c>
      <c r="AS1194" t="str">
        <f>SUBSTITUTE(Rating___Stats[[#This Row],[rating_target]],".",",")</f>
        <v>6</v>
      </c>
      <c r="AT1194">
        <f>Rating___Stats[[#This Row],[rating2]]-Rating___Stats[[#This Row],[rating_target2]]</f>
        <v>0.59999999999999964</v>
      </c>
    </row>
    <row r="1195" spans="1:46" x14ac:dyDescent="0.25">
      <c r="A1195" s="2">
        <v>1194</v>
      </c>
      <c r="B1195" s="2" t="s">
        <v>324</v>
      </c>
      <c r="C1195">
        <v>9072</v>
      </c>
      <c r="D1195">
        <v>409</v>
      </c>
      <c r="E1195">
        <v>3</v>
      </c>
      <c r="F1195" t="s">
        <v>634</v>
      </c>
      <c r="G1195" t="str">
        <f>SUBSTITUTE(Rating___Stats[[#This Row],[rating]],".",",")</f>
        <v>7,2</v>
      </c>
      <c r="H1195" s="1">
        <v>45536.864583333336</v>
      </c>
      <c r="I1195" s="2" t="s">
        <v>67</v>
      </c>
      <c r="J1195" s="2" t="s">
        <v>51</v>
      </c>
      <c r="K1195" s="2" t="s">
        <v>46</v>
      </c>
      <c r="L1195" s="2" t="s">
        <v>62</v>
      </c>
      <c r="M1195" s="2" t="s">
        <v>68</v>
      </c>
      <c r="N1195" s="2" t="s">
        <v>55</v>
      </c>
      <c r="O1195">
        <v>90</v>
      </c>
      <c r="P1195" s="2" t="s">
        <v>546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51</v>
      </c>
      <c r="Y1195">
        <v>0</v>
      </c>
      <c r="Z1195">
        <v>46</v>
      </c>
      <c r="AA1195">
        <v>1</v>
      </c>
      <c r="AB1195">
        <v>0</v>
      </c>
      <c r="AC1195">
        <v>0</v>
      </c>
      <c r="AD1195">
        <v>5</v>
      </c>
      <c r="AE1195">
        <v>3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 t="s">
        <v>644</v>
      </c>
      <c r="AS1195" t="str">
        <f>SUBSTITUTE(Rating___Stats[[#This Row],[rating_target]],".",",")</f>
        <v>6</v>
      </c>
      <c r="AT1195">
        <f>Rating___Stats[[#This Row],[rating2]]-Rating___Stats[[#This Row],[rating_target2]]</f>
        <v>1.2000000000000002</v>
      </c>
    </row>
    <row r="1196" spans="1:46" x14ac:dyDescent="0.25">
      <c r="A1196" s="2">
        <v>1195</v>
      </c>
      <c r="B1196" s="2" t="s">
        <v>324</v>
      </c>
      <c r="C1196">
        <v>9072</v>
      </c>
      <c r="D1196">
        <v>419</v>
      </c>
      <c r="E1196">
        <v>4</v>
      </c>
      <c r="F1196" t="s">
        <v>645</v>
      </c>
      <c r="G1196" t="str">
        <f>SUBSTITUTE(Rating___Stats[[#This Row],[rating]],".",",")</f>
        <v>6,5</v>
      </c>
      <c r="H1196" s="1">
        <v>45551.770833333336</v>
      </c>
      <c r="I1196" s="2" t="s">
        <v>67</v>
      </c>
      <c r="J1196" s="2" t="s">
        <v>51</v>
      </c>
      <c r="K1196" s="2" t="s">
        <v>43</v>
      </c>
      <c r="L1196" s="2" t="s">
        <v>44</v>
      </c>
      <c r="M1196" s="2" t="s">
        <v>549</v>
      </c>
      <c r="N1196" s="2" t="s">
        <v>55</v>
      </c>
      <c r="O1196">
        <v>45</v>
      </c>
      <c r="P1196" s="2" t="s">
        <v>546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31</v>
      </c>
      <c r="Y1196">
        <v>0</v>
      </c>
      <c r="Z1196">
        <v>26</v>
      </c>
      <c r="AA1196">
        <v>3</v>
      </c>
      <c r="AB1196">
        <v>0</v>
      </c>
      <c r="AC1196">
        <v>3</v>
      </c>
      <c r="AD1196">
        <v>7</v>
      </c>
      <c r="AE1196">
        <v>4</v>
      </c>
      <c r="AF1196">
        <v>0</v>
      </c>
      <c r="AG1196">
        <v>0</v>
      </c>
      <c r="AH1196">
        <v>2</v>
      </c>
      <c r="AI1196">
        <v>0</v>
      </c>
      <c r="AJ1196">
        <v>1</v>
      </c>
      <c r="AK1196">
        <v>1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 t="s">
        <v>661</v>
      </c>
      <c r="AS1196" t="str">
        <f>SUBSTITUTE(Rating___Stats[[#This Row],[rating_target]],".",",")</f>
        <v>5,5</v>
      </c>
      <c r="AT1196">
        <f>Rating___Stats[[#This Row],[rating2]]-Rating___Stats[[#This Row],[rating_target2]]</f>
        <v>1</v>
      </c>
    </row>
    <row r="1197" spans="1:46" x14ac:dyDescent="0.25">
      <c r="A1197" s="2">
        <v>1196</v>
      </c>
      <c r="B1197" s="2" t="s">
        <v>325</v>
      </c>
      <c r="C1197">
        <v>8846</v>
      </c>
      <c r="D1197">
        <v>420</v>
      </c>
      <c r="E1197">
        <v>4</v>
      </c>
      <c r="F1197" t="s">
        <v>631</v>
      </c>
      <c r="G1197" t="str">
        <f>SUBSTITUTE(Rating___Stats[[#This Row],[rating]],".",",")</f>
        <v>0</v>
      </c>
      <c r="H1197" s="1">
        <v>45550.625</v>
      </c>
      <c r="I1197" s="2" t="s">
        <v>53</v>
      </c>
      <c r="J1197" s="2" t="s">
        <v>42</v>
      </c>
      <c r="K1197" s="2" t="s">
        <v>43</v>
      </c>
      <c r="L1197" s="2" t="s">
        <v>77</v>
      </c>
      <c r="M1197" s="2" t="s">
        <v>48</v>
      </c>
      <c r="N1197" s="2" t="s">
        <v>45</v>
      </c>
      <c r="O1197">
        <v>0</v>
      </c>
      <c r="P1197" s="2" t="s">
        <v>545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 t="s">
        <v>631</v>
      </c>
      <c r="AS1197" t="str">
        <f>SUBSTITUTE(Rating___Stats[[#This Row],[rating_target]],".",",")</f>
        <v>0</v>
      </c>
      <c r="AT1197">
        <f>Rating___Stats[[#This Row],[rating2]]-Rating___Stats[[#This Row],[rating_target2]]</f>
        <v>0</v>
      </c>
    </row>
    <row r="1198" spans="1:46" x14ac:dyDescent="0.25">
      <c r="A1198" s="2">
        <v>1197</v>
      </c>
      <c r="B1198" s="2" t="s">
        <v>325</v>
      </c>
      <c r="C1198">
        <v>8846</v>
      </c>
      <c r="D1198">
        <v>427</v>
      </c>
      <c r="E1198">
        <v>5</v>
      </c>
      <c r="F1198" t="s">
        <v>631</v>
      </c>
      <c r="G1198" t="str">
        <f>SUBSTITUTE(Rating___Stats[[#This Row],[rating]],".",",")</f>
        <v>0</v>
      </c>
      <c r="H1198" s="1">
        <v>45556.864583333336</v>
      </c>
      <c r="I1198" s="2" t="s">
        <v>53</v>
      </c>
      <c r="J1198" s="2" t="s">
        <v>42</v>
      </c>
      <c r="K1198" s="2" t="s">
        <v>46</v>
      </c>
      <c r="L1198" s="2" t="s">
        <v>44</v>
      </c>
      <c r="M1198" s="2" t="s">
        <v>547</v>
      </c>
      <c r="N1198" s="2" t="s">
        <v>45</v>
      </c>
      <c r="O1198">
        <v>0</v>
      </c>
      <c r="P1198" s="2" t="s">
        <v>545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 t="s">
        <v>631</v>
      </c>
      <c r="AS1198" t="str">
        <f>SUBSTITUTE(Rating___Stats[[#This Row],[rating_target]],".",",")</f>
        <v>0</v>
      </c>
      <c r="AT1198">
        <f>Rating___Stats[[#This Row],[rating2]]-Rating___Stats[[#This Row],[rating_target2]]</f>
        <v>0</v>
      </c>
    </row>
    <row r="1199" spans="1:46" x14ac:dyDescent="0.25">
      <c r="A1199" s="2">
        <v>1198</v>
      </c>
      <c r="B1199" s="2" t="s">
        <v>326</v>
      </c>
      <c r="C1199">
        <v>9235</v>
      </c>
      <c r="D1199">
        <v>383</v>
      </c>
      <c r="E1199">
        <v>1</v>
      </c>
      <c r="F1199" t="s">
        <v>633</v>
      </c>
      <c r="G1199" t="str">
        <f>SUBSTITUTE(Rating___Stats[[#This Row],[rating]],".",",")</f>
        <v>6,9</v>
      </c>
      <c r="H1199" s="1">
        <v>45521.864583333336</v>
      </c>
      <c r="I1199" s="2" t="s">
        <v>85</v>
      </c>
      <c r="J1199" s="2" t="s">
        <v>42</v>
      </c>
      <c r="K1199" s="2" t="s">
        <v>46</v>
      </c>
      <c r="L1199" s="2" t="s">
        <v>58</v>
      </c>
      <c r="M1199" s="2" t="s">
        <v>48</v>
      </c>
      <c r="N1199" s="2" t="s">
        <v>45</v>
      </c>
      <c r="O1199">
        <v>90</v>
      </c>
      <c r="P1199" s="2" t="s">
        <v>546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39</v>
      </c>
      <c r="Y1199">
        <v>3</v>
      </c>
      <c r="Z1199">
        <v>30</v>
      </c>
      <c r="AA1199">
        <v>0</v>
      </c>
      <c r="AB1199">
        <v>0</v>
      </c>
      <c r="AC1199">
        <v>1</v>
      </c>
      <c r="AD1199">
        <v>8</v>
      </c>
      <c r="AE1199">
        <v>3</v>
      </c>
      <c r="AF1199">
        <v>0</v>
      </c>
      <c r="AG1199">
        <v>0</v>
      </c>
      <c r="AH1199">
        <v>0</v>
      </c>
      <c r="AI1199">
        <v>2</v>
      </c>
      <c r="AJ1199">
        <v>2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 t="s">
        <v>645</v>
      </c>
      <c r="AS1199" t="str">
        <f>SUBSTITUTE(Rating___Stats[[#This Row],[rating_target]],".",",")</f>
        <v>6,5</v>
      </c>
      <c r="AT1199">
        <f>Rating___Stats[[#This Row],[rating2]]-Rating___Stats[[#This Row],[rating_target2]]</f>
        <v>0.40000000000000036</v>
      </c>
    </row>
    <row r="1200" spans="1:46" x14ac:dyDescent="0.25">
      <c r="A1200" s="2">
        <v>1199</v>
      </c>
      <c r="B1200" s="2" t="s">
        <v>326</v>
      </c>
      <c r="C1200">
        <v>9235</v>
      </c>
      <c r="D1200">
        <v>398</v>
      </c>
      <c r="E1200">
        <v>2</v>
      </c>
      <c r="F1200" t="s">
        <v>635</v>
      </c>
      <c r="G1200" t="str">
        <f>SUBSTITUTE(Rating___Stats[[#This Row],[rating]],".",",")</f>
        <v>7,5</v>
      </c>
      <c r="H1200" s="1">
        <v>45529.864583333336</v>
      </c>
      <c r="I1200" s="2" t="s">
        <v>85</v>
      </c>
      <c r="J1200" s="2" t="s">
        <v>42</v>
      </c>
      <c r="K1200" s="2" t="s">
        <v>43</v>
      </c>
      <c r="L1200" s="2" t="s">
        <v>84</v>
      </c>
      <c r="M1200" s="2" t="s">
        <v>548</v>
      </c>
      <c r="N1200" s="2" t="s">
        <v>55</v>
      </c>
      <c r="O1200">
        <v>90</v>
      </c>
      <c r="P1200" s="2" t="s">
        <v>546</v>
      </c>
      <c r="Q1200">
        <v>0</v>
      </c>
      <c r="R1200">
        <v>1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22</v>
      </c>
      <c r="Y1200">
        <v>3</v>
      </c>
      <c r="Z1200">
        <v>18</v>
      </c>
      <c r="AA1200">
        <v>2</v>
      </c>
      <c r="AB1200">
        <v>2</v>
      </c>
      <c r="AC1200">
        <v>1</v>
      </c>
      <c r="AD1200">
        <v>5</v>
      </c>
      <c r="AE1200">
        <v>2</v>
      </c>
      <c r="AF1200">
        <v>0</v>
      </c>
      <c r="AG1200">
        <v>0</v>
      </c>
      <c r="AH1200">
        <v>1</v>
      </c>
      <c r="AI1200">
        <v>0</v>
      </c>
      <c r="AJ1200">
        <v>2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 t="s">
        <v>645</v>
      </c>
      <c r="AS1200" t="str">
        <f>SUBSTITUTE(Rating___Stats[[#This Row],[rating_target]],".",",")</f>
        <v>6,5</v>
      </c>
      <c r="AT1200">
        <f>Rating___Stats[[#This Row],[rating2]]-Rating___Stats[[#This Row],[rating_target2]]</f>
        <v>1</v>
      </c>
    </row>
    <row r="1201" spans="1:46" x14ac:dyDescent="0.25">
      <c r="A1201" s="2">
        <v>1200</v>
      </c>
      <c r="B1201" s="2" t="s">
        <v>326</v>
      </c>
      <c r="C1201">
        <v>9235</v>
      </c>
      <c r="D1201">
        <v>401</v>
      </c>
      <c r="E1201">
        <v>3</v>
      </c>
      <c r="F1201" t="s">
        <v>637</v>
      </c>
      <c r="G1201" t="str">
        <f>SUBSTITUTE(Rating___Stats[[#This Row],[rating]],".",",")</f>
        <v>6,7</v>
      </c>
      <c r="H1201" s="1">
        <v>45535.770833333336</v>
      </c>
      <c r="I1201" s="2" t="s">
        <v>85</v>
      </c>
      <c r="J1201" s="2" t="s">
        <v>42</v>
      </c>
      <c r="K1201" s="2" t="s">
        <v>43</v>
      </c>
      <c r="L1201" s="2" t="s">
        <v>69</v>
      </c>
      <c r="M1201" s="2" t="s">
        <v>544</v>
      </c>
      <c r="N1201" s="2" t="s">
        <v>45</v>
      </c>
      <c r="O1201">
        <v>90</v>
      </c>
      <c r="P1201" s="2" t="s">
        <v>546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23</v>
      </c>
      <c r="Y1201">
        <v>0</v>
      </c>
      <c r="Z1201">
        <v>18</v>
      </c>
      <c r="AA1201">
        <v>0</v>
      </c>
      <c r="AB1201">
        <v>1</v>
      </c>
      <c r="AC1201">
        <v>2</v>
      </c>
      <c r="AD1201">
        <v>6</v>
      </c>
      <c r="AE1201">
        <v>1</v>
      </c>
      <c r="AF1201">
        <v>0</v>
      </c>
      <c r="AG1201">
        <v>0</v>
      </c>
      <c r="AH1201">
        <v>0</v>
      </c>
      <c r="AI1201">
        <v>1</v>
      </c>
      <c r="AJ1201">
        <v>3</v>
      </c>
      <c r="AK1201">
        <v>1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 t="s">
        <v>644</v>
      </c>
      <c r="AS1201" t="str">
        <f>SUBSTITUTE(Rating___Stats[[#This Row],[rating_target]],".",",")</f>
        <v>6</v>
      </c>
      <c r="AT1201">
        <f>Rating___Stats[[#This Row],[rating2]]-Rating___Stats[[#This Row],[rating_target2]]</f>
        <v>0.70000000000000018</v>
      </c>
    </row>
    <row r="1202" spans="1:46" x14ac:dyDescent="0.25">
      <c r="A1202" s="2">
        <v>1201</v>
      </c>
      <c r="B1202" s="2" t="s">
        <v>326</v>
      </c>
      <c r="C1202">
        <v>9235</v>
      </c>
      <c r="D1202">
        <v>414</v>
      </c>
      <c r="E1202">
        <v>4</v>
      </c>
      <c r="F1202" t="s">
        <v>633</v>
      </c>
      <c r="G1202" t="str">
        <f>SUBSTITUTE(Rating___Stats[[#This Row],[rating]],".",",")</f>
        <v>6,9</v>
      </c>
      <c r="H1202" s="1">
        <v>45549.75</v>
      </c>
      <c r="I1202" s="2" t="s">
        <v>85</v>
      </c>
      <c r="J1202" s="2" t="s">
        <v>42</v>
      </c>
      <c r="K1202" s="2" t="s">
        <v>46</v>
      </c>
      <c r="L1202" s="2" t="s">
        <v>64</v>
      </c>
      <c r="M1202" s="2" t="s">
        <v>48</v>
      </c>
      <c r="N1202" s="2" t="s">
        <v>45</v>
      </c>
      <c r="O1202">
        <v>89</v>
      </c>
      <c r="P1202" s="2" t="s">
        <v>546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30</v>
      </c>
      <c r="Y1202">
        <v>1</v>
      </c>
      <c r="Z1202">
        <v>26</v>
      </c>
      <c r="AA1202">
        <v>2</v>
      </c>
      <c r="AB1202">
        <v>0</v>
      </c>
      <c r="AC1202">
        <v>1</v>
      </c>
      <c r="AD1202">
        <v>9</v>
      </c>
      <c r="AE1202">
        <v>3</v>
      </c>
      <c r="AF1202">
        <v>0</v>
      </c>
      <c r="AG1202">
        <v>0</v>
      </c>
      <c r="AH1202">
        <v>2</v>
      </c>
      <c r="AI1202">
        <v>1</v>
      </c>
      <c r="AJ1202">
        <v>3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 t="s">
        <v>645</v>
      </c>
      <c r="AS1202" t="str">
        <f>SUBSTITUTE(Rating___Stats[[#This Row],[rating_target]],".",",")</f>
        <v>6,5</v>
      </c>
      <c r="AT1202">
        <f>Rating___Stats[[#This Row],[rating2]]-Rating___Stats[[#This Row],[rating_target2]]</f>
        <v>0.40000000000000036</v>
      </c>
    </row>
    <row r="1203" spans="1:46" x14ac:dyDescent="0.25">
      <c r="A1203" s="2">
        <v>1202</v>
      </c>
      <c r="B1203" s="2" t="s">
        <v>326</v>
      </c>
      <c r="C1203">
        <v>9235</v>
      </c>
      <c r="D1203">
        <v>422</v>
      </c>
      <c r="E1203">
        <v>5</v>
      </c>
      <c r="F1203" t="s">
        <v>633</v>
      </c>
      <c r="G1203" t="str">
        <f>SUBSTITUTE(Rating___Stats[[#This Row],[rating]],".",",")</f>
        <v>6,9</v>
      </c>
      <c r="H1203" s="1">
        <v>45555.770833333336</v>
      </c>
      <c r="I1203" s="2" t="s">
        <v>85</v>
      </c>
      <c r="J1203" s="2" t="s">
        <v>42</v>
      </c>
      <c r="K1203" s="2" t="s">
        <v>43</v>
      </c>
      <c r="L1203" s="2" t="s">
        <v>66</v>
      </c>
      <c r="M1203" s="2" t="s">
        <v>75</v>
      </c>
      <c r="N1203" s="2" t="s">
        <v>55</v>
      </c>
      <c r="O1203">
        <v>90</v>
      </c>
      <c r="P1203" s="2" t="s">
        <v>546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23</v>
      </c>
      <c r="Y1203">
        <v>2</v>
      </c>
      <c r="Z1203">
        <v>20</v>
      </c>
      <c r="AA1203">
        <v>0</v>
      </c>
      <c r="AB1203">
        <v>1</v>
      </c>
      <c r="AC1203">
        <v>0</v>
      </c>
      <c r="AD1203">
        <v>6</v>
      </c>
      <c r="AE1203">
        <v>2</v>
      </c>
      <c r="AF1203">
        <v>2</v>
      </c>
      <c r="AG1203">
        <v>1</v>
      </c>
      <c r="AH1203">
        <v>1</v>
      </c>
      <c r="AI1203">
        <v>1</v>
      </c>
      <c r="AJ1203">
        <v>2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 t="s">
        <v>645</v>
      </c>
      <c r="AS1203" t="str">
        <f>SUBSTITUTE(Rating___Stats[[#This Row],[rating_target]],".",",")</f>
        <v>6,5</v>
      </c>
      <c r="AT1203">
        <f>Rating___Stats[[#This Row],[rating2]]-Rating___Stats[[#This Row],[rating_target2]]</f>
        <v>0.40000000000000036</v>
      </c>
    </row>
    <row r="1204" spans="1:46" x14ac:dyDescent="0.25">
      <c r="A1204" s="2">
        <v>1203</v>
      </c>
      <c r="B1204" s="2" t="s">
        <v>593</v>
      </c>
      <c r="C1204">
        <v>8694</v>
      </c>
      <c r="D1204">
        <v>389</v>
      </c>
      <c r="E1204">
        <v>1</v>
      </c>
      <c r="F1204" t="s">
        <v>638</v>
      </c>
      <c r="G1204" t="str">
        <f>SUBSTITUTE(Rating___Stats[[#This Row],[rating]],".",",")</f>
        <v>6,6</v>
      </c>
      <c r="H1204" s="1">
        <v>45521.864583333336</v>
      </c>
      <c r="I1204" s="2" t="s">
        <v>59</v>
      </c>
      <c r="J1204" s="2" t="s">
        <v>63</v>
      </c>
      <c r="K1204" s="2" t="s">
        <v>46</v>
      </c>
      <c r="L1204" s="2" t="s">
        <v>77</v>
      </c>
      <c r="M1204" s="2" t="s">
        <v>547</v>
      </c>
      <c r="N1204" s="2" t="s">
        <v>45</v>
      </c>
      <c r="O1204">
        <v>60</v>
      </c>
      <c r="P1204" s="2" t="s">
        <v>546</v>
      </c>
      <c r="Q1204">
        <v>0</v>
      </c>
      <c r="R1204">
        <v>1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13</v>
      </c>
      <c r="Y1204">
        <v>0</v>
      </c>
      <c r="Z1204">
        <v>11</v>
      </c>
      <c r="AA1204">
        <v>0</v>
      </c>
      <c r="AB1204">
        <v>0</v>
      </c>
      <c r="AC1204">
        <v>1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1</v>
      </c>
      <c r="AJ1204">
        <v>1</v>
      </c>
      <c r="AK1204">
        <v>1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 t="s">
        <v>663</v>
      </c>
      <c r="AS1204" t="str">
        <f>SUBSTITUTE(Rating___Stats[[#This Row],[rating_target]],".",",")</f>
        <v>5</v>
      </c>
      <c r="AT1204">
        <f>Rating___Stats[[#This Row],[rating2]]-Rating___Stats[[#This Row],[rating_target2]]</f>
        <v>1.5999999999999996</v>
      </c>
    </row>
    <row r="1205" spans="1:46" x14ac:dyDescent="0.25">
      <c r="A1205" s="2">
        <v>1204</v>
      </c>
      <c r="B1205" s="2" t="s">
        <v>593</v>
      </c>
      <c r="C1205">
        <v>8694</v>
      </c>
      <c r="D1205">
        <v>397</v>
      </c>
      <c r="E1205">
        <v>2</v>
      </c>
      <c r="F1205" t="s">
        <v>637</v>
      </c>
      <c r="G1205" t="str">
        <f>SUBSTITUTE(Rating___Stats[[#This Row],[rating]],".",",")</f>
        <v>6,7</v>
      </c>
      <c r="H1205" s="1">
        <v>45528.770833333336</v>
      </c>
      <c r="I1205" s="2" t="s">
        <v>59</v>
      </c>
      <c r="J1205" s="2" t="s">
        <v>63</v>
      </c>
      <c r="K1205" s="2" t="s">
        <v>43</v>
      </c>
      <c r="L1205" s="2" t="s">
        <v>44</v>
      </c>
      <c r="M1205" s="2" t="s">
        <v>550</v>
      </c>
      <c r="N1205" s="2" t="s">
        <v>60</v>
      </c>
      <c r="O1205">
        <v>9</v>
      </c>
      <c r="P1205" s="2" t="s">
        <v>545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</v>
      </c>
      <c r="Y1205">
        <v>1</v>
      </c>
      <c r="Z1205">
        <v>1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 t="s">
        <v>631</v>
      </c>
      <c r="AS1205" t="str">
        <f>SUBSTITUTE(Rating___Stats[[#This Row],[rating_target]],".",",")</f>
        <v>0</v>
      </c>
      <c r="AT1205">
        <f>Rating___Stats[[#This Row],[rating2]]-Rating___Stats[[#This Row],[rating_target2]]</f>
        <v>6.7</v>
      </c>
    </row>
    <row r="1206" spans="1:46" x14ac:dyDescent="0.25">
      <c r="A1206" s="2">
        <v>1205</v>
      </c>
      <c r="B1206" s="2" t="s">
        <v>593</v>
      </c>
      <c r="C1206">
        <v>8694</v>
      </c>
      <c r="D1206">
        <v>417</v>
      </c>
      <c r="E1206">
        <v>4</v>
      </c>
      <c r="F1206" t="s">
        <v>631</v>
      </c>
      <c r="G1206" t="str">
        <f>SUBSTITUTE(Rating___Stats[[#This Row],[rating]],".",",")</f>
        <v>0</v>
      </c>
      <c r="H1206" s="1">
        <v>45549.864583333336</v>
      </c>
      <c r="I1206" s="2" t="s">
        <v>59</v>
      </c>
      <c r="J1206" s="2" t="s">
        <v>63</v>
      </c>
      <c r="K1206" s="2" t="s">
        <v>46</v>
      </c>
      <c r="L1206" s="2" t="s">
        <v>47</v>
      </c>
      <c r="M1206" s="2" t="s">
        <v>57</v>
      </c>
      <c r="N1206" s="2" t="s">
        <v>55</v>
      </c>
      <c r="O1206">
        <v>0</v>
      </c>
      <c r="P1206" s="2" t="s">
        <v>545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 t="s">
        <v>631</v>
      </c>
      <c r="AS1206" t="str">
        <f>SUBSTITUTE(Rating___Stats[[#This Row],[rating_target]],".",",")</f>
        <v>0</v>
      </c>
      <c r="AT1206">
        <f>Rating___Stats[[#This Row],[rating2]]-Rating___Stats[[#This Row],[rating_target2]]</f>
        <v>0</v>
      </c>
    </row>
    <row r="1207" spans="1:46" x14ac:dyDescent="0.25">
      <c r="A1207" s="2">
        <v>1206</v>
      </c>
      <c r="B1207" s="2" t="s">
        <v>593</v>
      </c>
      <c r="C1207">
        <v>8694</v>
      </c>
      <c r="D1207">
        <v>425</v>
      </c>
      <c r="E1207">
        <v>5</v>
      </c>
      <c r="F1207" t="s">
        <v>631</v>
      </c>
      <c r="G1207" t="str">
        <f>SUBSTITUTE(Rating___Stats[[#This Row],[rating]],".",",")</f>
        <v>0</v>
      </c>
      <c r="H1207" s="1">
        <v>45557.864583333336</v>
      </c>
      <c r="I1207" s="2" t="s">
        <v>59</v>
      </c>
      <c r="J1207" s="2" t="s">
        <v>63</v>
      </c>
      <c r="K1207" s="2" t="s">
        <v>43</v>
      </c>
      <c r="L1207" s="2" t="s">
        <v>50</v>
      </c>
      <c r="M1207" s="2" t="s">
        <v>548</v>
      </c>
      <c r="N1207" s="2" t="s">
        <v>55</v>
      </c>
      <c r="O1207">
        <v>0</v>
      </c>
      <c r="P1207" s="2" t="s">
        <v>545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 t="s">
        <v>631</v>
      </c>
      <c r="AS1207" t="str">
        <f>SUBSTITUTE(Rating___Stats[[#This Row],[rating_target]],".",",")</f>
        <v>0</v>
      </c>
      <c r="AT1207">
        <f>Rating___Stats[[#This Row],[rating2]]-Rating___Stats[[#This Row],[rating_target2]]</f>
        <v>0</v>
      </c>
    </row>
    <row r="1208" spans="1:46" x14ac:dyDescent="0.25">
      <c r="A1208" s="2">
        <v>1207</v>
      </c>
      <c r="B1208" s="2" t="s">
        <v>327</v>
      </c>
      <c r="C1208">
        <v>22847</v>
      </c>
      <c r="D1208">
        <v>403</v>
      </c>
      <c r="E1208">
        <v>3</v>
      </c>
      <c r="F1208" t="s">
        <v>631</v>
      </c>
      <c r="G1208" t="str">
        <f>SUBSTITUTE(Rating___Stats[[#This Row],[rating]],".",",")</f>
        <v>0</v>
      </c>
      <c r="H1208" s="1">
        <v>45536.770833333336</v>
      </c>
      <c r="I1208" s="2" t="s">
        <v>52</v>
      </c>
      <c r="J1208" s="2" t="s">
        <v>42</v>
      </c>
      <c r="K1208" s="2" t="s">
        <v>46</v>
      </c>
      <c r="L1208" s="2" t="s">
        <v>71</v>
      </c>
      <c r="M1208" s="2" t="s">
        <v>75</v>
      </c>
      <c r="N1208" s="2" t="s">
        <v>60</v>
      </c>
      <c r="O1208">
        <v>0</v>
      </c>
      <c r="P1208" s="2" t="s">
        <v>545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 t="s">
        <v>631</v>
      </c>
      <c r="AS1208" t="str">
        <f>SUBSTITUTE(Rating___Stats[[#This Row],[rating_target]],".",",")</f>
        <v>0</v>
      </c>
      <c r="AT1208">
        <f>Rating___Stats[[#This Row],[rating2]]-Rating___Stats[[#This Row],[rating_target2]]</f>
        <v>0</v>
      </c>
    </row>
    <row r="1209" spans="1:46" x14ac:dyDescent="0.25">
      <c r="A1209" s="2">
        <v>1208</v>
      </c>
      <c r="B1209" s="2" t="s">
        <v>327</v>
      </c>
      <c r="C1209">
        <v>22847</v>
      </c>
      <c r="D1209">
        <v>430</v>
      </c>
      <c r="E1209">
        <v>5</v>
      </c>
      <c r="F1209" t="s">
        <v>631</v>
      </c>
      <c r="G1209" t="str">
        <f>SUBSTITUTE(Rating___Stats[[#This Row],[rating]],".",",")</f>
        <v>0</v>
      </c>
      <c r="H1209" s="1">
        <v>45556.625</v>
      </c>
      <c r="I1209" s="2" t="s">
        <v>52</v>
      </c>
      <c r="J1209" s="2" t="s">
        <v>42</v>
      </c>
      <c r="K1209" s="2" t="s">
        <v>43</v>
      </c>
      <c r="L1209" s="2" t="s">
        <v>47</v>
      </c>
      <c r="M1209" s="2" t="s">
        <v>54</v>
      </c>
      <c r="N1209" s="2" t="s">
        <v>60</v>
      </c>
      <c r="O1209">
        <v>0</v>
      </c>
      <c r="P1209" s="2" t="s">
        <v>545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 t="s">
        <v>631</v>
      </c>
      <c r="AS1209" t="str">
        <f>SUBSTITUTE(Rating___Stats[[#This Row],[rating_target]],".",",")</f>
        <v>0</v>
      </c>
      <c r="AT1209">
        <f>Rating___Stats[[#This Row],[rating2]]-Rating___Stats[[#This Row],[rating_target2]]</f>
        <v>0</v>
      </c>
    </row>
    <row r="1210" spans="1:46" x14ac:dyDescent="0.25">
      <c r="A1210" s="2">
        <v>1209</v>
      </c>
      <c r="B1210" s="2" t="s">
        <v>328</v>
      </c>
      <c r="C1210">
        <v>9064</v>
      </c>
      <c r="D1210">
        <v>381</v>
      </c>
      <c r="E1210">
        <v>1</v>
      </c>
      <c r="F1210" t="s">
        <v>633</v>
      </c>
      <c r="G1210" t="str">
        <f>SUBSTITUTE(Rating___Stats[[#This Row],[rating]],".",",")</f>
        <v>6,9</v>
      </c>
      <c r="H1210" s="1">
        <v>45522.770833333336</v>
      </c>
      <c r="I1210" s="2" t="s">
        <v>67</v>
      </c>
      <c r="J1210" s="2" t="s">
        <v>63</v>
      </c>
      <c r="K1210" s="2" t="s">
        <v>43</v>
      </c>
      <c r="L1210" s="2" t="s">
        <v>69</v>
      </c>
      <c r="M1210" s="2" t="s">
        <v>544</v>
      </c>
      <c r="N1210" s="2" t="s">
        <v>45</v>
      </c>
      <c r="O1210">
        <v>90</v>
      </c>
      <c r="P1210" s="2" t="s">
        <v>546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14</v>
      </c>
      <c r="Y1210">
        <v>0</v>
      </c>
      <c r="Z1210">
        <v>7</v>
      </c>
      <c r="AA1210">
        <v>3</v>
      </c>
      <c r="AB1210">
        <v>0</v>
      </c>
      <c r="AC1210">
        <v>0</v>
      </c>
      <c r="AD1210">
        <v>19</v>
      </c>
      <c r="AE1210">
        <v>10</v>
      </c>
      <c r="AF1210">
        <v>2</v>
      </c>
      <c r="AG1210">
        <v>1</v>
      </c>
      <c r="AH1210">
        <v>0</v>
      </c>
      <c r="AI1210">
        <v>5</v>
      </c>
      <c r="AJ1210">
        <v>3</v>
      </c>
      <c r="AK1210">
        <v>1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 t="s">
        <v>661</v>
      </c>
      <c r="AS1210" t="str">
        <f>SUBSTITUTE(Rating___Stats[[#This Row],[rating_target]],".",",")</f>
        <v>5,5</v>
      </c>
      <c r="AT1210">
        <f>Rating___Stats[[#This Row],[rating2]]-Rating___Stats[[#This Row],[rating_target2]]</f>
        <v>1.4000000000000004</v>
      </c>
    </row>
    <row r="1211" spans="1:46" x14ac:dyDescent="0.25">
      <c r="A1211" s="2">
        <v>1210</v>
      </c>
      <c r="B1211" s="2" t="s">
        <v>328</v>
      </c>
      <c r="C1211">
        <v>9064</v>
      </c>
      <c r="D1211">
        <v>400</v>
      </c>
      <c r="E1211">
        <v>2</v>
      </c>
      <c r="F1211" t="s">
        <v>632</v>
      </c>
      <c r="G1211" t="str">
        <f>SUBSTITUTE(Rating___Stats[[#This Row],[rating]],".",",")</f>
        <v>7,3</v>
      </c>
      <c r="H1211" s="1">
        <v>45528.770833333336</v>
      </c>
      <c r="I1211" s="2" t="s">
        <v>67</v>
      </c>
      <c r="J1211" s="2" t="s">
        <v>63</v>
      </c>
      <c r="K1211" s="2" t="s">
        <v>46</v>
      </c>
      <c r="L1211" s="2" t="s">
        <v>76</v>
      </c>
      <c r="M1211" s="2" t="s">
        <v>550</v>
      </c>
      <c r="N1211" s="2" t="s">
        <v>55</v>
      </c>
      <c r="O1211">
        <v>83</v>
      </c>
      <c r="P1211" s="2" t="s">
        <v>546</v>
      </c>
      <c r="Q1211">
        <v>1</v>
      </c>
      <c r="R1211">
        <v>1</v>
      </c>
      <c r="S1211">
        <v>1</v>
      </c>
      <c r="T1211">
        <v>1</v>
      </c>
      <c r="U1211">
        <v>0</v>
      </c>
      <c r="V1211">
        <v>0</v>
      </c>
      <c r="W1211">
        <v>0</v>
      </c>
      <c r="X1211">
        <v>17</v>
      </c>
      <c r="Y1211">
        <v>1</v>
      </c>
      <c r="Z1211">
        <v>12</v>
      </c>
      <c r="AA1211">
        <v>1</v>
      </c>
      <c r="AB1211">
        <v>0</v>
      </c>
      <c r="AC1211">
        <v>0</v>
      </c>
      <c r="AD1211">
        <v>8</v>
      </c>
      <c r="AE1211">
        <v>5</v>
      </c>
      <c r="AF1211">
        <v>1</v>
      </c>
      <c r="AG1211">
        <v>0</v>
      </c>
      <c r="AH1211">
        <v>0</v>
      </c>
      <c r="AI1211">
        <v>2</v>
      </c>
      <c r="AJ1211">
        <v>1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 t="s">
        <v>636</v>
      </c>
      <c r="AS1211" t="str">
        <f>SUBSTITUTE(Rating___Stats[[#This Row],[rating_target]],".",",")</f>
        <v>7</v>
      </c>
      <c r="AT1211">
        <f>Rating___Stats[[#This Row],[rating2]]-Rating___Stats[[#This Row],[rating_target2]]</f>
        <v>0.29999999999999982</v>
      </c>
    </row>
    <row r="1212" spans="1:46" x14ac:dyDescent="0.25">
      <c r="A1212" s="2">
        <v>1211</v>
      </c>
      <c r="B1212" s="2" t="s">
        <v>328</v>
      </c>
      <c r="C1212">
        <v>9064</v>
      </c>
      <c r="D1212">
        <v>409</v>
      </c>
      <c r="E1212">
        <v>3</v>
      </c>
      <c r="F1212" t="s">
        <v>636</v>
      </c>
      <c r="G1212" t="str">
        <f>SUBSTITUTE(Rating___Stats[[#This Row],[rating]],".",",")</f>
        <v>7</v>
      </c>
      <c r="H1212" s="1">
        <v>45536.864583333336</v>
      </c>
      <c r="I1212" s="2" t="s">
        <v>67</v>
      </c>
      <c r="J1212" s="2" t="s">
        <v>63</v>
      </c>
      <c r="K1212" s="2" t="s">
        <v>46</v>
      </c>
      <c r="L1212" s="2" t="s">
        <v>62</v>
      </c>
      <c r="M1212" s="2" t="s">
        <v>68</v>
      </c>
      <c r="N1212" s="2" t="s">
        <v>55</v>
      </c>
      <c r="O1212">
        <v>69</v>
      </c>
      <c r="P1212" s="2" t="s">
        <v>546</v>
      </c>
      <c r="Q1212">
        <v>0</v>
      </c>
      <c r="R1212">
        <v>1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15</v>
      </c>
      <c r="Y1212">
        <v>1</v>
      </c>
      <c r="Z1212">
        <v>10</v>
      </c>
      <c r="AA1212">
        <v>1</v>
      </c>
      <c r="AB1212">
        <v>0</v>
      </c>
      <c r="AC1212">
        <v>0</v>
      </c>
      <c r="AD1212">
        <v>9</v>
      </c>
      <c r="AE1212">
        <v>5</v>
      </c>
      <c r="AF1212">
        <v>3</v>
      </c>
      <c r="AG1212">
        <v>2</v>
      </c>
      <c r="AH1212">
        <v>0</v>
      </c>
      <c r="AI1212">
        <v>1</v>
      </c>
      <c r="AJ1212">
        <v>1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 t="s">
        <v>661</v>
      </c>
      <c r="AS1212" t="str">
        <f>SUBSTITUTE(Rating___Stats[[#This Row],[rating_target]],".",",")</f>
        <v>5,5</v>
      </c>
      <c r="AT1212">
        <f>Rating___Stats[[#This Row],[rating2]]-Rating___Stats[[#This Row],[rating_target2]]</f>
        <v>1.5</v>
      </c>
    </row>
    <row r="1213" spans="1:46" x14ac:dyDescent="0.25">
      <c r="A1213" s="2">
        <v>1212</v>
      </c>
      <c r="B1213" s="2" t="s">
        <v>328</v>
      </c>
      <c r="C1213">
        <v>9064</v>
      </c>
      <c r="D1213">
        <v>419</v>
      </c>
      <c r="E1213">
        <v>4</v>
      </c>
      <c r="F1213" t="s">
        <v>635</v>
      </c>
      <c r="G1213" t="str">
        <f>SUBSTITUTE(Rating___Stats[[#This Row],[rating]],".",",")</f>
        <v>7,5</v>
      </c>
      <c r="H1213" s="1">
        <v>45551.770833333336</v>
      </c>
      <c r="I1213" s="2" t="s">
        <v>67</v>
      </c>
      <c r="J1213" s="2" t="s">
        <v>63</v>
      </c>
      <c r="K1213" s="2" t="s">
        <v>43</v>
      </c>
      <c r="L1213" s="2" t="s">
        <v>44</v>
      </c>
      <c r="M1213" s="2" t="s">
        <v>549</v>
      </c>
      <c r="N1213" s="2" t="s">
        <v>55</v>
      </c>
      <c r="O1213">
        <v>66</v>
      </c>
      <c r="P1213" s="2" t="s">
        <v>546</v>
      </c>
      <c r="Q1213">
        <v>1</v>
      </c>
      <c r="R1213">
        <v>3</v>
      </c>
      <c r="S1213">
        <v>1</v>
      </c>
      <c r="T1213">
        <v>1</v>
      </c>
      <c r="U1213">
        <v>0</v>
      </c>
      <c r="V1213">
        <v>0</v>
      </c>
      <c r="W1213">
        <v>0</v>
      </c>
      <c r="X1213">
        <v>8</v>
      </c>
      <c r="Y1213">
        <v>0</v>
      </c>
      <c r="Z1213">
        <v>7</v>
      </c>
      <c r="AA1213">
        <v>0</v>
      </c>
      <c r="AB1213">
        <v>0</v>
      </c>
      <c r="AC1213">
        <v>0</v>
      </c>
      <c r="AD1213">
        <v>3</v>
      </c>
      <c r="AE1213">
        <v>2</v>
      </c>
      <c r="AF1213">
        <v>0</v>
      </c>
      <c r="AG1213">
        <v>0</v>
      </c>
      <c r="AH1213">
        <v>0</v>
      </c>
      <c r="AI1213">
        <v>0</v>
      </c>
      <c r="AJ1213">
        <v>1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 t="s">
        <v>636</v>
      </c>
      <c r="AS1213" t="str">
        <f>SUBSTITUTE(Rating___Stats[[#This Row],[rating_target]],".",",")</f>
        <v>7</v>
      </c>
      <c r="AT1213">
        <f>Rating___Stats[[#This Row],[rating2]]-Rating___Stats[[#This Row],[rating_target2]]</f>
        <v>0.5</v>
      </c>
    </row>
    <row r="1214" spans="1:46" x14ac:dyDescent="0.25">
      <c r="A1214" s="2">
        <v>1213</v>
      </c>
      <c r="B1214" s="2" t="s">
        <v>328</v>
      </c>
      <c r="C1214">
        <v>9064</v>
      </c>
      <c r="D1214">
        <v>429</v>
      </c>
      <c r="E1214">
        <v>5</v>
      </c>
      <c r="F1214" t="s">
        <v>640</v>
      </c>
      <c r="G1214" t="str">
        <f>SUBSTITUTE(Rating___Stats[[#This Row],[rating]],".",",")</f>
        <v>6,2</v>
      </c>
      <c r="H1214" s="1">
        <v>45557.75</v>
      </c>
      <c r="I1214" s="2" t="s">
        <v>67</v>
      </c>
      <c r="J1214" s="2" t="s">
        <v>63</v>
      </c>
      <c r="K1214" s="2" t="s">
        <v>43</v>
      </c>
      <c r="L1214" s="2" t="s">
        <v>84</v>
      </c>
      <c r="M1214" s="2" t="s">
        <v>65</v>
      </c>
      <c r="N1214" s="2" t="s">
        <v>60</v>
      </c>
      <c r="O1214">
        <v>45</v>
      </c>
      <c r="P1214" s="2" t="s">
        <v>546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7</v>
      </c>
      <c r="Y1214">
        <v>0</v>
      </c>
      <c r="Z1214">
        <v>4</v>
      </c>
      <c r="AA1214">
        <v>1</v>
      </c>
      <c r="AB1214">
        <v>0</v>
      </c>
      <c r="AC1214">
        <v>1</v>
      </c>
      <c r="AD1214">
        <v>8</v>
      </c>
      <c r="AE1214">
        <v>3</v>
      </c>
      <c r="AF1214">
        <v>0</v>
      </c>
      <c r="AG1214">
        <v>0</v>
      </c>
      <c r="AH1214">
        <v>0</v>
      </c>
      <c r="AI1214">
        <v>1</v>
      </c>
      <c r="AJ1214">
        <v>4</v>
      </c>
      <c r="AK1214">
        <v>1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 t="s">
        <v>661</v>
      </c>
      <c r="AS1214" t="str">
        <f>SUBSTITUTE(Rating___Stats[[#This Row],[rating_target]],".",",")</f>
        <v>5,5</v>
      </c>
      <c r="AT1214">
        <f>Rating___Stats[[#This Row],[rating2]]-Rating___Stats[[#This Row],[rating_target2]]</f>
        <v>0.70000000000000018</v>
      </c>
    </row>
    <row r="1215" spans="1:46" x14ac:dyDescent="0.25">
      <c r="A1215" s="2">
        <v>1214</v>
      </c>
      <c r="B1215" s="2" t="s">
        <v>329</v>
      </c>
      <c r="C1215">
        <v>8490</v>
      </c>
      <c r="D1215">
        <v>383</v>
      </c>
      <c r="E1215">
        <v>1</v>
      </c>
      <c r="F1215" t="s">
        <v>631</v>
      </c>
      <c r="G1215" t="str">
        <f>SUBSTITUTE(Rating___Stats[[#This Row],[rating]],".",",")</f>
        <v>0</v>
      </c>
      <c r="H1215" s="1">
        <v>45521.864583333336</v>
      </c>
      <c r="I1215" s="2" t="s">
        <v>85</v>
      </c>
      <c r="J1215" s="2" t="s">
        <v>51</v>
      </c>
      <c r="K1215" s="2" t="s">
        <v>46</v>
      </c>
      <c r="L1215" s="2" t="s">
        <v>58</v>
      </c>
      <c r="M1215" s="2" t="s">
        <v>48</v>
      </c>
      <c r="N1215" s="2" t="s">
        <v>45</v>
      </c>
      <c r="O1215">
        <v>0</v>
      </c>
      <c r="P1215" s="2" t="s">
        <v>545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 t="s">
        <v>631</v>
      </c>
      <c r="AS1215" t="str">
        <f>SUBSTITUTE(Rating___Stats[[#This Row],[rating_target]],".",",")</f>
        <v>0</v>
      </c>
      <c r="AT1215">
        <f>Rating___Stats[[#This Row],[rating2]]-Rating___Stats[[#This Row],[rating_target2]]</f>
        <v>0</v>
      </c>
    </row>
    <row r="1216" spans="1:46" x14ac:dyDescent="0.25">
      <c r="A1216" s="2">
        <v>1215</v>
      </c>
      <c r="B1216" s="2" t="s">
        <v>329</v>
      </c>
      <c r="C1216">
        <v>8490</v>
      </c>
      <c r="D1216">
        <v>398</v>
      </c>
      <c r="E1216">
        <v>2</v>
      </c>
      <c r="F1216" t="s">
        <v>631</v>
      </c>
      <c r="G1216" t="str">
        <f>SUBSTITUTE(Rating___Stats[[#This Row],[rating]],".",",")</f>
        <v>0</v>
      </c>
      <c r="H1216" s="1">
        <v>45529.864583333336</v>
      </c>
      <c r="I1216" s="2" t="s">
        <v>85</v>
      </c>
      <c r="J1216" s="2" t="s">
        <v>51</v>
      </c>
      <c r="K1216" s="2" t="s">
        <v>43</v>
      </c>
      <c r="L1216" s="2" t="s">
        <v>84</v>
      </c>
      <c r="M1216" s="2" t="s">
        <v>548</v>
      </c>
      <c r="N1216" s="2" t="s">
        <v>55</v>
      </c>
      <c r="O1216">
        <v>0</v>
      </c>
      <c r="P1216" s="2" t="s">
        <v>545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 t="s">
        <v>631</v>
      </c>
      <c r="AS1216" t="str">
        <f>SUBSTITUTE(Rating___Stats[[#This Row],[rating_target]],".",",")</f>
        <v>0</v>
      </c>
      <c r="AT1216">
        <f>Rating___Stats[[#This Row],[rating2]]-Rating___Stats[[#This Row],[rating_target2]]</f>
        <v>0</v>
      </c>
    </row>
    <row r="1217" spans="1:46" x14ac:dyDescent="0.25">
      <c r="A1217" s="2">
        <v>1216</v>
      </c>
      <c r="B1217" s="2" t="s">
        <v>329</v>
      </c>
      <c r="C1217">
        <v>8490</v>
      </c>
      <c r="D1217">
        <v>401</v>
      </c>
      <c r="E1217">
        <v>3</v>
      </c>
      <c r="F1217" t="s">
        <v>631</v>
      </c>
      <c r="G1217" t="str">
        <f>SUBSTITUTE(Rating___Stats[[#This Row],[rating]],".",",")</f>
        <v>0</v>
      </c>
      <c r="H1217" s="1">
        <v>45535.770833333336</v>
      </c>
      <c r="I1217" s="2" t="s">
        <v>85</v>
      </c>
      <c r="J1217" s="2" t="s">
        <v>51</v>
      </c>
      <c r="K1217" s="2" t="s">
        <v>43</v>
      </c>
      <c r="L1217" s="2" t="s">
        <v>69</v>
      </c>
      <c r="M1217" s="2" t="s">
        <v>544</v>
      </c>
      <c r="N1217" s="2" t="s">
        <v>45</v>
      </c>
      <c r="O1217">
        <v>0</v>
      </c>
      <c r="P1217" s="2" t="s">
        <v>545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 t="s">
        <v>631</v>
      </c>
      <c r="AS1217" t="str">
        <f>SUBSTITUTE(Rating___Stats[[#This Row],[rating_target]],".",",")</f>
        <v>0</v>
      </c>
      <c r="AT1217">
        <f>Rating___Stats[[#This Row],[rating2]]-Rating___Stats[[#This Row],[rating_target2]]</f>
        <v>0</v>
      </c>
    </row>
    <row r="1218" spans="1:46" x14ac:dyDescent="0.25">
      <c r="A1218" s="2">
        <v>1217</v>
      </c>
      <c r="B1218" s="2" t="s">
        <v>329</v>
      </c>
      <c r="C1218">
        <v>8490</v>
      </c>
      <c r="D1218">
        <v>414</v>
      </c>
      <c r="E1218">
        <v>4</v>
      </c>
      <c r="F1218" t="s">
        <v>631</v>
      </c>
      <c r="G1218" t="str">
        <f>SUBSTITUTE(Rating___Stats[[#This Row],[rating]],".",",")</f>
        <v>0</v>
      </c>
      <c r="H1218" s="1">
        <v>45549.75</v>
      </c>
      <c r="I1218" s="2" t="s">
        <v>85</v>
      </c>
      <c r="J1218" s="2" t="s">
        <v>51</v>
      </c>
      <c r="K1218" s="2" t="s">
        <v>46</v>
      </c>
      <c r="L1218" s="2" t="s">
        <v>64</v>
      </c>
      <c r="M1218" s="2" t="s">
        <v>48</v>
      </c>
      <c r="N1218" s="2" t="s">
        <v>45</v>
      </c>
      <c r="O1218">
        <v>0</v>
      </c>
      <c r="P1218" s="2" t="s">
        <v>545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 t="s">
        <v>631</v>
      </c>
      <c r="AS1218" t="str">
        <f>SUBSTITUTE(Rating___Stats[[#This Row],[rating_target]],".",",")</f>
        <v>0</v>
      </c>
      <c r="AT1218">
        <f>Rating___Stats[[#This Row],[rating2]]-Rating___Stats[[#This Row],[rating_target2]]</f>
        <v>0</v>
      </c>
    </row>
    <row r="1219" spans="1:46" x14ac:dyDescent="0.25">
      <c r="A1219" s="2">
        <v>1218</v>
      </c>
      <c r="B1219" s="2" t="s">
        <v>329</v>
      </c>
      <c r="C1219">
        <v>8490</v>
      </c>
      <c r="D1219">
        <v>422</v>
      </c>
      <c r="E1219">
        <v>5</v>
      </c>
      <c r="F1219" t="s">
        <v>631</v>
      </c>
      <c r="G1219" t="str">
        <f>SUBSTITUTE(Rating___Stats[[#This Row],[rating]],".",",")</f>
        <v>0</v>
      </c>
      <c r="H1219" s="1">
        <v>45555.770833333336</v>
      </c>
      <c r="I1219" s="2" t="s">
        <v>85</v>
      </c>
      <c r="J1219" s="2" t="s">
        <v>51</v>
      </c>
      <c r="K1219" s="2" t="s">
        <v>43</v>
      </c>
      <c r="L1219" s="2" t="s">
        <v>66</v>
      </c>
      <c r="M1219" s="2" t="s">
        <v>75</v>
      </c>
      <c r="N1219" s="2" t="s">
        <v>55</v>
      </c>
      <c r="O1219">
        <v>0</v>
      </c>
      <c r="P1219" s="2" t="s">
        <v>545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 t="s">
        <v>631</v>
      </c>
      <c r="AS1219" t="str">
        <f>SUBSTITUTE(Rating___Stats[[#This Row],[rating_target]],".",",")</f>
        <v>0</v>
      </c>
      <c r="AT1219">
        <f>Rating___Stats[[#This Row],[rating2]]-Rating___Stats[[#This Row],[rating_target2]]</f>
        <v>0</v>
      </c>
    </row>
    <row r="1220" spans="1:46" x14ac:dyDescent="0.25">
      <c r="A1220" s="2">
        <v>1219</v>
      </c>
      <c r="B1220" s="2" t="s">
        <v>594</v>
      </c>
      <c r="C1220">
        <v>8771</v>
      </c>
      <c r="D1220">
        <v>390</v>
      </c>
      <c r="E1220">
        <v>1</v>
      </c>
      <c r="F1220" t="s">
        <v>634</v>
      </c>
      <c r="G1220" t="str">
        <f>SUBSTITUTE(Rating___Stats[[#This Row],[rating]],".",",")</f>
        <v>7,2</v>
      </c>
      <c r="H1220" s="1">
        <v>45521.770833333336</v>
      </c>
      <c r="I1220" s="2" t="s">
        <v>41</v>
      </c>
      <c r="J1220" s="2" t="s">
        <v>51</v>
      </c>
      <c r="K1220" s="2" t="s">
        <v>43</v>
      </c>
      <c r="L1220" s="2" t="s">
        <v>44</v>
      </c>
      <c r="M1220" s="2" t="s">
        <v>544</v>
      </c>
      <c r="N1220" s="2" t="s">
        <v>45</v>
      </c>
      <c r="O1220">
        <v>60</v>
      </c>
      <c r="P1220" s="2" t="s">
        <v>546</v>
      </c>
      <c r="Q1220">
        <v>0</v>
      </c>
      <c r="R1220">
        <v>1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39</v>
      </c>
      <c r="Y1220">
        <v>0</v>
      </c>
      <c r="Z1220">
        <v>32</v>
      </c>
      <c r="AA1220">
        <v>2</v>
      </c>
      <c r="AB1220">
        <v>0</v>
      </c>
      <c r="AC1220">
        <v>1</v>
      </c>
      <c r="AD1220">
        <v>9</v>
      </c>
      <c r="AE1220">
        <v>6</v>
      </c>
      <c r="AF1220">
        <v>0</v>
      </c>
      <c r="AG1220">
        <v>0</v>
      </c>
      <c r="AH1220">
        <v>1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 t="s">
        <v>661</v>
      </c>
      <c r="AS1220" t="str">
        <f>SUBSTITUTE(Rating___Stats[[#This Row],[rating_target]],".",",")</f>
        <v>5,5</v>
      </c>
      <c r="AT1220">
        <f>Rating___Stats[[#This Row],[rating2]]-Rating___Stats[[#This Row],[rating_target2]]</f>
        <v>1.7000000000000002</v>
      </c>
    </row>
    <row r="1221" spans="1:46" x14ac:dyDescent="0.25">
      <c r="A1221" s="2">
        <v>1220</v>
      </c>
      <c r="B1221" s="2" t="s">
        <v>594</v>
      </c>
      <c r="C1221">
        <v>8771</v>
      </c>
      <c r="D1221">
        <v>392</v>
      </c>
      <c r="E1221">
        <v>2</v>
      </c>
      <c r="F1221" t="s">
        <v>638</v>
      </c>
      <c r="G1221" t="str">
        <f>SUBSTITUTE(Rating___Stats[[#This Row],[rating]],".",",")</f>
        <v>6,6</v>
      </c>
      <c r="H1221" s="1">
        <v>45529.770833333336</v>
      </c>
      <c r="I1221" s="2" t="s">
        <v>41</v>
      </c>
      <c r="J1221" s="2" t="s">
        <v>51</v>
      </c>
      <c r="K1221" s="2" t="s">
        <v>46</v>
      </c>
      <c r="L1221" s="2" t="s">
        <v>47</v>
      </c>
      <c r="M1221" s="2" t="s">
        <v>48</v>
      </c>
      <c r="N1221" s="2" t="s">
        <v>45</v>
      </c>
      <c r="O1221">
        <v>12</v>
      </c>
      <c r="P1221" s="2" t="s">
        <v>545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8</v>
      </c>
      <c r="Y1221">
        <v>1</v>
      </c>
      <c r="Z1221">
        <v>6</v>
      </c>
      <c r="AA1221">
        <v>1</v>
      </c>
      <c r="AB1221">
        <v>0</v>
      </c>
      <c r="AC1221">
        <v>0</v>
      </c>
      <c r="AD1221">
        <v>5</v>
      </c>
      <c r="AE1221">
        <v>3</v>
      </c>
      <c r="AF1221">
        <v>0</v>
      </c>
      <c r="AG1221">
        <v>0</v>
      </c>
      <c r="AH1221">
        <v>0</v>
      </c>
      <c r="AI1221">
        <v>1</v>
      </c>
      <c r="AJ1221">
        <v>1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 t="s">
        <v>644</v>
      </c>
      <c r="AS1221" t="str">
        <f>SUBSTITUTE(Rating___Stats[[#This Row],[rating_target]],".",",")</f>
        <v>6</v>
      </c>
      <c r="AT1221">
        <f>Rating___Stats[[#This Row],[rating2]]-Rating___Stats[[#This Row],[rating_target2]]</f>
        <v>0.59999999999999964</v>
      </c>
    </row>
    <row r="1222" spans="1:46" x14ac:dyDescent="0.25">
      <c r="A1222" s="2">
        <v>1221</v>
      </c>
      <c r="B1222" s="2" t="s">
        <v>594</v>
      </c>
      <c r="C1222">
        <v>8771</v>
      </c>
      <c r="D1222">
        <v>402</v>
      </c>
      <c r="E1222">
        <v>3</v>
      </c>
      <c r="F1222" t="s">
        <v>633</v>
      </c>
      <c r="G1222" t="str">
        <f>SUBSTITUTE(Rating___Stats[[#This Row],[rating]],".",",")</f>
        <v>6,9</v>
      </c>
      <c r="H1222" s="1">
        <v>45536.770833333336</v>
      </c>
      <c r="I1222" s="2" t="s">
        <v>41</v>
      </c>
      <c r="J1222" s="2" t="s">
        <v>51</v>
      </c>
      <c r="K1222" s="2" t="s">
        <v>46</v>
      </c>
      <c r="L1222" s="2" t="s">
        <v>58</v>
      </c>
      <c r="M1222" s="2" t="s">
        <v>547</v>
      </c>
      <c r="N1222" s="2" t="s">
        <v>45</v>
      </c>
      <c r="O1222">
        <v>11</v>
      </c>
      <c r="P1222" s="2" t="s">
        <v>545</v>
      </c>
      <c r="Q1222">
        <v>0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14</v>
      </c>
      <c r="Y1222">
        <v>0</v>
      </c>
      <c r="Z1222">
        <v>13</v>
      </c>
      <c r="AA1222">
        <v>2</v>
      </c>
      <c r="AB1222">
        <v>0</v>
      </c>
      <c r="AC1222">
        <v>0</v>
      </c>
      <c r="AD1222">
        <v>9</v>
      </c>
      <c r="AE1222">
        <v>4</v>
      </c>
      <c r="AF1222">
        <v>0</v>
      </c>
      <c r="AG1222">
        <v>0</v>
      </c>
      <c r="AH1222">
        <v>1</v>
      </c>
      <c r="AI1222">
        <v>0</v>
      </c>
      <c r="AJ1222">
        <v>1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 t="s">
        <v>644</v>
      </c>
      <c r="AS1222" t="str">
        <f>SUBSTITUTE(Rating___Stats[[#This Row],[rating_target]],".",",")</f>
        <v>6</v>
      </c>
      <c r="AT1222">
        <f>Rating___Stats[[#This Row],[rating2]]-Rating___Stats[[#This Row],[rating_target2]]</f>
        <v>0.90000000000000036</v>
      </c>
    </row>
    <row r="1223" spans="1:46" x14ac:dyDescent="0.25">
      <c r="A1223" s="2">
        <v>1222</v>
      </c>
      <c r="B1223" s="2" t="s">
        <v>594</v>
      </c>
      <c r="C1223">
        <v>8771</v>
      </c>
      <c r="D1223">
        <v>411</v>
      </c>
      <c r="E1223">
        <v>4</v>
      </c>
      <c r="F1223" t="s">
        <v>633</v>
      </c>
      <c r="G1223" t="str">
        <f>SUBSTITUTE(Rating___Stats[[#This Row],[rating]],".",",")</f>
        <v>6,9</v>
      </c>
      <c r="H1223" s="1">
        <v>45550.625</v>
      </c>
      <c r="I1223" s="2" t="s">
        <v>41</v>
      </c>
      <c r="J1223" s="2" t="s">
        <v>51</v>
      </c>
      <c r="K1223" s="2" t="s">
        <v>43</v>
      </c>
      <c r="L1223" s="2" t="s">
        <v>56</v>
      </c>
      <c r="M1223" s="2" t="s">
        <v>552</v>
      </c>
      <c r="N1223" s="2" t="s">
        <v>60</v>
      </c>
      <c r="O1223">
        <v>90</v>
      </c>
      <c r="P1223" s="2" t="s">
        <v>546</v>
      </c>
      <c r="Q1223">
        <v>0</v>
      </c>
      <c r="R1223">
        <v>1</v>
      </c>
      <c r="S1223">
        <v>1</v>
      </c>
      <c r="T1223">
        <v>1</v>
      </c>
      <c r="U1223">
        <v>0</v>
      </c>
      <c r="V1223">
        <v>0</v>
      </c>
      <c r="W1223">
        <v>0</v>
      </c>
      <c r="X1223">
        <v>56</v>
      </c>
      <c r="Y1223">
        <v>0</v>
      </c>
      <c r="Z1223">
        <v>46</v>
      </c>
      <c r="AA1223">
        <v>3</v>
      </c>
      <c r="AB1223">
        <v>1</v>
      </c>
      <c r="AC1223">
        <v>0</v>
      </c>
      <c r="AD1223">
        <v>11</v>
      </c>
      <c r="AE1223">
        <v>4</v>
      </c>
      <c r="AF1223">
        <v>0</v>
      </c>
      <c r="AG1223">
        <v>0</v>
      </c>
      <c r="AH1223">
        <v>2</v>
      </c>
      <c r="AI1223">
        <v>0</v>
      </c>
      <c r="AJ1223">
        <v>2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 t="s">
        <v>644</v>
      </c>
      <c r="AS1223" t="str">
        <f>SUBSTITUTE(Rating___Stats[[#This Row],[rating_target]],".",",")</f>
        <v>6</v>
      </c>
      <c r="AT1223">
        <f>Rating___Stats[[#This Row],[rating2]]-Rating___Stats[[#This Row],[rating_target2]]</f>
        <v>0.90000000000000036</v>
      </c>
    </row>
    <row r="1224" spans="1:46" x14ac:dyDescent="0.25">
      <c r="A1224" s="2">
        <v>1223</v>
      </c>
      <c r="B1224" s="2" t="s">
        <v>594</v>
      </c>
      <c r="C1224">
        <v>8771</v>
      </c>
      <c r="D1224">
        <v>423</v>
      </c>
      <c r="E1224">
        <v>5</v>
      </c>
      <c r="F1224" t="s">
        <v>634</v>
      </c>
      <c r="G1224" t="str">
        <f>SUBSTITUTE(Rating___Stats[[#This Row],[rating]],".",",")</f>
        <v>7,2</v>
      </c>
      <c r="H1224" s="1">
        <v>45557.520833333336</v>
      </c>
      <c r="I1224" s="2" t="s">
        <v>41</v>
      </c>
      <c r="J1224" s="2" t="s">
        <v>51</v>
      </c>
      <c r="K1224" s="2" t="s">
        <v>46</v>
      </c>
      <c r="L1224" s="2" t="s">
        <v>76</v>
      </c>
      <c r="M1224" s="2" t="s">
        <v>550</v>
      </c>
      <c r="N1224" s="2" t="s">
        <v>55</v>
      </c>
      <c r="O1224">
        <v>45</v>
      </c>
      <c r="P1224" s="2" t="s">
        <v>546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36</v>
      </c>
      <c r="Y1224">
        <v>0</v>
      </c>
      <c r="Z1224">
        <v>34</v>
      </c>
      <c r="AA1224">
        <v>2</v>
      </c>
      <c r="AB1224">
        <v>1</v>
      </c>
      <c r="AC1224">
        <v>0</v>
      </c>
      <c r="AD1224">
        <v>7</v>
      </c>
      <c r="AE1224">
        <v>4</v>
      </c>
      <c r="AF1224">
        <v>1</v>
      </c>
      <c r="AG1224">
        <v>1</v>
      </c>
      <c r="AH1224">
        <v>1</v>
      </c>
      <c r="AI1224">
        <v>0</v>
      </c>
      <c r="AJ1224">
        <v>1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 t="s">
        <v>661</v>
      </c>
      <c r="AS1224" t="str">
        <f>SUBSTITUTE(Rating___Stats[[#This Row],[rating_target]],".",",")</f>
        <v>5,5</v>
      </c>
      <c r="AT1224">
        <f>Rating___Stats[[#This Row],[rating2]]-Rating___Stats[[#This Row],[rating_target2]]</f>
        <v>1.7000000000000002</v>
      </c>
    </row>
    <row r="1225" spans="1:46" x14ac:dyDescent="0.25">
      <c r="A1225" s="2">
        <v>1224</v>
      </c>
      <c r="B1225" s="2" t="s">
        <v>330</v>
      </c>
      <c r="C1225">
        <v>8655</v>
      </c>
      <c r="D1225">
        <v>391</v>
      </c>
      <c r="E1225">
        <v>2</v>
      </c>
      <c r="F1225" t="s">
        <v>632</v>
      </c>
      <c r="G1225" t="str">
        <f>SUBSTITUTE(Rating___Stats[[#This Row],[rating]],".",",")</f>
        <v>7,3</v>
      </c>
      <c r="H1225" s="1">
        <v>45530.770833333336</v>
      </c>
      <c r="I1225" s="2" t="s">
        <v>62</v>
      </c>
      <c r="J1225" s="2" t="s">
        <v>42</v>
      </c>
      <c r="K1225" s="2" t="s">
        <v>43</v>
      </c>
      <c r="L1225" s="2" t="s">
        <v>66</v>
      </c>
      <c r="M1225" s="2" t="s">
        <v>544</v>
      </c>
      <c r="N1225" s="2" t="s">
        <v>45</v>
      </c>
      <c r="O1225">
        <v>69</v>
      </c>
      <c r="P1225" s="2" t="s">
        <v>546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41</v>
      </c>
      <c r="Y1225">
        <v>1</v>
      </c>
      <c r="Z1225">
        <v>33</v>
      </c>
      <c r="AA1225">
        <v>3</v>
      </c>
      <c r="AB1225">
        <v>0</v>
      </c>
      <c r="AC1225">
        <v>1</v>
      </c>
      <c r="AD1225">
        <v>7</v>
      </c>
      <c r="AE1225">
        <v>5</v>
      </c>
      <c r="AF1225">
        <v>1</v>
      </c>
      <c r="AG1225">
        <v>1</v>
      </c>
      <c r="AH1225">
        <v>0</v>
      </c>
      <c r="AI1225">
        <v>1</v>
      </c>
      <c r="AJ1225">
        <v>1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 t="s">
        <v>661</v>
      </c>
      <c r="AS1225" t="str">
        <f>SUBSTITUTE(Rating___Stats[[#This Row],[rating_target]],".",",")</f>
        <v>5,5</v>
      </c>
      <c r="AT1225">
        <f>Rating___Stats[[#This Row],[rating2]]-Rating___Stats[[#This Row],[rating_target2]]</f>
        <v>1.7999999999999998</v>
      </c>
    </row>
    <row r="1226" spans="1:46" x14ac:dyDescent="0.25">
      <c r="A1226" s="2">
        <v>1225</v>
      </c>
      <c r="B1226" s="2" t="s">
        <v>330</v>
      </c>
      <c r="C1226">
        <v>8655</v>
      </c>
      <c r="D1226">
        <v>409</v>
      </c>
      <c r="E1226">
        <v>3</v>
      </c>
      <c r="F1226" t="s">
        <v>636</v>
      </c>
      <c r="G1226" t="str">
        <f>SUBSTITUTE(Rating___Stats[[#This Row],[rating]],".",",")</f>
        <v>7</v>
      </c>
      <c r="H1226" s="1">
        <v>45536.864583333336</v>
      </c>
      <c r="I1226" s="2" t="s">
        <v>62</v>
      </c>
      <c r="J1226" s="2" t="s">
        <v>42</v>
      </c>
      <c r="K1226" s="2" t="s">
        <v>43</v>
      </c>
      <c r="L1226" s="2" t="s">
        <v>67</v>
      </c>
      <c r="M1226" s="2" t="s">
        <v>68</v>
      </c>
      <c r="N1226" s="2" t="s">
        <v>60</v>
      </c>
      <c r="O1226">
        <v>63</v>
      </c>
      <c r="P1226" s="2" t="s">
        <v>546</v>
      </c>
      <c r="Q1226">
        <v>0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39</v>
      </c>
      <c r="Y1226">
        <v>2</v>
      </c>
      <c r="Z1226">
        <v>36</v>
      </c>
      <c r="AA1226">
        <v>1</v>
      </c>
      <c r="AB1226">
        <v>1</v>
      </c>
      <c r="AC1226">
        <v>0</v>
      </c>
      <c r="AD1226">
        <v>5</v>
      </c>
      <c r="AE1226">
        <v>3</v>
      </c>
      <c r="AF1226">
        <v>0</v>
      </c>
      <c r="AG1226">
        <v>0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 t="s">
        <v>661</v>
      </c>
      <c r="AS1226" t="str">
        <f>SUBSTITUTE(Rating___Stats[[#This Row],[rating_target]],".",",")</f>
        <v>5,5</v>
      </c>
      <c r="AT1226">
        <f>Rating___Stats[[#This Row],[rating2]]-Rating___Stats[[#This Row],[rating_target2]]</f>
        <v>1.5</v>
      </c>
    </row>
    <row r="1227" spans="1:46" x14ac:dyDescent="0.25">
      <c r="A1227" s="2">
        <v>1226</v>
      </c>
      <c r="B1227" s="2" t="s">
        <v>330</v>
      </c>
      <c r="C1227">
        <v>8655</v>
      </c>
      <c r="D1227">
        <v>413</v>
      </c>
      <c r="E1227">
        <v>4</v>
      </c>
      <c r="F1227" t="s">
        <v>639</v>
      </c>
      <c r="G1227" t="str">
        <f>SUBSTITUTE(Rating___Stats[[#This Row],[rating]],".",",")</f>
        <v>6,3</v>
      </c>
      <c r="H1227" s="1">
        <v>45549.625</v>
      </c>
      <c r="I1227" s="2" t="s">
        <v>62</v>
      </c>
      <c r="J1227" s="2" t="s">
        <v>42</v>
      </c>
      <c r="K1227" s="2" t="s">
        <v>46</v>
      </c>
      <c r="L1227" s="2" t="s">
        <v>69</v>
      </c>
      <c r="M1227" s="2" t="s">
        <v>547</v>
      </c>
      <c r="N1227" s="2" t="s">
        <v>45</v>
      </c>
      <c r="O1227">
        <v>11</v>
      </c>
      <c r="P1227" s="2" t="s">
        <v>545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5</v>
      </c>
      <c r="Y1227">
        <v>0</v>
      </c>
      <c r="Z1227">
        <v>3</v>
      </c>
      <c r="AA1227">
        <v>1</v>
      </c>
      <c r="AB1227">
        <v>1</v>
      </c>
      <c r="AC1227">
        <v>1</v>
      </c>
      <c r="AD1227">
        <v>6</v>
      </c>
      <c r="AE1227">
        <v>2</v>
      </c>
      <c r="AF1227">
        <v>2</v>
      </c>
      <c r="AG1227">
        <v>1</v>
      </c>
      <c r="AH1227">
        <v>1</v>
      </c>
      <c r="AI1227">
        <v>0</v>
      </c>
      <c r="AJ1227">
        <v>1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 t="s">
        <v>631</v>
      </c>
      <c r="AS1227" t="str">
        <f>SUBSTITUTE(Rating___Stats[[#This Row],[rating_target]],".",",")</f>
        <v>0</v>
      </c>
      <c r="AT1227">
        <f>Rating___Stats[[#This Row],[rating2]]-Rating___Stats[[#This Row],[rating_target2]]</f>
        <v>6.3</v>
      </c>
    </row>
    <row r="1228" spans="1:46" x14ac:dyDescent="0.25">
      <c r="A1228" s="2">
        <v>1227</v>
      </c>
      <c r="B1228" s="2" t="s">
        <v>330</v>
      </c>
      <c r="C1228">
        <v>8655</v>
      </c>
      <c r="D1228">
        <v>421</v>
      </c>
      <c r="E1228">
        <v>5</v>
      </c>
      <c r="F1228" t="s">
        <v>638</v>
      </c>
      <c r="G1228" t="str">
        <f>SUBSTITUTE(Rating___Stats[[#This Row],[rating]],".",",")</f>
        <v>6,6</v>
      </c>
      <c r="H1228" s="1">
        <v>45559.864583333336</v>
      </c>
      <c r="I1228" s="2" t="s">
        <v>62</v>
      </c>
      <c r="J1228" s="2" t="s">
        <v>42</v>
      </c>
      <c r="K1228" s="2" t="s">
        <v>43</v>
      </c>
      <c r="L1228" s="2" t="s">
        <v>56</v>
      </c>
      <c r="M1228" s="2" t="s">
        <v>549</v>
      </c>
      <c r="N1228" s="2" t="s">
        <v>55</v>
      </c>
      <c r="O1228">
        <v>28</v>
      </c>
      <c r="P1228" s="2" t="s">
        <v>545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8</v>
      </c>
      <c r="Y1228">
        <v>0</v>
      </c>
      <c r="Z1228">
        <v>8</v>
      </c>
      <c r="AA1228">
        <v>1</v>
      </c>
      <c r="AB1228">
        <v>0</v>
      </c>
      <c r="AC1228">
        <v>0</v>
      </c>
      <c r="AD1228">
        <v>1</v>
      </c>
      <c r="AE1228">
        <v>1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 t="s">
        <v>644</v>
      </c>
      <c r="AS1228" t="str">
        <f>SUBSTITUTE(Rating___Stats[[#This Row],[rating_target]],".",",")</f>
        <v>6</v>
      </c>
      <c r="AT1228">
        <f>Rating___Stats[[#This Row],[rating2]]-Rating___Stats[[#This Row],[rating_target2]]</f>
        <v>0.59999999999999964</v>
      </c>
    </row>
    <row r="1229" spans="1:46" x14ac:dyDescent="0.25">
      <c r="A1229" s="2">
        <v>1228</v>
      </c>
      <c r="B1229" s="2" t="s">
        <v>595</v>
      </c>
      <c r="C1229">
        <v>8936</v>
      </c>
      <c r="D1229">
        <v>385</v>
      </c>
      <c r="E1229">
        <v>1</v>
      </c>
      <c r="F1229" t="s">
        <v>634</v>
      </c>
      <c r="G1229" t="str">
        <f>SUBSTITUTE(Rating___Stats[[#This Row],[rating]],".",",")</f>
        <v>7,2</v>
      </c>
      <c r="H1229" s="1">
        <v>45522.770833333336</v>
      </c>
      <c r="I1229" s="2" t="s">
        <v>71</v>
      </c>
      <c r="J1229" s="2" t="s">
        <v>72</v>
      </c>
      <c r="K1229" s="2" t="s">
        <v>46</v>
      </c>
      <c r="L1229" s="2" t="s">
        <v>73</v>
      </c>
      <c r="M1229" s="2" t="s">
        <v>65</v>
      </c>
      <c r="N1229" s="2" t="s">
        <v>55</v>
      </c>
      <c r="O1229">
        <v>90</v>
      </c>
      <c r="P1229" s="2" t="s">
        <v>546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4</v>
      </c>
      <c r="X1229">
        <v>36</v>
      </c>
      <c r="Y1229">
        <v>0</v>
      </c>
      <c r="Z1229">
        <v>10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 t="s">
        <v>645</v>
      </c>
      <c r="AS1229" t="str">
        <f>SUBSTITUTE(Rating___Stats[[#This Row],[rating_target]],".",",")</f>
        <v>6,5</v>
      </c>
      <c r="AT1229">
        <f>Rating___Stats[[#This Row],[rating2]]-Rating___Stats[[#This Row],[rating_target2]]</f>
        <v>0.70000000000000018</v>
      </c>
    </row>
    <row r="1230" spans="1:46" x14ac:dyDescent="0.25">
      <c r="A1230" s="2">
        <v>1229</v>
      </c>
      <c r="B1230" s="2" t="s">
        <v>595</v>
      </c>
      <c r="C1230">
        <v>8936</v>
      </c>
      <c r="D1230">
        <v>393</v>
      </c>
      <c r="E1230">
        <v>2</v>
      </c>
      <c r="F1230" t="s">
        <v>639</v>
      </c>
      <c r="G1230" t="str">
        <f>SUBSTITUTE(Rating___Stats[[#This Row],[rating]],".",",")</f>
        <v>6,3</v>
      </c>
      <c r="H1230" s="1">
        <v>45530.864583333336</v>
      </c>
      <c r="I1230" s="2" t="s">
        <v>71</v>
      </c>
      <c r="J1230" s="2" t="s">
        <v>72</v>
      </c>
      <c r="K1230" s="2" t="s">
        <v>46</v>
      </c>
      <c r="L1230" s="2" t="s">
        <v>64</v>
      </c>
      <c r="M1230" s="2" t="s">
        <v>74</v>
      </c>
      <c r="N1230" s="2" t="s">
        <v>60</v>
      </c>
      <c r="O1230">
        <v>90</v>
      </c>
      <c r="P1230" s="2" t="s">
        <v>546</v>
      </c>
      <c r="Q1230">
        <v>0</v>
      </c>
      <c r="R1230">
        <v>0</v>
      </c>
      <c r="S1230">
        <v>0</v>
      </c>
      <c r="T1230">
        <v>0</v>
      </c>
      <c r="U1230">
        <v>3</v>
      </c>
      <c r="V1230">
        <v>0</v>
      </c>
      <c r="W1230">
        <v>2</v>
      </c>
      <c r="X1230">
        <v>12</v>
      </c>
      <c r="Y1230">
        <v>0</v>
      </c>
      <c r="Z1230">
        <v>8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 t="s">
        <v>644</v>
      </c>
      <c r="AS1230" t="str">
        <f>SUBSTITUTE(Rating___Stats[[#This Row],[rating_target]],".",",")</f>
        <v>6</v>
      </c>
      <c r="AT1230">
        <f>Rating___Stats[[#This Row],[rating2]]-Rating___Stats[[#This Row],[rating_target2]]</f>
        <v>0.29999999999999982</v>
      </c>
    </row>
    <row r="1231" spans="1:46" x14ac:dyDescent="0.25">
      <c r="A1231" s="2">
        <v>1230</v>
      </c>
      <c r="B1231" s="2" t="s">
        <v>595</v>
      </c>
      <c r="C1231">
        <v>8936</v>
      </c>
      <c r="D1231">
        <v>403</v>
      </c>
      <c r="E1231">
        <v>3</v>
      </c>
      <c r="F1231" t="s">
        <v>636</v>
      </c>
      <c r="G1231" t="str">
        <f>SUBSTITUTE(Rating___Stats[[#This Row],[rating]],".",",")</f>
        <v>7</v>
      </c>
      <c r="H1231" s="1">
        <v>45536.770833333336</v>
      </c>
      <c r="I1231" s="2" t="s">
        <v>71</v>
      </c>
      <c r="J1231" s="2" t="s">
        <v>72</v>
      </c>
      <c r="K1231" s="2" t="s">
        <v>43</v>
      </c>
      <c r="L1231" s="2" t="s">
        <v>52</v>
      </c>
      <c r="M1231" s="2" t="s">
        <v>75</v>
      </c>
      <c r="N1231" s="2" t="s">
        <v>55</v>
      </c>
      <c r="O1231">
        <v>90</v>
      </c>
      <c r="P1231" s="2" t="s">
        <v>546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34</v>
      </c>
      <c r="Y1231">
        <v>0</v>
      </c>
      <c r="Z1231">
        <v>15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 t="s">
        <v>644</v>
      </c>
      <c r="AS1231" t="str">
        <f>SUBSTITUTE(Rating___Stats[[#This Row],[rating_target]],".",",")</f>
        <v>6</v>
      </c>
      <c r="AT1231">
        <f>Rating___Stats[[#This Row],[rating2]]-Rating___Stats[[#This Row],[rating_target2]]</f>
        <v>1</v>
      </c>
    </row>
    <row r="1232" spans="1:46" x14ac:dyDescent="0.25">
      <c r="A1232" s="2">
        <v>1231</v>
      </c>
      <c r="B1232" s="2" t="s">
        <v>595</v>
      </c>
      <c r="C1232">
        <v>8936</v>
      </c>
      <c r="D1232">
        <v>416</v>
      </c>
      <c r="E1232">
        <v>4</v>
      </c>
      <c r="F1232" t="s">
        <v>634</v>
      </c>
      <c r="G1232" t="str">
        <f>SUBSTITUTE(Rating___Stats[[#This Row],[rating]],".",",")</f>
        <v>7,2</v>
      </c>
      <c r="H1232" s="1">
        <v>45551.864583333336</v>
      </c>
      <c r="I1232" s="2" t="s">
        <v>71</v>
      </c>
      <c r="J1232" s="2" t="s">
        <v>72</v>
      </c>
      <c r="K1232" s="2" t="s">
        <v>43</v>
      </c>
      <c r="L1232" s="2" t="s">
        <v>76</v>
      </c>
      <c r="M1232" s="2" t="s">
        <v>550</v>
      </c>
      <c r="N1232" s="2" t="s">
        <v>60</v>
      </c>
      <c r="O1232">
        <v>90</v>
      </c>
      <c r="P1232" s="2" t="s">
        <v>546</v>
      </c>
      <c r="Q1232">
        <v>0</v>
      </c>
      <c r="R1232">
        <v>0</v>
      </c>
      <c r="S1232">
        <v>0</v>
      </c>
      <c r="T1232">
        <v>0</v>
      </c>
      <c r="U1232">
        <v>2</v>
      </c>
      <c r="V1232">
        <v>0</v>
      </c>
      <c r="W1232">
        <v>5</v>
      </c>
      <c r="X1232">
        <v>20</v>
      </c>
      <c r="Y1232">
        <v>0</v>
      </c>
      <c r="Z1232">
        <v>14</v>
      </c>
      <c r="AA1232">
        <v>0</v>
      </c>
      <c r="AB1232">
        <v>0</v>
      </c>
      <c r="AC1232">
        <v>0</v>
      </c>
      <c r="AD1232">
        <v>1</v>
      </c>
      <c r="AE1232">
        <v>1</v>
      </c>
      <c r="AF1232">
        <v>0</v>
      </c>
      <c r="AG1232">
        <v>0</v>
      </c>
      <c r="AH1232">
        <v>0</v>
      </c>
      <c r="AI1232">
        <v>1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 t="s">
        <v>645</v>
      </c>
      <c r="AS1232" t="str">
        <f>SUBSTITUTE(Rating___Stats[[#This Row],[rating_target]],".",",")</f>
        <v>6,5</v>
      </c>
      <c r="AT1232">
        <f>Rating___Stats[[#This Row],[rating2]]-Rating___Stats[[#This Row],[rating_target2]]</f>
        <v>0.70000000000000018</v>
      </c>
    </row>
    <row r="1233" spans="1:46" x14ac:dyDescent="0.25">
      <c r="A1233" s="2">
        <v>1232</v>
      </c>
      <c r="B1233" s="2" t="s">
        <v>595</v>
      </c>
      <c r="C1233">
        <v>8936</v>
      </c>
      <c r="D1233">
        <v>424</v>
      </c>
      <c r="E1233">
        <v>5</v>
      </c>
      <c r="F1233" t="s">
        <v>651</v>
      </c>
      <c r="G1233" t="str">
        <f>SUBSTITUTE(Rating___Stats[[#This Row],[rating]],".",",")</f>
        <v>5,9</v>
      </c>
      <c r="H1233" s="1">
        <v>45555.864583333336</v>
      </c>
      <c r="I1233" s="2" t="s">
        <v>71</v>
      </c>
      <c r="J1233" s="2" t="s">
        <v>72</v>
      </c>
      <c r="K1233" s="2" t="s">
        <v>46</v>
      </c>
      <c r="L1233" s="2" t="s">
        <v>77</v>
      </c>
      <c r="M1233" s="2" t="s">
        <v>549</v>
      </c>
      <c r="N1233" s="2" t="s">
        <v>60</v>
      </c>
      <c r="O1233">
        <v>90</v>
      </c>
      <c r="P1233" s="2" t="s">
        <v>546</v>
      </c>
      <c r="Q1233">
        <v>0</v>
      </c>
      <c r="R1233">
        <v>0</v>
      </c>
      <c r="S1233">
        <v>0</v>
      </c>
      <c r="T1233">
        <v>0</v>
      </c>
      <c r="U1233">
        <v>3</v>
      </c>
      <c r="V1233">
        <v>0</v>
      </c>
      <c r="W1233">
        <v>0</v>
      </c>
      <c r="X1233">
        <v>29</v>
      </c>
      <c r="Y1233">
        <v>0</v>
      </c>
      <c r="Z1233">
        <v>13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 t="s">
        <v>644</v>
      </c>
      <c r="AS1233" t="str">
        <f>SUBSTITUTE(Rating___Stats[[#This Row],[rating_target]],".",",")</f>
        <v>6</v>
      </c>
      <c r="AT1233">
        <f>Rating___Stats[[#This Row],[rating2]]-Rating___Stats[[#This Row],[rating_target2]]</f>
        <v>-9.9999999999999645E-2</v>
      </c>
    </row>
    <row r="1234" spans="1:46" x14ac:dyDescent="0.25">
      <c r="A1234" s="2">
        <v>1233</v>
      </c>
      <c r="B1234" s="2" t="s">
        <v>331</v>
      </c>
      <c r="C1234">
        <v>8849</v>
      </c>
      <c r="D1234">
        <v>398</v>
      </c>
      <c r="E1234">
        <v>2</v>
      </c>
      <c r="F1234" t="s">
        <v>637</v>
      </c>
      <c r="G1234" t="str">
        <f>SUBSTITUTE(Rating___Stats[[#This Row],[rating]],".",",")</f>
        <v>6,7</v>
      </c>
      <c r="H1234" s="1">
        <v>45529.864583333336</v>
      </c>
      <c r="I1234" s="2" t="s">
        <v>84</v>
      </c>
      <c r="J1234" s="2" t="s">
        <v>42</v>
      </c>
      <c r="K1234" s="2" t="s">
        <v>46</v>
      </c>
      <c r="L1234" s="2" t="s">
        <v>85</v>
      </c>
      <c r="M1234" s="2" t="s">
        <v>548</v>
      </c>
      <c r="N1234" s="2" t="s">
        <v>60</v>
      </c>
      <c r="O1234">
        <v>63</v>
      </c>
      <c r="P1234" s="2" t="s">
        <v>546</v>
      </c>
      <c r="Q1234">
        <v>0</v>
      </c>
      <c r="R1234">
        <v>1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42</v>
      </c>
      <c r="Y1234">
        <v>1</v>
      </c>
      <c r="Z1234">
        <v>40</v>
      </c>
      <c r="AA1234">
        <v>0</v>
      </c>
      <c r="AB1234">
        <v>1</v>
      </c>
      <c r="AC1234">
        <v>1</v>
      </c>
      <c r="AD1234">
        <v>3</v>
      </c>
      <c r="AE1234">
        <v>1</v>
      </c>
      <c r="AF1234">
        <v>0</v>
      </c>
      <c r="AG1234">
        <v>0</v>
      </c>
      <c r="AH1234">
        <v>1</v>
      </c>
      <c r="AI1234">
        <v>0</v>
      </c>
      <c r="AJ1234">
        <v>1</v>
      </c>
      <c r="AK1234">
        <v>0</v>
      </c>
      <c r="AL1234">
        <v>0</v>
      </c>
      <c r="AM1234">
        <v>0</v>
      </c>
      <c r="AN1234">
        <v>1</v>
      </c>
      <c r="AO1234">
        <v>0</v>
      </c>
      <c r="AP1234">
        <v>0</v>
      </c>
      <c r="AQ1234">
        <v>0</v>
      </c>
      <c r="AR1234" t="s">
        <v>665</v>
      </c>
      <c r="AS1234" t="str">
        <f>SUBSTITUTE(Rating___Stats[[#This Row],[rating_target]],".",",")</f>
        <v>4</v>
      </c>
      <c r="AT1234">
        <f>Rating___Stats[[#This Row],[rating2]]-Rating___Stats[[#This Row],[rating_target2]]</f>
        <v>2.7</v>
      </c>
    </row>
    <row r="1235" spans="1:46" x14ac:dyDescent="0.25">
      <c r="A1235" s="2">
        <v>1234</v>
      </c>
      <c r="B1235" s="2" t="s">
        <v>331</v>
      </c>
      <c r="C1235">
        <v>8849</v>
      </c>
      <c r="D1235">
        <v>405</v>
      </c>
      <c r="E1235">
        <v>3</v>
      </c>
      <c r="F1235" t="s">
        <v>631</v>
      </c>
      <c r="G1235" t="str">
        <f>SUBSTITUTE(Rating___Stats[[#This Row],[rating]],".",",")</f>
        <v>0</v>
      </c>
      <c r="H1235" s="1">
        <v>45536.864583333336</v>
      </c>
      <c r="I1235" s="2" t="s">
        <v>84</v>
      </c>
      <c r="J1235" s="2" t="s">
        <v>42</v>
      </c>
      <c r="K1235" s="2" t="s">
        <v>43</v>
      </c>
      <c r="L1235" s="2" t="s">
        <v>64</v>
      </c>
      <c r="M1235" s="2" t="s">
        <v>48</v>
      </c>
      <c r="N1235" s="2" t="s">
        <v>45</v>
      </c>
      <c r="O1235">
        <v>0</v>
      </c>
      <c r="P1235" s="2" t="s">
        <v>545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 t="s">
        <v>631</v>
      </c>
      <c r="AS1235" t="str">
        <f>SUBSTITUTE(Rating___Stats[[#This Row],[rating_target]],".",",")</f>
        <v>0</v>
      </c>
      <c r="AT1235">
        <f>Rating___Stats[[#This Row],[rating2]]-Rating___Stats[[#This Row],[rating_target2]]</f>
        <v>0</v>
      </c>
    </row>
    <row r="1236" spans="1:46" x14ac:dyDescent="0.25">
      <c r="A1236" s="2">
        <v>1235</v>
      </c>
      <c r="B1236" s="2" t="s">
        <v>331</v>
      </c>
      <c r="C1236">
        <v>8849</v>
      </c>
      <c r="D1236">
        <v>415</v>
      </c>
      <c r="E1236">
        <v>4</v>
      </c>
      <c r="F1236" t="s">
        <v>631</v>
      </c>
      <c r="G1236" t="str">
        <f>SUBSTITUTE(Rating___Stats[[#This Row],[rating]],".",",")</f>
        <v>0</v>
      </c>
      <c r="H1236" s="1">
        <v>45550.520833333336</v>
      </c>
      <c r="I1236" s="2" t="s">
        <v>84</v>
      </c>
      <c r="J1236" s="2" t="s">
        <v>42</v>
      </c>
      <c r="K1236" s="2" t="s">
        <v>43</v>
      </c>
      <c r="L1236" s="2" t="s">
        <v>52</v>
      </c>
      <c r="M1236" s="2" t="s">
        <v>544</v>
      </c>
      <c r="N1236" s="2" t="s">
        <v>45</v>
      </c>
      <c r="O1236">
        <v>0</v>
      </c>
      <c r="P1236" s="2" t="s">
        <v>545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 t="s">
        <v>631</v>
      </c>
      <c r="AS1236" t="str">
        <f>SUBSTITUTE(Rating___Stats[[#This Row],[rating_target]],".",",")</f>
        <v>0</v>
      </c>
      <c r="AT1236">
        <f>Rating___Stats[[#This Row],[rating2]]-Rating___Stats[[#This Row],[rating_target2]]</f>
        <v>0</v>
      </c>
    </row>
    <row r="1237" spans="1:46" x14ac:dyDescent="0.25">
      <c r="A1237" s="2">
        <v>1236</v>
      </c>
      <c r="B1237" s="2" t="s">
        <v>331</v>
      </c>
      <c r="C1237">
        <v>8849</v>
      </c>
      <c r="D1237">
        <v>429</v>
      </c>
      <c r="E1237">
        <v>5</v>
      </c>
      <c r="F1237" t="s">
        <v>633</v>
      </c>
      <c r="G1237" t="str">
        <f>SUBSTITUTE(Rating___Stats[[#This Row],[rating]],".",",")</f>
        <v>6,9</v>
      </c>
      <c r="H1237" s="1">
        <v>45557.75</v>
      </c>
      <c r="I1237" s="2" t="s">
        <v>84</v>
      </c>
      <c r="J1237" s="2" t="s">
        <v>42</v>
      </c>
      <c r="K1237" s="2" t="s">
        <v>46</v>
      </c>
      <c r="L1237" s="2" t="s">
        <v>67</v>
      </c>
      <c r="M1237" s="2" t="s">
        <v>65</v>
      </c>
      <c r="N1237" s="2" t="s">
        <v>55</v>
      </c>
      <c r="O1237">
        <v>30</v>
      </c>
      <c r="P1237" s="2" t="s">
        <v>545</v>
      </c>
      <c r="Q1237">
        <v>0</v>
      </c>
      <c r="R1237">
        <v>1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33</v>
      </c>
      <c r="Y1237">
        <v>0</v>
      </c>
      <c r="Z1237">
        <v>30</v>
      </c>
      <c r="AA1237">
        <v>1</v>
      </c>
      <c r="AB1237">
        <v>0</v>
      </c>
      <c r="AC1237">
        <v>0</v>
      </c>
      <c r="AD1237">
        <v>1</v>
      </c>
      <c r="AE1237">
        <v>1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 t="s">
        <v>644</v>
      </c>
      <c r="AS1237" t="str">
        <f>SUBSTITUTE(Rating___Stats[[#This Row],[rating_target]],".",",")</f>
        <v>6</v>
      </c>
      <c r="AT1237">
        <f>Rating___Stats[[#This Row],[rating2]]-Rating___Stats[[#This Row],[rating_target2]]</f>
        <v>0.90000000000000036</v>
      </c>
    </row>
    <row r="1238" spans="1:46" x14ac:dyDescent="0.25">
      <c r="A1238" s="2">
        <v>1237</v>
      </c>
      <c r="B1238" s="2" t="s">
        <v>332</v>
      </c>
      <c r="C1238">
        <v>9035</v>
      </c>
      <c r="D1238">
        <v>382</v>
      </c>
      <c r="E1238">
        <v>1</v>
      </c>
      <c r="F1238" t="s">
        <v>638</v>
      </c>
      <c r="G1238" t="str">
        <f>SUBSTITUTE(Rating___Stats[[#This Row],[rating]],".",",")</f>
        <v>6,6</v>
      </c>
      <c r="H1238" s="1">
        <v>45522.864583333336</v>
      </c>
      <c r="I1238" s="2" t="s">
        <v>66</v>
      </c>
      <c r="J1238" s="2" t="s">
        <v>63</v>
      </c>
      <c r="K1238" s="2" t="s">
        <v>46</v>
      </c>
      <c r="L1238" s="2" t="s">
        <v>84</v>
      </c>
      <c r="M1238" s="2" t="s">
        <v>48</v>
      </c>
      <c r="N1238" s="2" t="s">
        <v>45</v>
      </c>
      <c r="O1238">
        <v>19</v>
      </c>
      <c r="P1238" s="2" t="s">
        <v>545</v>
      </c>
      <c r="Q1238">
        <v>0</v>
      </c>
      <c r="R1238">
        <v>1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7</v>
      </c>
      <c r="Y1238">
        <v>1</v>
      </c>
      <c r="Z1238">
        <v>4</v>
      </c>
      <c r="AA1238">
        <v>0</v>
      </c>
      <c r="AB1238">
        <v>0</v>
      </c>
      <c r="AC1238">
        <v>0</v>
      </c>
      <c r="AD1238">
        <v>4</v>
      </c>
      <c r="AE1238">
        <v>1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 t="s">
        <v>644</v>
      </c>
      <c r="AS1238" t="str">
        <f>SUBSTITUTE(Rating___Stats[[#This Row],[rating_target]],".",",")</f>
        <v>6</v>
      </c>
      <c r="AT1238">
        <f>Rating___Stats[[#This Row],[rating2]]-Rating___Stats[[#This Row],[rating_target2]]</f>
        <v>0.59999999999999964</v>
      </c>
    </row>
    <row r="1239" spans="1:46" x14ac:dyDescent="0.25">
      <c r="A1239" s="2">
        <v>1238</v>
      </c>
      <c r="B1239" s="2" t="s">
        <v>332</v>
      </c>
      <c r="C1239">
        <v>9035</v>
      </c>
      <c r="D1239">
        <v>391</v>
      </c>
      <c r="E1239">
        <v>2</v>
      </c>
      <c r="F1239" t="s">
        <v>639</v>
      </c>
      <c r="G1239" t="str">
        <f>SUBSTITUTE(Rating___Stats[[#This Row],[rating]],".",",")</f>
        <v>6,3</v>
      </c>
      <c r="H1239" s="1">
        <v>45530.770833333336</v>
      </c>
      <c r="I1239" s="2" t="s">
        <v>66</v>
      </c>
      <c r="J1239" s="2" t="s">
        <v>63</v>
      </c>
      <c r="K1239" s="2" t="s">
        <v>46</v>
      </c>
      <c r="L1239" s="2" t="s">
        <v>62</v>
      </c>
      <c r="M1239" s="2" t="s">
        <v>544</v>
      </c>
      <c r="N1239" s="2" t="s">
        <v>45</v>
      </c>
      <c r="O1239">
        <v>9</v>
      </c>
      <c r="P1239" s="2" t="s">
        <v>545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7</v>
      </c>
      <c r="Y1239">
        <v>0</v>
      </c>
      <c r="Z1239">
        <v>1</v>
      </c>
      <c r="AA1239">
        <v>0</v>
      </c>
      <c r="AB1239">
        <v>0</v>
      </c>
      <c r="AC1239">
        <v>0</v>
      </c>
      <c r="AD1239">
        <v>4</v>
      </c>
      <c r="AE1239">
        <v>2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 t="s">
        <v>631</v>
      </c>
      <c r="AS1239" t="str">
        <f>SUBSTITUTE(Rating___Stats[[#This Row],[rating_target]],".",",")</f>
        <v>0</v>
      </c>
      <c r="AT1239">
        <f>Rating___Stats[[#This Row],[rating2]]-Rating___Stats[[#This Row],[rating_target2]]</f>
        <v>6.3</v>
      </c>
    </row>
    <row r="1240" spans="1:46" x14ac:dyDescent="0.25">
      <c r="A1240" s="2">
        <v>1239</v>
      </c>
      <c r="B1240" s="2" t="s">
        <v>332</v>
      </c>
      <c r="C1240">
        <v>9035</v>
      </c>
      <c r="D1240">
        <v>407</v>
      </c>
      <c r="E1240">
        <v>3</v>
      </c>
      <c r="F1240" t="s">
        <v>632</v>
      </c>
      <c r="G1240" t="str">
        <f>SUBSTITUTE(Rating___Stats[[#This Row],[rating]],".",",")</f>
        <v>7,3</v>
      </c>
      <c r="H1240" s="1">
        <v>45535.770833333336</v>
      </c>
      <c r="I1240" s="2" t="s">
        <v>66</v>
      </c>
      <c r="J1240" s="2" t="s">
        <v>63</v>
      </c>
      <c r="K1240" s="2" t="s">
        <v>43</v>
      </c>
      <c r="L1240" s="2" t="s">
        <v>53</v>
      </c>
      <c r="M1240" s="2" t="s">
        <v>68</v>
      </c>
      <c r="N1240" s="2" t="s">
        <v>60</v>
      </c>
      <c r="O1240">
        <v>8</v>
      </c>
      <c r="P1240" s="2" t="s">
        <v>545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3</v>
      </c>
      <c r="Y1240">
        <v>3</v>
      </c>
      <c r="Z1240">
        <v>3</v>
      </c>
      <c r="AA1240">
        <v>0</v>
      </c>
      <c r="AB1240">
        <v>1</v>
      </c>
      <c r="AC1240">
        <v>0</v>
      </c>
      <c r="AD1240">
        <v>4</v>
      </c>
      <c r="AE1240">
        <v>1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 t="s">
        <v>631</v>
      </c>
      <c r="AS1240" t="str">
        <f>SUBSTITUTE(Rating___Stats[[#This Row],[rating_target]],".",",")</f>
        <v>0</v>
      </c>
      <c r="AT1240">
        <f>Rating___Stats[[#This Row],[rating2]]-Rating___Stats[[#This Row],[rating_target2]]</f>
        <v>7.3</v>
      </c>
    </row>
    <row r="1241" spans="1:46" x14ac:dyDescent="0.25">
      <c r="A1241" s="2">
        <v>1240</v>
      </c>
      <c r="B1241" s="2" t="s">
        <v>332</v>
      </c>
      <c r="C1241">
        <v>9035</v>
      </c>
      <c r="D1241">
        <v>412</v>
      </c>
      <c r="E1241">
        <v>4</v>
      </c>
      <c r="F1241" t="s">
        <v>637</v>
      </c>
      <c r="G1241" t="str">
        <f>SUBSTITUTE(Rating___Stats[[#This Row],[rating]],".",",")</f>
        <v>6,7</v>
      </c>
      <c r="H1241" s="1">
        <v>45550.75</v>
      </c>
      <c r="I1241" s="2" t="s">
        <v>66</v>
      </c>
      <c r="J1241" s="2" t="s">
        <v>63</v>
      </c>
      <c r="K1241" s="2" t="s">
        <v>46</v>
      </c>
      <c r="L1241" s="2" t="s">
        <v>73</v>
      </c>
      <c r="M1241" s="2" t="s">
        <v>81</v>
      </c>
      <c r="N1241" s="2" t="s">
        <v>60</v>
      </c>
      <c r="O1241">
        <v>13</v>
      </c>
      <c r="P1241" s="2" t="s">
        <v>545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3</v>
      </c>
      <c r="Y1241">
        <v>1</v>
      </c>
      <c r="Z1241">
        <v>3</v>
      </c>
      <c r="AA1241">
        <v>0</v>
      </c>
      <c r="AB1241">
        <v>0</v>
      </c>
      <c r="AC1241">
        <v>0</v>
      </c>
      <c r="AD1241">
        <v>3</v>
      </c>
      <c r="AE1241">
        <v>1</v>
      </c>
      <c r="AF1241">
        <v>0</v>
      </c>
      <c r="AG1241">
        <v>0</v>
      </c>
      <c r="AH1241">
        <v>0</v>
      </c>
      <c r="AI1241">
        <v>0</v>
      </c>
      <c r="AJ1241">
        <v>2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 t="s">
        <v>661</v>
      </c>
      <c r="AS1241" t="str">
        <f>SUBSTITUTE(Rating___Stats[[#This Row],[rating_target]],".",",")</f>
        <v>5,5</v>
      </c>
      <c r="AT1241">
        <f>Rating___Stats[[#This Row],[rating2]]-Rating___Stats[[#This Row],[rating_target2]]</f>
        <v>1.2000000000000002</v>
      </c>
    </row>
    <row r="1242" spans="1:46" x14ac:dyDescent="0.25">
      <c r="A1242" s="2">
        <v>1241</v>
      </c>
      <c r="B1242" s="2" t="s">
        <v>332</v>
      </c>
      <c r="C1242">
        <v>9035</v>
      </c>
      <c r="D1242">
        <v>422</v>
      </c>
      <c r="E1242">
        <v>5</v>
      </c>
      <c r="F1242" t="s">
        <v>636</v>
      </c>
      <c r="G1242" t="str">
        <f>SUBSTITUTE(Rating___Stats[[#This Row],[rating]],".",",")</f>
        <v>7</v>
      </c>
      <c r="H1242" s="1">
        <v>45555.770833333336</v>
      </c>
      <c r="I1242" s="2" t="s">
        <v>66</v>
      </c>
      <c r="J1242" s="2" t="s">
        <v>63</v>
      </c>
      <c r="K1242" s="2" t="s">
        <v>46</v>
      </c>
      <c r="L1242" s="2" t="s">
        <v>85</v>
      </c>
      <c r="M1242" s="2" t="s">
        <v>75</v>
      </c>
      <c r="N1242" s="2" t="s">
        <v>60</v>
      </c>
      <c r="O1242">
        <v>45</v>
      </c>
      <c r="P1242" s="2" t="s">
        <v>545</v>
      </c>
      <c r="Q1242">
        <v>0</v>
      </c>
      <c r="R1242">
        <v>4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22</v>
      </c>
      <c r="Y1242">
        <v>1</v>
      </c>
      <c r="Z1242">
        <v>10</v>
      </c>
      <c r="AA1242">
        <v>0</v>
      </c>
      <c r="AB1242">
        <v>0</v>
      </c>
      <c r="AC1242">
        <v>0</v>
      </c>
      <c r="AD1242">
        <v>18</v>
      </c>
      <c r="AE1242">
        <v>10</v>
      </c>
      <c r="AF1242">
        <v>0</v>
      </c>
      <c r="AG1242">
        <v>0</v>
      </c>
      <c r="AH1242">
        <v>0</v>
      </c>
      <c r="AI1242">
        <v>0</v>
      </c>
      <c r="AJ1242">
        <v>1</v>
      </c>
      <c r="AK1242">
        <v>1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 t="s">
        <v>663</v>
      </c>
      <c r="AS1242" t="str">
        <f>SUBSTITUTE(Rating___Stats[[#This Row],[rating_target]],".",",")</f>
        <v>5</v>
      </c>
      <c r="AT1242">
        <f>Rating___Stats[[#This Row],[rating2]]-Rating___Stats[[#This Row],[rating_target2]]</f>
        <v>2</v>
      </c>
    </row>
    <row r="1243" spans="1:46" x14ac:dyDescent="0.25">
      <c r="A1243" s="2">
        <v>1242</v>
      </c>
      <c r="B1243" s="2" t="s">
        <v>333</v>
      </c>
      <c r="C1243">
        <v>8852</v>
      </c>
      <c r="D1243">
        <v>382</v>
      </c>
      <c r="E1243">
        <v>1</v>
      </c>
      <c r="F1243" t="s">
        <v>634</v>
      </c>
      <c r="G1243" t="str">
        <f>SUBSTITUTE(Rating___Stats[[#This Row],[rating]],".",",")</f>
        <v>7,2</v>
      </c>
      <c r="H1243" s="1">
        <v>45522.864583333336</v>
      </c>
      <c r="I1243" s="2" t="s">
        <v>84</v>
      </c>
      <c r="J1243" s="2" t="s">
        <v>42</v>
      </c>
      <c r="K1243" s="2" t="s">
        <v>43</v>
      </c>
      <c r="L1243" s="2" t="s">
        <v>66</v>
      </c>
      <c r="M1243" s="2" t="s">
        <v>48</v>
      </c>
      <c r="N1243" s="2" t="s">
        <v>45</v>
      </c>
      <c r="O1243">
        <v>90</v>
      </c>
      <c r="P1243" s="2" t="s">
        <v>546</v>
      </c>
      <c r="Q1243">
        <v>1</v>
      </c>
      <c r="R1243">
        <v>1</v>
      </c>
      <c r="S1243">
        <v>1</v>
      </c>
      <c r="T1243">
        <v>0</v>
      </c>
      <c r="U1243">
        <v>0</v>
      </c>
      <c r="V1243">
        <v>0</v>
      </c>
      <c r="W1243">
        <v>0</v>
      </c>
      <c r="X1243">
        <v>26</v>
      </c>
      <c r="Y1243">
        <v>3</v>
      </c>
      <c r="Z1243">
        <v>21</v>
      </c>
      <c r="AA1243">
        <v>0</v>
      </c>
      <c r="AB1243">
        <v>0</v>
      </c>
      <c r="AC1243">
        <v>0</v>
      </c>
      <c r="AD1243">
        <v>7</v>
      </c>
      <c r="AE1243">
        <v>2</v>
      </c>
      <c r="AF1243">
        <v>2</v>
      </c>
      <c r="AG1243">
        <v>1</v>
      </c>
      <c r="AH1243">
        <v>0</v>
      </c>
      <c r="AI1243">
        <v>1</v>
      </c>
      <c r="AJ1243">
        <v>1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 t="s">
        <v>644</v>
      </c>
      <c r="AS1243" t="str">
        <f>SUBSTITUTE(Rating___Stats[[#This Row],[rating_target]],".",",")</f>
        <v>6</v>
      </c>
      <c r="AT1243">
        <f>Rating___Stats[[#This Row],[rating2]]-Rating___Stats[[#This Row],[rating_target2]]</f>
        <v>1.2000000000000002</v>
      </c>
    </row>
    <row r="1244" spans="1:46" x14ac:dyDescent="0.25">
      <c r="A1244" s="2">
        <v>1243</v>
      </c>
      <c r="B1244" s="2" t="s">
        <v>334</v>
      </c>
      <c r="C1244">
        <v>8378</v>
      </c>
      <c r="D1244">
        <v>387</v>
      </c>
      <c r="E1244">
        <v>1</v>
      </c>
      <c r="F1244" t="s">
        <v>631</v>
      </c>
      <c r="G1244" t="str">
        <f>SUBSTITUTE(Rating___Stats[[#This Row],[rating]],".",",")</f>
        <v>0</v>
      </c>
      <c r="H1244" s="1">
        <v>45522.864583333336</v>
      </c>
      <c r="I1244" s="2" t="s">
        <v>76</v>
      </c>
      <c r="J1244" s="2" t="s">
        <v>51</v>
      </c>
      <c r="K1244" s="2" t="s">
        <v>46</v>
      </c>
      <c r="L1244" s="2" t="s">
        <v>47</v>
      </c>
      <c r="M1244" s="2" t="s">
        <v>554</v>
      </c>
      <c r="N1244" s="2" t="s">
        <v>55</v>
      </c>
      <c r="O1244">
        <v>0</v>
      </c>
      <c r="P1244" s="2" t="s">
        <v>545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 t="s">
        <v>631</v>
      </c>
      <c r="AS1244" t="str">
        <f>SUBSTITUTE(Rating___Stats[[#This Row],[rating_target]],".",",")</f>
        <v>0</v>
      </c>
      <c r="AT1244">
        <f>Rating___Stats[[#This Row],[rating2]]-Rating___Stats[[#This Row],[rating_target2]]</f>
        <v>0</v>
      </c>
    </row>
    <row r="1245" spans="1:46" x14ac:dyDescent="0.25">
      <c r="A1245" s="2">
        <v>1244</v>
      </c>
      <c r="B1245" s="2" t="s">
        <v>333</v>
      </c>
      <c r="C1245">
        <v>8852</v>
      </c>
      <c r="D1245">
        <v>398</v>
      </c>
      <c r="E1245">
        <v>2</v>
      </c>
      <c r="F1245" t="s">
        <v>633</v>
      </c>
      <c r="G1245" t="str">
        <f>SUBSTITUTE(Rating___Stats[[#This Row],[rating]],".",",")</f>
        <v>6,9</v>
      </c>
      <c r="H1245" s="1">
        <v>45529.864583333336</v>
      </c>
      <c r="I1245" s="2" t="s">
        <v>84</v>
      </c>
      <c r="J1245" s="2" t="s">
        <v>42</v>
      </c>
      <c r="K1245" s="2" t="s">
        <v>46</v>
      </c>
      <c r="L1245" s="2" t="s">
        <v>85</v>
      </c>
      <c r="M1245" s="2" t="s">
        <v>548</v>
      </c>
      <c r="N1245" s="2" t="s">
        <v>60</v>
      </c>
      <c r="O1245">
        <v>90</v>
      </c>
      <c r="P1245" s="2" t="s">
        <v>546</v>
      </c>
      <c r="Q1245">
        <v>0</v>
      </c>
      <c r="R1245">
        <v>4</v>
      </c>
      <c r="S1245">
        <v>1</v>
      </c>
      <c r="T1245">
        <v>0</v>
      </c>
      <c r="U1245">
        <v>0</v>
      </c>
      <c r="V1245">
        <v>0</v>
      </c>
      <c r="W1245">
        <v>0</v>
      </c>
      <c r="X1245">
        <v>42</v>
      </c>
      <c r="Y1245">
        <v>1</v>
      </c>
      <c r="Z1245">
        <v>36</v>
      </c>
      <c r="AA1245">
        <v>0</v>
      </c>
      <c r="AB1245">
        <v>0</v>
      </c>
      <c r="AC1245">
        <v>0</v>
      </c>
      <c r="AD1245">
        <v>7</v>
      </c>
      <c r="AE1245">
        <v>2</v>
      </c>
      <c r="AF1245">
        <v>3</v>
      </c>
      <c r="AG1245">
        <v>1</v>
      </c>
      <c r="AH1245">
        <v>1</v>
      </c>
      <c r="AI1245">
        <v>1</v>
      </c>
      <c r="AJ1245">
        <v>1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 t="s">
        <v>661</v>
      </c>
      <c r="AS1245" t="str">
        <f>SUBSTITUTE(Rating___Stats[[#This Row],[rating_target]],".",",")</f>
        <v>5,5</v>
      </c>
      <c r="AT1245">
        <f>Rating___Stats[[#This Row],[rating2]]-Rating___Stats[[#This Row],[rating_target2]]</f>
        <v>1.4000000000000004</v>
      </c>
    </row>
    <row r="1246" spans="1:46" x14ac:dyDescent="0.25">
      <c r="A1246" s="2">
        <v>1245</v>
      </c>
      <c r="B1246" s="2" t="s">
        <v>333</v>
      </c>
      <c r="C1246">
        <v>8852</v>
      </c>
      <c r="D1246">
        <v>405</v>
      </c>
      <c r="E1246">
        <v>3</v>
      </c>
      <c r="F1246" t="s">
        <v>633</v>
      </c>
      <c r="G1246" t="str">
        <f>SUBSTITUTE(Rating___Stats[[#This Row],[rating]],".",",")</f>
        <v>6,9</v>
      </c>
      <c r="H1246" s="1">
        <v>45536.864583333336</v>
      </c>
      <c r="I1246" s="2" t="s">
        <v>84</v>
      </c>
      <c r="J1246" s="2" t="s">
        <v>42</v>
      </c>
      <c r="K1246" s="2" t="s">
        <v>43</v>
      </c>
      <c r="L1246" s="2" t="s">
        <v>64</v>
      </c>
      <c r="M1246" s="2" t="s">
        <v>48</v>
      </c>
      <c r="N1246" s="2" t="s">
        <v>45</v>
      </c>
      <c r="O1246">
        <v>82</v>
      </c>
      <c r="P1246" s="2" t="s">
        <v>546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28</v>
      </c>
      <c r="Y1246">
        <v>0</v>
      </c>
      <c r="Z1246">
        <v>25</v>
      </c>
      <c r="AA1246">
        <v>3</v>
      </c>
      <c r="AB1246">
        <v>0</v>
      </c>
      <c r="AC1246">
        <v>0</v>
      </c>
      <c r="AD1246">
        <v>10</v>
      </c>
      <c r="AE1246">
        <v>6</v>
      </c>
      <c r="AF1246">
        <v>2</v>
      </c>
      <c r="AG1246">
        <v>1</v>
      </c>
      <c r="AH1246">
        <v>1</v>
      </c>
      <c r="AI1246">
        <v>1</v>
      </c>
      <c r="AJ1246">
        <v>2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 t="s">
        <v>644</v>
      </c>
      <c r="AS1246" t="str">
        <f>SUBSTITUTE(Rating___Stats[[#This Row],[rating_target]],".",",")</f>
        <v>6</v>
      </c>
      <c r="AT1246">
        <f>Rating___Stats[[#This Row],[rating2]]-Rating___Stats[[#This Row],[rating_target2]]</f>
        <v>0.90000000000000036</v>
      </c>
    </row>
    <row r="1247" spans="1:46" x14ac:dyDescent="0.25">
      <c r="A1247" s="2">
        <v>1246</v>
      </c>
      <c r="B1247" s="2" t="s">
        <v>333</v>
      </c>
      <c r="C1247">
        <v>8852</v>
      </c>
      <c r="D1247">
        <v>415</v>
      </c>
      <c r="E1247">
        <v>4</v>
      </c>
      <c r="F1247" t="s">
        <v>640</v>
      </c>
      <c r="G1247" t="str">
        <f>SUBSTITUTE(Rating___Stats[[#This Row],[rating]],".",",")</f>
        <v>6,2</v>
      </c>
      <c r="H1247" s="1">
        <v>45550.520833333336</v>
      </c>
      <c r="I1247" s="2" t="s">
        <v>84</v>
      </c>
      <c r="J1247" s="2" t="s">
        <v>42</v>
      </c>
      <c r="K1247" s="2" t="s">
        <v>43</v>
      </c>
      <c r="L1247" s="2" t="s">
        <v>52</v>
      </c>
      <c r="M1247" s="2" t="s">
        <v>544</v>
      </c>
      <c r="N1247" s="2" t="s">
        <v>45</v>
      </c>
      <c r="O1247">
        <v>28</v>
      </c>
      <c r="P1247" s="2" t="s">
        <v>545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8</v>
      </c>
      <c r="Y1247">
        <v>2</v>
      </c>
      <c r="Z1247">
        <v>6</v>
      </c>
      <c r="AA1247">
        <v>0</v>
      </c>
      <c r="AB1247">
        <v>0</v>
      </c>
      <c r="AC1247">
        <v>0</v>
      </c>
      <c r="AD1247">
        <v>6</v>
      </c>
      <c r="AE1247">
        <v>1</v>
      </c>
      <c r="AF1247">
        <v>2</v>
      </c>
      <c r="AG1247">
        <v>0</v>
      </c>
      <c r="AH1247">
        <v>0</v>
      </c>
      <c r="AI1247">
        <v>0</v>
      </c>
      <c r="AJ1247">
        <v>2</v>
      </c>
      <c r="AK1247">
        <v>1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 t="s">
        <v>661</v>
      </c>
      <c r="AS1247" t="str">
        <f>SUBSTITUTE(Rating___Stats[[#This Row],[rating_target]],".",",")</f>
        <v>5,5</v>
      </c>
      <c r="AT1247">
        <f>Rating___Stats[[#This Row],[rating2]]-Rating___Stats[[#This Row],[rating_target2]]</f>
        <v>0.70000000000000018</v>
      </c>
    </row>
    <row r="1248" spans="1:46" x14ac:dyDescent="0.25">
      <c r="A1248" s="2">
        <v>1247</v>
      </c>
      <c r="B1248" s="2" t="s">
        <v>334</v>
      </c>
      <c r="C1248">
        <v>8378</v>
      </c>
      <c r="D1248">
        <v>416</v>
      </c>
      <c r="E1248">
        <v>4</v>
      </c>
      <c r="F1248" t="s">
        <v>631</v>
      </c>
      <c r="G1248" t="str">
        <f>SUBSTITUTE(Rating___Stats[[#This Row],[rating]],".",",")</f>
        <v>0</v>
      </c>
      <c r="H1248" s="1">
        <v>45551.864583333336</v>
      </c>
      <c r="I1248" s="2" t="s">
        <v>76</v>
      </c>
      <c r="J1248" s="2" t="s">
        <v>51</v>
      </c>
      <c r="K1248" s="2" t="s">
        <v>46</v>
      </c>
      <c r="L1248" s="2" t="s">
        <v>71</v>
      </c>
      <c r="M1248" s="2" t="s">
        <v>550</v>
      </c>
      <c r="N1248" s="2" t="s">
        <v>55</v>
      </c>
      <c r="O1248">
        <v>0</v>
      </c>
      <c r="P1248" s="2" t="s">
        <v>545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 t="s">
        <v>631</v>
      </c>
      <c r="AS1248" t="str">
        <f>SUBSTITUTE(Rating___Stats[[#This Row],[rating_target]],".",",")</f>
        <v>0</v>
      </c>
      <c r="AT1248">
        <f>Rating___Stats[[#This Row],[rating2]]-Rating___Stats[[#This Row],[rating_target2]]</f>
        <v>0</v>
      </c>
    </row>
    <row r="1249" spans="1:46" x14ac:dyDescent="0.25">
      <c r="A1249" s="2">
        <v>1248</v>
      </c>
      <c r="B1249" s="2" t="s">
        <v>334</v>
      </c>
      <c r="C1249">
        <v>8378</v>
      </c>
      <c r="D1249">
        <v>423</v>
      </c>
      <c r="E1249">
        <v>5</v>
      </c>
      <c r="F1249" t="s">
        <v>631</v>
      </c>
      <c r="G1249" t="str">
        <f>SUBSTITUTE(Rating___Stats[[#This Row],[rating]],".",",")</f>
        <v>0</v>
      </c>
      <c r="H1249" s="1">
        <v>45557.520833333336</v>
      </c>
      <c r="I1249" s="2" t="s">
        <v>76</v>
      </c>
      <c r="J1249" s="2" t="s">
        <v>51</v>
      </c>
      <c r="K1249" s="2" t="s">
        <v>43</v>
      </c>
      <c r="L1249" s="2" t="s">
        <v>41</v>
      </c>
      <c r="M1249" s="2" t="s">
        <v>550</v>
      </c>
      <c r="N1249" s="2" t="s">
        <v>60</v>
      </c>
      <c r="O1249">
        <v>0</v>
      </c>
      <c r="P1249" s="2" t="s">
        <v>545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 t="s">
        <v>631</v>
      </c>
      <c r="AS1249" t="str">
        <f>SUBSTITUTE(Rating___Stats[[#This Row],[rating_target]],".",",")</f>
        <v>0</v>
      </c>
      <c r="AT1249">
        <f>Rating___Stats[[#This Row],[rating2]]-Rating___Stats[[#This Row],[rating_target2]]</f>
        <v>0</v>
      </c>
    </row>
    <row r="1250" spans="1:46" x14ac:dyDescent="0.25">
      <c r="A1250" s="2">
        <v>1249</v>
      </c>
      <c r="B1250" s="2" t="s">
        <v>333</v>
      </c>
      <c r="C1250">
        <v>8852</v>
      </c>
      <c r="D1250">
        <v>429</v>
      </c>
      <c r="E1250">
        <v>5</v>
      </c>
      <c r="F1250" t="s">
        <v>634</v>
      </c>
      <c r="G1250" t="str">
        <f>SUBSTITUTE(Rating___Stats[[#This Row],[rating]],".",",")</f>
        <v>7,2</v>
      </c>
      <c r="H1250" s="1">
        <v>45557.75</v>
      </c>
      <c r="I1250" s="2" t="s">
        <v>84</v>
      </c>
      <c r="J1250" s="2" t="s">
        <v>42</v>
      </c>
      <c r="K1250" s="2" t="s">
        <v>46</v>
      </c>
      <c r="L1250" s="2" t="s">
        <v>67</v>
      </c>
      <c r="M1250" s="2" t="s">
        <v>65</v>
      </c>
      <c r="N1250" s="2" t="s">
        <v>55</v>
      </c>
      <c r="O1250">
        <v>68</v>
      </c>
      <c r="P1250" s="2" t="s">
        <v>546</v>
      </c>
      <c r="Q1250">
        <v>0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28</v>
      </c>
      <c r="Y1250">
        <v>2</v>
      </c>
      <c r="Z1250">
        <v>24</v>
      </c>
      <c r="AA1250">
        <v>1</v>
      </c>
      <c r="AB1250">
        <v>0</v>
      </c>
      <c r="AC1250">
        <v>0</v>
      </c>
      <c r="AD1250">
        <v>10</v>
      </c>
      <c r="AE1250">
        <v>4</v>
      </c>
      <c r="AF1250">
        <v>1</v>
      </c>
      <c r="AG1250">
        <v>0</v>
      </c>
      <c r="AH1250">
        <v>0</v>
      </c>
      <c r="AI1250">
        <v>3</v>
      </c>
      <c r="AJ1250">
        <v>2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 t="s">
        <v>661</v>
      </c>
      <c r="AS1250" t="str">
        <f>SUBSTITUTE(Rating___Stats[[#This Row],[rating_target]],".",",")</f>
        <v>5,5</v>
      </c>
      <c r="AT1250">
        <f>Rating___Stats[[#This Row],[rating2]]-Rating___Stats[[#This Row],[rating_target2]]</f>
        <v>1.7000000000000002</v>
      </c>
    </row>
    <row r="1251" spans="1:46" x14ac:dyDescent="0.25">
      <c r="A1251" s="2">
        <v>1250</v>
      </c>
      <c r="B1251" s="2" t="s">
        <v>335</v>
      </c>
      <c r="C1251">
        <v>8798</v>
      </c>
      <c r="D1251">
        <v>392</v>
      </c>
      <c r="E1251">
        <v>2</v>
      </c>
      <c r="F1251" t="s">
        <v>632</v>
      </c>
      <c r="G1251" t="str">
        <f>SUBSTITUTE(Rating___Stats[[#This Row],[rating]],".",",")</f>
        <v>7,3</v>
      </c>
      <c r="H1251" s="1">
        <v>45529.770833333336</v>
      </c>
      <c r="I1251" s="2" t="s">
        <v>41</v>
      </c>
      <c r="J1251" s="2" t="s">
        <v>51</v>
      </c>
      <c r="K1251" s="2" t="s">
        <v>46</v>
      </c>
      <c r="L1251" s="2" t="s">
        <v>47</v>
      </c>
      <c r="M1251" s="2" t="s">
        <v>48</v>
      </c>
      <c r="N1251" s="2" t="s">
        <v>45</v>
      </c>
      <c r="O1251">
        <v>90</v>
      </c>
      <c r="P1251" s="2" t="s">
        <v>546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54</v>
      </c>
      <c r="Y1251">
        <v>1</v>
      </c>
      <c r="Z1251">
        <v>45</v>
      </c>
      <c r="AA1251">
        <v>1</v>
      </c>
      <c r="AB1251">
        <v>1</v>
      </c>
      <c r="AC1251">
        <v>0</v>
      </c>
      <c r="AD1251">
        <v>6</v>
      </c>
      <c r="AE1251">
        <v>3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 t="s">
        <v>661</v>
      </c>
      <c r="AS1251" t="str">
        <f>SUBSTITUTE(Rating___Stats[[#This Row],[rating_target]],".",",")</f>
        <v>5,5</v>
      </c>
      <c r="AT1251">
        <f>Rating___Stats[[#This Row],[rating2]]-Rating___Stats[[#This Row],[rating_target2]]</f>
        <v>1.7999999999999998</v>
      </c>
    </row>
    <row r="1252" spans="1:46" x14ac:dyDescent="0.25">
      <c r="A1252" s="2">
        <v>1251</v>
      </c>
      <c r="B1252" s="2" t="s">
        <v>335</v>
      </c>
      <c r="C1252">
        <v>8798</v>
      </c>
      <c r="D1252">
        <v>402</v>
      </c>
      <c r="E1252">
        <v>3</v>
      </c>
      <c r="F1252" t="s">
        <v>633</v>
      </c>
      <c r="G1252" t="str">
        <f>SUBSTITUTE(Rating___Stats[[#This Row],[rating]],".",",")</f>
        <v>6,9</v>
      </c>
      <c r="H1252" s="1">
        <v>45536.770833333336</v>
      </c>
      <c r="I1252" s="2" t="s">
        <v>41</v>
      </c>
      <c r="J1252" s="2" t="s">
        <v>51</v>
      </c>
      <c r="K1252" s="2" t="s">
        <v>46</v>
      </c>
      <c r="L1252" s="2" t="s">
        <v>58</v>
      </c>
      <c r="M1252" s="2" t="s">
        <v>547</v>
      </c>
      <c r="N1252" s="2" t="s">
        <v>45</v>
      </c>
      <c r="O1252">
        <v>90</v>
      </c>
      <c r="P1252" s="2" t="s">
        <v>546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1</v>
      </c>
      <c r="W1252">
        <v>0</v>
      </c>
      <c r="X1252">
        <v>65</v>
      </c>
      <c r="Y1252">
        <v>1</v>
      </c>
      <c r="Z1252">
        <v>59</v>
      </c>
      <c r="AA1252">
        <v>2</v>
      </c>
      <c r="AB1252">
        <v>1</v>
      </c>
      <c r="AC1252">
        <v>1</v>
      </c>
      <c r="AD1252">
        <v>19</v>
      </c>
      <c r="AE1252">
        <v>8</v>
      </c>
      <c r="AF1252">
        <v>4</v>
      </c>
      <c r="AG1252">
        <v>1</v>
      </c>
      <c r="AH1252">
        <v>0</v>
      </c>
      <c r="AI1252">
        <v>1</v>
      </c>
      <c r="AJ1252">
        <v>3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 t="s">
        <v>661</v>
      </c>
      <c r="AS1252" t="str">
        <f>SUBSTITUTE(Rating___Stats[[#This Row],[rating_target]],".",",")</f>
        <v>5,5</v>
      </c>
      <c r="AT1252">
        <f>Rating___Stats[[#This Row],[rating2]]-Rating___Stats[[#This Row],[rating_target2]]</f>
        <v>1.4000000000000004</v>
      </c>
    </row>
    <row r="1253" spans="1:46" x14ac:dyDescent="0.25">
      <c r="A1253" s="2">
        <v>1252</v>
      </c>
      <c r="B1253" s="2" t="s">
        <v>335</v>
      </c>
      <c r="C1253">
        <v>8798</v>
      </c>
      <c r="D1253">
        <v>411</v>
      </c>
      <c r="E1253">
        <v>4</v>
      </c>
      <c r="F1253" t="s">
        <v>645</v>
      </c>
      <c r="G1253" t="str">
        <f>SUBSTITUTE(Rating___Stats[[#This Row],[rating]],".",",")</f>
        <v>6,5</v>
      </c>
      <c r="H1253" s="1">
        <v>45550.625</v>
      </c>
      <c r="I1253" s="2" t="s">
        <v>41</v>
      </c>
      <c r="J1253" s="2" t="s">
        <v>51</v>
      </c>
      <c r="K1253" s="2" t="s">
        <v>43</v>
      </c>
      <c r="L1253" s="2" t="s">
        <v>56</v>
      </c>
      <c r="M1253" s="2" t="s">
        <v>552</v>
      </c>
      <c r="N1253" s="2" t="s">
        <v>60</v>
      </c>
      <c r="O1253">
        <v>81</v>
      </c>
      <c r="P1253" s="2" t="s">
        <v>546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39</v>
      </c>
      <c r="Y1253">
        <v>1</v>
      </c>
      <c r="Z1253">
        <v>32</v>
      </c>
      <c r="AA1253">
        <v>0</v>
      </c>
      <c r="AB1253">
        <v>0</v>
      </c>
      <c r="AC1253">
        <v>1</v>
      </c>
      <c r="AD1253">
        <v>5</v>
      </c>
      <c r="AE1253">
        <v>3</v>
      </c>
      <c r="AF1253">
        <v>2</v>
      </c>
      <c r="AG1253">
        <v>1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 t="s">
        <v>664</v>
      </c>
      <c r="AS1253" t="str">
        <f>SUBSTITUTE(Rating___Stats[[#This Row],[rating_target]],".",",")</f>
        <v>4,5</v>
      </c>
      <c r="AT1253">
        <f>Rating___Stats[[#This Row],[rating2]]-Rating___Stats[[#This Row],[rating_target2]]</f>
        <v>2</v>
      </c>
    </row>
    <row r="1254" spans="1:46" x14ac:dyDescent="0.25">
      <c r="A1254" s="2">
        <v>1253</v>
      </c>
      <c r="B1254" s="2" t="s">
        <v>335</v>
      </c>
      <c r="C1254">
        <v>8798</v>
      </c>
      <c r="D1254">
        <v>423</v>
      </c>
      <c r="E1254">
        <v>5</v>
      </c>
      <c r="F1254" t="s">
        <v>638</v>
      </c>
      <c r="G1254" t="str">
        <f>SUBSTITUTE(Rating___Stats[[#This Row],[rating]],".",",")</f>
        <v>6,6</v>
      </c>
      <c r="H1254" s="1">
        <v>45557.520833333336</v>
      </c>
      <c r="I1254" s="2" t="s">
        <v>41</v>
      </c>
      <c r="J1254" s="2" t="s">
        <v>51</v>
      </c>
      <c r="K1254" s="2" t="s">
        <v>46</v>
      </c>
      <c r="L1254" s="2" t="s">
        <v>76</v>
      </c>
      <c r="M1254" s="2" t="s">
        <v>550</v>
      </c>
      <c r="N1254" s="2" t="s">
        <v>55</v>
      </c>
      <c r="O1254">
        <v>45</v>
      </c>
      <c r="P1254" s="2" t="s">
        <v>545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26</v>
      </c>
      <c r="Y1254">
        <v>0</v>
      </c>
      <c r="Z1254">
        <v>24</v>
      </c>
      <c r="AA1254">
        <v>0</v>
      </c>
      <c r="AB1254">
        <v>0</v>
      </c>
      <c r="AC1254">
        <v>1</v>
      </c>
      <c r="AD1254">
        <v>1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 t="s">
        <v>644</v>
      </c>
      <c r="AS1254" t="str">
        <f>SUBSTITUTE(Rating___Stats[[#This Row],[rating_target]],".",",")</f>
        <v>6</v>
      </c>
      <c r="AT1254">
        <f>Rating___Stats[[#This Row],[rating2]]-Rating___Stats[[#This Row],[rating_target2]]</f>
        <v>0.59999999999999964</v>
      </c>
    </row>
    <row r="1255" spans="1:46" x14ac:dyDescent="0.25">
      <c r="A1255" s="2">
        <v>1254</v>
      </c>
      <c r="B1255" s="2" t="s">
        <v>336</v>
      </c>
      <c r="C1255">
        <v>22822</v>
      </c>
      <c r="D1255">
        <v>399</v>
      </c>
      <c r="E1255">
        <v>2</v>
      </c>
      <c r="F1255" t="s">
        <v>631</v>
      </c>
      <c r="G1255" t="str">
        <f>SUBSTITUTE(Rating___Stats[[#This Row],[rating]],".",",")</f>
        <v>0</v>
      </c>
      <c r="H1255" s="1">
        <v>45529.770833333336</v>
      </c>
      <c r="I1255" s="2" t="s">
        <v>56</v>
      </c>
      <c r="J1255" s="2" t="s">
        <v>42</v>
      </c>
      <c r="K1255" s="2" t="s">
        <v>43</v>
      </c>
      <c r="L1255" s="2" t="s">
        <v>77</v>
      </c>
      <c r="M1255" s="2" t="s">
        <v>550</v>
      </c>
      <c r="N1255" s="2" t="s">
        <v>60</v>
      </c>
      <c r="O1255">
        <v>0</v>
      </c>
      <c r="P1255" s="2" t="s">
        <v>545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 t="s">
        <v>631</v>
      </c>
      <c r="AS1255" t="str">
        <f>SUBSTITUTE(Rating___Stats[[#This Row],[rating_target]],".",",")</f>
        <v>0</v>
      </c>
      <c r="AT1255">
        <f>Rating___Stats[[#This Row],[rating2]]-Rating___Stats[[#This Row],[rating_target2]]</f>
        <v>0</v>
      </c>
    </row>
    <row r="1256" spans="1:46" x14ac:dyDescent="0.25">
      <c r="A1256" s="2">
        <v>1255</v>
      </c>
      <c r="B1256" s="2" t="s">
        <v>336</v>
      </c>
      <c r="C1256">
        <v>22822</v>
      </c>
      <c r="D1256">
        <v>404</v>
      </c>
      <c r="E1256">
        <v>3</v>
      </c>
      <c r="F1256" t="s">
        <v>631</v>
      </c>
      <c r="G1256" t="str">
        <f>SUBSTITUTE(Rating___Stats[[#This Row],[rating]],".",",")</f>
        <v>0</v>
      </c>
      <c r="H1256" s="1">
        <v>45534.864583333336</v>
      </c>
      <c r="I1256" s="2" t="s">
        <v>56</v>
      </c>
      <c r="J1256" s="2" t="s">
        <v>42</v>
      </c>
      <c r="K1256" s="2" t="s">
        <v>43</v>
      </c>
      <c r="L1256" s="2" t="s">
        <v>50</v>
      </c>
      <c r="M1256" s="2" t="s">
        <v>57</v>
      </c>
      <c r="N1256" s="2" t="s">
        <v>60</v>
      </c>
      <c r="O1256">
        <v>0</v>
      </c>
      <c r="P1256" s="2" t="s">
        <v>545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 t="s">
        <v>631</v>
      </c>
      <c r="AS1256" t="str">
        <f>SUBSTITUTE(Rating___Stats[[#This Row],[rating_target]],".",",")</f>
        <v>0</v>
      </c>
      <c r="AT1256">
        <f>Rating___Stats[[#This Row],[rating2]]-Rating___Stats[[#This Row],[rating_target2]]</f>
        <v>0</v>
      </c>
    </row>
    <row r="1257" spans="1:46" x14ac:dyDescent="0.25">
      <c r="A1257" s="2">
        <v>1256</v>
      </c>
      <c r="B1257" s="2" t="s">
        <v>596</v>
      </c>
      <c r="C1257">
        <v>9260</v>
      </c>
      <c r="D1257">
        <v>399</v>
      </c>
      <c r="E1257">
        <v>2</v>
      </c>
      <c r="F1257" t="s">
        <v>635</v>
      </c>
      <c r="G1257" t="str">
        <f>SUBSTITUTE(Rating___Stats[[#This Row],[rating]],".",",")</f>
        <v>7,5</v>
      </c>
      <c r="H1257" s="1">
        <v>45529.770833333336</v>
      </c>
      <c r="I1257" s="2" t="s">
        <v>56</v>
      </c>
      <c r="J1257" s="2" t="s">
        <v>42</v>
      </c>
      <c r="K1257" s="2" t="s">
        <v>43</v>
      </c>
      <c r="L1257" s="2" t="s">
        <v>77</v>
      </c>
      <c r="M1257" s="2" t="s">
        <v>550</v>
      </c>
      <c r="N1257" s="2" t="s">
        <v>60</v>
      </c>
      <c r="O1257">
        <v>37</v>
      </c>
      <c r="P1257" s="2" t="s">
        <v>545</v>
      </c>
      <c r="Q1257">
        <v>0</v>
      </c>
      <c r="R1257">
        <v>2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20</v>
      </c>
      <c r="Y1257">
        <v>3</v>
      </c>
      <c r="Z1257">
        <v>16</v>
      </c>
      <c r="AA1257">
        <v>1</v>
      </c>
      <c r="AB1257">
        <v>0</v>
      </c>
      <c r="AC1257">
        <v>0</v>
      </c>
      <c r="AD1257">
        <v>3</v>
      </c>
      <c r="AE1257">
        <v>2</v>
      </c>
      <c r="AF1257">
        <v>1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 t="s">
        <v>644</v>
      </c>
      <c r="AS1257" t="str">
        <f>SUBSTITUTE(Rating___Stats[[#This Row],[rating_target]],".",",")</f>
        <v>6</v>
      </c>
      <c r="AT1257">
        <f>Rating___Stats[[#This Row],[rating2]]-Rating___Stats[[#This Row],[rating_target2]]</f>
        <v>1.5</v>
      </c>
    </row>
    <row r="1258" spans="1:46" x14ac:dyDescent="0.25">
      <c r="A1258" s="2">
        <v>1257</v>
      </c>
      <c r="B1258" s="2" t="s">
        <v>596</v>
      </c>
      <c r="C1258">
        <v>9260</v>
      </c>
      <c r="D1258">
        <v>404</v>
      </c>
      <c r="E1258">
        <v>3</v>
      </c>
      <c r="F1258" t="s">
        <v>633</v>
      </c>
      <c r="G1258" t="str">
        <f>SUBSTITUTE(Rating___Stats[[#This Row],[rating]],".",",")</f>
        <v>6,9</v>
      </c>
      <c r="H1258" s="1">
        <v>45534.864583333336</v>
      </c>
      <c r="I1258" s="2" t="s">
        <v>56</v>
      </c>
      <c r="J1258" s="2" t="s">
        <v>42</v>
      </c>
      <c r="K1258" s="2" t="s">
        <v>43</v>
      </c>
      <c r="L1258" s="2" t="s">
        <v>50</v>
      </c>
      <c r="M1258" s="2" t="s">
        <v>57</v>
      </c>
      <c r="N1258" s="2" t="s">
        <v>60</v>
      </c>
      <c r="O1258">
        <v>79</v>
      </c>
      <c r="P1258" s="2" t="s">
        <v>546</v>
      </c>
      <c r="Q1258">
        <v>0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32</v>
      </c>
      <c r="Y1258">
        <v>2</v>
      </c>
      <c r="Z1258">
        <v>27</v>
      </c>
      <c r="AA1258">
        <v>1</v>
      </c>
      <c r="AB1258">
        <v>0</v>
      </c>
      <c r="AC1258">
        <v>0</v>
      </c>
      <c r="AD1258">
        <v>11</v>
      </c>
      <c r="AE1258">
        <v>4</v>
      </c>
      <c r="AF1258">
        <v>4</v>
      </c>
      <c r="AG1258">
        <v>2</v>
      </c>
      <c r="AH1258">
        <v>0</v>
      </c>
      <c r="AI1258">
        <v>1</v>
      </c>
      <c r="AJ1258">
        <v>2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 t="s">
        <v>661</v>
      </c>
      <c r="AS1258" t="str">
        <f>SUBSTITUTE(Rating___Stats[[#This Row],[rating_target]],".",",")</f>
        <v>5,5</v>
      </c>
      <c r="AT1258">
        <f>Rating___Stats[[#This Row],[rating2]]-Rating___Stats[[#This Row],[rating_target2]]</f>
        <v>1.4000000000000004</v>
      </c>
    </row>
    <row r="1259" spans="1:46" x14ac:dyDescent="0.25">
      <c r="A1259" s="2">
        <v>1258</v>
      </c>
      <c r="B1259" s="2" t="s">
        <v>596</v>
      </c>
      <c r="C1259">
        <v>9260</v>
      </c>
      <c r="D1259">
        <v>411</v>
      </c>
      <c r="E1259">
        <v>4</v>
      </c>
      <c r="F1259" t="s">
        <v>631</v>
      </c>
      <c r="G1259" t="str">
        <f>SUBSTITUTE(Rating___Stats[[#This Row],[rating]],".",",")</f>
        <v>0</v>
      </c>
      <c r="H1259" s="1">
        <v>45550.625</v>
      </c>
      <c r="I1259" s="2" t="s">
        <v>56</v>
      </c>
      <c r="J1259" s="2" t="s">
        <v>42</v>
      </c>
      <c r="K1259" s="2" t="s">
        <v>46</v>
      </c>
      <c r="L1259" s="2" t="s">
        <v>41</v>
      </c>
      <c r="M1259" s="2" t="s">
        <v>552</v>
      </c>
      <c r="N1259" s="2" t="s">
        <v>55</v>
      </c>
      <c r="O1259">
        <v>0</v>
      </c>
      <c r="P1259" s="2" t="s">
        <v>545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 t="s">
        <v>631</v>
      </c>
      <c r="AS1259" t="str">
        <f>SUBSTITUTE(Rating___Stats[[#This Row],[rating_target]],".",",")</f>
        <v>0</v>
      </c>
      <c r="AT1259">
        <f>Rating___Stats[[#This Row],[rating2]]-Rating___Stats[[#This Row],[rating_target2]]</f>
        <v>0</v>
      </c>
    </row>
    <row r="1260" spans="1:46" x14ac:dyDescent="0.25">
      <c r="A1260" s="2">
        <v>1259</v>
      </c>
      <c r="B1260" s="2" t="s">
        <v>596</v>
      </c>
      <c r="C1260">
        <v>9260</v>
      </c>
      <c r="D1260">
        <v>421</v>
      </c>
      <c r="E1260">
        <v>5</v>
      </c>
      <c r="F1260" t="s">
        <v>637</v>
      </c>
      <c r="G1260" t="str">
        <f>SUBSTITUTE(Rating___Stats[[#This Row],[rating]],".",",")</f>
        <v>6,7</v>
      </c>
      <c r="H1260" s="1">
        <v>45559.864583333336</v>
      </c>
      <c r="I1260" s="2" t="s">
        <v>56</v>
      </c>
      <c r="J1260" s="2" t="s">
        <v>42</v>
      </c>
      <c r="K1260" s="2" t="s">
        <v>46</v>
      </c>
      <c r="L1260" s="2" t="s">
        <v>62</v>
      </c>
      <c r="M1260" s="2" t="s">
        <v>549</v>
      </c>
      <c r="N1260" s="2" t="s">
        <v>60</v>
      </c>
      <c r="O1260">
        <v>31</v>
      </c>
      <c r="P1260" s="2" t="s">
        <v>545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16</v>
      </c>
      <c r="Y1260">
        <v>0</v>
      </c>
      <c r="Z1260">
        <v>13</v>
      </c>
      <c r="AA1260">
        <v>0</v>
      </c>
      <c r="AB1260">
        <v>1</v>
      </c>
      <c r="AC1260">
        <v>0</v>
      </c>
      <c r="AD1260">
        <v>2</v>
      </c>
      <c r="AE1260">
        <v>0</v>
      </c>
      <c r="AF1260">
        <v>2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 t="s">
        <v>661</v>
      </c>
      <c r="AS1260" t="str">
        <f>SUBSTITUTE(Rating___Stats[[#This Row],[rating_target]],".",",")</f>
        <v>5,5</v>
      </c>
      <c r="AT1260">
        <f>Rating___Stats[[#This Row],[rating2]]-Rating___Stats[[#This Row],[rating_target2]]</f>
        <v>1.2000000000000002</v>
      </c>
    </row>
    <row r="1261" spans="1:46" x14ac:dyDescent="0.25">
      <c r="A1261" s="2">
        <v>1260</v>
      </c>
      <c r="B1261" s="2" t="s">
        <v>597</v>
      </c>
      <c r="C1261">
        <v>8614</v>
      </c>
      <c r="D1261">
        <v>381</v>
      </c>
      <c r="E1261">
        <v>1</v>
      </c>
      <c r="F1261" t="s">
        <v>633</v>
      </c>
      <c r="G1261" t="str">
        <f>SUBSTITUTE(Rating___Stats[[#This Row],[rating]],".",",")</f>
        <v>6,9</v>
      </c>
      <c r="H1261" s="1">
        <v>45522.770833333336</v>
      </c>
      <c r="I1261" s="2" t="s">
        <v>69</v>
      </c>
      <c r="J1261" s="2" t="s">
        <v>72</v>
      </c>
      <c r="K1261" s="2" t="s">
        <v>46</v>
      </c>
      <c r="L1261" s="2" t="s">
        <v>67</v>
      </c>
      <c r="M1261" s="2" t="s">
        <v>544</v>
      </c>
      <c r="N1261" s="2" t="s">
        <v>45</v>
      </c>
      <c r="O1261">
        <v>90</v>
      </c>
      <c r="P1261" s="2" t="s">
        <v>546</v>
      </c>
      <c r="Q1261">
        <v>0</v>
      </c>
      <c r="R1261">
        <v>0</v>
      </c>
      <c r="S1261">
        <v>0</v>
      </c>
      <c r="T1261">
        <v>0</v>
      </c>
      <c r="U1261">
        <v>1</v>
      </c>
      <c r="V1261">
        <v>0</v>
      </c>
      <c r="W1261">
        <v>1</v>
      </c>
      <c r="X1261">
        <v>31</v>
      </c>
      <c r="Y1261">
        <v>0</v>
      </c>
      <c r="Z1261">
        <v>27</v>
      </c>
      <c r="AA1261">
        <v>0</v>
      </c>
      <c r="AB1261">
        <v>0</v>
      </c>
      <c r="AC1261">
        <v>0</v>
      </c>
      <c r="AD1261">
        <v>1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1</v>
      </c>
      <c r="AK1261">
        <v>0</v>
      </c>
      <c r="AL1261">
        <v>0</v>
      </c>
      <c r="AM1261">
        <v>0</v>
      </c>
      <c r="AN1261">
        <v>1</v>
      </c>
      <c r="AO1261">
        <v>0</v>
      </c>
      <c r="AP1261">
        <v>0</v>
      </c>
      <c r="AQ1261">
        <v>1</v>
      </c>
      <c r="AR1261" t="s">
        <v>645</v>
      </c>
      <c r="AS1261" t="str">
        <f>SUBSTITUTE(Rating___Stats[[#This Row],[rating_target]],".",",")</f>
        <v>6,5</v>
      </c>
      <c r="AT1261">
        <f>Rating___Stats[[#This Row],[rating2]]-Rating___Stats[[#This Row],[rating_target2]]</f>
        <v>0.40000000000000036</v>
      </c>
    </row>
    <row r="1262" spans="1:46" x14ac:dyDescent="0.25">
      <c r="A1262" s="2">
        <v>1261</v>
      </c>
      <c r="B1262" s="2" t="s">
        <v>597</v>
      </c>
      <c r="C1262">
        <v>8614</v>
      </c>
      <c r="D1262">
        <v>396</v>
      </c>
      <c r="E1262">
        <v>2</v>
      </c>
      <c r="F1262" t="s">
        <v>637</v>
      </c>
      <c r="G1262" t="str">
        <f>SUBSTITUTE(Rating___Stats[[#This Row],[rating]],".",",")</f>
        <v>6,7</v>
      </c>
      <c r="H1262" s="1">
        <v>45529.864583333336</v>
      </c>
      <c r="I1262" s="2" t="s">
        <v>69</v>
      </c>
      <c r="J1262" s="2" t="s">
        <v>72</v>
      </c>
      <c r="K1262" s="2" t="s">
        <v>43</v>
      </c>
      <c r="L1262" s="2" t="s">
        <v>73</v>
      </c>
      <c r="M1262" s="2" t="s">
        <v>65</v>
      </c>
      <c r="N1262" s="2" t="s">
        <v>60</v>
      </c>
      <c r="O1262">
        <v>90</v>
      </c>
      <c r="P1262" s="2" t="s">
        <v>546</v>
      </c>
      <c r="Q1262">
        <v>0</v>
      </c>
      <c r="R1262">
        <v>0</v>
      </c>
      <c r="S1262">
        <v>0</v>
      </c>
      <c r="T1262">
        <v>0</v>
      </c>
      <c r="U1262">
        <v>3</v>
      </c>
      <c r="V1262">
        <v>0</v>
      </c>
      <c r="W1262">
        <v>2</v>
      </c>
      <c r="X1262">
        <v>28</v>
      </c>
      <c r="Y1262">
        <v>0</v>
      </c>
      <c r="Z1262">
        <v>23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 t="s">
        <v>644</v>
      </c>
      <c r="AS1262" t="str">
        <f>SUBSTITUTE(Rating___Stats[[#This Row],[rating_target]],".",",")</f>
        <v>6</v>
      </c>
      <c r="AT1262">
        <f>Rating___Stats[[#This Row],[rating2]]-Rating___Stats[[#This Row],[rating_target2]]</f>
        <v>0.70000000000000018</v>
      </c>
    </row>
    <row r="1263" spans="1:46" x14ac:dyDescent="0.25">
      <c r="A1263" s="2">
        <v>1262</v>
      </c>
      <c r="B1263" s="2" t="s">
        <v>597</v>
      </c>
      <c r="C1263">
        <v>8614</v>
      </c>
      <c r="D1263">
        <v>401</v>
      </c>
      <c r="E1263">
        <v>3</v>
      </c>
      <c r="F1263" t="s">
        <v>638</v>
      </c>
      <c r="G1263" t="str">
        <f>SUBSTITUTE(Rating___Stats[[#This Row],[rating]],".",",")</f>
        <v>6,6</v>
      </c>
      <c r="H1263" s="1">
        <v>45535.770833333336</v>
      </c>
      <c r="I1263" s="2" t="s">
        <v>69</v>
      </c>
      <c r="J1263" s="2" t="s">
        <v>72</v>
      </c>
      <c r="K1263" s="2" t="s">
        <v>46</v>
      </c>
      <c r="L1263" s="2" t="s">
        <v>85</v>
      </c>
      <c r="M1263" s="2" t="s">
        <v>544</v>
      </c>
      <c r="N1263" s="2" t="s">
        <v>45</v>
      </c>
      <c r="O1263">
        <v>90</v>
      </c>
      <c r="P1263" s="2" t="s">
        <v>546</v>
      </c>
      <c r="Q1263">
        <v>0</v>
      </c>
      <c r="R1263">
        <v>0</v>
      </c>
      <c r="S1263">
        <v>0</v>
      </c>
      <c r="T1263">
        <v>0</v>
      </c>
      <c r="U1263">
        <v>1</v>
      </c>
      <c r="V1263">
        <v>0</v>
      </c>
      <c r="W1263">
        <v>1</v>
      </c>
      <c r="X1263">
        <v>31</v>
      </c>
      <c r="Y1263">
        <v>0</v>
      </c>
      <c r="Z1263">
        <v>29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 t="s">
        <v>645</v>
      </c>
      <c r="AS1263" t="str">
        <f>SUBSTITUTE(Rating___Stats[[#This Row],[rating_target]],".",",")</f>
        <v>6,5</v>
      </c>
      <c r="AT1263">
        <f>Rating___Stats[[#This Row],[rating2]]-Rating___Stats[[#This Row],[rating_target2]]</f>
        <v>9.9999999999999645E-2</v>
      </c>
    </row>
    <row r="1264" spans="1:46" x14ac:dyDescent="0.25">
      <c r="A1264" s="2">
        <v>1263</v>
      </c>
      <c r="B1264" s="2" t="s">
        <v>597</v>
      </c>
      <c r="C1264">
        <v>8614</v>
      </c>
      <c r="D1264">
        <v>413</v>
      </c>
      <c r="E1264">
        <v>4</v>
      </c>
      <c r="F1264" t="s">
        <v>645</v>
      </c>
      <c r="G1264" t="str">
        <f>SUBSTITUTE(Rating___Stats[[#This Row],[rating]],".",",")</f>
        <v>6,5</v>
      </c>
      <c r="H1264" s="1">
        <v>45549.625</v>
      </c>
      <c r="I1264" s="2" t="s">
        <v>69</v>
      </c>
      <c r="J1264" s="2" t="s">
        <v>72</v>
      </c>
      <c r="K1264" s="2" t="s">
        <v>43</v>
      </c>
      <c r="L1264" s="2" t="s">
        <v>62</v>
      </c>
      <c r="M1264" s="2" t="s">
        <v>547</v>
      </c>
      <c r="N1264" s="2" t="s">
        <v>45</v>
      </c>
      <c r="O1264">
        <v>90</v>
      </c>
      <c r="P1264" s="2" t="s">
        <v>546</v>
      </c>
      <c r="Q1264">
        <v>0</v>
      </c>
      <c r="R1264">
        <v>0</v>
      </c>
      <c r="S1264">
        <v>0</v>
      </c>
      <c r="T1264">
        <v>0</v>
      </c>
      <c r="U1264">
        <v>2</v>
      </c>
      <c r="V1264">
        <v>0</v>
      </c>
      <c r="W1264">
        <v>3</v>
      </c>
      <c r="X1264">
        <v>29</v>
      </c>
      <c r="Y1264">
        <v>0</v>
      </c>
      <c r="Z1264">
        <v>25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 t="s">
        <v>644</v>
      </c>
      <c r="AS1264" t="str">
        <f>SUBSTITUTE(Rating___Stats[[#This Row],[rating_target]],".",",")</f>
        <v>6</v>
      </c>
      <c r="AT1264">
        <f>Rating___Stats[[#This Row],[rating2]]-Rating___Stats[[#This Row],[rating_target2]]</f>
        <v>0.5</v>
      </c>
    </row>
    <row r="1265" spans="1:46" x14ac:dyDescent="0.25">
      <c r="A1265" s="2">
        <v>1264</v>
      </c>
      <c r="B1265" s="2" t="s">
        <v>597</v>
      </c>
      <c r="C1265">
        <v>8614</v>
      </c>
      <c r="D1265">
        <v>428</v>
      </c>
      <c r="E1265">
        <v>5</v>
      </c>
      <c r="F1265" t="s">
        <v>631</v>
      </c>
      <c r="G1265" t="str">
        <f>SUBSTITUTE(Rating___Stats[[#This Row],[rating]],".",",")</f>
        <v>0</v>
      </c>
      <c r="H1265" s="1">
        <v>45557.625</v>
      </c>
      <c r="I1265" s="2" t="s">
        <v>69</v>
      </c>
      <c r="J1265" s="2" t="s">
        <v>72</v>
      </c>
      <c r="K1265" s="2" t="s">
        <v>43</v>
      </c>
      <c r="L1265" s="2" t="s">
        <v>58</v>
      </c>
      <c r="M1265" s="2" t="s">
        <v>548</v>
      </c>
      <c r="N1265" s="2" t="s">
        <v>55</v>
      </c>
      <c r="O1265">
        <v>0</v>
      </c>
      <c r="P1265" s="2" t="s">
        <v>545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 t="s">
        <v>631</v>
      </c>
      <c r="AS1265" t="str">
        <f>SUBSTITUTE(Rating___Stats[[#This Row],[rating_target]],".",",")</f>
        <v>0</v>
      </c>
      <c r="AT1265">
        <f>Rating___Stats[[#This Row],[rating2]]-Rating___Stats[[#This Row],[rating_target2]]</f>
        <v>0</v>
      </c>
    </row>
    <row r="1266" spans="1:46" x14ac:dyDescent="0.25">
      <c r="A1266" s="2">
        <v>1265</v>
      </c>
      <c r="B1266" s="2" t="s">
        <v>337</v>
      </c>
      <c r="C1266">
        <v>8571</v>
      </c>
      <c r="D1266">
        <v>385</v>
      </c>
      <c r="E1266">
        <v>1</v>
      </c>
      <c r="F1266" t="s">
        <v>639</v>
      </c>
      <c r="G1266" t="str">
        <f>SUBSTITUTE(Rating___Stats[[#This Row],[rating]],".",",")</f>
        <v>6,3</v>
      </c>
      <c r="H1266" s="1">
        <v>45522.770833333336</v>
      </c>
      <c r="I1266" s="2" t="s">
        <v>73</v>
      </c>
      <c r="J1266" s="2" t="s">
        <v>51</v>
      </c>
      <c r="K1266" s="2" t="s">
        <v>43</v>
      </c>
      <c r="L1266" s="2" t="s">
        <v>71</v>
      </c>
      <c r="M1266" s="2" t="s">
        <v>65</v>
      </c>
      <c r="N1266" s="2" t="s">
        <v>60</v>
      </c>
      <c r="O1266">
        <v>51</v>
      </c>
      <c r="P1266" s="2" t="s">
        <v>546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18</v>
      </c>
      <c r="Y1266">
        <v>0</v>
      </c>
      <c r="Z1266">
        <v>14</v>
      </c>
      <c r="AA1266">
        <v>0</v>
      </c>
      <c r="AB1266">
        <v>0</v>
      </c>
      <c r="AC1266">
        <v>0</v>
      </c>
      <c r="AD1266">
        <v>2</v>
      </c>
      <c r="AE1266">
        <v>0</v>
      </c>
      <c r="AF1266">
        <v>2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 t="s">
        <v>661</v>
      </c>
      <c r="AS1266" t="str">
        <f>SUBSTITUTE(Rating___Stats[[#This Row],[rating_target]],".",",")</f>
        <v>5,5</v>
      </c>
      <c r="AT1266">
        <f>Rating___Stats[[#This Row],[rating2]]-Rating___Stats[[#This Row],[rating_target2]]</f>
        <v>0.79999999999999982</v>
      </c>
    </row>
    <row r="1267" spans="1:46" x14ac:dyDescent="0.25">
      <c r="A1267" s="2">
        <v>1266</v>
      </c>
      <c r="B1267" s="2" t="s">
        <v>337</v>
      </c>
      <c r="C1267">
        <v>8571</v>
      </c>
      <c r="D1267">
        <v>396</v>
      </c>
      <c r="E1267">
        <v>2</v>
      </c>
      <c r="F1267" t="s">
        <v>645</v>
      </c>
      <c r="G1267" t="str">
        <f>SUBSTITUTE(Rating___Stats[[#This Row],[rating]],".",",")</f>
        <v>6,5</v>
      </c>
      <c r="H1267" s="1">
        <v>45529.864583333336</v>
      </c>
      <c r="I1267" s="2" t="s">
        <v>73</v>
      </c>
      <c r="J1267" s="2" t="s">
        <v>51</v>
      </c>
      <c r="K1267" s="2" t="s">
        <v>46</v>
      </c>
      <c r="L1267" s="2" t="s">
        <v>69</v>
      </c>
      <c r="M1267" s="2" t="s">
        <v>65</v>
      </c>
      <c r="N1267" s="2" t="s">
        <v>55</v>
      </c>
      <c r="O1267">
        <v>13</v>
      </c>
      <c r="P1267" s="2" t="s">
        <v>545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5</v>
      </c>
      <c r="Y1267">
        <v>0</v>
      </c>
      <c r="Z1267">
        <v>3</v>
      </c>
      <c r="AA1267">
        <v>1</v>
      </c>
      <c r="AB1267">
        <v>0</v>
      </c>
      <c r="AC1267">
        <v>0</v>
      </c>
      <c r="AD1267">
        <v>4</v>
      </c>
      <c r="AE1267">
        <v>1</v>
      </c>
      <c r="AF1267">
        <v>1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 t="s">
        <v>644</v>
      </c>
      <c r="AS1267" t="str">
        <f>SUBSTITUTE(Rating___Stats[[#This Row],[rating_target]],".",",")</f>
        <v>6</v>
      </c>
      <c r="AT1267">
        <f>Rating___Stats[[#This Row],[rating2]]-Rating___Stats[[#This Row],[rating_target2]]</f>
        <v>0.5</v>
      </c>
    </row>
    <row r="1268" spans="1:46" x14ac:dyDescent="0.25">
      <c r="A1268" s="2">
        <v>1267</v>
      </c>
      <c r="B1268" s="2" t="s">
        <v>337</v>
      </c>
      <c r="C1268">
        <v>8571</v>
      </c>
      <c r="D1268">
        <v>408</v>
      </c>
      <c r="E1268">
        <v>3</v>
      </c>
      <c r="F1268" t="s">
        <v>632</v>
      </c>
      <c r="G1268" t="str">
        <f>SUBSTITUTE(Rating___Stats[[#This Row],[rating]],".",",")</f>
        <v>7,3</v>
      </c>
      <c r="H1268" s="1">
        <v>45535.864583333336</v>
      </c>
      <c r="I1268" s="2" t="s">
        <v>73</v>
      </c>
      <c r="J1268" s="2" t="s">
        <v>51</v>
      </c>
      <c r="K1268" s="2" t="s">
        <v>46</v>
      </c>
      <c r="L1268" s="2" t="s">
        <v>44</v>
      </c>
      <c r="M1268" s="2" t="s">
        <v>550</v>
      </c>
      <c r="N1268" s="2" t="s">
        <v>55</v>
      </c>
      <c r="O1268">
        <v>45</v>
      </c>
      <c r="P1268" s="2" t="s">
        <v>545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15</v>
      </c>
      <c r="Y1268">
        <v>2</v>
      </c>
      <c r="Z1268">
        <v>13</v>
      </c>
      <c r="AA1268">
        <v>0</v>
      </c>
      <c r="AB1268">
        <v>0</v>
      </c>
      <c r="AC1268">
        <v>0</v>
      </c>
      <c r="AD1268">
        <v>3</v>
      </c>
      <c r="AE1268">
        <v>1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 t="s">
        <v>645</v>
      </c>
      <c r="AS1268" t="str">
        <f>SUBSTITUTE(Rating___Stats[[#This Row],[rating_target]],".",",")</f>
        <v>6,5</v>
      </c>
      <c r="AT1268">
        <f>Rating___Stats[[#This Row],[rating2]]-Rating___Stats[[#This Row],[rating_target2]]</f>
        <v>0.79999999999999982</v>
      </c>
    </row>
    <row r="1269" spans="1:46" x14ac:dyDescent="0.25">
      <c r="A1269" s="2">
        <v>1268</v>
      </c>
      <c r="B1269" s="2" t="s">
        <v>337</v>
      </c>
      <c r="C1269">
        <v>8571</v>
      </c>
      <c r="D1269">
        <v>412</v>
      </c>
      <c r="E1269">
        <v>4</v>
      </c>
      <c r="F1269" t="s">
        <v>633</v>
      </c>
      <c r="G1269" t="str">
        <f>SUBSTITUTE(Rating___Stats[[#This Row],[rating]],".",",")</f>
        <v>6,9</v>
      </c>
      <c r="H1269" s="1">
        <v>45550.75</v>
      </c>
      <c r="I1269" s="2" t="s">
        <v>73</v>
      </c>
      <c r="J1269" s="2" t="s">
        <v>51</v>
      </c>
      <c r="K1269" s="2" t="s">
        <v>43</v>
      </c>
      <c r="L1269" s="2" t="s">
        <v>66</v>
      </c>
      <c r="M1269" s="2" t="s">
        <v>81</v>
      </c>
      <c r="N1269" s="2" t="s">
        <v>55</v>
      </c>
      <c r="O1269">
        <v>64</v>
      </c>
      <c r="P1269" s="2" t="s">
        <v>546</v>
      </c>
      <c r="Q1269">
        <v>1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13</v>
      </c>
      <c r="Y1269">
        <v>0</v>
      </c>
      <c r="Z1269">
        <v>9</v>
      </c>
      <c r="AA1269">
        <v>0</v>
      </c>
      <c r="AB1269">
        <v>1</v>
      </c>
      <c r="AC1269">
        <v>0</v>
      </c>
      <c r="AD1269">
        <v>4</v>
      </c>
      <c r="AE1269">
        <v>2</v>
      </c>
      <c r="AF1269">
        <v>2</v>
      </c>
      <c r="AG1269">
        <v>2</v>
      </c>
      <c r="AH1269">
        <v>1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 t="s">
        <v>644</v>
      </c>
      <c r="AS1269" t="str">
        <f>SUBSTITUTE(Rating___Stats[[#This Row],[rating_target]],".",",")</f>
        <v>6</v>
      </c>
      <c r="AT1269">
        <f>Rating___Stats[[#This Row],[rating2]]-Rating___Stats[[#This Row],[rating_target2]]</f>
        <v>0.90000000000000036</v>
      </c>
    </row>
    <row r="1270" spans="1:46" x14ac:dyDescent="0.25">
      <c r="A1270" s="2">
        <v>1269</v>
      </c>
      <c r="B1270" s="2" t="s">
        <v>337</v>
      </c>
      <c r="C1270">
        <v>8571</v>
      </c>
      <c r="D1270">
        <v>426</v>
      </c>
      <c r="E1270">
        <v>5</v>
      </c>
      <c r="F1270" t="s">
        <v>631</v>
      </c>
      <c r="G1270" t="str">
        <f>SUBSTITUTE(Rating___Stats[[#This Row],[rating]],".",",")</f>
        <v>0</v>
      </c>
      <c r="H1270" s="1">
        <v>45556.75</v>
      </c>
      <c r="I1270" s="2" t="s">
        <v>73</v>
      </c>
      <c r="J1270" s="2" t="s">
        <v>51</v>
      </c>
      <c r="K1270" s="2" t="s">
        <v>43</v>
      </c>
      <c r="L1270" s="2" t="s">
        <v>64</v>
      </c>
      <c r="M1270" s="2" t="s">
        <v>48</v>
      </c>
      <c r="N1270" s="2" t="s">
        <v>45</v>
      </c>
      <c r="O1270">
        <v>0</v>
      </c>
      <c r="P1270" s="2" t="s">
        <v>545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 t="s">
        <v>631</v>
      </c>
      <c r="AS1270" t="str">
        <f>SUBSTITUTE(Rating___Stats[[#This Row],[rating_target]],".",",")</f>
        <v>0</v>
      </c>
      <c r="AT1270">
        <f>Rating___Stats[[#This Row],[rating2]]-Rating___Stats[[#This Row],[rating_target2]]</f>
        <v>0</v>
      </c>
    </row>
    <row r="1271" spans="1:46" x14ac:dyDescent="0.25">
      <c r="A1271" s="2">
        <v>1270</v>
      </c>
      <c r="B1271" s="2" t="s">
        <v>338</v>
      </c>
      <c r="C1271">
        <v>9160</v>
      </c>
      <c r="D1271">
        <v>387</v>
      </c>
      <c r="E1271">
        <v>1</v>
      </c>
      <c r="F1271" t="s">
        <v>633</v>
      </c>
      <c r="G1271" t="str">
        <f>SUBSTITUTE(Rating___Stats[[#This Row],[rating]],".",",")</f>
        <v>6,9</v>
      </c>
      <c r="H1271" s="1">
        <v>45522.864583333336</v>
      </c>
      <c r="I1271" s="2" t="s">
        <v>76</v>
      </c>
      <c r="J1271" s="2" t="s">
        <v>63</v>
      </c>
      <c r="K1271" s="2" t="s">
        <v>46</v>
      </c>
      <c r="L1271" s="2" t="s">
        <v>47</v>
      </c>
      <c r="M1271" s="2" t="s">
        <v>554</v>
      </c>
      <c r="N1271" s="2" t="s">
        <v>55</v>
      </c>
      <c r="O1271">
        <v>13</v>
      </c>
      <c r="P1271" s="2" t="s">
        <v>545</v>
      </c>
      <c r="Q1271">
        <v>0</v>
      </c>
      <c r="R1271">
        <v>1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9</v>
      </c>
      <c r="Y1271">
        <v>2</v>
      </c>
      <c r="Z1271">
        <v>9</v>
      </c>
      <c r="AA1271">
        <v>0</v>
      </c>
      <c r="AB1271">
        <v>0</v>
      </c>
      <c r="AC1271">
        <v>0</v>
      </c>
      <c r="AD1271">
        <v>1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 t="s">
        <v>644</v>
      </c>
      <c r="AS1271" t="str">
        <f>SUBSTITUTE(Rating___Stats[[#This Row],[rating_target]],".",",")</f>
        <v>6</v>
      </c>
      <c r="AT1271">
        <f>Rating___Stats[[#This Row],[rating2]]-Rating___Stats[[#This Row],[rating_target2]]</f>
        <v>0.90000000000000036</v>
      </c>
    </row>
    <row r="1272" spans="1:46" x14ac:dyDescent="0.25">
      <c r="A1272" s="2">
        <v>1271</v>
      </c>
      <c r="B1272" s="2" t="s">
        <v>338</v>
      </c>
      <c r="C1272">
        <v>9160</v>
      </c>
      <c r="D1272">
        <v>400</v>
      </c>
      <c r="E1272">
        <v>2</v>
      </c>
      <c r="F1272" t="s">
        <v>633</v>
      </c>
      <c r="G1272" t="str">
        <f>SUBSTITUTE(Rating___Stats[[#This Row],[rating]],".",",")</f>
        <v>6,9</v>
      </c>
      <c r="H1272" s="1">
        <v>45528.770833333336</v>
      </c>
      <c r="I1272" s="2" t="s">
        <v>76</v>
      </c>
      <c r="J1272" s="2" t="s">
        <v>63</v>
      </c>
      <c r="K1272" s="2" t="s">
        <v>43</v>
      </c>
      <c r="L1272" s="2" t="s">
        <v>67</v>
      </c>
      <c r="M1272" s="2" t="s">
        <v>550</v>
      </c>
      <c r="N1272" s="2" t="s">
        <v>60</v>
      </c>
      <c r="O1272">
        <v>8</v>
      </c>
      <c r="P1272" s="2" t="s">
        <v>545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3</v>
      </c>
      <c r="Y1272">
        <v>0</v>
      </c>
      <c r="Z1272">
        <v>2</v>
      </c>
      <c r="AA1272">
        <v>0</v>
      </c>
      <c r="AB1272">
        <v>0</v>
      </c>
      <c r="AC1272">
        <v>0</v>
      </c>
      <c r="AD1272">
        <v>2</v>
      </c>
      <c r="AE1272">
        <v>2</v>
      </c>
      <c r="AF1272">
        <v>2</v>
      </c>
      <c r="AG1272">
        <v>2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 t="s">
        <v>631</v>
      </c>
      <c r="AS1272" t="str">
        <f>SUBSTITUTE(Rating___Stats[[#This Row],[rating_target]],".",",")</f>
        <v>0</v>
      </c>
      <c r="AT1272">
        <f>Rating___Stats[[#This Row],[rating2]]-Rating___Stats[[#This Row],[rating_target2]]</f>
        <v>6.9</v>
      </c>
    </row>
    <row r="1273" spans="1:46" x14ac:dyDescent="0.25">
      <c r="A1273" s="2">
        <v>1272</v>
      </c>
      <c r="B1273" s="2" t="s">
        <v>338</v>
      </c>
      <c r="C1273">
        <v>9160</v>
      </c>
      <c r="D1273">
        <v>406</v>
      </c>
      <c r="E1273">
        <v>3</v>
      </c>
      <c r="F1273" t="s">
        <v>640</v>
      </c>
      <c r="G1273" t="str">
        <f>SUBSTITUTE(Rating___Stats[[#This Row],[rating]],".",",")</f>
        <v>6,2</v>
      </c>
      <c r="H1273" s="1">
        <v>45535.864583333336</v>
      </c>
      <c r="I1273" s="2" t="s">
        <v>76</v>
      </c>
      <c r="J1273" s="2" t="s">
        <v>63</v>
      </c>
      <c r="K1273" s="2" t="s">
        <v>46</v>
      </c>
      <c r="L1273" s="2" t="s">
        <v>59</v>
      </c>
      <c r="M1273" s="2" t="s">
        <v>547</v>
      </c>
      <c r="N1273" s="2" t="s">
        <v>45</v>
      </c>
      <c r="O1273">
        <v>45</v>
      </c>
      <c r="P1273" s="2" t="s">
        <v>546</v>
      </c>
      <c r="Q1273">
        <v>0</v>
      </c>
      <c r="R1273">
        <v>1</v>
      </c>
      <c r="S1273">
        <v>1</v>
      </c>
      <c r="T1273">
        <v>0</v>
      </c>
      <c r="U1273">
        <v>0</v>
      </c>
      <c r="V1273">
        <v>0</v>
      </c>
      <c r="W1273">
        <v>0</v>
      </c>
      <c r="X1273">
        <v>10</v>
      </c>
      <c r="Y1273">
        <v>0</v>
      </c>
      <c r="Z1273">
        <v>7</v>
      </c>
      <c r="AA1273">
        <v>0</v>
      </c>
      <c r="AB1273">
        <v>0</v>
      </c>
      <c r="AC1273">
        <v>1</v>
      </c>
      <c r="AD1273">
        <v>4</v>
      </c>
      <c r="AE1273">
        <v>1</v>
      </c>
      <c r="AF1273">
        <v>1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 t="s">
        <v>663</v>
      </c>
      <c r="AS1273" t="str">
        <f>SUBSTITUTE(Rating___Stats[[#This Row],[rating_target]],".",",")</f>
        <v>5</v>
      </c>
      <c r="AT1273">
        <f>Rating___Stats[[#This Row],[rating2]]-Rating___Stats[[#This Row],[rating_target2]]</f>
        <v>1.2000000000000002</v>
      </c>
    </row>
    <row r="1274" spans="1:46" x14ac:dyDescent="0.25">
      <c r="A1274" s="2">
        <v>1273</v>
      </c>
      <c r="B1274" s="2" t="s">
        <v>338</v>
      </c>
      <c r="C1274">
        <v>9160</v>
      </c>
      <c r="D1274">
        <v>416</v>
      </c>
      <c r="E1274">
        <v>4</v>
      </c>
      <c r="F1274" t="s">
        <v>633</v>
      </c>
      <c r="G1274" t="str">
        <f>SUBSTITUTE(Rating___Stats[[#This Row],[rating]],".",",")</f>
        <v>6,9</v>
      </c>
      <c r="H1274" s="1">
        <v>45551.864583333336</v>
      </c>
      <c r="I1274" s="2" t="s">
        <v>76</v>
      </c>
      <c r="J1274" s="2" t="s">
        <v>63</v>
      </c>
      <c r="K1274" s="2" t="s">
        <v>46</v>
      </c>
      <c r="L1274" s="2" t="s">
        <v>71</v>
      </c>
      <c r="M1274" s="2" t="s">
        <v>550</v>
      </c>
      <c r="N1274" s="2" t="s">
        <v>55</v>
      </c>
      <c r="O1274">
        <v>24</v>
      </c>
      <c r="P1274" s="2" t="s">
        <v>545</v>
      </c>
      <c r="Q1274">
        <v>0</v>
      </c>
      <c r="R1274">
        <v>2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4</v>
      </c>
      <c r="Y1274">
        <v>0</v>
      </c>
      <c r="Z1274">
        <v>3</v>
      </c>
      <c r="AA1274">
        <v>1</v>
      </c>
      <c r="AB1274">
        <v>0</v>
      </c>
      <c r="AC1274">
        <v>0</v>
      </c>
      <c r="AD1274">
        <v>7</v>
      </c>
      <c r="AE1274">
        <v>2</v>
      </c>
      <c r="AF1274">
        <v>0</v>
      </c>
      <c r="AG1274">
        <v>0</v>
      </c>
      <c r="AH1274">
        <v>1</v>
      </c>
      <c r="AI1274">
        <v>0</v>
      </c>
      <c r="AJ1274">
        <v>1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 t="s">
        <v>644</v>
      </c>
      <c r="AS1274" t="str">
        <f>SUBSTITUTE(Rating___Stats[[#This Row],[rating_target]],".",",")</f>
        <v>6</v>
      </c>
      <c r="AT1274">
        <f>Rating___Stats[[#This Row],[rating2]]-Rating___Stats[[#This Row],[rating_target2]]</f>
        <v>0.90000000000000036</v>
      </c>
    </row>
    <row r="1275" spans="1:46" x14ac:dyDescent="0.25">
      <c r="A1275" s="2">
        <v>1274</v>
      </c>
      <c r="B1275" s="2" t="s">
        <v>338</v>
      </c>
      <c r="C1275">
        <v>9160</v>
      </c>
      <c r="D1275">
        <v>423</v>
      </c>
      <c r="E1275">
        <v>5</v>
      </c>
      <c r="F1275" t="s">
        <v>639</v>
      </c>
      <c r="G1275" t="str">
        <f>SUBSTITUTE(Rating___Stats[[#This Row],[rating]],".",",")</f>
        <v>6,3</v>
      </c>
      <c r="H1275" s="1">
        <v>45557.520833333336</v>
      </c>
      <c r="I1275" s="2" t="s">
        <v>76</v>
      </c>
      <c r="J1275" s="2" t="s">
        <v>63</v>
      </c>
      <c r="K1275" s="2" t="s">
        <v>43</v>
      </c>
      <c r="L1275" s="2" t="s">
        <v>41</v>
      </c>
      <c r="M1275" s="2" t="s">
        <v>550</v>
      </c>
      <c r="N1275" s="2" t="s">
        <v>60</v>
      </c>
      <c r="O1275">
        <v>29</v>
      </c>
      <c r="P1275" s="2" t="s">
        <v>545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3</v>
      </c>
      <c r="Y1275">
        <v>0</v>
      </c>
      <c r="Z1275">
        <v>3</v>
      </c>
      <c r="AA1275">
        <v>0</v>
      </c>
      <c r="AB1275">
        <v>0</v>
      </c>
      <c r="AC1275">
        <v>0</v>
      </c>
      <c r="AD1275">
        <v>2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 t="s">
        <v>661</v>
      </c>
      <c r="AS1275" t="str">
        <f>SUBSTITUTE(Rating___Stats[[#This Row],[rating_target]],".",",")</f>
        <v>5,5</v>
      </c>
      <c r="AT1275">
        <f>Rating___Stats[[#This Row],[rating2]]-Rating___Stats[[#This Row],[rating_target2]]</f>
        <v>0.79999999999999982</v>
      </c>
    </row>
    <row r="1276" spans="1:46" x14ac:dyDescent="0.25">
      <c r="A1276" s="2">
        <v>1275</v>
      </c>
      <c r="B1276" s="2" t="s">
        <v>339</v>
      </c>
      <c r="C1276">
        <v>8728</v>
      </c>
      <c r="D1276">
        <v>389</v>
      </c>
      <c r="E1276">
        <v>1</v>
      </c>
      <c r="F1276" t="s">
        <v>631</v>
      </c>
      <c r="G1276" t="str">
        <f>SUBSTITUTE(Rating___Stats[[#This Row],[rating]],".",",")</f>
        <v>0</v>
      </c>
      <c r="H1276" s="1">
        <v>45521.864583333336</v>
      </c>
      <c r="I1276" s="2" t="s">
        <v>59</v>
      </c>
      <c r="J1276" s="2" t="s">
        <v>72</v>
      </c>
      <c r="K1276" s="2" t="s">
        <v>46</v>
      </c>
      <c r="L1276" s="2" t="s">
        <v>77</v>
      </c>
      <c r="M1276" s="2" t="s">
        <v>547</v>
      </c>
      <c r="N1276" s="2" t="s">
        <v>45</v>
      </c>
      <c r="O1276">
        <v>0</v>
      </c>
      <c r="P1276" s="2" t="s">
        <v>545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 t="s">
        <v>631</v>
      </c>
      <c r="AS1276" t="str">
        <f>SUBSTITUTE(Rating___Stats[[#This Row],[rating_target]],".",",")</f>
        <v>0</v>
      </c>
      <c r="AT1276">
        <f>Rating___Stats[[#This Row],[rating2]]-Rating___Stats[[#This Row],[rating_target2]]</f>
        <v>0</v>
      </c>
    </row>
    <row r="1277" spans="1:46" x14ac:dyDescent="0.25">
      <c r="A1277" s="2">
        <v>1276</v>
      </c>
      <c r="B1277" s="2" t="s">
        <v>339</v>
      </c>
      <c r="C1277">
        <v>8728</v>
      </c>
      <c r="D1277">
        <v>397</v>
      </c>
      <c r="E1277">
        <v>2</v>
      </c>
      <c r="F1277" t="s">
        <v>631</v>
      </c>
      <c r="G1277" t="str">
        <f>SUBSTITUTE(Rating___Stats[[#This Row],[rating]],".",",")</f>
        <v>0</v>
      </c>
      <c r="H1277" s="1">
        <v>45528.770833333336</v>
      </c>
      <c r="I1277" s="2" t="s">
        <v>59</v>
      </c>
      <c r="J1277" s="2" t="s">
        <v>72</v>
      </c>
      <c r="K1277" s="2" t="s">
        <v>43</v>
      </c>
      <c r="L1277" s="2" t="s">
        <v>44</v>
      </c>
      <c r="M1277" s="2" t="s">
        <v>550</v>
      </c>
      <c r="N1277" s="2" t="s">
        <v>60</v>
      </c>
      <c r="O1277">
        <v>0</v>
      </c>
      <c r="P1277" s="2" t="s">
        <v>545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 t="s">
        <v>631</v>
      </c>
      <c r="AS1277" t="str">
        <f>SUBSTITUTE(Rating___Stats[[#This Row],[rating_target]],".",",")</f>
        <v>0</v>
      </c>
      <c r="AT1277">
        <f>Rating___Stats[[#This Row],[rating2]]-Rating___Stats[[#This Row],[rating_target2]]</f>
        <v>0</v>
      </c>
    </row>
    <row r="1278" spans="1:46" x14ac:dyDescent="0.25">
      <c r="A1278" s="2">
        <v>1277</v>
      </c>
      <c r="B1278" s="2" t="s">
        <v>339</v>
      </c>
      <c r="C1278">
        <v>8728</v>
      </c>
      <c r="D1278">
        <v>406</v>
      </c>
      <c r="E1278">
        <v>3</v>
      </c>
      <c r="F1278" t="s">
        <v>631</v>
      </c>
      <c r="G1278" t="str">
        <f>SUBSTITUTE(Rating___Stats[[#This Row],[rating]],".",",")</f>
        <v>0</v>
      </c>
      <c r="H1278" s="1">
        <v>45535.864583333336</v>
      </c>
      <c r="I1278" s="2" t="s">
        <v>59</v>
      </c>
      <c r="J1278" s="2" t="s">
        <v>72</v>
      </c>
      <c r="K1278" s="2" t="s">
        <v>43</v>
      </c>
      <c r="L1278" s="2" t="s">
        <v>76</v>
      </c>
      <c r="M1278" s="2" t="s">
        <v>547</v>
      </c>
      <c r="N1278" s="2" t="s">
        <v>45</v>
      </c>
      <c r="O1278">
        <v>0</v>
      </c>
      <c r="P1278" s="2" t="s">
        <v>545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 t="s">
        <v>631</v>
      </c>
      <c r="AS1278" t="str">
        <f>SUBSTITUTE(Rating___Stats[[#This Row],[rating_target]],".",",")</f>
        <v>0</v>
      </c>
      <c r="AT1278">
        <f>Rating___Stats[[#This Row],[rating2]]-Rating___Stats[[#This Row],[rating_target2]]</f>
        <v>0</v>
      </c>
    </row>
    <row r="1279" spans="1:46" x14ac:dyDescent="0.25">
      <c r="A1279" s="2">
        <v>1278</v>
      </c>
      <c r="B1279" s="2" t="s">
        <v>339</v>
      </c>
      <c r="C1279">
        <v>8728</v>
      </c>
      <c r="D1279">
        <v>417</v>
      </c>
      <c r="E1279">
        <v>4</v>
      </c>
      <c r="F1279" t="s">
        <v>631</v>
      </c>
      <c r="G1279" t="str">
        <f>SUBSTITUTE(Rating___Stats[[#This Row],[rating]],".",",")</f>
        <v>0</v>
      </c>
      <c r="H1279" s="1">
        <v>45549.864583333336</v>
      </c>
      <c r="I1279" s="2" t="s">
        <v>59</v>
      </c>
      <c r="J1279" s="2" t="s">
        <v>72</v>
      </c>
      <c r="K1279" s="2" t="s">
        <v>46</v>
      </c>
      <c r="L1279" s="2" t="s">
        <v>47</v>
      </c>
      <c r="M1279" s="2" t="s">
        <v>57</v>
      </c>
      <c r="N1279" s="2" t="s">
        <v>55</v>
      </c>
      <c r="O1279">
        <v>0</v>
      </c>
      <c r="P1279" s="2" t="s">
        <v>545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 t="s">
        <v>631</v>
      </c>
      <c r="AS1279" t="str">
        <f>SUBSTITUTE(Rating___Stats[[#This Row],[rating_target]],".",",")</f>
        <v>0</v>
      </c>
      <c r="AT1279">
        <f>Rating___Stats[[#This Row],[rating2]]-Rating___Stats[[#This Row],[rating_target2]]</f>
        <v>0</v>
      </c>
    </row>
    <row r="1280" spans="1:46" x14ac:dyDescent="0.25">
      <c r="A1280" s="2">
        <v>1279</v>
      </c>
      <c r="B1280" s="2" t="s">
        <v>339</v>
      </c>
      <c r="C1280">
        <v>8728</v>
      </c>
      <c r="D1280">
        <v>425</v>
      </c>
      <c r="E1280">
        <v>5</v>
      </c>
      <c r="F1280" t="s">
        <v>631</v>
      </c>
      <c r="G1280" t="str">
        <f>SUBSTITUTE(Rating___Stats[[#This Row],[rating]],".",",")</f>
        <v>0</v>
      </c>
      <c r="H1280" s="1">
        <v>45557.864583333336</v>
      </c>
      <c r="I1280" s="2" t="s">
        <v>59</v>
      </c>
      <c r="J1280" s="2" t="s">
        <v>72</v>
      </c>
      <c r="K1280" s="2" t="s">
        <v>43</v>
      </c>
      <c r="L1280" s="2" t="s">
        <v>50</v>
      </c>
      <c r="M1280" s="2" t="s">
        <v>548</v>
      </c>
      <c r="N1280" s="2" t="s">
        <v>55</v>
      </c>
      <c r="O1280">
        <v>0</v>
      </c>
      <c r="P1280" s="2" t="s">
        <v>545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 t="s">
        <v>631</v>
      </c>
      <c r="AS1280" t="str">
        <f>SUBSTITUTE(Rating___Stats[[#This Row],[rating_target]],".",",")</f>
        <v>0</v>
      </c>
      <c r="AT1280">
        <f>Rating___Stats[[#This Row],[rating2]]-Rating___Stats[[#This Row],[rating_target2]]</f>
        <v>0</v>
      </c>
    </row>
    <row r="1281" spans="1:46" x14ac:dyDescent="0.25">
      <c r="A1281" s="2">
        <v>1280</v>
      </c>
      <c r="B1281" s="2" t="s">
        <v>340</v>
      </c>
      <c r="C1281">
        <v>22663</v>
      </c>
      <c r="D1281">
        <v>383</v>
      </c>
      <c r="E1281">
        <v>1</v>
      </c>
      <c r="F1281" t="s">
        <v>631</v>
      </c>
      <c r="G1281" t="str">
        <f>SUBSTITUTE(Rating___Stats[[#This Row],[rating]],".",",")</f>
        <v>0</v>
      </c>
      <c r="H1281" s="1">
        <v>45521.864583333336</v>
      </c>
      <c r="I1281" s="2" t="s">
        <v>85</v>
      </c>
      <c r="J1281" s="2" t="s">
        <v>51</v>
      </c>
      <c r="K1281" s="2" t="s">
        <v>46</v>
      </c>
      <c r="L1281" s="2" t="s">
        <v>58</v>
      </c>
      <c r="M1281" s="2" t="s">
        <v>48</v>
      </c>
      <c r="N1281" s="2" t="s">
        <v>45</v>
      </c>
      <c r="O1281">
        <v>0</v>
      </c>
      <c r="P1281" s="2" t="s">
        <v>545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 t="s">
        <v>631</v>
      </c>
      <c r="AS1281" t="str">
        <f>SUBSTITUTE(Rating___Stats[[#This Row],[rating_target]],".",",")</f>
        <v>0</v>
      </c>
      <c r="AT1281">
        <f>Rating___Stats[[#This Row],[rating2]]-Rating___Stats[[#This Row],[rating_target2]]</f>
        <v>0</v>
      </c>
    </row>
    <row r="1282" spans="1:46" x14ac:dyDescent="0.25">
      <c r="A1282" s="2">
        <v>1281</v>
      </c>
      <c r="B1282" s="2" t="s">
        <v>340</v>
      </c>
      <c r="C1282">
        <v>22663</v>
      </c>
      <c r="D1282">
        <v>422</v>
      </c>
      <c r="E1282">
        <v>5</v>
      </c>
      <c r="F1282" t="s">
        <v>631</v>
      </c>
      <c r="G1282" t="str">
        <f>SUBSTITUTE(Rating___Stats[[#This Row],[rating]],".",",")</f>
        <v>0</v>
      </c>
      <c r="H1282" s="1">
        <v>45555.770833333336</v>
      </c>
      <c r="I1282" s="2" t="s">
        <v>85</v>
      </c>
      <c r="J1282" s="2" t="s">
        <v>51</v>
      </c>
      <c r="K1282" s="2" t="s">
        <v>43</v>
      </c>
      <c r="L1282" s="2" t="s">
        <v>66</v>
      </c>
      <c r="M1282" s="2" t="s">
        <v>75</v>
      </c>
      <c r="N1282" s="2" t="s">
        <v>55</v>
      </c>
      <c r="O1282">
        <v>0</v>
      </c>
      <c r="P1282" s="2" t="s">
        <v>545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 t="s">
        <v>631</v>
      </c>
      <c r="AS1282" t="str">
        <f>SUBSTITUTE(Rating___Stats[[#This Row],[rating_target]],".",",")</f>
        <v>0</v>
      </c>
      <c r="AT1282">
        <f>Rating___Stats[[#This Row],[rating2]]-Rating___Stats[[#This Row],[rating_target2]]</f>
        <v>0</v>
      </c>
    </row>
    <row r="1283" spans="1:46" x14ac:dyDescent="0.25">
      <c r="A1283" s="2">
        <v>1282</v>
      </c>
      <c r="B1283" s="2" t="s">
        <v>341</v>
      </c>
      <c r="C1283">
        <v>22689</v>
      </c>
      <c r="D1283">
        <v>390</v>
      </c>
      <c r="E1283">
        <v>1</v>
      </c>
      <c r="F1283" t="s">
        <v>631</v>
      </c>
      <c r="G1283" t="str">
        <f>SUBSTITUTE(Rating___Stats[[#This Row],[rating]],".",",")</f>
        <v>0</v>
      </c>
      <c r="H1283" s="1">
        <v>45521.770833333336</v>
      </c>
      <c r="I1283" s="2" t="s">
        <v>44</v>
      </c>
      <c r="J1283" s="2" t="s">
        <v>51</v>
      </c>
      <c r="K1283" s="2" t="s">
        <v>46</v>
      </c>
      <c r="L1283" s="2" t="s">
        <v>41</v>
      </c>
      <c r="M1283" s="2" t="s">
        <v>544</v>
      </c>
      <c r="N1283" s="2" t="s">
        <v>45</v>
      </c>
      <c r="O1283">
        <v>0</v>
      </c>
      <c r="P1283" s="2" t="s">
        <v>545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 t="s">
        <v>631</v>
      </c>
      <c r="AS1283" t="str">
        <f>SUBSTITUTE(Rating___Stats[[#This Row],[rating_target]],".",",")</f>
        <v>0</v>
      </c>
      <c r="AT1283">
        <f>Rating___Stats[[#This Row],[rating2]]-Rating___Stats[[#This Row],[rating_target2]]</f>
        <v>0</v>
      </c>
    </row>
    <row r="1284" spans="1:46" x14ac:dyDescent="0.25">
      <c r="A1284" s="2">
        <v>1283</v>
      </c>
      <c r="B1284" s="2" t="s">
        <v>341</v>
      </c>
      <c r="C1284">
        <v>22689</v>
      </c>
      <c r="D1284">
        <v>419</v>
      </c>
      <c r="E1284">
        <v>4</v>
      </c>
      <c r="F1284" t="s">
        <v>631</v>
      </c>
      <c r="G1284" t="str">
        <f>SUBSTITUTE(Rating___Stats[[#This Row],[rating]],".",",")</f>
        <v>0</v>
      </c>
      <c r="H1284" s="1">
        <v>45551.770833333336</v>
      </c>
      <c r="I1284" s="2" t="s">
        <v>44</v>
      </c>
      <c r="J1284" s="2" t="s">
        <v>51</v>
      </c>
      <c r="K1284" s="2" t="s">
        <v>46</v>
      </c>
      <c r="L1284" s="2" t="s">
        <v>67</v>
      </c>
      <c r="M1284" s="2" t="s">
        <v>549</v>
      </c>
      <c r="N1284" s="2" t="s">
        <v>60</v>
      </c>
      <c r="O1284">
        <v>0</v>
      </c>
      <c r="P1284" s="2" t="s">
        <v>545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 t="s">
        <v>631</v>
      </c>
      <c r="AS1284" t="str">
        <f>SUBSTITUTE(Rating___Stats[[#This Row],[rating_target]],".",",")</f>
        <v>0</v>
      </c>
      <c r="AT1284">
        <f>Rating___Stats[[#This Row],[rating2]]-Rating___Stats[[#This Row],[rating_target2]]</f>
        <v>0</v>
      </c>
    </row>
    <row r="1285" spans="1:46" x14ac:dyDescent="0.25">
      <c r="A1285" s="2">
        <v>1284</v>
      </c>
      <c r="B1285" s="2" t="s">
        <v>341</v>
      </c>
      <c r="C1285">
        <v>22689</v>
      </c>
      <c r="D1285">
        <v>427</v>
      </c>
      <c r="E1285">
        <v>5</v>
      </c>
      <c r="F1285" t="s">
        <v>631</v>
      </c>
      <c r="G1285" t="str">
        <f>SUBSTITUTE(Rating___Stats[[#This Row],[rating]],".",",")</f>
        <v>0</v>
      </c>
      <c r="H1285" s="1">
        <v>45556.864583333336</v>
      </c>
      <c r="I1285" s="2" t="s">
        <v>44</v>
      </c>
      <c r="J1285" s="2" t="s">
        <v>51</v>
      </c>
      <c r="K1285" s="2" t="s">
        <v>43</v>
      </c>
      <c r="L1285" s="2" t="s">
        <v>53</v>
      </c>
      <c r="M1285" s="2" t="s">
        <v>547</v>
      </c>
      <c r="N1285" s="2" t="s">
        <v>45</v>
      </c>
      <c r="O1285">
        <v>0</v>
      </c>
      <c r="P1285" s="2" t="s">
        <v>545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 t="s">
        <v>631</v>
      </c>
      <c r="AS1285" t="str">
        <f>SUBSTITUTE(Rating___Stats[[#This Row],[rating_target]],".",",")</f>
        <v>0</v>
      </c>
      <c r="AT1285">
        <f>Rating___Stats[[#This Row],[rating2]]-Rating___Stats[[#This Row],[rating_target2]]</f>
        <v>0</v>
      </c>
    </row>
    <row r="1286" spans="1:46" x14ac:dyDescent="0.25">
      <c r="A1286" s="2">
        <v>1285</v>
      </c>
      <c r="B1286" s="2" t="s">
        <v>598</v>
      </c>
      <c r="C1286">
        <v>8609</v>
      </c>
      <c r="D1286">
        <v>384</v>
      </c>
      <c r="E1286">
        <v>1</v>
      </c>
      <c r="F1286" t="s">
        <v>639</v>
      </c>
      <c r="G1286" t="str">
        <f>SUBSTITUTE(Rating___Stats[[#This Row],[rating]],".",",")</f>
        <v>6,3</v>
      </c>
      <c r="H1286" s="1">
        <v>45521.770833333336</v>
      </c>
      <c r="I1286" s="2" t="s">
        <v>50</v>
      </c>
      <c r="J1286" s="2" t="s">
        <v>63</v>
      </c>
      <c r="K1286" s="2" t="s">
        <v>43</v>
      </c>
      <c r="L1286" s="2" t="s">
        <v>52</v>
      </c>
      <c r="M1286" s="2" t="s">
        <v>547</v>
      </c>
      <c r="N1286" s="2" t="s">
        <v>45</v>
      </c>
      <c r="O1286">
        <v>86</v>
      </c>
      <c r="P1286" s="2" t="s">
        <v>546</v>
      </c>
      <c r="Q1286">
        <v>2</v>
      </c>
      <c r="R1286">
        <v>1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18</v>
      </c>
      <c r="Y1286">
        <v>0</v>
      </c>
      <c r="Z1286">
        <v>14</v>
      </c>
      <c r="AA1286">
        <v>0</v>
      </c>
      <c r="AB1286">
        <v>0</v>
      </c>
      <c r="AC1286">
        <v>0</v>
      </c>
      <c r="AD1286">
        <v>9</v>
      </c>
      <c r="AE1286">
        <v>4</v>
      </c>
      <c r="AF1286">
        <v>1</v>
      </c>
      <c r="AG1286">
        <v>0</v>
      </c>
      <c r="AH1286">
        <v>0</v>
      </c>
      <c r="AI1286">
        <v>4</v>
      </c>
      <c r="AJ1286">
        <v>4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 t="s">
        <v>663</v>
      </c>
      <c r="AS1286" t="str">
        <f>SUBSTITUTE(Rating___Stats[[#This Row],[rating_target]],".",",")</f>
        <v>5</v>
      </c>
      <c r="AT1286">
        <f>Rating___Stats[[#This Row],[rating2]]-Rating___Stats[[#This Row],[rating_target2]]</f>
        <v>1.2999999999999998</v>
      </c>
    </row>
    <row r="1287" spans="1:46" x14ac:dyDescent="0.25">
      <c r="A1287" s="2">
        <v>1286</v>
      </c>
      <c r="B1287" s="2" t="s">
        <v>598</v>
      </c>
      <c r="C1287">
        <v>8609</v>
      </c>
      <c r="D1287">
        <v>404</v>
      </c>
      <c r="E1287">
        <v>3</v>
      </c>
      <c r="F1287" t="s">
        <v>633</v>
      </c>
      <c r="G1287" t="str">
        <f>SUBSTITUTE(Rating___Stats[[#This Row],[rating]],".",",")</f>
        <v>6,9</v>
      </c>
      <c r="H1287" s="1">
        <v>45534.864583333336</v>
      </c>
      <c r="I1287" s="2" t="s">
        <v>50</v>
      </c>
      <c r="J1287" s="2" t="s">
        <v>63</v>
      </c>
      <c r="K1287" s="2" t="s">
        <v>46</v>
      </c>
      <c r="L1287" s="2" t="s">
        <v>56</v>
      </c>
      <c r="M1287" s="2" t="s">
        <v>57</v>
      </c>
      <c r="N1287" s="2" t="s">
        <v>55</v>
      </c>
      <c r="O1287">
        <v>83</v>
      </c>
      <c r="P1287" s="2" t="s">
        <v>546</v>
      </c>
      <c r="Q1287">
        <v>1</v>
      </c>
      <c r="R1287">
        <v>1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21</v>
      </c>
      <c r="Y1287">
        <v>1</v>
      </c>
      <c r="Z1287">
        <v>16</v>
      </c>
      <c r="AA1287">
        <v>1</v>
      </c>
      <c r="AB1287">
        <v>0</v>
      </c>
      <c r="AC1287">
        <v>0</v>
      </c>
      <c r="AD1287">
        <v>9</v>
      </c>
      <c r="AE1287">
        <v>4</v>
      </c>
      <c r="AF1287">
        <v>2</v>
      </c>
      <c r="AG1287">
        <v>1</v>
      </c>
      <c r="AH1287">
        <v>0</v>
      </c>
      <c r="AI1287">
        <v>2</v>
      </c>
      <c r="AJ1287">
        <v>1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 t="s">
        <v>645</v>
      </c>
      <c r="AS1287" t="str">
        <f>SUBSTITUTE(Rating___Stats[[#This Row],[rating_target]],".",",")</f>
        <v>6,5</v>
      </c>
      <c r="AT1287">
        <f>Rating___Stats[[#This Row],[rating2]]-Rating___Stats[[#This Row],[rating_target2]]</f>
        <v>0.40000000000000036</v>
      </c>
    </row>
    <row r="1288" spans="1:46" x14ac:dyDescent="0.25">
      <c r="A1288" s="2">
        <v>1287</v>
      </c>
      <c r="B1288" s="2" t="s">
        <v>598</v>
      </c>
      <c r="C1288">
        <v>8609</v>
      </c>
      <c r="D1288">
        <v>418</v>
      </c>
      <c r="E1288">
        <v>4</v>
      </c>
      <c r="F1288" t="s">
        <v>638</v>
      </c>
      <c r="G1288" t="str">
        <f>SUBSTITUTE(Rating___Stats[[#This Row],[rating]],".",",")</f>
        <v>6,6</v>
      </c>
      <c r="H1288" s="1">
        <v>45550.864583333336</v>
      </c>
      <c r="I1288" s="2" t="s">
        <v>50</v>
      </c>
      <c r="J1288" s="2" t="s">
        <v>63</v>
      </c>
      <c r="K1288" s="2" t="s">
        <v>43</v>
      </c>
      <c r="L1288" s="2" t="s">
        <v>58</v>
      </c>
      <c r="M1288" s="2" t="s">
        <v>544</v>
      </c>
      <c r="N1288" s="2" t="s">
        <v>45</v>
      </c>
      <c r="O1288">
        <v>56</v>
      </c>
      <c r="P1288" s="2" t="s">
        <v>546</v>
      </c>
      <c r="Q1288">
        <v>1</v>
      </c>
      <c r="R1288">
        <v>2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9</v>
      </c>
      <c r="Y1288">
        <v>0</v>
      </c>
      <c r="Z1288">
        <v>6</v>
      </c>
      <c r="AA1288">
        <v>0</v>
      </c>
      <c r="AB1288">
        <v>0</v>
      </c>
      <c r="AC1288">
        <v>0</v>
      </c>
      <c r="AD1288">
        <v>9</v>
      </c>
      <c r="AE1288">
        <v>3</v>
      </c>
      <c r="AF1288">
        <v>0</v>
      </c>
      <c r="AG1288">
        <v>0</v>
      </c>
      <c r="AH1288">
        <v>1</v>
      </c>
      <c r="AI1288">
        <v>2</v>
      </c>
      <c r="AJ1288">
        <v>3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 t="s">
        <v>661</v>
      </c>
      <c r="AS1288" t="str">
        <f>SUBSTITUTE(Rating___Stats[[#This Row],[rating_target]],".",",")</f>
        <v>5,5</v>
      </c>
      <c r="AT1288">
        <f>Rating___Stats[[#This Row],[rating2]]-Rating___Stats[[#This Row],[rating_target2]]</f>
        <v>1.0999999999999996</v>
      </c>
    </row>
    <row r="1289" spans="1:46" x14ac:dyDescent="0.25">
      <c r="A1289" s="2">
        <v>1288</v>
      </c>
      <c r="B1289" s="2" t="s">
        <v>598</v>
      </c>
      <c r="C1289">
        <v>8609</v>
      </c>
      <c r="D1289">
        <v>425</v>
      </c>
      <c r="E1289">
        <v>5</v>
      </c>
      <c r="F1289" t="s">
        <v>634</v>
      </c>
      <c r="G1289" t="str">
        <f>SUBSTITUTE(Rating___Stats[[#This Row],[rating]],".",",")</f>
        <v>7,2</v>
      </c>
      <c r="H1289" s="1">
        <v>45557.864583333336</v>
      </c>
      <c r="I1289" s="2" t="s">
        <v>50</v>
      </c>
      <c r="J1289" s="2" t="s">
        <v>63</v>
      </c>
      <c r="K1289" s="2" t="s">
        <v>46</v>
      </c>
      <c r="L1289" s="2" t="s">
        <v>59</v>
      </c>
      <c r="M1289" s="2" t="s">
        <v>548</v>
      </c>
      <c r="N1289" s="2" t="s">
        <v>60</v>
      </c>
      <c r="O1289">
        <v>90</v>
      </c>
      <c r="P1289" s="2" t="s">
        <v>546</v>
      </c>
      <c r="Q1289">
        <v>0</v>
      </c>
      <c r="R1289">
        <v>2</v>
      </c>
      <c r="S1289">
        <v>1</v>
      </c>
      <c r="T1289">
        <v>0</v>
      </c>
      <c r="U1289">
        <v>0</v>
      </c>
      <c r="V1289">
        <v>1</v>
      </c>
      <c r="W1289">
        <v>0</v>
      </c>
      <c r="X1289">
        <v>21</v>
      </c>
      <c r="Y1289">
        <v>3</v>
      </c>
      <c r="Z1289">
        <v>14</v>
      </c>
      <c r="AA1289">
        <v>0</v>
      </c>
      <c r="AB1289">
        <v>0</v>
      </c>
      <c r="AC1289">
        <v>1</v>
      </c>
      <c r="AD1289">
        <v>7</v>
      </c>
      <c r="AE1289">
        <v>1</v>
      </c>
      <c r="AF1289">
        <v>2</v>
      </c>
      <c r="AG1289">
        <v>1</v>
      </c>
      <c r="AH1289">
        <v>0</v>
      </c>
      <c r="AI1289">
        <v>0</v>
      </c>
      <c r="AJ1289">
        <v>1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 t="s">
        <v>645</v>
      </c>
      <c r="AS1289" t="str">
        <f>SUBSTITUTE(Rating___Stats[[#This Row],[rating_target]],".",",")</f>
        <v>6,5</v>
      </c>
      <c r="AT1289">
        <f>Rating___Stats[[#This Row],[rating2]]-Rating___Stats[[#This Row],[rating_target2]]</f>
        <v>0.70000000000000018</v>
      </c>
    </row>
    <row r="1290" spans="1:46" x14ac:dyDescent="0.25">
      <c r="A1290" s="2">
        <v>1289</v>
      </c>
      <c r="B1290" s="2" t="s">
        <v>342</v>
      </c>
      <c r="C1290">
        <v>8734</v>
      </c>
      <c r="D1290">
        <v>382</v>
      </c>
      <c r="E1290">
        <v>1</v>
      </c>
      <c r="F1290" t="s">
        <v>633</v>
      </c>
      <c r="G1290" t="str">
        <f>SUBSTITUTE(Rating___Stats[[#This Row],[rating]],".",",")</f>
        <v>6,9</v>
      </c>
      <c r="H1290" s="1">
        <v>45522.864583333336</v>
      </c>
      <c r="I1290" s="2" t="s">
        <v>66</v>
      </c>
      <c r="J1290" s="2" t="s">
        <v>42</v>
      </c>
      <c r="K1290" s="2" t="s">
        <v>46</v>
      </c>
      <c r="L1290" s="2" t="s">
        <v>84</v>
      </c>
      <c r="M1290" s="2" t="s">
        <v>48</v>
      </c>
      <c r="N1290" s="2" t="s">
        <v>45</v>
      </c>
      <c r="O1290">
        <v>18</v>
      </c>
      <c r="P1290" s="2" t="s">
        <v>545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8</v>
      </c>
      <c r="Y1290">
        <v>1</v>
      </c>
      <c r="Z1290">
        <v>6</v>
      </c>
      <c r="AA1290">
        <v>0</v>
      </c>
      <c r="AB1290">
        <v>0</v>
      </c>
      <c r="AC1290">
        <v>0</v>
      </c>
      <c r="AD1290">
        <v>3</v>
      </c>
      <c r="AE1290">
        <v>2</v>
      </c>
      <c r="AF1290">
        <v>1</v>
      </c>
      <c r="AG1290">
        <v>1</v>
      </c>
      <c r="AH1290">
        <v>0</v>
      </c>
      <c r="AI1290">
        <v>0</v>
      </c>
      <c r="AJ1290">
        <v>1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 t="s">
        <v>644</v>
      </c>
      <c r="AS1290" t="str">
        <f>SUBSTITUTE(Rating___Stats[[#This Row],[rating_target]],".",",")</f>
        <v>6</v>
      </c>
      <c r="AT1290">
        <f>Rating___Stats[[#This Row],[rating2]]-Rating___Stats[[#This Row],[rating_target2]]</f>
        <v>0.90000000000000036</v>
      </c>
    </row>
    <row r="1291" spans="1:46" x14ac:dyDescent="0.25">
      <c r="A1291" s="2">
        <v>1290</v>
      </c>
      <c r="B1291" s="2" t="s">
        <v>342</v>
      </c>
      <c r="C1291">
        <v>8734</v>
      </c>
      <c r="D1291">
        <v>391</v>
      </c>
      <c r="E1291">
        <v>2</v>
      </c>
      <c r="F1291" t="s">
        <v>637</v>
      </c>
      <c r="G1291" t="str">
        <f>SUBSTITUTE(Rating___Stats[[#This Row],[rating]],".",",")</f>
        <v>6,7</v>
      </c>
      <c r="H1291" s="1">
        <v>45530.770833333336</v>
      </c>
      <c r="I1291" s="2" t="s">
        <v>66</v>
      </c>
      <c r="J1291" s="2" t="s">
        <v>42</v>
      </c>
      <c r="K1291" s="2" t="s">
        <v>46</v>
      </c>
      <c r="L1291" s="2" t="s">
        <v>62</v>
      </c>
      <c r="M1291" s="2" t="s">
        <v>544</v>
      </c>
      <c r="N1291" s="2" t="s">
        <v>45</v>
      </c>
      <c r="O1291">
        <v>30</v>
      </c>
      <c r="P1291" s="2" t="s">
        <v>545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4</v>
      </c>
      <c r="Y1291">
        <v>0</v>
      </c>
      <c r="Z1291">
        <v>4</v>
      </c>
      <c r="AA1291">
        <v>3</v>
      </c>
      <c r="AB1291">
        <v>0</v>
      </c>
      <c r="AC1291">
        <v>0</v>
      </c>
      <c r="AD1291">
        <v>6</v>
      </c>
      <c r="AE1291">
        <v>3</v>
      </c>
      <c r="AF1291">
        <v>1</v>
      </c>
      <c r="AG1291">
        <v>0</v>
      </c>
      <c r="AH1291">
        <v>1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 t="s">
        <v>644</v>
      </c>
      <c r="AS1291" t="str">
        <f>SUBSTITUTE(Rating___Stats[[#This Row],[rating_target]],".",",")</f>
        <v>6</v>
      </c>
      <c r="AT1291">
        <f>Rating___Stats[[#This Row],[rating2]]-Rating___Stats[[#This Row],[rating_target2]]</f>
        <v>0.70000000000000018</v>
      </c>
    </row>
    <row r="1292" spans="1:46" x14ac:dyDescent="0.25">
      <c r="A1292" s="2">
        <v>1291</v>
      </c>
      <c r="B1292" s="2" t="s">
        <v>342</v>
      </c>
      <c r="C1292">
        <v>8734</v>
      </c>
      <c r="D1292">
        <v>407</v>
      </c>
      <c r="E1292">
        <v>3</v>
      </c>
      <c r="F1292" t="s">
        <v>631</v>
      </c>
      <c r="G1292" t="str">
        <f>SUBSTITUTE(Rating___Stats[[#This Row],[rating]],".",",")</f>
        <v>0</v>
      </c>
      <c r="H1292" s="1">
        <v>45535.770833333336</v>
      </c>
      <c r="I1292" s="2" t="s">
        <v>66</v>
      </c>
      <c r="J1292" s="2" t="s">
        <v>42</v>
      </c>
      <c r="K1292" s="2" t="s">
        <v>43</v>
      </c>
      <c r="L1292" s="2" t="s">
        <v>53</v>
      </c>
      <c r="M1292" s="2" t="s">
        <v>68</v>
      </c>
      <c r="N1292" s="2" t="s">
        <v>60</v>
      </c>
      <c r="O1292">
        <v>0</v>
      </c>
      <c r="P1292" s="2" t="s">
        <v>545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 t="s">
        <v>631</v>
      </c>
      <c r="AS1292" t="str">
        <f>SUBSTITUTE(Rating___Stats[[#This Row],[rating_target]],".",",")</f>
        <v>0</v>
      </c>
      <c r="AT1292">
        <f>Rating___Stats[[#This Row],[rating2]]-Rating___Stats[[#This Row],[rating_target2]]</f>
        <v>0</v>
      </c>
    </row>
    <row r="1293" spans="1:46" x14ac:dyDescent="0.25">
      <c r="A1293" s="2">
        <v>1292</v>
      </c>
      <c r="B1293" s="2" t="s">
        <v>342</v>
      </c>
      <c r="C1293">
        <v>8734</v>
      </c>
      <c r="D1293">
        <v>412</v>
      </c>
      <c r="E1293">
        <v>4</v>
      </c>
      <c r="F1293" t="s">
        <v>639</v>
      </c>
      <c r="G1293" t="str">
        <f>SUBSTITUTE(Rating___Stats[[#This Row],[rating]],".",",")</f>
        <v>6,3</v>
      </c>
      <c r="H1293" s="1">
        <v>45550.75</v>
      </c>
      <c r="I1293" s="2" t="s">
        <v>66</v>
      </c>
      <c r="J1293" s="2" t="s">
        <v>42</v>
      </c>
      <c r="K1293" s="2" t="s">
        <v>46</v>
      </c>
      <c r="L1293" s="2" t="s">
        <v>73</v>
      </c>
      <c r="M1293" s="2" t="s">
        <v>81</v>
      </c>
      <c r="N1293" s="2" t="s">
        <v>60</v>
      </c>
      <c r="O1293">
        <v>45</v>
      </c>
      <c r="P1293" s="2" t="s">
        <v>545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22</v>
      </c>
      <c r="Y1293">
        <v>0</v>
      </c>
      <c r="Z1293">
        <v>21</v>
      </c>
      <c r="AA1293">
        <v>0</v>
      </c>
      <c r="AB1293">
        <v>0</v>
      </c>
      <c r="AC1293">
        <v>1</v>
      </c>
      <c r="AD1293">
        <v>3</v>
      </c>
      <c r="AE1293">
        <v>2</v>
      </c>
      <c r="AF1293">
        <v>1</v>
      </c>
      <c r="AG1293">
        <v>1</v>
      </c>
      <c r="AH1293">
        <v>0</v>
      </c>
      <c r="AI1293">
        <v>1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 t="s">
        <v>661</v>
      </c>
      <c r="AS1293" t="str">
        <f>SUBSTITUTE(Rating___Stats[[#This Row],[rating_target]],".",",")</f>
        <v>5,5</v>
      </c>
      <c r="AT1293">
        <f>Rating___Stats[[#This Row],[rating2]]-Rating___Stats[[#This Row],[rating_target2]]</f>
        <v>0.79999999999999982</v>
      </c>
    </row>
    <row r="1294" spans="1:46" x14ac:dyDescent="0.25">
      <c r="A1294" s="2">
        <v>1293</v>
      </c>
      <c r="B1294" s="2" t="s">
        <v>342</v>
      </c>
      <c r="C1294">
        <v>8734</v>
      </c>
      <c r="D1294">
        <v>422</v>
      </c>
      <c r="E1294">
        <v>5</v>
      </c>
      <c r="F1294" t="s">
        <v>631</v>
      </c>
      <c r="G1294" t="str">
        <f>SUBSTITUTE(Rating___Stats[[#This Row],[rating]],".",",")</f>
        <v>0</v>
      </c>
      <c r="H1294" s="1">
        <v>45555.770833333336</v>
      </c>
      <c r="I1294" s="2" t="s">
        <v>66</v>
      </c>
      <c r="J1294" s="2" t="s">
        <v>42</v>
      </c>
      <c r="K1294" s="2" t="s">
        <v>46</v>
      </c>
      <c r="L1294" s="2" t="s">
        <v>85</v>
      </c>
      <c r="M1294" s="2" t="s">
        <v>75</v>
      </c>
      <c r="N1294" s="2" t="s">
        <v>60</v>
      </c>
      <c r="O1294">
        <v>0</v>
      </c>
      <c r="P1294" s="2" t="s">
        <v>545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 t="s">
        <v>631</v>
      </c>
      <c r="AS1294" t="str">
        <f>SUBSTITUTE(Rating___Stats[[#This Row],[rating_target]],".",",")</f>
        <v>0</v>
      </c>
      <c r="AT1294">
        <f>Rating___Stats[[#This Row],[rating2]]-Rating___Stats[[#This Row],[rating_target2]]</f>
        <v>0</v>
      </c>
    </row>
    <row r="1295" spans="1:46" x14ac:dyDescent="0.25">
      <c r="A1295" s="2">
        <v>1294</v>
      </c>
      <c r="B1295" s="2" t="s">
        <v>343</v>
      </c>
      <c r="C1295">
        <v>8590</v>
      </c>
      <c r="D1295">
        <v>381</v>
      </c>
      <c r="E1295">
        <v>1</v>
      </c>
      <c r="F1295" t="s">
        <v>632</v>
      </c>
      <c r="G1295" t="str">
        <f>SUBSTITUTE(Rating___Stats[[#This Row],[rating]],".",",")</f>
        <v>7,3</v>
      </c>
      <c r="H1295" s="1">
        <v>45522.770833333336</v>
      </c>
      <c r="I1295" s="2" t="s">
        <v>69</v>
      </c>
      <c r="J1295" s="2" t="s">
        <v>42</v>
      </c>
      <c r="K1295" s="2" t="s">
        <v>46</v>
      </c>
      <c r="L1295" s="2" t="s">
        <v>67</v>
      </c>
      <c r="M1295" s="2" t="s">
        <v>544</v>
      </c>
      <c r="N1295" s="2" t="s">
        <v>45</v>
      </c>
      <c r="O1295">
        <v>14</v>
      </c>
      <c r="P1295" s="2" t="s">
        <v>545</v>
      </c>
      <c r="Q1295">
        <v>0</v>
      </c>
      <c r="R1295">
        <v>2</v>
      </c>
      <c r="S1295">
        <v>2</v>
      </c>
      <c r="T1295">
        <v>0</v>
      </c>
      <c r="U1295">
        <v>0</v>
      </c>
      <c r="V1295">
        <v>0</v>
      </c>
      <c r="W1295">
        <v>0</v>
      </c>
      <c r="X1295">
        <v>15</v>
      </c>
      <c r="Y1295">
        <v>0</v>
      </c>
      <c r="Z1295">
        <v>12</v>
      </c>
      <c r="AA1295">
        <v>0</v>
      </c>
      <c r="AB1295">
        <v>0</v>
      </c>
      <c r="AC1295">
        <v>1</v>
      </c>
      <c r="AD1295">
        <v>2</v>
      </c>
      <c r="AE1295">
        <v>2</v>
      </c>
      <c r="AF1295">
        <v>0</v>
      </c>
      <c r="AG1295">
        <v>0</v>
      </c>
      <c r="AH1295">
        <v>0</v>
      </c>
      <c r="AI1295">
        <v>1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 t="s">
        <v>644</v>
      </c>
      <c r="AS1295" t="str">
        <f>SUBSTITUTE(Rating___Stats[[#This Row],[rating_target]],".",",")</f>
        <v>6</v>
      </c>
      <c r="AT1295">
        <f>Rating___Stats[[#This Row],[rating2]]-Rating___Stats[[#This Row],[rating_target2]]</f>
        <v>1.2999999999999998</v>
      </c>
    </row>
    <row r="1296" spans="1:46" x14ac:dyDescent="0.25">
      <c r="A1296" s="2">
        <v>1295</v>
      </c>
      <c r="B1296" s="2" t="s">
        <v>343</v>
      </c>
      <c r="C1296">
        <v>8590</v>
      </c>
      <c r="D1296">
        <v>396</v>
      </c>
      <c r="E1296">
        <v>2</v>
      </c>
      <c r="F1296" t="s">
        <v>634</v>
      </c>
      <c r="G1296" t="str">
        <f>SUBSTITUTE(Rating___Stats[[#This Row],[rating]],".",",")</f>
        <v>7,2</v>
      </c>
      <c r="H1296" s="1">
        <v>45529.864583333336</v>
      </c>
      <c r="I1296" s="2" t="s">
        <v>69</v>
      </c>
      <c r="J1296" s="2" t="s">
        <v>42</v>
      </c>
      <c r="K1296" s="2" t="s">
        <v>43</v>
      </c>
      <c r="L1296" s="2" t="s">
        <v>73</v>
      </c>
      <c r="M1296" s="2" t="s">
        <v>65</v>
      </c>
      <c r="N1296" s="2" t="s">
        <v>60</v>
      </c>
      <c r="O1296">
        <v>80</v>
      </c>
      <c r="P1296" s="2" t="s">
        <v>546</v>
      </c>
      <c r="Q1296">
        <v>0</v>
      </c>
      <c r="R1296">
        <v>1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54</v>
      </c>
      <c r="Y1296">
        <v>1</v>
      </c>
      <c r="Z1296">
        <v>45</v>
      </c>
      <c r="AA1296">
        <v>2</v>
      </c>
      <c r="AB1296">
        <v>0</v>
      </c>
      <c r="AC1296">
        <v>3</v>
      </c>
      <c r="AD1296">
        <v>7</v>
      </c>
      <c r="AE1296">
        <v>4</v>
      </c>
      <c r="AF1296">
        <v>0</v>
      </c>
      <c r="AG1296">
        <v>0</v>
      </c>
      <c r="AH1296">
        <v>1</v>
      </c>
      <c r="AI1296">
        <v>1</v>
      </c>
      <c r="AJ1296">
        <v>2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 t="s">
        <v>661</v>
      </c>
      <c r="AS1296" t="str">
        <f>SUBSTITUTE(Rating___Stats[[#This Row],[rating_target]],".",",")</f>
        <v>5,5</v>
      </c>
      <c r="AT1296">
        <f>Rating___Stats[[#This Row],[rating2]]-Rating___Stats[[#This Row],[rating_target2]]</f>
        <v>1.7000000000000002</v>
      </c>
    </row>
    <row r="1297" spans="1:46" x14ac:dyDescent="0.25">
      <c r="A1297" s="2">
        <v>1296</v>
      </c>
      <c r="B1297" s="2" t="s">
        <v>343</v>
      </c>
      <c r="C1297">
        <v>8590</v>
      </c>
      <c r="D1297">
        <v>401</v>
      </c>
      <c r="E1297">
        <v>3</v>
      </c>
      <c r="F1297" t="s">
        <v>633</v>
      </c>
      <c r="G1297" t="str">
        <f>SUBSTITUTE(Rating___Stats[[#This Row],[rating]],".",",")</f>
        <v>6,9</v>
      </c>
      <c r="H1297" s="1">
        <v>45535.770833333336</v>
      </c>
      <c r="I1297" s="2" t="s">
        <v>69</v>
      </c>
      <c r="J1297" s="2" t="s">
        <v>42</v>
      </c>
      <c r="K1297" s="2" t="s">
        <v>46</v>
      </c>
      <c r="L1297" s="2" t="s">
        <v>85</v>
      </c>
      <c r="M1297" s="2" t="s">
        <v>544</v>
      </c>
      <c r="N1297" s="2" t="s">
        <v>45</v>
      </c>
      <c r="O1297">
        <v>36</v>
      </c>
      <c r="P1297" s="2" t="s">
        <v>545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24</v>
      </c>
      <c r="Y1297">
        <v>1</v>
      </c>
      <c r="Z1297">
        <v>22</v>
      </c>
      <c r="AA1297">
        <v>1</v>
      </c>
      <c r="AB1297">
        <v>0</v>
      </c>
      <c r="AC1297">
        <v>0</v>
      </c>
      <c r="AD1297">
        <v>7</v>
      </c>
      <c r="AE1297">
        <v>3</v>
      </c>
      <c r="AF1297">
        <v>1</v>
      </c>
      <c r="AG1297">
        <v>0</v>
      </c>
      <c r="AH1297">
        <v>0</v>
      </c>
      <c r="AI1297">
        <v>2</v>
      </c>
      <c r="AJ1297">
        <v>3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 t="s">
        <v>644</v>
      </c>
      <c r="AS1297" t="str">
        <f>SUBSTITUTE(Rating___Stats[[#This Row],[rating_target]],".",",")</f>
        <v>6</v>
      </c>
      <c r="AT1297">
        <f>Rating___Stats[[#This Row],[rating2]]-Rating___Stats[[#This Row],[rating_target2]]</f>
        <v>0.90000000000000036</v>
      </c>
    </row>
    <row r="1298" spans="1:46" x14ac:dyDescent="0.25">
      <c r="A1298" s="2">
        <v>1297</v>
      </c>
      <c r="B1298" s="2" t="s">
        <v>343</v>
      </c>
      <c r="C1298">
        <v>8590</v>
      </c>
      <c r="D1298">
        <v>413</v>
      </c>
      <c r="E1298">
        <v>4</v>
      </c>
      <c r="F1298" t="s">
        <v>637</v>
      </c>
      <c r="G1298" t="str">
        <f>SUBSTITUTE(Rating___Stats[[#This Row],[rating]],".",",")</f>
        <v>6,7</v>
      </c>
      <c r="H1298" s="1">
        <v>45549.625</v>
      </c>
      <c r="I1298" s="2" t="s">
        <v>69</v>
      </c>
      <c r="J1298" s="2" t="s">
        <v>42</v>
      </c>
      <c r="K1298" s="2" t="s">
        <v>43</v>
      </c>
      <c r="L1298" s="2" t="s">
        <v>62</v>
      </c>
      <c r="M1298" s="2" t="s">
        <v>547</v>
      </c>
      <c r="N1298" s="2" t="s">
        <v>45</v>
      </c>
      <c r="O1298">
        <v>45</v>
      </c>
      <c r="P1298" s="2" t="s">
        <v>546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13</v>
      </c>
      <c r="Y1298">
        <v>1</v>
      </c>
      <c r="Z1298">
        <v>11</v>
      </c>
      <c r="AA1298">
        <v>1</v>
      </c>
      <c r="AB1298">
        <v>0</v>
      </c>
      <c r="AC1298">
        <v>0</v>
      </c>
      <c r="AD1298">
        <v>4</v>
      </c>
      <c r="AE1298">
        <v>2</v>
      </c>
      <c r="AF1298">
        <v>0</v>
      </c>
      <c r="AG1298">
        <v>0</v>
      </c>
      <c r="AH1298">
        <v>2</v>
      </c>
      <c r="AI1298">
        <v>1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 t="s">
        <v>661</v>
      </c>
      <c r="AS1298" t="str">
        <f>SUBSTITUTE(Rating___Stats[[#This Row],[rating_target]],".",",")</f>
        <v>5,5</v>
      </c>
      <c r="AT1298">
        <f>Rating___Stats[[#This Row],[rating2]]-Rating___Stats[[#This Row],[rating_target2]]</f>
        <v>1.2000000000000002</v>
      </c>
    </row>
    <row r="1299" spans="1:46" x14ac:dyDescent="0.25">
      <c r="A1299" s="2">
        <v>1298</v>
      </c>
      <c r="B1299" s="2" t="s">
        <v>343</v>
      </c>
      <c r="C1299">
        <v>8590</v>
      </c>
      <c r="D1299">
        <v>428</v>
      </c>
      <c r="E1299">
        <v>5</v>
      </c>
      <c r="F1299" t="s">
        <v>632</v>
      </c>
      <c r="G1299" t="str">
        <f>SUBSTITUTE(Rating___Stats[[#This Row],[rating]],".",",")</f>
        <v>7,3</v>
      </c>
      <c r="H1299" s="1">
        <v>45557.625</v>
      </c>
      <c r="I1299" s="2" t="s">
        <v>69</v>
      </c>
      <c r="J1299" s="2" t="s">
        <v>42</v>
      </c>
      <c r="K1299" s="2" t="s">
        <v>43</v>
      </c>
      <c r="L1299" s="2" t="s">
        <v>58</v>
      </c>
      <c r="M1299" s="2" t="s">
        <v>548</v>
      </c>
      <c r="N1299" s="2" t="s">
        <v>55</v>
      </c>
      <c r="O1299">
        <v>90</v>
      </c>
      <c r="P1299" s="2" t="s">
        <v>546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55</v>
      </c>
      <c r="Y1299">
        <v>2</v>
      </c>
      <c r="Z1299">
        <v>51</v>
      </c>
      <c r="AA1299">
        <v>2</v>
      </c>
      <c r="AB1299">
        <v>0</v>
      </c>
      <c r="AC1299">
        <v>0</v>
      </c>
      <c r="AD1299">
        <v>5</v>
      </c>
      <c r="AE1299">
        <v>4</v>
      </c>
      <c r="AF1299">
        <v>1</v>
      </c>
      <c r="AG1299">
        <v>1</v>
      </c>
      <c r="AH1299">
        <v>0</v>
      </c>
      <c r="AI1299">
        <v>1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 t="s">
        <v>644</v>
      </c>
      <c r="AS1299" t="str">
        <f>SUBSTITUTE(Rating___Stats[[#This Row],[rating_target]],".",",")</f>
        <v>6</v>
      </c>
      <c r="AT1299">
        <f>Rating___Stats[[#This Row],[rating2]]-Rating___Stats[[#This Row],[rating_target2]]</f>
        <v>1.2999999999999998</v>
      </c>
    </row>
    <row r="1300" spans="1:46" x14ac:dyDescent="0.25">
      <c r="A1300" s="2">
        <v>1299</v>
      </c>
      <c r="B1300" s="2" t="s">
        <v>599</v>
      </c>
      <c r="C1300">
        <v>8374</v>
      </c>
      <c r="D1300">
        <v>384</v>
      </c>
      <c r="E1300">
        <v>1</v>
      </c>
      <c r="F1300" t="s">
        <v>631</v>
      </c>
      <c r="G1300" t="str">
        <f>SUBSTITUTE(Rating___Stats[[#This Row],[rating]],".",",")</f>
        <v>0</v>
      </c>
      <c r="H1300" s="1">
        <v>45521.770833333336</v>
      </c>
      <c r="I1300" s="2" t="s">
        <v>50</v>
      </c>
      <c r="J1300" s="2" t="s">
        <v>63</v>
      </c>
      <c r="K1300" s="2" t="s">
        <v>43</v>
      </c>
      <c r="L1300" s="2" t="s">
        <v>52</v>
      </c>
      <c r="M1300" s="2" t="s">
        <v>547</v>
      </c>
      <c r="N1300" s="2" t="s">
        <v>45</v>
      </c>
      <c r="O1300">
        <v>0</v>
      </c>
      <c r="P1300" s="2" t="s">
        <v>545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 t="s">
        <v>631</v>
      </c>
      <c r="AS1300" t="str">
        <f>SUBSTITUTE(Rating___Stats[[#This Row],[rating_target]],".",",")</f>
        <v>0</v>
      </c>
      <c r="AT1300">
        <f>Rating___Stats[[#This Row],[rating2]]-Rating___Stats[[#This Row],[rating_target2]]</f>
        <v>0</v>
      </c>
    </row>
    <row r="1301" spans="1:46" x14ac:dyDescent="0.25">
      <c r="A1301" s="2">
        <v>1300</v>
      </c>
      <c r="B1301" s="2" t="s">
        <v>599</v>
      </c>
      <c r="C1301">
        <v>8374</v>
      </c>
      <c r="D1301">
        <v>394</v>
      </c>
      <c r="E1301">
        <v>2</v>
      </c>
      <c r="F1301" t="s">
        <v>639</v>
      </c>
      <c r="G1301" t="str">
        <f>SUBSTITUTE(Rating___Stats[[#This Row],[rating]],".",",")</f>
        <v>6,3</v>
      </c>
      <c r="H1301" s="1">
        <v>45528.864583333336</v>
      </c>
      <c r="I1301" s="2" t="s">
        <v>50</v>
      </c>
      <c r="J1301" s="2" t="s">
        <v>63</v>
      </c>
      <c r="K1301" s="2" t="s">
        <v>46</v>
      </c>
      <c r="L1301" s="2" t="s">
        <v>53</v>
      </c>
      <c r="M1301" s="2" t="s">
        <v>54</v>
      </c>
      <c r="N1301" s="2" t="s">
        <v>55</v>
      </c>
      <c r="O1301">
        <v>14</v>
      </c>
      <c r="P1301" s="2" t="s">
        <v>545</v>
      </c>
      <c r="Q1301">
        <v>2</v>
      </c>
      <c r="R1301">
        <v>1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5</v>
      </c>
      <c r="Y1301">
        <v>0</v>
      </c>
      <c r="Z1301">
        <v>4</v>
      </c>
      <c r="AA1301">
        <v>2</v>
      </c>
      <c r="AB1301">
        <v>0</v>
      </c>
      <c r="AC1301">
        <v>0</v>
      </c>
      <c r="AD1301">
        <v>3</v>
      </c>
      <c r="AE1301">
        <v>2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 t="s">
        <v>644</v>
      </c>
      <c r="AS1301" t="str">
        <f>SUBSTITUTE(Rating___Stats[[#This Row],[rating_target]],".",",")</f>
        <v>6</v>
      </c>
      <c r="AT1301">
        <f>Rating___Stats[[#This Row],[rating2]]-Rating___Stats[[#This Row],[rating_target2]]</f>
        <v>0.29999999999999982</v>
      </c>
    </row>
    <row r="1302" spans="1:46" x14ac:dyDescent="0.25">
      <c r="A1302" s="2">
        <v>1301</v>
      </c>
      <c r="B1302" s="2" t="s">
        <v>599</v>
      </c>
      <c r="C1302">
        <v>8374</v>
      </c>
      <c r="D1302">
        <v>404</v>
      </c>
      <c r="E1302">
        <v>3</v>
      </c>
      <c r="F1302" t="s">
        <v>639</v>
      </c>
      <c r="G1302" t="str">
        <f>SUBSTITUTE(Rating___Stats[[#This Row],[rating]],".",",")</f>
        <v>6,3</v>
      </c>
      <c r="H1302" s="1">
        <v>45534.864583333336</v>
      </c>
      <c r="I1302" s="2" t="s">
        <v>50</v>
      </c>
      <c r="J1302" s="2" t="s">
        <v>63</v>
      </c>
      <c r="K1302" s="2" t="s">
        <v>46</v>
      </c>
      <c r="L1302" s="2" t="s">
        <v>56</v>
      </c>
      <c r="M1302" s="2" t="s">
        <v>57</v>
      </c>
      <c r="N1302" s="2" t="s">
        <v>55</v>
      </c>
      <c r="O1302">
        <v>11</v>
      </c>
      <c r="P1302" s="2" t="s">
        <v>545</v>
      </c>
      <c r="Q1302">
        <v>1</v>
      </c>
      <c r="R1302">
        <v>1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4</v>
      </c>
      <c r="Y1302">
        <v>0</v>
      </c>
      <c r="Z1302">
        <v>2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 t="s">
        <v>631</v>
      </c>
      <c r="AS1302" t="str">
        <f>SUBSTITUTE(Rating___Stats[[#This Row],[rating_target]],".",",")</f>
        <v>0</v>
      </c>
      <c r="AT1302">
        <f>Rating___Stats[[#This Row],[rating2]]-Rating___Stats[[#This Row],[rating_target2]]</f>
        <v>6.3</v>
      </c>
    </row>
    <row r="1303" spans="1:46" x14ac:dyDescent="0.25">
      <c r="A1303" s="2">
        <v>1302</v>
      </c>
      <c r="B1303" s="2" t="s">
        <v>599</v>
      </c>
      <c r="C1303">
        <v>8374</v>
      </c>
      <c r="D1303">
        <v>418</v>
      </c>
      <c r="E1303">
        <v>4</v>
      </c>
      <c r="F1303" t="s">
        <v>639</v>
      </c>
      <c r="G1303" t="str">
        <f>SUBSTITUTE(Rating___Stats[[#This Row],[rating]],".",",")</f>
        <v>6,3</v>
      </c>
      <c r="H1303" s="1">
        <v>45550.864583333336</v>
      </c>
      <c r="I1303" s="2" t="s">
        <v>50</v>
      </c>
      <c r="J1303" s="2" t="s">
        <v>63</v>
      </c>
      <c r="K1303" s="2" t="s">
        <v>43</v>
      </c>
      <c r="L1303" s="2" t="s">
        <v>58</v>
      </c>
      <c r="M1303" s="2" t="s">
        <v>544</v>
      </c>
      <c r="N1303" s="2" t="s">
        <v>45</v>
      </c>
      <c r="O1303">
        <v>16</v>
      </c>
      <c r="P1303" s="2" t="s">
        <v>545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5</v>
      </c>
      <c r="Y1303">
        <v>0</v>
      </c>
      <c r="Z1303">
        <v>4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 t="s">
        <v>644</v>
      </c>
      <c r="AS1303" t="str">
        <f>SUBSTITUTE(Rating___Stats[[#This Row],[rating_target]],".",",")</f>
        <v>6</v>
      </c>
      <c r="AT1303">
        <f>Rating___Stats[[#This Row],[rating2]]-Rating___Stats[[#This Row],[rating_target2]]</f>
        <v>0.29999999999999982</v>
      </c>
    </row>
    <row r="1304" spans="1:46" x14ac:dyDescent="0.25">
      <c r="A1304" s="2">
        <v>1303</v>
      </c>
      <c r="B1304" s="2" t="s">
        <v>599</v>
      </c>
      <c r="C1304">
        <v>8374</v>
      </c>
      <c r="D1304">
        <v>425</v>
      </c>
      <c r="E1304">
        <v>5</v>
      </c>
      <c r="F1304" t="s">
        <v>631</v>
      </c>
      <c r="G1304" t="str">
        <f>SUBSTITUTE(Rating___Stats[[#This Row],[rating]],".",",")</f>
        <v>0</v>
      </c>
      <c r="H1304" s="1">
        <v>45557.864583333336</v>
      </c>
      <c r="I1304" s="2" t="s">
        <v>50</v>
      </c>
      <c r="J1304" s="2" t="s">
        <v>63</v>
      </c>
      <c r="K1304" s="2" t="s">
        <v>46</v>
      </c>
      <c r="L1304" s="2" t="s">
        <v>59</v>
      </c>
      <c r="M1304" s="2" t="s">
        <v>548</v>
      </c>
      <c r="N1304" s="2" t="s">
        <v>60</v>
      </c>
      <c r="O1304">
        <v>0</v>
      </c>
      <c r="P1304" s="2" t="s">
        <v>545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 t="s">
        <v>631</v>
      </c>
      <c r="AS1304" t="str">
        <f>SUBSTITUTE(Rating___Stats[[#This Row],[rating_target]],".",",")</f>
        <v>0</v>
      </c>
      <c r="AT1304">
        <f>Rating___Stats[[#This Row],[rating2]]-Rating___Stats[[#This Row],[rating_target2]]</f>
        <v>0</v>
      </c>
    </row>
    <row r="1305" spans="1:46" x14ac:dyDescent="0.25">
      <c r="A1305" s="2">
        <v>1304</v>
      </c>
      <c r="B1305" s="2" t="s">
        <v>344</v>
      </c>
      <c r="C1305">
        <v>9129</v>
      </c>
      <c r="D1305">
        <v>384</v>
      </c>
      <c r="E1305">
        <v>1</v>
      </c>
      <c r="F1305" t="s">
        <v>641</v>
      </c>
      <c r="G1305" t="str">
        <f>SUBSTITUTE(Rating___Stats[[#This Row],[rating]],".",",")</f>
        <v>7,6</v>
      </c>
      <c r="H1305" s="1">
        <v>45521.770833333336</v>
      </c>
      <c r="I1305" s="2" t="s">
        <v>52</v>
      </c>
      <c r="J1305" s="2" t="s">
        <v>42</v>
      </c>
      <c r="K1305" s="2" t="s">
        <v>46</v>
      </c>
      <c r="L1305" s="2" t="s">
        <v>50</v>
      </c>
      <c r="M1305" s="2" t="s">
        <v>547</v>
      </c>
      <c r="N1305" s="2" t="s">
        <v>45</v>
      </c>
      <c r="O1305">
        <v>86</v>
      </c>
      <c r="P1305" s="2" t="s">
        <v>546</v>
      </c>
      <c r="Q1305">
        <v>0</v>
      </c>
      <c r="R1305">
        <v>1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28</v>
      </c>
      <c r="Y1305">
        <v>2</v>
      </c>
      <c r="Z1305">
        <v>23</v>
      </c>
      <c r="AA1305">
        <v>1</v>
      </c>
      <c r="AB1305">
        <v>1</v>
      </c>
      <c r="AC1305">
        <v>0</v>
      </c>
      <c r="AD1305">
        <v>5</v>
      </c>
      <c r="AE1305">
        <v>4</v>
      </c>
      <c r="AF1305">
        <v>1</v>
      </c>
      <c r="AG1305">
        <v>1</v>
      </c>
      <c r="AH1305">
        <v>1</v>
      </c>
      <c r="AI1305">
        <v>2</v>
      </c>
      <c r="AJ1305">
        <v>1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 t="s">
        <v>636</v>
      </c>
      <c r="AS1305" t="str">
        <f>SUBSTITUTE(Rating___Stats[[#This Row],[rating_target]],".",",")</f>
        <v>7</v>
      </c>
      <c r="AT1305">
        <f>Rating___Stats[[#This Row],[rating2]]-Rating___Stats[[#This Row],[rating_target2]]</f>
        <v>0.59999999999999964</v>
      </c>
    </row>
    <row r="1306" spans="1:46" x14ac:dyDescent="0.25">
      <c r="A1306" s="2">
        <v>1305</v>
      </c>
      <c r="B1306" s="2" t="s">
        <v>344</v>
      </c>
      <c r="C1306">
        <v>9129</v>
      </c>
      <c r="D1306">
        <v>395</v>
      </c>
      <c r="E1306">
        <v>2</v>
      </c>
      <c r="F1306" t="s">
        <v>636</v>
      </c>
      <c r="G1306" t="str">
        <f>SUBSTITUTE(Rating___Stats[[#This Row],[rating]],".",",")</f>
        <v>7</v>
      </c>
      <c r="H1306" s="1">
        <v>45528.864583333336</v>
      </c>
      <c r="I1306" s="2" t="s">
        <v>52</v>
      </c>
      <c r="J1306" s="2" t="s">
        <v>42</v>
      </c>
      <c r="K1306" s="2" t="s">
        <v>43</v>
      </c>
      <c r="L1306" s="2" t="s">
        <v>58</v>
      </c>
      <c r="M1306" s="2" t="s">
        <v>87</v>
      </c>
      <c r="N1306" s="2" t="s">
        <v>55</v>
      </c>
      <c r="O1306">
        <v>62</v>
      </c>
      <c r="P1306" s="2" t="s">
        <v>546</v>
      </c>
      <c r="Q1306">
        <v>0</v>
      </c>
      <c r="R1306">
        <v>1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39</v>
      </c>
      <c r="Y1306">
        <v>2</v>
      </c>
      <c r="Z1306">
        <v>34</v>
      </c>
      <c r="AA1306">
        <v>1</v>
      </c>
      <c r="AB1306">
        <v>0</v>
      </c>
      <c r="AC1306">
        <v>0</v>
      </c>
      <c r="AD1306">
        <v>3</v>
      </c>
      <c r="AE1306">
        <v>2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 t="s">
        <v>644</v>
      </c>
      <c r="AS1306" t="str">
        <f>SUBSTITUTE(Rating___Stats[[#This Row],[rating_target]],".",",")</f>
        <v>6</v>
      </c>
      <c r="AT1306">
        <f>Rating___Stats[[#This Row],[rating2]]-Rating___Stats[[#This Row],[rating_target2]]</f>
        <v>1</v>
      </c>
    </row>
    <row r="1307" spans="1:46" x14ac:dyDescent="0.25">
      <c r="A1307" s="2">
        <v>1306</v>
      </c>
      <c r="B1307" s="2" t="s">
        <v>344</v>
      </c>
      <c r="C1307">
        <v>9129</v>
      </c>
      <c r="D1307">
        <v>403</v>
      </c>
      <c r="E1307">
        <v>3</v>
      </c>
      <c r="F1307" t="s">
        <v>633</v>
      </c>
      <c r="G1307" t="str">
        <f>SUBSTITUTE(Rating___Stats[[#This Row],[rating]],".",",")</f>
        <v>6,9</v>
      </c>
      <c r="H1307" s="1">
        <v>45536.770833333336</v>
      </c>
      <c r="I1307" s="2" t="s">
        <v>52</v>
      </c>
      <c r="J1307" s="2" t="s">
        <v>42</v>
      </c>
      <c r="K1307" s="2" t="s">
        <v>46</v>
      </c>
      <c r="L1307" s="2" t="s">
        <v>71</v>
      </c>
      <c r="M1307" s="2" t="s">
        <v>75</v>
      </c>
      <c r="N1307" s="2" t="s">
        <v>60</v>
      </c>
      <c r="O1307">
        <v>60</v>
      </c>
      <c r="P1307" s="2" t="s">
        <v>546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30</v>
      </c>
      <c r="Y1307">
        <v>0</v>
      </c>
      <c r="Z1307">
        <v>20</v>
      </c>
      <c r="AA1307">
        <v>1</v>
      </c>
      <c r="AB1307">
        <v>1</v>
      </c>
      <c r="AC1307">
        <v>0</v>
      </c>
      <c r="AD1307">
        <v>5</v>
      </c>
      <c r="AE1307">
        <v>5</v>
      </c>
      <c r="AF1307">
        <v>0</v>
      </c>
      <c r="AG1307">
        <v>0</v>
      </c>
      <c r="AH1307">
        <v>0</v>
      </c>
      <c r="AI1307">
        <v>2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 t="s">
        <v>644</v>
      </c>
      <c r="AS1307" t="str">
        <f>SUBSTITUTE(Rating___Stats[[#This Row],[rating_target]],".",",")</f>
        <v>6</v>
      </c>
      <c r="AT1307">
        <f>Rating___Stats[[#This Row],[rating2]]-Rating___Stats[[#This Row],[rating_target2]]</f>
        <v>0.90000000000000036</v>
      </c>
    </row>
    <row r="1308" spans="1:46" x14ac:dyDescent="0.25">
      <c r="A1308" s="2">
        <v>1307</v>
      </c>
      <c r="B1308" s="2" t="s">
        <v>344</v>
      </c>
      <c r="C1308">
        <v>9129</v>
      </c>
      <c r="D1308">
        <v>415</v>
      </c>
      <c r="E1308">
        <v>4</v>
      </c>
      <c r="F1308" t="s">
        <v>634</v>
      </c>
      <c r="G1308" t="str">
        <f>SUBSTITUTE(Rating___Stats[[#This Row],[rating]],".",",")</f>
        <v>7,2</v>
      </c>
      <c r="H1308" s="1">
        <v>45550.520833333336</v>
      </c>
      <c r="I1308" s="2" t="s">
        <v>52</v>
      </c>
      <c r="J1308" s="2" t="s">
        <v>42</v>
      </c>
      <c r="K1308" s="2" t="s">
        <v>46</v>
      </c>
      <c r="L1308" s="2" t="s">
        <v>84</v>
      </c>
      <c r="M1308" s="2" t="s">
        <v>544</v>
      </c>
      <c r="N1308" s="2" t="s">
        <v>45</v>
      </c>
      <c r="O1308">
        <v>80</v>
      </c>
      <c r="P1308" s="2" t="s">
        <v>546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37</v>
      </c>
      <c r="Y1308">
        <v>1</v>
      </c>
      <c r="Z1308">
        <v>29</v>
      </c>
      <c r="AA1308">
        <v>1</v>
      </c>
      <c r="AB1308">
        <v>1</v>
      </c>
      <c r="AC1308">
        <v>1</v>
      </c>
      <c r="AD1308">
        <v>4</v>
      </c>
      <c r="AE1308">
        <v>3</v>
      </c>
      <c r="AF1308">
        <v>0</v>
      </c>
      <c r="AG1308">
        <v>0</v>
      </c>
      <c r="AH1308">
        <v>0</v>
      </c>
      <c r="AI1308">
        <v>1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 t="s">
        <v>661</v>
      </c>
      <c r="AS1308" t="str">
        <f>SUBSTITUTE(Rating___Stats[[#This Row],[rating_target]],".",",")</f>
        <v>5,5</v>
      </c>
      <c r="AT1308">
        <f>Rating___Stats[[#This Row],[rating2]]-Rating___Stats[[#This Row],[rating_target2]]</f>
        <v>1.7000000000000002</v>
      </c>
    </row>
    <row r="1309" spans="1:46" x14ac:dyDescent="0.25">
      <c r="A1309" s="2">
        <v>1308</v>
      </c>
      <c r="B1309" s="2" t="s">
        <v>344</v>
      </c>
      <c r="C1309">
        <v>9129</v>
      </c>
      <c r="D1309">
        <v>430</v>
      </c>
      <c r="E1309">
        <v>5</v>
      </c>
      <c r="F1309" t="s">
        <v>633</v>
      </c>
      <c r="G1309" t="str">
        <f>SUBSTITUTE(Rating___Stats[[#This Row],[rating]],".",",")</f>
        <v>6,9</v>
      </c>
      <c r="H1309" s="1">
        <v>45556.625</v>
      </c>
      <c r="I1309" s="2" t="s">
        <v>52</v>
      </c>
      <c r="J1309" s="2" t="s">
        <v>42</v>
      </c>
      <c r="K1309" s="2" t="s">
        <v>43</v>
      </c>
      <c r="L1309" s="2" t="s">
        <v>47</v>
      </c>
      <c r="M1309" s="2" t="s">
        <v>54</v>
      </c>
      <c r="N1309" s="2" t="s">
        <v>60</v>
      </c>
      <c r="O1309">
        <v>90</v>
      </c>
      <c r="P1309" s="2" t="s">
        <v>546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70</v>
      </c>
      <c r="Y1309">
        <v>2</v>
      </c>
      <c r="Z1309">
        <v>55</v>
      </c>
      <c r="AA1309">
        <v>1</v>
      </c>
      <c r="AB1309">
        <v>0</v>
      </c>
      <c r="AC1309">
        <v>2</v>
      </c>
      <c r="AD1309">
        <v>10</v>
      </c>
      <c r="AE1309">
        <v>6</v>
      </c>
      <c r="AF1309">
        <v>1</v>
      </c>
      <c r="AG1309">
        <v>1</v>
      </c>
      <c r="AH1309">
        <v>1</v>
      </c>
      <c r="AI1309">
        <v>2</v>
      </c>
      <c r="AJ1309">
        <v>1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 t="s">
        <v>661</v>
      </c>
      <c r="AS1309" t="str">
        <f>SUBSTITUTE(Rating___Stats[[#This Row],[rating_target]],".",",")</f>
        <v>5,5</v>
      </c>
      <c r="AT1309">
        <f>Rating___Stats[[#This Row],[rating2]]-Rating___Stats[[#This Row],[rating_target2]]</f>
        <v>1.4000000000000004</v>
      </c>
    </row>
    <row r="1310" spans="1:46" x14ac:dyDescent="0.25">
      <c r="A1310" s="2">
        <v>1309</v>
      </c>
      <c r="B1310" s="2" t="s">
        <v>345</v>
      </c>
      <c r="C1310">
        <v>9136</v>
      </c>
      <c r="D1310">
        <v>384</v>
      </c>
      <c r="E1310">
        <v>1</v>
      </c>
      <c r="F1310" t="s">
        <v>639</v>
      </c>
      <c r="G1310" t="str">
        <f>SUBSTITUTE(Rating___Stats[[#This Row],[rating]],".",",")</f>
        <v>6,3</v>
      </c>
      <c r="H1310" s="1">
        <v>45521.770833333336</v>
      </c>
      <c r="I1310" s="2" t="s">
        <v>52</v>
      </c>
      <c r="J1310" s="2" t="s">
        <v>51</v>
      </c>
      <c r="K1310" s="2" t="s">
        <v>46</v>
      </c>
      <c r="L1310" s="2" t="s">
        <v>50</v>
      </c>
      <c r="M1310" s="2" t="s">
        <v>547</v>
      </c>
      <c r="N1310" s="2" t="s">
        <v>45</v>
      </c>
      <c r="O1310">
        <v>90</v>
      </c>
      <c r="P1310" s="2" t="s">
        <v>546</v>
      </c>
      <c r="Q1310">
        <v>0</v>
      </c>
      <c r="R1310">
        <v>1</v>
      </c>
      <c r="S1310">
        <v>1</v>
      </c>
      <c r="T1310">
        <v>0</v>
      </c>
      <c r="U1310">
        <v>0</v>
      </c>
      <c r="V1310">
        <v>0</v>
      </c>
      <c r="W1310">
        <v>0</v>
      </c>
      <c r="X1310">
        <v>17</v>
      </c>
      <c r="Y1310">
        <v>0</v>
      </c>
      <c r="Z1310">
        <v>13</v>
      </c>
      <c r="AA1310">
        <v>1</v>
      </c>
      <c r="AB1310">
        <v>0</v>
      </c>
      <c r="AC1310">
        <v>3</v>
      </c>
      <c r="AD1310">
        <v>4</v>
      </c>
      <c r="AE1310">
        <v>1</v>
      </c>
      <c r="AF1310">
        <v>0</v>
      </c>
      <c r="AG1310">
        <v>0</v>
      </c>
      <c r="AH1310">
        <v>0</v>
      </c>
      <c r="AI1310">
        <v>0</v>
      </c>
      <c r="AJ1310">
        <v>1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 t="s">
        <v>661</v>
      </c>
      <c r="AS1310" t="str">
        <f>SUBSTITUTE(Rating___Stats[[#This Row],[rating_target]],".",",")</f>
        <v>5,5</v>
      </c>
      <c r="AT1310">
        <f>Rating___Stats[[#This Row],[rating2]]-Rating___Stats[[#This Row],[rating_target2]]</f>
        <v>0.79999999999999982</v>
      </c>
    </row>
    <row r="1311" spans="1:46" x14ac:dyDescent="0.25">
      <c r="A1311" s="2">
        <v>1310</v>
      </c>
      <c r="B1311" s="2" t="s">
        <v>345</v>
      </c>
      <c r="C1311">
        <v>9136</v>
      </c>
      <c r="D1311">
        <v>395</v>
      </c>
      <c r="E1311">
        <v>2</v>
      </c>
      <c r="F1311" t="s">
        <v>637</v>
      </c>
      <c r="G1311" t="str">
        <f>SUBSTITUTE(Rating___Stats[[#This Row],[rating]],".",",")</f>
        <v>6,7</v>
      </c>
      <c r="H1311" s="1">
        <v>45528.864583333336</v>
      </c>
      <c r="I1311" s="2" t="s">
        <v>52</v>
      </c>
      <c r="J1311" s="2" t="s">
        <v>51</v>
      </c>
      <c r="K1311" s="2" t="s">
        <v>43</v>
      </c>
      <c r="L1311" s="2" t="s">
        <v>58</v>
      </c>
      <c r="M1311" s="2" t="s">
        <v>87</v>
      </c>
      <c r="N1311" s="2" t="s">
        <v>55</v>
      </c>
      <c r="O1311">
        <v>45</v>
      </c>
      <c r="P1311" s="2" t="s">
        <v>546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13</v>
      </c>
      <c r="Y1311">
        <v>0</v>
      </c>
      <c r="Z1311">
        <v>12</v>
      </c>
      <c r="AA1311">
        <v>0</v>
      </c>
      <c r="AB1311">
        <v>0</v>
      </c>
      <c r="AC1311">
        <v>0</v>
      </c>
      <c r="AD1311">
        <v>2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 t="s">
        <v>644</v>
      </c>
      <c r="AS1311" t="str">
        <f>SUBSTITUTE(Rating___Stats[[#This Row],[rating_target]],".",",")</f>
        <v>6</v>
      </c>
      <c r="AT1311">
        <f>Rating___Stats[[#This Row],[rating2]]-Rating___Stats[[#This Row],[rating_target2]]</f>
        <v>0.70000000000000018</v>
      </c>
    </row>
    <row r="1312" spans="1:46" x14ac:dyDescent="0.25">
      <c r="A1312" s="2">
        <v>1311</v>
      </c>
      <c r="B1312" s="2" t="s">
        <v>345</v>
      </c>
      <c r="C1312">
        <v>9136</v>
      </c>
      <c r="D1312">
        <v>430</v>
      </c>
      <c r="E1312">
        <v>5</v>
      </c>
      <c r="F1312" t="s">
        <v>633</v>
      </c>
      <c r="G1312" t="str">
        <f>SUBSTITUTE(Rating___Stats[[#This Row],[rating]],".",",")</f>
        <v>6,9</v>
      </c>
      <c r="H1312" s="1">
        <v>45556.625</v>
      </c>
      <c r="I1312" s="2" t="s">
        <v>52</v>
      </c>
      <c r="J1312" s="2" t="s">
        <v>51</v>
      </c>
      <c r="K1312" s="2" t="s">
        <v>43</v>
      </c>
      <c r="L1312" s="2" t="s">
        <v>47</v>
      </c>
      <c r="M1312" s="2" t="s">
        <v>54</v>
      </c>
      <c r="N1312" s="2" t="s">
        <v>60</v>
      </c>
      <c r="O1312">
        <v>90</v>
      </c>
      <c r="P1312" s="2" t="s">
        <v>546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55</v>
      </c>
      <c r="Y1312">
        <v>0</v>
      </c>
      <c r="Z1312">
        <v>49</v>
      </c>
      <c r="AA1312">
        <v>0</v>
      </c>
      <c r="AB1312">
        <v>1</v>
      </c>
      <c r="AC1312">
        <v>4</v>
      </c>
      <c r="AD1312">
        <v>10</v>
      </c>
      <c r="AE1312">
        <v>5</v>
      </c>
      <c r="AF1312">
        <v>1</v>
      </c>
      <c r="AG1312">
        <v>1</v>
      </c>
      <c r="AH1312">
        <v>0</v>
      </c>
      <c r="AI1312">
        <v>0</v>
      </c>
      <c r="AJ1312">
        <v>0</v>
      </c>
      <c r="AK1312">
        <v>1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 t="s">
        <v>661</v>
      </c>
      <c r="AS1312" t="str">
        <f>SUBSTITUTE(Rating___Stats[[#This Row],[rating_target]],".",",")</f>
        <v>5,5</v>
      </c>
      <c r="AT1312">
        <f>Rating___Stats[[#This Row],[rating2]]-Rating___Stats[[#This Row],[rating_target2]]</f>
        <v>1.4000000000000004</v>
      </c>
    </row>
    <row r="1313" spans="1:46" x14ac:dyDescent="0.25">
      <c r="A1313" s="2">
        <v>1312</v>
      </c>
      <c r="B1313" s="2" t="s">
        <v>346</v>
      </c>
      <c r="C1313">
        <v>9263</v>
      </c>
      <c r="D1313">
        <v>388</v>
      </c>
      <c r="E1313">
        <v>1</v>
      </c>
      <c r="F1313" t="s">
        <v>634</v>
      </c>
      <c r="G1313" t="str">
        <f>SUBSTITUTE(Rating___Stats[[#This Row],[rating]],".",",")</f>
        <v>7,2</v>
      </c>
      <c r="H1313" s="1">
        <v>45523.770833333336</v>
      </c>
      <c r="I1313" s="2" t="s">
        <v>53</v>
      </c>
      <c r="J1313" s="2" t="s">
        <v>42</v>
      </c>
      <c r="K1313" s="2" t="s">
        <v>46</v>
      </c>
      <c r="L1313" s="2" t="s">
        <v>56</v>
      </c>
      <c r="M1313" s="2" t="s">
        <v>81</v>
      </c>
      <c r="N1313" s="2" t="s">
        <v>60</v>
      </c>
      <c r="O1313">
        <v>9</v>
      </c>
      <c r="P1313" s="2" t="s">
        <v>545</v>
      </c>
      <c r="Q1313">
        <v>0</v>
      </c>
      <c r="R1313">
        <v>2</v>
      </c>
      <c r="S1313">
        <v>1</v>
      </c>
      <c r="T1313">
        <v>0</v>
      </c>
      <c r="U1313">
        <v>0</v>
      </c>
      <c r="V1313">
        <v>0</v>
      </c>
      <c r="W1313">
        <v>0</v>
      </c>
      <c r="X1313">
        <v>11</v>
      </c>
      <c r="Y1313">
        <v>0</v>
      </c>
      <c r="Z1313">
        <v>7</v>
      </c>
      <c r="AA1313">
        <v>1</v>
      </c>
      <c r="AB1313">
        <v>0</v>
      </c>
      <c r="AC1313">
        <v>0</v>
      </c>
      <c r="AD1313">
        <v>3</v>
      </c>
      <c r="AE1313">
        <v>3</v>
      </c>
      <c r="AF1313">
        <v>0</v>
      </c>
      <c r="AG1313">
        <v>0</v>
      </c>
      <c r="AH1313">
        <v>0</v>
      </c>
      <c r="AI1313">
        <v>1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 t="s">
        <v>631</v>
      </c>
      <c r="AS1313" t="str">
        <f>SUBSTITUTE(Rating___Stats[[#This Row],[rating_target]],".",",")</f>
        <v>0</v>
      </c>
      <c r="AT1313">
        <f>Rating___Stats[[#This Row],[rating2]]-Rating___Stats[[#This Row],[rating_target2]]</f>
        <v>7.2</v>
      </c>
    </row>
    <row r="1314" spans="1:46" x14ac:dyDescent="0.25">
      <c r="A1314" s="2">
        <v>1313</v>
      </c>
      <c r="B1314" s="2" t="s">
        <v>346</v>
      </c>
      <c r="C1314">
        <v>9263</v>
      </c>
      <c r="D1314">
        <v>394</v>
      </c>
      <c r="E1314">
        <v>2</v>
      </c>
      <c r="F1314" t="s">
        <v>638</v>
      </c>
      <c r="G1314" t="str">
        <f>SUBSTITUTE(Rating___Stats[[#This Row],[rating]],".",",")</f>
        <v>6,6</v>
      </c>
      <c r="H1314" s="1">
        <v>45528.864583333336</v>
      </c>
      <c r="I1314" s="2" t="s">
        <v>53</v>
      </c>
      <c r="J1314" s="2" t="s">
        <v>42</v>
      </c>
      <c r="K1314" s="2" t="s">
        <v>43</v>
      </c>
      <c r="L1314" s="2" t="s">
        <v>50</v>
      </c>
      <c r="M1314" s="2" t="s">
        <v>54</v>
      </c>
      <c r="N1314" s="2" t="s">
        <v>60</v>
      </c>
      <c r="O1314">
        <v>11</v>
      </c>
      <c r="P1314" s="2" t="s">
        <v>545</v>
      </c>
      <c r="Q1314">
        <v>0</v>
      </c>
      <c r="R1314">
        <v>1</v>
      </c>
      <c r="S1314">
        <v>1</v>
      </c>
      <c r="T1314">
        <v>0</v>
      </c>
      <c r="U1314">
        <v>0</v>
      </c>
      <c r="V1314">
        <v>0</v>
      </c>
      <c r="W1314">
        <v>0</v>
      </c>
      <c r="X1314">
        <v>7</v>
      </c>
      <c r="Y1314">
        <v>0</v>
      </c>
      <c r="Z1314">
        <v>6</v>
      </c>
      <c r="AA1314">
        <v>0</v>
      </c>
      <c r="AB1314">
        <v>0</v>
      </c>
      <c r="AC1314">
        <v>0</v>
      </c>
      <c r="AD1314">
        <v>2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2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 t="s">
        <v>631</v>
      </c>
      <c r="AS1314" t="str">
        <f>SUBSTITUTE(Rating___Stats[[#This Row],[rating_target]],".",",")</f>
        <v>0</v>
      </c>
      <c r="AT1314">
        <f>Rating___Stats[[#This Row],[rating2]]-Rating___Stats[[#This Row],[rating_target2]]</f>
        <v>6.6</v>
      </c>
    </row>
    <row r="1315" spans="1:46" x14ac:dyDescent="0.25">
      <c r="A1315" s="2">
        <v>1314</v>
      </c>
      <c r="B1315" s="2" t="s">
        <v>346</v>
      </c>
      <c r="C1315">
        <v>9263</v>
      </c>
      <c r="D1315">
        <v>407</v>
      </c>
      <c r="E1315">
        <v>3</v>
      </c>
      <c r="F1315" t="s">
        <v>631</v>
      </c>
      <c r="G1315" t="str">
        <f>SUBSTITUTE(Rating___Stats[[#This Row],[rating]],".",",")</f>
        <v>0</v>
      </c>
      <c r="H1315" s="1">
        <v>45535.770833333336</v>
      </c>
      <c r="I1315" s="2" t="s">
        <v>53</v>
      </c>
      <c r="J1315" s="2" t="s">
        <v>42</v>
      </c>
      <c r="K1315" s="2" t="s">
        <v>46</v>
      </c>
      <c r="L1315" s="2" t="s">
        <v>66</v>
      </c>
      <c r="M1315" s="2" t="s">
        <v>68</v>
      </c>
      <c r="N1315" s="2" t="s">
        <v>55</v>
      </c>
      <c r="O1315">
        <v>0</v>
      </c>
      <c r="P1315" s="2" t="s">
        <v>545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 t="s">
        <v>631</v>
      </c>
      <c r="AS1315" t="str">
        <f>SUBSTITUTE(Rating___Stats[[#This Row],[rating_target]],".",",")</f>
        <v>0</v>
      </c>
      <c r="AT1315">
        <f>Rating___Stats[[#This Row],[rating2]]-Rating___Stats[[#This Row],[rating_target2]]</f>
        <v>0</v>
      </c>
    </row>
    <row r="1316" spans="1:46" x14ac:dyDescent="0.25">
      <c r="A1316" s="2">
        <v>1315</v>
      </c>
      <c r="B1316" s="2" t="s">
        <v>346</v>
      </c>
      <c r="C1316">
        <v>9263</v>
      </c>
      <c r="D1316">
        <v>420</v>
      </c>
      <c r="E1316">
        <v>4</v>
      </c>
      <c r="F1316" t="s">
        <v>632</v>
      </c>
      <c r="G1316" t="str">
        <f>SUBSTITUTE(Rating___Stats[[#This Row],[rating]],".",",")</f>
        <v>7,3</v>
      </c>
      <c r="H1316" s="1">
        <v>45550.625</v>
      </c>
      <c r="I1316" s="2" t="s">
        <v>53</v>
      </c>
      <c r="J1316" s="2" t="s">
        <v>42</v>
      </c>
      <c r="K1316" s="2" t="s">
        <v>43</v>
      </c>
      <c r="L1316" s="2" t="s">
        <v>77</v>
      </c>
      <c r="M1316" s="2" t="s">
        <v>48</v>
      </c>
      <c r="N1316" s="2" t="s">
        <v>45</v>
      </c>
      <c r="O1316">
        <v>70</v>
      </c>
      <c r="P1316" s="2" t="s">
        <v>546</v>
      </c>
      <c r="Q1316">
        <v>0</v>
      </c>
      <c r="R1316">
        <v>2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28</v>
      </c>
      <c r="Y1316">
        <v>3</v>
      </c>
      <c r="Z1316">
        <v>26</v>
      </c>
      <c r="AA1316">
        <v>1</v>
      </c>
      <c r="AB1316">
        <v>0</v>
      </c>
      <c r="AC1316">
        <v>0</v>
      </c>
      <c r="AD1316">
        <v>4</v>
      </c>
      <c r="AE1316">
        <v>2</v>
      </c>
      <c r="AF1316">
        <v>0</v>
      </c>
      <c r="AG1316">
        <v>0</v>
      </c>
      <c r="AH1316">
        <v>0</v>
      </c>
      <c r="AI1316">
        <v>1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 t="s">
        <v>644</v>
      </c>
      <c r="AS1316" t="str">
        <f>SUBSTITUTE(Rating___Stats[[#This Row],[rating_target]],".",",")</f>
        <v>6</v>
      </c>
      <c r="AT1316">
        <f>Rating___Stats[[#This Row],[rating2]]-Rating___Stats[[#This Row],[rating_target2]]</f>
        <v>1.2999999999999998</v>
      </c>
    </row>
    <row r="1317" spans="1:46" x14ac:dyDescent="0.25">
      <c r="A1317" s="2">
        <v>1316</v>
      </c>
      <c r="B1317" s="2" t="s">
        <v>600</v>
      </c>
      <c r="C1317">
        <v>22767</v>
      </c>
      <c r="D1317">
        <v>386</v>
      </c>
      <c r="E1317">
        <v>1</v>
      </c>
      <c r="F1317" t="s">
        <v>639</v>
      </c>
      <c r="G1317" t="str">
        <f>SUBSTITUTE(Rating___Stats[[#This Row],[rating]],".",",")</f>
        <v>6,3</v>
      </c>
      <c r="H1317" s="1">
        <v>45523.864583333336</v>
      </c>
      <c r="I1317" s="2" t="s">
        <v>62</v>
      </c>
      <c r="J1317" s="2" t="s">
        <v>42</v>
      </c>
      <c r="K1317" s="2" t="s">
        <v>43</v>
      </c>
      <c r="L1317" s="2" t="s">
        <v>64</v>
      </c>
      <c r="M1317" s="2" t="s">
        <v>65</v>
      </c>
      <c r="N1317" s="2" t="s">
        <v>60</v>
      </c>
      <c r="O1317">
        <v>90</v>
      </c>
      <c r="P1317" s="2" t="s">
        <v>546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32</v>
      </c>
      <c r="Y1317">
        <v>0</v>
      </c>
      <c r="Z1317">
        <v>31</v>
      </c>
      <c r="AA1317">
        <v>1</v>
      </c>
      <c r="AB1317">
        <v>0</v>
      </c>
      <c r="AC1317">
        <v>0</v>
      </c>
      <c r="AD1317">
        <v>7</v>
      </c>
      <c r="AE1317">
        <v>1</v>
      </c>
      <c r="AF1317">
        <v>1</v>
      </c>
      <c r="AG1317">
        <v>0</v>
      </c>
      <c r="AH1317">
        <v>0</v>
      </c>
      <c r="AI1317">
        <v>0</v>
      </c>
      <c r="AJ1317">
        <v>3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 t="s">
        <v>661</v>
      </c>
      <c r="AS1317" t="str">
        <f>SUBSTITUTE(Rating___Stats[[#This Row],[rating_target]],".",",")</f>
        <v>5,5</v>
      </c>
      <c r="AT1317">
        <f>Rating___Stats[[#This Row],[rating2]]-Rating___Stats[[#This Row],[rating_target2]]</f>
        <v>0.79999999999999982</v>
      </c>
    </row>
    <row r="1318" spans="1:46" x14ac:dyDescent="0.25">
      <c r="A1318" s="2">
        <v>1317</v>
      </c>
      <c r="B1318" s="2" t="s">
        <v>600</v>
      </c>
      <c r="C1318">
        <v>22767</v>
      </c>
      <c r="D1318">
        <v>391</v>
      </c>
      <c r="E1318">
        <v>2</v>
      </c>
      <c r="F1318" t="s">
        <v>645</v>
      </c>
      <c r="G1318" t="str">
        <f>SUBSTITUTE(Rating___Stats[[#This Row],[rating]],".",",")</f>
        <v>6,5</v>
      </c>
      <c r="H1318" s="1">
        <v>45530.770833333336</v>
      </c>
      <c r="I1318" s="2" t="s">
        <v>62</v>
      </c>
      <c r="J1318" s="2" t="s">
        <v>42</v>
      </c>
      <c r="K1318" s="2" t="s">
        <v>43</v>
      </c>
      <c r="L1318" s="2" t="s">
        <v>66</v>
      </c>
      <c r="M1318" s="2" t="s">
        <v>544</v>
      </c>
      <c r="N1318" s="2" t="s">
        <v>45</v>
      </c>
      <c r="O1318">
        <v>45</v>
      </c>
      <c r="P1318" s="2" t="s">
        <v>546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19</v>
      </c>
      <c r="Y1318">
        <v>0</v>
      </c>
      <c r="Z1318">
        <v>15</v>
      </c>
      <c r="AA1318">
        <v>2</v>
      </c>
      <c r="AB1318">
        <v>0</v>
      </c>
      <c r="AC1318">
        <v>0</v>
      </c>
      <c r="AD1318">
        <v>5</v>
      </c>
      <c r="AE1318">
        <v>3</v>
      </c>
      <c r="AF1318">
        <v>0</v>
      </c>
      <c r="AG1318">
        <v>0</v>
      </c>
      <c r="AH1318">
        <v>1</v>
      </c>
      <c r="AI1318">
        <v>1</v>
      </c>
      <c r="AJ1318">
        <v>1</v>
      </c>
      <c r="AK1318">
        <v>1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 t="s">
        <v>644</v>
      </c>
      <c r="AS1318" t="str">
        <f>SUBSTITUTE(Rating___Stats[[#This Row],[rating_target]],".",",")</f>
        <v>6</v>
      </c>
      <c r="AT1318">
        <f>Rating___Stats[[#This Row],[rating2]]-Rating___Stats[[#This Row],[rating_target2]]</f>
        <v>0.5</v>
      </c>
    </row>
    <row r="1319" spans="1:46" x14ac:dyDescent="0.25">
      <c r="A1319" s="2">
        <v>1318</v>
      </c>
      <c r="B1319" s="2" t="s">
        <v>600</v>
      </c>
      <c r="C1319">
        <v>22767</v>
      </c>
      <c r="D1319">
        <v>409</v>
      </c>
      <c r="E1319">
        <v>3</v>
      </c>
      <c r="F1319" t="s">
        <v>631</v>
      </c>
      <c r="G1319" t="str">
        <f>SUBSTITUTE(Rating___Stats[[#This Row],[rating]],".",",")</f>
        <v>0</v>
      </c>
      <c r="H1319" s="1">
        <v>45536.864583333336</v>
      </c>
      <c r="I1319" s="2" t="s">
        <v>62</v>
      </c>
      <c r="J1319" s="2" t="s">
        <v>42</v>
      </c>
      <c r="K1319" s="2" t="s">
        <v>43</v>
      </c>
      <c r="L1319" s="2" t="s">
        <v>67</v>
      </c>
      <c r="M1319" s="2" t="s">
        <v>68</v>
      </c>
      <c r="N1319" s="2" t="s">
        <v>60</v>
      </c>
      <c r="O1319">
        <v>0</v>
      </c>
      <c r="P1319" s="2" t="s">
        <v>545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 t="s">
        <v>631</v>
      </c>
      <c r="AS1319" t="str">
        <f>SUBSTITUTE(Rating___Stats[[#This Row],[rating_target]],".",",")</f>
        <v>0</v>
      </c>
      <c r="AT1319">
        <f>Rating___Stats[[#This Row],[rating2]]-Rating___Stats[[#This Row],[rating_target2]]</f>
        <v>0</v>
      </c>
    </row>
    <row r="1320" spans="1:46" x14ac:dyDescent="0.25">
      <c r="A1320" s="2">
        <v>1319</v>
      </c>
      <c r="B1320" s="2" t="s">
        <v>600</v>
      </c>
      <c r="C1320">
        <v>22767</v>
      </c>
      <c r="D1320">
        <v>413</v>
      </c>
      <c r="E1320">
        <v>4</v>
      </c>
      <c r="F1320" t="s">
        <v>639</v>
      </c>
      <c r="G1320" t="str">
        <f>SUBSTITUTE(Rating___Stats[[#This Row],[rating]],".",",")</f>
        <v>6,3</v>
      </c>
      <c r="H1320" s="1">
        <v>45549.625</v>
      </c>
      <c r="I1320" s="2" t="s">
        <v>62</v>
      </c>
      <c r="J1320" s="2" t="s">
        <v>42</v>
      </c>
      <c r="K1320" s="2" t="s">
        <v>46</v>
      </c>
      <c r="L1320" s="2" t="s">
        <v>69</v>
      </c>
      <c r="M1320" s="2" t="s">
        <v>547</v>
      </c>
      <c r="N1320" s="2" t="s">
        <v>45</v>
      </c>
      <c r="O1320">
        <v>11</v>
      </c>
      <c r="P1320" s="2" t="s">
        <v>545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2</v>
      </c>
      <c r="Y1320">
        <v>0</v>
      </c>
      <c r="Z1320">
        <v>1</v>
      </c>
      <c r="AA1320">
        <v>2</v>
      </c>
      <c r="AB1320">
        <v>0</v>
      </c>
      <c r="AC1320">
        <v>0</v>
      </c>
      <c r="AD1320">
        <v>5</v>
      </c>
      <c r="AE1320">
        <v>3</v>
      </c>
      <c r="AF1320">
        <v>2</v>
      </c>
      <c r="AG1320">
        <v>1</v>
      </c>
      <c r="AH1320">
        <v>1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 t="s">
        <v>631</v>
      </c>
      <c r="AS1320" t="str">
        <f>SUBSTITUTE(Rating___Stats[[#This Row],[rating_target]],".",",")</f>
        <v>0</v>
      </c>
      <c r="AT1320">
        <f>Rating___Stats[[#This Row],[rating2]]-Rating___Stats[[#This Row],[rating_target2]]</f>
        <v>6.3</v>
      </c>
    </row>
    <row r="1321" spans="1:46" x14ac:dyDescent="0.25">
      <c r="A1321" s="2">
        <v>1320</v>
      </c>
      <c r="B1321" s="2" t="s">
        <v>600</v>
      </c>
      <c r="C1321">
        <v>22767</v>
      </c>
      <c r="D1321">
        <v>421</v>
      </c>
      <c r="E1321">
        <v>5</v>
      </c>
      <c r="F1321" t="s">
        <v>631</v>
      </c>
      <c r="G1321" t="str">
        <f>SUBSTITUTE(Rating___Stats[[#This Row],[rating]],".",",")</f>
        <v>0</v>
      </c>
      <c r="H1321" s="1">
        <v>45559.864583333336</v>
      </c>
      <c r="I1321" s="2" t="s">
        <v>62</v>
      </c>
      <c r="J1321" s="2" t="s">
        <v>42</v>
      </c>
      <c r="K1321" s="2" t="s">
        <v>43</v>
      </c>
      <c r="L1321" s="2" t="s">
        <v>56</v>
      </c>
      <c r="M1321" s="2" t="s">
        <v>549</v>
      </c>
      <c r="N1321" s="2" t="s">
        <v>55</v>
      </c>
      <c r="O1321">
        <v>0</v>
      </c>
      <c r="P1321" s="2" t="s">
        <v>545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 t="s">
        <v>631</v>
      </c>
      <c r="AS1321" t="str">
        <f>SUBSTITUTE(Rating___Stats[[#This Row],[rating_target]],".",",")</f>
        <v>0</v>
      </c>
      <c r="AT1321">
        <f>Rating___Stats[[#This Row],[rating2]]-Rating___Stats[[#This Row],[rating_target2]]</f>
        <v>0</v>
      </c>
    </row>
    <row r="1322" spans="1:46" x14ac:dyDescent="0.25">
      <c r="A1322" s="2">
        <v>1321</v>
      </c>
      <c r="B1322" s="2" t="s">
        <v>347</v>
      </c>
      <c r="C1322">
        <v>8649</v>
      </c>
      <c r="D1322">
        <v>388</v>
      </c>
      <c r="E1322">
        <v>1</v>
      </c>
      <c r="F1322" t="s">
        <v>653</v>
      </c>
      <c r="G1322" t="str">
        <f>SUBSTITUTE(Rating___Stats[[#This Row],[rating]],".",",")</f>
        <v>8,3</v>
      </c>
      <c r="H1322" s="1">
        <v>45523.770833333336</v>
      </c>
      <c r="I1322" s="2" t="s">
        <v>56</v>
      </c>
      <c r="J1322" s="2" t="s">
        <v>42</v>
      </c>
      <c r="K1322" s="2" t="s">
        <v>43</v>
      </c>
      <c r="L1322" s="2" t="s">
        <v>53</v>
      </c>
      <c r="M1322" s="2" t="s">
        <v>81</v>
      </c>
      <c r="N1322" s="2" t="s">
        <v>55</v>
      </c>
      <c r="O1322">
        <v>89</v>
      </c>
      <c r="P1322" s="2" t="s">
        <v>546</v>
      </c>
      <c r="Q1322">
        <v>0</v>
      </c>
      <c r="R1322">
        <v>2</v>
      </c>
      <c r="S1322">
        <v>2</v>
      </c>
      <c r="T1322">
        <v>2</v>
      </c>
      <c r="U1322">
        <v>0</v>
      </c>
      <c r="V1322">
        <v>0</v>
      </c>
      <c r="W1322">
        <v>0</v>
      </c>
      <c r="X1322">
        <v>22</v>
      </c>
      <c r="Y1322">
        <v>1</v>
      </c>
      <c r="Z1322">
        <v>17</v>
      </c>
      <c r="AA1322">
        <v>1</v>
      </c>
      <c r="AB1322">
        <v>0</v>
      </c>
      <c r="AC1322">
        <v>0</v>
      </c>
      <c r="AD1322">
        <v>11</v>
      </c>
      <c r="AE1322">
        <v>3</v>
      </c>
      <c r="AF1322">
        <v>3</v>
      </c>
      <c r="AG1322">
        <v>1</v>
      </c>
      <c r="AH1322">
        <v>0</v>
      </c>
      <c r="AI1322">
        <v>1</v>
      </c>
      <c r="AJ1322">
        <v>3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 t="s">
        <v>647</v>
      </c>
      <c r="AS1322" t="str">
        <f>SUBSTITUTE(Rating___Stats[[#This Row],[rating_target]],".",",")</f>
        <v>8</v>
      </c>
      <c r="AT1322">
        <f>Rating___Stats[[#This Row],[rating2]]-Rating___Stats[[#This Row],[rating_target2]]</f>
        <v>0.30000000000000071</v>
      </c>
    </row>
    <row r="1323" spans="1:46" x14ac:dyDescent="0.25">
      <c r="A1323" s="2">
        <v>1322</v>
      </c>
      <c r="B1323" s="2" t="s">
        <v>347</v>
      </c>
      <c r="C1323">
        <v>8649</v>
      </c>
      <c r="D1323">
        <v>399</v>
      </c>
      <c r="E1323">
        <v>2</v>
      </c>
      <c r="F1323" t="s">
        <v>633</v>
      </c>
      <c r="G1323" t="str">
        <f>SUBSTITUTE(Rating___Stats[[#This Row],[rating]],".",",")</f>
        <v>6,9</v>
      </c>
      <c r="H1323" s="1">
        <v>45529.770833333336</v>
      </c>
      <c r="I1323" s="2" t="s">
        <v>56</v>
      </c>
      <c r="J1323" s="2" t="s">
        <v>42</v>
      </c>
      <c r="K1323" s="2" t="s">
        <v>43</v>
      </c>
      <c r="L1323" s="2" t="s">
        <v>77</v>
      </c>
      <c r="M1323" s="2" t="s">
        <v>550</v>
      </c>
      <c r="N1323" s="2" t="s">
        <v>60</v>
      </c>
      <c r="O1323">
        <v>53</v>
      </c>
      <c r="P1323" s="2" t="s">
        <v>546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14</v>
      </c>
      <c r="Y1323">
        <v>1</v>
      </c>
      <c r="Z1323">
        <v>12</v>
      </c>
      <c r="AA1323">
        <v>0</v>
      </c>
      <c r="AB1323">
        <v>0</v>
      </c>
      <c r="AC1323">
        <v>0</v>
      </c>
      <c r="AD1323">
        <v>1</v>
      </c>
      <c r="AE1323">
        <v>1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 t="s">
        <v>644</v>
      </c>
      <c r="AS1323" t="str">
        <f>SUBSTITUTE(Rating___Stats[[#This Row],[rating_target]],".",",")</f>
        <v>6</v>
      </c>
      <c r="AT1323">
        <f>Rating___Stats[[#This Row],[rating2]]-Rating___Stats[[#This Row],[rating_target2]]</f>
        <v>0.90000000000000036</v>
      </c>
    </row>
    <row r="1324" spans="1:46" x14ac:dyDescent="0.25">
      <c r="A1324" s="2">
        <v>1323</v>
      </c>
      <c r="B1324" s="2" t="s">
        <v>347</v>
      </c>
      <c r="C1324">
        <v>8649</v>
      </c>
      <c r="D1324">
        <v>404</v>
      </c>
      <c r="E1324">
        <v>3</v>
      </c>
      <c r="F1324" t="s">
        <v>637</v>
      </c>
      <c r="G1324" t="str">
        <f>SUBSTITUTE(Rating___Stats[[#This Row],[rating]],".",",")</f>
        <v>6,7</v>
      </c>
      <c r="H1324" s="1">
        <v>45534.864583333336</v>
      </c>
      <c r="I1324" s="2" t="s">
        <v>56</v>
      </c>
      <c r="J1324" s="2" t="s">
        <v>42</v>
      </c>
      <c r="K1324" s="2" t="s">
        <v>43</v>
      </c>
      <c r="L1324" s="2" t="s">
        <v>50</v>
      </c>
      <c r="M1324" s="2" t="s">
        <v>57</v>
      </c>
      <c r="N1324" s="2" t="s">
        <v>60</v>
      </c>
      <c r="O1324">
        <v>90</v>
      </c>
      <c r="P1324" s="2" t="s">
        <v>546</v>
      </c>
      <c r="Q1324">
        <v>1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31</v>
      </c>
      <c r="Y1324">
        <v>1</v>
      </c>
      <c r="Z1324">
        <v>28</v>
      </c>
      <c r="AA1324">
        <v>0</v>
      </c>
      <c r="AB1324">
        <v>0</v>
      </c>
      <c r="AC1324">
        <v>0</v>
      </c>
      <c r="AD1324">
        <v>9</v>
      </c>
      <c r="AE1324">
        <v>3</v>
      </c>
      <c r="AF1324">
        <v>3</v>
      </c>
      <c r="AG1324">
        <v>2</v>
      </c>
      <c r="AH1324">
        <v>1</v>
      </c>
      <c r="AI1324">
        <v>0</v>
      </c>
      <c r="AJ1324">
        <v>1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 t="s">
        <v>663</v>
      </c>
      <c r="AS1324" t="str">
        <f>SUBSTITUTE(Rating___Stats[[#This Row],[rating_target]],".",",")</f>
        <v>5</v>
      </c>
      <c r="AT1324">
        <f>Rating___Stats[[#This Row],[rating2]]-Rating___Stats[[#This Row],[rating_target2]]</f>
        <v>1.7000000000000002</v>
      </c>
    </row>
    <row r="1325" spans="1:46" x14ac:dyDescent="0.25">
      <c r="A1325" s="2">
        <v>1324</v>
      </c>
      <c r="B1325" s="2" t="s">
        <v>347</v>
      </c>
      <c r="C1325">
        <v>8649</v>
      </c>
      <c r="D1325">
        <v>411</v>
      </c>
      <c r="E1325">
        <v>4</v>
      </c>
      <c r="F1325" t="s">
        <v>633</v>
      </c>
      <c r="G1325" t="str">
        <f>SUBSTITUTE(Rating___Stats[[#This Row],[rating]],".",",")</f>
        <v>6,9</v>
      </c>
      <c r="H1325" s="1">
        <v>45550.625</v>
      </c>
      <c r="I1325" s="2" t="s">
        <v>56</v>
      </c>
      <c r="J1325" s="2" t="s">
        <v>42</v>
      </c>
      <c r="K1325" s="2" t="s">
        <v>46</v>
      </c>
      <c r="L1325" s="2" t="s">
        <v>41</v>
      </c>
      <c r="M1325" s="2" t="s">
        <v>552</v>
      </c>
      <c r="N1325" s="2" t="s">
        <v>55</v>
      </c>
      <c r="O1325">
        <v>45</v>
      </c>
      <c r="P1325" s="2" t="s">
        <v>545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10</v>
      </c>
      <c r="Y1325">
        <v>0</v>
      </c>
      <c r="Z1325">
        <v>9</v>
      </c>
      <c r="AA1325">
        <v>1</v>
      </c>
      <c r="AB1325">
        <v>1</v>
      </c>
      <c r="AC1325">
        <v>0</v>
      </c>
      <c r="AD1325">
        <v>9</v>
      </c>
      <c r="AE1325">
        <v>5</v>
      </c>
      <c r="AF1325">
        <v>0</v>
      </c>
      <c r="AG1325">
        <v>0</v>
      </c>
      <c r="AH1325">
        <v>0</v>
      </c>
      <c r="AI1325">
        <v>2</v>
      </c>
      <c r="AJ1325">
        <v>4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 t="s">
        <v>645</v>
      </c>
      <c r="AS1325" t="str">
        <f>SUBSTITUTE(Rating___Stats[[#This Row],[rating_target]],".",",")</f>
        <v>6,5</v>
      </c>
      <c r="AT1325">
        <f>Rating___Stats[[#This Row],[rating2]]-Rating___Stats[[#This Row],[rating_target2]]</f>
        <v>0.40000000000000036</v>
      </c>
    </row>
    <row r="1326" spans="1:46" x14ac:dyDescent="0.25">
      <c r="A1326" s="2">
        <v>1325</v>
      </c>
      <c r="B1326" s="2" t="s">
        <v>347</v>
      </c>
      <c r="C1326">
        <v>8649</v>
      </c>
      <c r="D1326">
        <v>421</v>
      </c>
      <c r="E1326">
        <v>5</v>
      </c>
      <c r="F1326" t="s">
        <v>640</v>
      </c>
      <c r="G1326" t="str">
        <f>SUBSTITUTE(Rating___Stats[[#This Row],[rating]],".",",")</f>
        <v>6,2</v>
      </c>
      <c r="H1326" s="1">
        <v>45559.864583333336</v>
      </c>
      <c r="I1326" s="2" t="s">
        <v>56</v>
      </c>
      <c r="J1326" s="2" t="s">
        <v>42</v>
      </c>
      <c r="K1326" s="2" t="s">
        <v>46</v>
      </c>
      <c r="L1326" s="2" t="s">
        <v>62</v>
      </c>
      <c r="M1326" s="2" t="s">
        <v>549</v>
      </c>
      <c r="N1326" s="2" t="s">
        <v>60</v>
      </c>
      <c r="O1326">
        <v>45</v>
      </c>
      <c r="P1326" s="2" t="s">
        <v>545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17</v>
      </c>
      <c r="Y1326">
        <v>0</v>
      </c>
      <c r="Z1326">
        <v>16</v>
      </c>
      <c r="AA1326">
        <v>0</v>
      </c>
      <c r="AB1326">
        <v>0</v>
      </c>
      <c r="AC1326">
        <v>0</v>
      </c>
      <c r="AD1326">
        <v>2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 t="s">
        <v>661</v>
      </c>
      <c r="AS1326" t="str">
        <f>SUBSTITUTE(Rating___Stats[[#This Row],[rating_target]],".",",")</f>
        <v>5,5</v>
      </c>
      <c r="AT1326">
        <f>Rating___Stats[[#This Row],[rating2]]-Rating___Stats[[#This Row],[rating_target2]]</f>
        <v>0.70000000000000018</v>
      </c>
    </row>
    <row r="1327" spans="1:46" x14ac:dyDescent="0.25">
      <c r="A1327" s="2">
        <v>1326</v>
      </c>
      <c r="B1327" s="2" t="s">
        <v>348</v>
      </c>
      <c r="C1327">
        <v>8389</v>
      </c>
      <c r="D1327">
        <v>390</v>
      </c>
      <c r="E1327">
        <v>1</v>
      </c>
      <c r="F1327" t="s">
        <v>633</v>
      </c>
      <c r="G1327" t="str">
        <f>SUBSTITUTE(Rating___Stats[[#This Row],[rating]],".",",")</f>
        <v>6,9</v>
      </c>
      <c r="H1327" s="1">
        <v>45521.770833333336</v>
      </c>
      <c r="I1327" s="2" t="s">
        <v>44</v>
      </c>
      <c r="J1327" s="2" t="s">
        <v>63</v>
      </c>
      <c r="K1327" s="2" t="s">
        <v>46</v>
      </c>
      <c r="L1327" s="2" t="s">
        <v>41</v>
      </c>
      <c r="M1327" s="2" t="s">
        <v>544</v>
      </c>
      <c r="N1327" s="2" t="s">
        <v>45</v>
      </c>
      <c r="O1327">
        <v>14</v>
      </c>
      <c r="P1327" s="2" t="s">
        <v>545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2</v>
      </c>
      <c r="Y1327">
        <v>1</v>
      </c>
      <c r="Z1327">
        <v>2</v>
      </c>
      <c r="AA1327">
        <v>1</v>
      </c>
      <c r="AB1327">
        <v>0</v>
      </c>
      <c r="AC1327">
        <v>0</v>
      </c>
      <c r="AD1327">
        <v>4</v>
      </c>
      <c r="AE1327">
        <v>2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 t="s">
        <v>644</v>
      </c>
      <c r="AS1327" t="str">
        <f>SUBSTITUTE(Rating___Stats[[#This Row],[rating_target]],".",",")</f>
        <v>6</v>
      </c>
      <c r="AT1327">
        <f>Rating___Stats[[#This Row],[rating2]]-Rating___Stats[[#This Row],[rating_target2]]</f>
        <v>0.90000000000000036</v>
      </c>
    </row>
    <row r="1328" spans="1:46" x14ac:dyDescent="0.25">
      <c r="A1328" s="2">
        <v>1327</v>
      </c>
      <c r="B1328" s="2" t="s">
        <v>348</v>
      </c>
      <c r="C1328">
        <v>8389</v>
      </c>
      <c r="D1328">
        <v>397</v>
      </c>
      <c r="E1328">
        <v>2</v>
      </c>
      <c r="F1328" t="s">
        <v>633</v>
      </c>
      <c r="G1328" t="str">
        <f>SUBSTITUTE(Rating___Stats[[#This Row],[rating]],".",",")</f>
        <v>6,9</v>
      </c>
      <c r="H1328" s="1">
        <v>45528.770833333336</v>
      </c>
      <c r="I1328" s="2" t="s">
        <v>44</v>
      </c>
      <c r="J1328" s="2" t="s">
        <v>63</v>
      </c>
      <c r="K1328" s="2" t="s">
        <v>46</v>
      </c>
      <c r="L1328" s="2" t="s">
        <v>59</v>
      </c>
      <c r="M1328" s="2" t="s">
        <v>550</v>
      </c>
      <c r="N1328" s="2" t="s">
        <v>55</v>
      </c>
      <c r="O1328">
        <v>31</v>
      </c>
      <c r="P1328" s="2" t="s">
        <v>545</v>
      </c>
      <c r="Q1328">
        <v>0</v>
      </c>
      <c r="R1328">
        <v>1</v>
      </c>
      <c r="S1328">
        <v>1</v>
      </c>
      <c r="T1328">
        <v>1</v>
      </c>
      <c r="U1328">
        <v>0</v>
      </c>
      <c r="V1328">
        <v>0</v>
      </c>
      <c r="W1328">
        <v>0</v>
      </c>
      <c r="X1328">
        <v>10</v>
      </c>
      <c r="Y1328">
        <v>0</v>
      </c>
      <c r="Z1328">
        <v>8</v>
      </c>
      <c r="AA1328">
        <v>0</v>
      </c>
      <c r="AB1328">
        <v>0</v>
      </c>
      <c r="AC1328">
        <v>0</v>
      </c>
      <c r="AD1328">
        <v>6</v>
      </c>
      <c r="AE1328">
        <v>1</v>
      </c>
      <c r="AF1328">
        <v>4</v>
      </c>
      <c r="AG1328">
        <v>1</v>
      </c>
      <c r="AH1328">
        <v>0</v>
      </c>
      <c r="AI1328">
        <v>0</v>
      </c>
      <c r="AJ1328">
        <v>1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 t="s">
        <v>636</v>
      </c>
      <c r="AS1328" t="str">
        <f>SUBSTITUTE(Rating___Stats[[#This Row],[rating_target]],".",",")</f>
        <v>7</v>
      </c>
      <c r="AT1328">
        <f>Rating___Stats[[#This Row],[rating2]]-Rating___Stats[[#This Row],[rating_target2]]</f>
        <v>-9.9999999999999645E-2</v>
      </c>
    </row>
    <row r="1329" spans="1:46" x14ac:dyDescent="0.25">
      <c r="A1329" s="2">
        <v>1328</v>
      </c>
      <c r="B1329" s="2" t="s">
        <v>348</v>
      </c>
      <c r="C1329">
        <v>8389</v>
      </c>
      <c r="D1329">
        <v>408</v>
      </c>
      <c r="E1329">
        <v>3</v>
      </c>
      <c r="F1329" t="s">
        <v>645</v>
      </c>
      <c r="G1329" t="str">
        <f>SUBSTITUTE(Rating___Stats[[#This Row],[rating]],".",",")</f>
        <v>6,5</v>
      </c>
      <c r="H1329" s="1">
        <v>45535.864583333336</v>
      </c>
      <c r="I1329" s="2" t="s">
        <v>44</v>
      </c>
      <c r="J1329" s="2" t="s">
        <v>63</v>
      </c>
      <c r="K1329" s="2" t="s">
        <v>43</v>
      </c>
      <c r="L1329" s="2" t="s">
        <v>73</v>
      </c>
      <c r="M1329" s="2" t="s">
        <v>550</v>
      </c>
      <c r="N1329" s="2" t="s">
        <v>60</v>
      </c>
      <c r="O1329">
        <v>33</v>
      </c>
      <c r="P1329" s="2" t="s">
        <v>545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12</v>
      </c>
      <c r="Y1329">
        <v>0</v>
      </c>
      <c r="Z1329">
        <v>9</v>
      </c>
      <c r="AA1329">
        <v>1</v>
      </c>
      <c r="AB1329">
        <v>0</v>
      </c>
      <c r="AC1329">
        <v>0</v>
      </c>
      <c r="AD1329">
        <v>6</v>
      </c>
      <c r="AE1329">
        <v>1</v>
      </c>
      <c r="AF1329">
        <v>1</v>
      </c>
      <c r="AG1329">
        <v>0</v>
      </c>
      <c r="AH1329">
        <v>0</v>
      </c>
      <c r="AI1329">
        <v>0</v>
      </c>
      <c r="AJ1329">
        <v>1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 t="s">
        <v>661</v>
      </c>
      <c r="AS1329" t="str">
        <f>SUBSTITUTE(Rating___Stats[[#This Row],[rating_target]],".",",")</f>
        <v>5,5</v>
      </c>
      <c r="AT1329">
        <f>Rating___Stats[[#This Row],[rating2]]-Rating___Stats[[#This Row],[rating_target2]]</f>
        <v>1</v>
      </c>
    </row>
    <row r="1330" spans="1:46" x14ac:dyDescent="0.25">
      <c r="A1330" s="2">
        <v>1329</v>
      </c>
      <c r="B1330" s="2" t="s">
        <v>348</v>
      </c>
      <c r="C1330">
        <v>8389</v>
      </c>
      <c r="D1330">
        <v>419</v>
      </c>
      <c r="E1330">
        <v>4</v>
      </c>
      <c r="F1330" t="s">
        <v>633</v>
      </c>
      <c r="G1330" t="str">
        <f>SUBSTITUTE(Rating___Stats[[#This Row],[rating]],".",",")</f>
        <v>6,9</v>
      </c>
      <c r="H1330" s="1">
        <v>45551.770833333336</v>
      </c>
      <c r="I1330" s="2" t="s">
        <v>44</v>
      </c>
      <c r="J1330" s="2" t="s">
        <v>63</v>
      </c>
      <c r="K1330" s="2" t="s">
        <v>46</v>
      </c>
      <c r="L1330" s="2" t="s">
        <v>67</v>
      </c>
      <c r="M1330" s="2" t="s">
        <v>549</v>
      </c>
      <c r="N1330" s="2" t="s">
        <v>60</v>
      </c>
      <c r="O1330">
        <v>55</v>
      </c>
      <c r="P1330" s="2" t="s">
        <v>546</v>
      </c>
      <c r="Q1330">
        <v>0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12</v>
      </c>
      <c r="Y1330">
        <v>0</v>
      </c>
      <c r="Z1330">
        <v>5</v>
      </c>
      <c r="AA1330">
        <v>1</v>
      </c>
      <c r="AB1330">
        <v>0</v>
      </c>
      <c r="AC1330">
        <v>1</v>
      </c>
      <c r="AD1330">
        <v>14</v>
      </c>
      <c r="AE1330">
        <v>9</v>
      </c>
      <c r="AF1330">
        <v>5</v>
      </c>
      <c r="AG1330">
        <v>3</v>
      </c>
      <c r="AH1330">
        <v>1</v>
      </c>
      <c r="AI1330">
        <v>4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 t="s">
        <v>644</v>
      </c>
      <c r="AS1330" t="str">
        <f>SUBSTITUTE(Rating___Stats[[#This Row],[rating_target]],".",",")</f>
        <v>6</v>
      </c>
      <c r="AT1330">
        <f>Rating___Stats[[#This Row],[rating2]]-Rating___Stats[[#This Row],[rating_target2]]</f>
        <v>0.90000000000000036</v>
      </c>
    </row>
    <row r="1331" spans="1:46" x14ac:dyDescent="0.25">
      <c r="A1331" s="2">
        <v>1330</v>
      </c>
      <c r="B1331" s="2" t="s">
        <v>348</v>
      </c>
      <c r="C1331">
        <v>8389</v>
      </c>
      <c r="D1331">
        <v>427</v>
      </c>
      <c r="E1331">
        <v>5</v>
      </c>
      <c r="F1331" t="s">
        <v>657</v>
      </c>
      <c r="G1331" t="str">
        <f>SUBSTITUTE(Rating___Stats[[#This Row],[rating]],".",",")</f>
        <v>5,2</v>
      </c>
      <c r="H1331" s="1">
        <v>45556.864583333336</v>
      </c>
      <c r="I1331" s="2" t="s">
        <v>44</v>
      </c>
      <c r="J1331" s="2" t="s">
        <v>63</v>
      </c>
      <c r="K1331" s="2" t="s">
        <v>43</v>
      </c>
      <c r="L1331" s="2" t="s">
        <v>53</v>
      </c>
      <c r="M1331" s="2" t="s">
        <v>547</v>
      </c>
      <c r="N1331" s="2" t="s">
        <v>45</v>
      </c>
      <c r="O1331">
        <v>21</v>
      </c>
      <c r="P1331" s="2" t="s">
        <v>545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4</v>
      </c>
      <c r="Y1331">
        <v>0</v>
      </c>
      <c r="Z1331">
        <v>3</v>
      </c>
      <c r="AA1331">
        <v>1</v>
      </c>
      <c r="AB1331">
        <v>0</v>
      </c>
      <c r="AC1331">
        <v>0</v>
      </c>
      <c r="AD1331">
        <v>9</v>
      </c>
      <c r="AE1331">
        <v>4</v>
      </c>
      <c r="AF1331">
        <v>2</v>
      </c>
      <c r="AG1331">
        <v>1</v>
      </c>
      <c r="AH1331">
        <v>0</v>
      </c>
      <c r="AI1331">
        <v>2</v>
      </c>
      <c r="AJ1331">
        <v>1</v>
      </c>
      <c r="AK1331">
        <v>0</v>
      </c>
      <c r="AL1331">
        <v>1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 t="s">
        <v>664</v>
      </c>
      <c r="AS1331" t="str">
        <f>SUBSTITUTE(Rating___Stats[[#This Row],[rating_target]],".",",")</f>
        <v>4,5</v>
      </c>
      <c r="AT1331">
        <f>Rating___Stats[[#This Row],[rating2]]-Rating___Stats[[#This Row],[rating_target2]]</f>
        <v>0.70000000000000018</v>
      </c>
    </row>
    <row r="1332" spans="1:46" x14ac:dyDescent="0.25">
      <c r="A1332" s="2">
        <v>1331</v>
      </c>
      <c r="B1332" s="2" t="s">
        <v>349</v>
      </c>
      <c r="C1332">
        <v>8775</v>
      </c>
      <c r="D1332">
        <v>388</v>
      </c>
      <c r="E1332">
        <v>1</v>
      </c>
      <c r="F1332" t="s">
        <v>631</v>
      </c>
      <c r="G1332" t="str">
        <f>SUBSTITUTE(Rating___Stats[[#This Row],[rating]],".",",")</f>
        <v>0</v>
      </c>
      <c r="H1332" s="1">
        <v>45523.770833333336</v>
      </c>
      <c r="I1332" s="2" t="s">
        <v>56</v>
      </c>
      <c r="J1332" s="2" t="s">
        <v>72</v>
      </c>
      <c r="K1332" s="2" t="s">
        <v>43</v>
      </c>
      <c r="L1332" s="2" t="s">
        <v>53</v>
      </c>
      <c r="M1332" s="2" t="s">
        <v>81</v>
      </c>
      <c r="N1332" s="2" t="s">
        <v>55</v>
      </c>
      <c r="O1332">
        <v>0</v>
      </c>
      <c r="P1332" s="2" t="s">
        <v>545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 t="s">
        <v>631</v>
      </c>
      <c r="AS1332" t="str">
        <f>SUBSTITUTE(Rating___Stats[[#This Row],[rating_target]],".",",")</f>
        <v>0</v>
      </c>
      <c r="AT1332">
        <f>Rating___Stats[[#This Row],[rating2]]-Rating___Stats[[#This Row],[rating_target2]]</f>
        <v>0</v>
      </c>
    </row>
    <row r="1333" spans="1:46" x14ac:dyDescent="0.25">
      <c r="A1333" s="2">
        <v>1332</v>
      </c>
      <c r="B1333" s="2" t="s">
        <v>349</v>
      </c>
      <c r="C1333">
        <v>8775</v>
      </c>
      <c r="D1333">
        <v>399</v>
      </c>
      <c r="E1333">
        <v>2</v>
      </c>
      <c r="F1333" t="s">
        <v>636</v>
      </c>
      <c r="G1333" t="str">
        <f>SUBSTITUTE(Rating___Stats[[#This Row],[rating]],".",",")</f>
        <v>7</v>
      </c>
      <c r="H1333" s="1">
        <v>45529.770833333336</v>
      </c>
      <c r="I1333" s="2" t="s">
        <v>56</v>
      </c>
      <c r="J1333" s="2" t="s">
        <v>72</v>
      </c>
      <c r="K1333" s="2" t="s">
        <v>43</v>
      </c>
      <c r="L1333" s="2" t="s">
        <v>77</v>
      </c>
      <c r="M1333" s="2" t="s">
        <v>550</v>
      </c>
      <c r="N1333" s="2" t="s">
        <v>60</v>
      </c>
      <c r="O1333">
        <v>90</v>
      </c>
      <c r="P1333" s="2" t="s">
        <v>546</v>
      </c>
      <c r="Q1333">
        <v>0</v>
      </c>
      <c r="R1333">
        <v>0</v>
      </c>
      <c r="S1333">
        <v>0</v>
      </c>
      <c r="T1333">
        <v>0</v>
      </c>
      <c r="U1333">
        <v>2</v>
      </c>
      <c r="V1333">
        <v>0</v>
      </c>
      <c r="W1333">
        <v>4</v>
      </c>
      <c r="X1333">
        <v>28</v>
      </c>
      <c r="Y1333">
        <v>0</v>
      </c>
      <c r="Z1333">
        <v>25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 t="s">
        <v>636</v>
      </c>
      <c r="AS1333" t="str">
        <f>SUBSTITUTE(Rating___Stats[[#This Row],[rating_target]],".",",")</f>
        <v>7</v>
      </c>
      <c r="AT1333">
        <f>Rating___Stats[[#This Row],[rating2]]-Rating___Stats[[#This Row],[rating_target2]]</f>
        <v>0</v>
      </c>
    </row>
    <row r="1334" spans="1:46" x14ac:dyDescent="0.25">
      <c r="A1334" s="2">
        <v>1333</v>
      </c>
      <c r="B1334" s="2" t="s">
        <v>349</v>
      </c>
      <c r="C1334">
        <v>8775</v>
      </c>
      <c r="D1334">
        <v>404</v>
      </c>
      <c r="E1334">
        <v>3</v>
      </c>
      <c r="F1334" t="s">
        <v>658</v>
      </c>
      <c r="G1334" t="str">
        <f>SUBSTITUTE(Rating___Stats[[#This Row],[rating]],".",",")</f>
        <v>5,7</v>
      </c>
      <c r="H1334" s="1">
        <v>45534.864583333336</v>
      </c>
      <c r="I1334" s="2" t="s">
        <v>56</v>
      </c>
      <c r="J1334" s="2" t="s">
        <v>72</v>
      </c>
      <c r="K1334" s="2" t="s">
        <v>43</v>
      </c>
      <c r="L1334" s="2" t="s">
        <v>50</v>
      </c>
      <c r="M1334" s="2" t="s">
        <v>57</v>
      </c>
      <c r="N1334" s="2" t="s">
        <v>60</v>
      </c>
      <c r="O1334">
        <v>90</v>
      </c>
      <c r="P1334" s="2" t="s">
        <v>546</v>
      </c>
      <c r="Q1334">
        <v>0</v>
      </c>
      <c r="R1334">
        <v>0</v>
      </c>
      <c r="S1334">
        <v>0</v>
      </c>
      <c r="T1334">
        <v>0</v>
      </c>
      <c r="U1334">
        <v>4</v>
      </c>
      <c r="V1334">
        <v>0</v>
      </c>
      <c r="W1334">
        <v>1</v>
      </c>
      <c r="X1334">
        <v>20</v>
      </c>
      <c r="Y1334">
        <v>0</v>
      </c>
      <c r="Z1334">
        <v>9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 t="s">
        <v>644</v>
      </c>
      <c r="AS1334" t="str">
        <f>SUBSTITUTE(Rating___Stats[[#This Row],[rating_target]],".",",")</f>
        <v>6</v>
      </c>
      <c r="AT1334">
        <f>Rating___Stats[[#This Row],[rating2]]-Rating___Stats[[#This Row],[rating_target2]]</f>
        <v>-0.29999999999999982</v>
      </c>
    </row>
    <row r="1335" spans="1:46" x14ac:dyDescent="0.25">
      <c r="A1335" s="2">
        <v>1334</v>
      </c>
      <c r="B1335" s="2" t="s">
        <v>349</v>
      </c>
      <c r="C1335">
        <v>8775</v>
      </c>
      <c r="D1335">
        <v>411</v>
      </c>
      <c r="E1335">
        <v>4</v>
      </c>
      <c r="F1335" t="s">
        <v>636</v>
      </c>
      <c r="G1335" t="str">
        <f>SUBSTITUTE(Rating___Stats[[#This Row],[rating]],".",",")</f>
        <v>7</v>
      </c>
      <c r="H1335" s="1">
        <v>45550.625</v>
      </c>
      <c r="I1335" s="2" t="s">
        <v>56</v>
      </c>
      <c r="J1335" s="2" t="s">
        <v>72</v>
      </c>
      <c r="K1335" s="2" t="s">
        <v>46</v>
      </c>
      <c r="L1335" s="2" t="s">
        <v>41</v>
      </c>
      <c r="M1335" s="2" t="s">
        <v>552</v>
      </c>
      <c r="N1335" s="2" t="s">
        <v>55</v>
      </c>
      <c r="O1335">
        <v>90</v>
      </c>
      <c r="P1335" s="2" t="s">
        <v>546</v>
      </c>
      <c r="Q1335">
        <v>0</v>
      </c>
      <c r="R1335">
        <v>0</v>
      </c>
      <c r="S1335">
        <v>0</v>
      </c>
      <c r="T1335">
        <v>0</v>
      </c>
      <c r="U1335">
        <v>2</v>
      </c>
      <c r="V1335">
        <v>0</v>
      </c>
      <c r="W1335">
        <v>4</v>
      </c>
      <c r="X1335">
        <v>30</v>
      </c>
      <c r="Y1335">
        <v>0</v>
      </c>
      <c r="Z1335">
        <v>18</v>
      </c>
      <c r="AA1335">
        <v>0</v>
      </c>
      <c r="AB1335">
        <v>0</v>
      </c>
      <c r="AC1335">
        <v>0</v>
      </c>
      <c r="AD1335">
        <v>1</v>
      </c>
      <c r="AE1335">
        <v>1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 t="s">
        <v>644</v>
      </c>
      <c r="AS1335" t="str">
        <f>SUBSTITUTE(Rating___Stats[[#This Row],[rating_target]],".",",")</f>
        <v>6</v>
      </c>
      <c r="AT1335">
        <f>Rating___Stats[[#This Row],[rating2]]-Rating___Stats[[#This Row],[rating_target2]]</f>
        <v>1</v>
      </c>
    </row>
    <row r="1336" spans="1:46" x14ac:dyDescent="0.25">
      <c r="A1336" s="2">
        <v>1335</v>
      </c>
      <c r="B1336" s="2" t="s">
        <v>349</v>
      </c>
      <c r="C1336">
        <v>8775</v>
      </c>
      <c r="D1336">
        <v>421</v>
      </c>
      <c r="E1336">
        <v>5</v>
      </c>
      <c r="F1336" t="s">
        <v>636</v>
      </c>
      <c r="G1336" t="str">
        <f>SUBSTITUTE(Rating___Stats[[#This Row],[rating]],".",",")</f>
        <v>7</v>
      </c>
      <c r="H1336" s="1">
        <v>45559.864583333336</v>
      </c>
      <c r="I1336" s="2" t="s">
        <v>56</v>
      </c>
      <c r="J1336" s="2" t="s">
        <v>72</v>
      </c>
      <c r="K1336" s="2" t="s">
        <v>46</v>
      </c>
      <c r="L1336" s="2" t="s">
        <v>62</v>
      </c>
      <c r="M1336" s="2" t="s">
        <v>549</v>
      </c>
      <c r="N1336" s="2" t="s">
        <v>60</v>
      </c>
      <c r="O1336">
        <v>90</v>
      </c>
      <c r="P1336" s="2" t="s">
        <v>546</v>
      </c>
      <c r="Q1336">
        <v>0</v>
      </c>
      <c r="R1336">
        <v>0</v>
      </c>
      <c r="S1336">
        <v>0</v>
      </c>
      <c r="T1336">
        <v>0</v>
      </c>
      <c r="U1336">
        <v>3</v>
      </c>
      <c r="V1336">
        <v>0</v>
      </c>
      <c r="W1336">
        <v>5</v>
      </c>
      <c r="X1336">
        <v>25</v>
      </c>
      <c r="Y1336">
        <v>0</v>
      </c>
      <c r="Z1336">
        <v>18</v>
      </c>
      <c r="AA1336">
        <v>0</v>
      </c>
      <c r="AB1336">
        <v>0</v>
      </c>
      <c r="AC1336">
        <v>0</v>
      </c>
      <c r="AD1336">
        <v>1</v>
      </c>
      <c r="AE1336">
        <v>1</v>
      </c>
      <c r="AF1336">
        <v>0</v>
      </c>
      <c r="AG1336">
        <v>0</v>
      </c>
      <c r="AH1336">
        <v>0</v>
      </c>
      <c r="AI1336">
        <v>1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 t="s">
        <v>645</v>
      </c>
      <c r="AS1336" t="str">
        <f>SUBSTITUTE(Rating___Stats[[#This Row],[rating_target]],".",",")</f>
        <v>6,5</v>
      </c>
      <c r="AT1336">
        <f>Rating___Stats[[#This Row],[rating2]]-Rating___Stats[[#This Row],[rating_target2]]</f>
        <v>0.5</v>
      </c>
    </row>
    <row r="1337" spans="1:46" x14ac:dyDescent="0.25">
      <c r="A1337" s="2">
        <v>1336</v>
      </c>
      <c r="B1337" s="2" t="s">
        <v>350</v>
      </c>
      <c r="C1337">
        <v>22716</v>
      </c>
      <c r="D1337">
        <v>410</v>
      </c>
      <c r="E1337">
        <v>3</v>
      </c>
      <c r="F1337" t="s">
        <v>631</v>
      </c>
      <c r="G1337" t="str">
        <f>SUBSTITUTE(Rating___Stats[[#This Row],[rating]],".",",")</f>
        <v>0</v>
      </c>
      <c r="H1337" s="1">
        <v>45534.770833333336</v>
      </c>
      <c r="I1337" s="2" t="s">
        <v>77</v>
      </c>
      <c r="J1337" s="2" t="s">
        <v>42</v>
      </c>
      <c r="K1337" s="2" t="s">
        <v>43</v>
      </c>
      <c r="L1337" s="2" t="s">
        <v>47</v>
      </c>
      <c r="M1337" s="2" t="s">
        <v>87</v>
      </c>
      <c r="N1337" s="2" t="s">
        <v>55</v>
      </c>
      <c r="O1337">
        <v>0</v>
      </c>
      <c r="P1337" s="2" t="s">
        <v>545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 t="s">
        <v>631</v>
      </c>
      <c r="AS1337" t="str">
        <f>SUBSTITUTE(Rating___Stats[[#This Row],[rating_target]],".",",")</f>
        <v>0</v>
      </c>
      <c r="AT1337">
        <f>Rating___Stats[[#This Row],[rating2]]-Rating___Stats[[#This Row],[rating_target2]]</f>
        <v>0</v>
      </c>
    </row>
    <row r="1338" spans="1:46" x14ac:dyDescent="0.25">
      <c r="A1338" s="2">
        <v>1337</v>
      </c>
      <c r="B1338" s="2" t="s">
        <v>351</v>
      </c>
      <c r="C1338">
        <v>9211</v>
      </c>
      <c r="D1338">
        <v>384</v>
      </c>
      <c r="E1338">
        <v>1</v>
      </c>
      <c r="F1338" t="s">
        <v>645</v>
      </c>
      <c r="G1338" t="str">
        <f>SUBSTITUTE(Rating___Stats[[#This Row],[rating]],".",",")</f>
        <v>6,5</v>
      </c>
      <c r="H1338" s="1">
        <v>45521.770833333336</v>
      </c>
      <c r="I1338" s="2" t="s">
        <v>50</v>
      </c>
      <c r="J1338" s="2" t="s">
        <v>51</v>
      </c>
      <c r="K1338" s="2" t="s">
        <v>43</v>
      </c>
      <c r="L1338" s="2" t="s">
        <v>52</v>
      </c>
      <c r="M1338" s="2" t="s">
        <v>547</v>
      </c>
      <c r="N1338" s="2" t="s">
        <v>45</v>
      </c>
      <c r="O1338">
        <v>66</v>
      </c>
      <c r="P1338" s="2" t="s">
        <v>546</v>
      </c>
      <c r="Q1338">
        <v>1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25</v>
      </c>
      <c r="Y1338">
        <v>0</v>
      </c>
      <c r="Z1338">
        <v>20</v>
      </c>
      <c r="AA1338">
        <v>1</v>
      </c>
      <c r="AB1338">
        <v>0</v>
      </c>
      <c r="AC1338">
        <v>0</v>
      </c>
      <c r="AD1338">
        <v>7</v>
      </c>
      <c r="AE1338">
        <v>3</v>
      </c>
      <c r="AF1338">
        <v>0</v>
      </c>
      <c r="AG1338">
        <v>0</v>
      </c>
      <c r="AH1338">
        <v>1</v>
      </c>
      <c r="AI1338">
        <v>1</v>
      </c>
      <c r="AJ1338">
        <v>2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 t="s">
        <v>661</v>
      </c>
      <c r="AS1338" t="str">
        <f>SUBSTITUTE(Rating___Stats[[#This Row],[rating_target]],".",",")</f>
        <v>5,5</v>
      </c>
      <c r="AT1338">
        <f>Rating___Stats[[#This Row],[rating2]]-Rating___Stats[[#This Row],[rating_target2]]</f>
        <v>1</v>
      </c>
    </row>
    <row r="1339" spans="1:46" x14ac:dyDescent="0.25">
      <c r="A1339" s="2">
        <v>1338</v>
      </c>
      <c r="B1339" s="2" t="s">
        <v>351</v>
      </c>
      <c r="C1339">
        <v>9211</v>
      </c>
      <c r="D1339">
        <v>394</v>
      </c>
      <c r="E1339">
        <v>2</v>
      </c>
      <c r="F1339" t="s">
        <v>648</v>
      </c>
      <c r="G1339" t="str">
        <f>SUBSTITUTE(Rating___Stats[[#This Row],[rating]],".",",")</f>
        <v>7,9</v>
      </c>
      <c r="H1339" s="1">
        <v>45528.864583333336</v>
      </c>
      <c r="I1339" s="2" t="s">
        <v>50</v>
      </c>
      <c r="J1339" s="2" t="s">
        <v>51</v>
      </c>
      <c r="K1339" s="2" t="s">
        <v>46</v>
      </c>
      <c r="L1339" s="2" t="s">
        <v>53</v>
      </c>
      <c r="M1339" s="2" t="s">
        <v>54</v>
      </c>
      <c r="N1339" s="2" t="s">
        <v>55</v>
      </c>
      <c r="O1339">
        <v>72</v>
      </c>
      <c r="P1339" s="2" t="s">
        <v>546</v>
      </c>
      <c r="Q1339">
        <v>0</v>
      </c>
      <c r="R1339">
        <v>1</v>
      </c>
      <c r="S1339">
        <v>1</v>
      </c>
      <c r="T1339">
        <v>1</v>
      </c>
      <c r="U1339">
        <v>0</v>
      </c>
      <c r="V1339">
        <v>0</v>
      </c>
      <c r="W1339">
        <v>0</v>
      </c>
      <c r="X1339">
        <v>32</v>
      </c>
      <c r="Y1339">
        <v>0</v>
      </c>
      <c r="Z1339">
        <v>26</v>
      </c>
      <c r="AA1339">
        <v>4</v>
      </c>
      <c r="AB1339">
        <v>0</v>
      </c>
      <c r="AC1339">
        <v>0</v>
      </c>
      <c r="AD1339">
        <v>12</v>
      </c>
      <c r="AE1339">
        <v>9</v>
      </c>
      <c r="AF1339">
        <v>0</v>
      </c>
      <c r="AG1339">
        <v>0</v>
      </c>
      <c r="AH1339">
        <v>0</v>
      </c>
      <c r="AI1339">
        <v>3</v>
      </c>
      <c r="AJ1339">
        <v>1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 t="s">
        <v>636</v>
      </c>
      <c r="AS1339" t="str">
        <f>SUBSTITUTE(Rating___Stats[[#This Row],[rating_target]],".",",")</f>
        <v>7</v>
      </c>
      <c r="AT1339">
        <f>Rating___Stats[[#This Row],[rating2]]-Rating___Stats[[#This Row],[rating_target2]]</f>
        <v>0.90000000000000036</v>
      </c>
    </row>
    <row r="1340" spans="1:46" x14ac:dyDescent="0.25">
      <c r="A1340" s="2">
        <v>1339</v>
      </c>
      <c r="B1340" s="2" t="s">
        <v>351</v>
      </c>
      <c r="C1340">
        <v>9211</v>
      </c>
      <c r="D1340">
        <v>404</v>
      </c>
      <c r="E1340">
        <v>3</v>
      </c>
      <c r="F1340" t="s">
        <v>638</v>
      </c>
      <c r="G1340" t="str">
        <f>SUBSTITUTE(Rating___Stats[[#This Row],[rating]],".",",")</f>
        <v>6,6</v>
      </c>
      <c r="H1340" s="1">
        <v>45534.864583333336</v>
      </c>
      <c r="I1340" s="2" t="s">
        <v>50</v>
      </c>
      <c r="J1340" s="2" t="s">
        <v>51</v>
      </c>
      <c r="K1340" s="2" t="s">
        <v>46</v>
      </c>
      <c r="L1340" s="2" t="s">
        <v>56</v>
      </c>
      <c r="M1340" s="2" t="s">
        <v>57</v>
      </c>
      <c r="N1340" s="2" t="s">
        <v>55</v>
      </c>
      <c r="O1340">
        <v>90</v>
      </c>
      <c r="P1340" s="2" t="s">
        <v>546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37</v>
      </c>
      <c r="Y1340">
        <v>0</v>
      </c>
      <c r="Z1340">
        <v>33</v>
      </c>
      <c r="AA1340">
        <v>3</v>
      </c>
      <c r="AB1340">
        <v>0</v>
      </c>
      <c r="AC1340">
        <v>0</v>
      </c>
      <c r="AD1340">
        <v>7</v>
      </c>
      <c r="AE1340">
        <v>4</v>
      </c>
      <c r="AF1340">
        <v>0</v>
      </c>
      <c r="AG1340">
        <v>0</v>
      </c>
      <c r="AH1340">
        <v>1</v>
      </c>
      <c r="AI1340">
        <v>1</v>
      </c>
      <c r="AJ1340">
        <v>2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 t="s">
        <v>645</v>
      </c>
      <c r="AS1340" t="str">
        <f>SUBSTITUTE(Rating___Stats[[#This Row],[rating_target]],".",",")</f>
        <v>6,5</v>
      </c>
      <c r="AT1340">
        <f>Rating___Stats[[#This Row],[rating2]]-Rating___Stats[[#This Row],[rating_target2]]</f>
        <v>9.9999999999999645E-2</v>
      </c>
    </row>
    <row r="1341" spans="1:46" x14ac:dyDescent="0.25">
      <c r="A1341" s="2">
        <v>1340</v>
      </c>
      <c r="B1341" s="2" t="s">
        <v>351</v>
      </c>
      <c r="C1341">
        <v>9211</v>
      </c>
      <c r="D1341">
        <v>418</v>
      </c>
      <c r="E1341">
        <v>4</v>
      </c>
      <c r="F1341" t="s">
        <v>639</v>
      </c>
      <c r="G1341" t="str">
        <f>SUBSTITUTE(Rating___Stats[[#This Row],[rating]],".",",")</f>
        <v>6,3</v>
      </c>
      <c r="H1341" s="1">
        <v>45550.864583333336</v>
      </c>
      <c r="I1341" s="2" t="s">
        <v>50</v>
      </c>
      <c r="J1341" s="2" t="s">
        <v>51</v>
      </c>
      <c r="K1341" s="2" t="s">
        <v>43</v>
      </c>
      <c r="L1341" s="2" t="s">
        <v>58</v>
      </c>
      <c r="M1341" s="2" t="s">
        <v>544</v>
      </c>
      <c r="N1341" s="2" t="s">
        <v>45</v>
      </c>
      <c r="O1341">
        <v>56</v>
      </c>
      <c r="P1341" s="2" t="s">
        <v>546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21</v>
      </c>
      <c r="Y1341">
        <v>0</v>
      </c>
      <c r="Z1341">
        <v>18</v>
      </c>
      <c r="AA1341">
        <v>2</v>
      </c>
      <c r="AB1341">
        <v>0</v>
      </c>
      <c r="AC1341">
        <v>0</v>
      </c>
      <c r="AD1341">
        <v>8</v>
      </c>
      <c r="AE1341">
        <v>2</v>
      </c>
      <c r="AF1341">
        <v>0</v>
      </c>
      <c r="AG1341">
        <v>0</v>
      </c>
      <c r="AH1341">
        <v>1</v>
      </c>
      <c r="AI1341">
        <v>0</v>
      </c>
      <c r="AJ1341">
        <v>2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 t="s">
        <v>644</v>
      </c>
      <c r="AS1341" t="str">
        <f>SUBSTITUTE(Rating___Stats[[#This Row],[rating_target]],".",",")</f>
        <v>6</v>
      </c>
      <c r="AT1341">
        <f>Rating___Stats[[#This Row],[rating2]]-Rating___Stats[[#This Row],[rating_target2]]</f>
        <v>0.29999999999999982</v>
      </c>
    </row>
    <row r="1342" spans="1:46" x14ac:dyDescent="0.25">
      <c r="A1342" s="2">
        <v>1341</v>
      </c>
      <c r="B1342" s="2" t="s">
        <v>351</v>
      </c>
      <c r="C1342">
        <v>9211</v>
      </c>
      <c r="D1342">
        <v>425</v>
      </c>
      <c r="E1342">
        <v>5</v>
      </c>
      <c r="F1342" t="s">
        <v>638</v>
      </c>
      <c r="G1342" t="str">
        <f>SUBSTITUTE(Rating___Stats[[#This Row],[rating]],".",",")</f>
        <v>6,6</v>
      </c>
      <c r="H1342" s="1">
        <v>45557.864583333336</v>
      </c>
      <c r="I1342" s="2" t="s">
        <v>50</v>
      </c>
      <c r="J1342" s="2" t="s">
        <v>51</v>
      </c>
      <c r="K1342" s="2" t="s">
        <v>46</v>
      </c>
      <c r="L1342" s="2" t="s">
        <v>59</v>
      </c>
      <c r="M1342" s="2" t="s">
        <v>548</v>
      </c>
      <c r="N1342" s="2" t="s">
        <v>60</v>
      </c>
      <c r="O1342">
        <v>27</v>
      </c>
      <c r="P1342" s="2" t="s">
        <v>545</v>
      </c>
      <c r="Q1342">
        <v>0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10</v>
      </c>
      <c r="Y1342">
        <v>0</v>
      </c>
      <c r="Z1342">
        <v>9</v>
      </c>
      <c r="AA1342">
        <v>0</v>
      </c>
      <c r="AB1342">
        <v>2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 t="s">
        <v>644</v>
      </c>
      <c r="AS1342" t="str">
        <f>SUBSTITUTE(Rating___Stats[[#This Row],[rating_target]],".",",")</f>
        <v>6</v>
      </c>
      <c r="AT1342">
        <f>Rating___Stats[[#This Row],[rating2]]-Rating___Stats[[#This Row],[rating_target2]]</f>
        <v>0.59999999999999964</v>
      </c>
    </row>
    <row r="1343" spans="1:46" x14ac:dyDescent="0.25">
      <c r="A1343" s="2">
        <v>1342</v>
      </c>
      <c r="B1343" s="2" t="s">
        <v>352</v>
      </c>
      <c r="C1343">
        <v>8733</v>
      </c>
      <c r="D1343">
        <v>388</v>
      </c>
      <c r="E1343">
        <v>1</v>
      </c>
      <c r="F1343" t="s">
        <v>634</v>
      </c>
      <c r="G1343" t="str">
        <f>SUBSTITUTE(Rating___Stats[[#This Row],[rating]],".",",")</f>
        <v>7,2</v>
      </c>
      <c r="H1343" s="1">
        <v>45523.770833333336</v>
      </c>
      <c r="I1343" s="2" t="s">
        <v>56</v>
      </c>
      <c r="J1343" s="2" t="s">
        <v>42</v>
      </c>
      <c r="K1343" s="2" t="s">
        <v>43</v>
      </c>
      <c r="L1343" s="2" t="s">
        <v>53</v>
      </c>
      <c r="M1343" s="2" t="s">
        <v>81</v>
      </c>
      <c r="N1343" s="2" t="s">
        <v>55</v>
      </c>
      <c r="O1343">
        <v>90</v>
      </c>
      <c r="P1343" s="2" t="s">
        <v>546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58</v>
      </c>
      <c r="Y1343">
        <v>0</v>
      </c>
      <c r="Z1343">
        <v>53</v>
      </c>
      <c r="AA1343">
        <v>3</v>
      </c>
      <c r="AB1343">
        <v>0</v>
      </c>
      <c r="AC1343">
        <v>1</v>
      </c>
      <c r="AD1343">
        <v>10</v>
      </c>
      <c r="AE1343">
        <v>5</v>
      </c>
      <c r="AF1343">
        <v>0</v>
      </c>
      <c r="AG1343">
        <v>0</v>
      </c>
      <c r="AH1343">
        <v>1</v>
      </c>
      <c r="AI1343">
        <v>1</v>
      </c>
      <c r="AJ1343">
        <v>4</v>
      </c>
      <c r="AK1343">
        <v>1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 t="s">
        <v>645</v>
      </c>
      <c r="AS1343" t="str">
        <f>SUBSTITUTE(Rating___Stats[[#This Row],[rating_target]],".",",")</f>
        <v>6,5</v>
      </c>
      <c r="AT1343">
        <f>Rating___Stats[[#This Row],[rating2]]-Rating___Stats[[#This Row],[rating_target2]]</f>
        <v>0.70000000000000018</v>
      </c>
    </row>
    <row r="1344" spans="1:46" x14ac:dyDescent="0.25">
      <c r="A1344" s="2">
        <v>1343</v>
      </c>
      <c r="B1344" s="2" t="s">
        <v>352</v>
      </c>
      <c r="C1344">
        <v>8733</v>
      </c>
      <c r="D1344">
        <v>399</v>
      </c>
      <c r="E1344">
        <v>2</v>
      </c>
      <c r="F1344" t="s">
        <v>633</v>
      </c>
      <c r="G1344" t="str">
        <f>SUBSTITUTE(Rating___Stats[[#This Row],[rating]],".",",")</f>
        <v>6,9</v>
      </c>
      <c r="H1344" s="1">
        <v>45529.770833333336</v>
      </c>
      <c r="I1344" s="2" t="s">
        <v>56</v>
      </c>
      <c r="J1344" s="2" t="s">
        <v>42</v>
      </c>
      <c r="K1344" s="2" t="s">
        <v>43</v>
      </c>
      <c r="L1344" s="2" t="s">
        <v>77</v>
      </c>
      <c r="M1344" s="2" t="s">
        <v>550</v>
      </c>
      <c r="N1344" s="2" t="s">
        <v>60</v>
      </c>
      <c r="O1344">
        <v>90</v>
      </c>
      <c r="P1344" s="2" t="s">
        <v>546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54</v>
      </c>
      <c r="Y1344">
        <v>1</v>
      </c>
      <c r="Z1344">
        <v>48</v>
      </c>
      <c r="AA1344">
        <v>4</v>
      </c>
      <c r="AB1344">
        <v>0</v>
      </c>
      <c r="AC1344">
        <v>1</v>
      </c>
      <c r="AD1344">
        <v>10</v>
      </c>
      <c r="AE1344">
        <v>6</v>
      </c>
      <c r="AF1344">
        <v>1</v>
      </c>
      <c r="AG1344">
        <v>0</v>
      </c>
      <c r="AH1344">
        <v>0</v>
      </c>
      <c r="AI1344">
        <v>1</v>
      </c>
      <c r="AJ1344">
        <v>3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 t="s">
        <v>661</v>
      </c>
      <c r="AS1344" t="str">
        <f>SUBSTITUTE(Rating___Stats[[#This Row],[rating_target]],".",",")</f>
        <v>5,5</v>
      </c>
      <c r="AT1344">
        <f>Rating___Stats[[#This Row],[rating2]]-Rating___Stats[[#This Row],[rating_target2]]</f>
        <v>1.4000000000000004</v>
      </c>
    </row>
    <row r="1345" spans="1:46" x14ac:dyDescent="0.25">
      <c r="A1345" s="2">
        <v>1344</v>
      </c>
      <c r="B1345" s="2" t="s">
        <v>352</v>
      </c>
      <c r="C1345">
        <v>8733</v>
      </c>
      <c r="D1345">
        <v>404</v>
      </c>
      <c r="E1345">
        <v>3</v>
      </c>
      <c r="F1345" t="s">
        <v>639</v>
      </c>
      <c r="G1345" t="str">
        <f>SUBSTITUTE(Rating___Stats[[#This Row],[rating]],".",",")</f>
        <v>6,3</v>
      </c>
      <c r="H1345" s="1">
        <v>45534.864583333336</v>
      </c>
      <c r="I1345" s="2" t="s">
        <v>56</v>
      </c>
      <c r="J1345" s="2" t="s">
        <v>42</v>
      </c>
      <c r="K1345" s="2" t="s">
        <v>43</v>
      </c>
      <c r="L1345" s="2" t="s">
        <v>50</v>
      </c>
      <c r="M1345" s="2" t="s">
        <v>57</v>
      </c>
      <c r="N1345" s="2" t="s">
        <v>60</v>
      </c>
      <c r="O1345">
        <v>90</v>
      </c>
      <c r="P1345" s="2" t="s">
        <v>546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48</v>
      </c>
      <c r="Y1345">
        <v>0</v>
      </c>
      <c r="Z1345">
        <v>43</v>
      </c>
      <c r="AA1345">
        <v>3</v>
      </c>
      <c r="AB1345">
        <v>1</v>
      </c>
      <c r="AC1345">
        <v>1</v>
      </c>
      <c r="AD1345">
        <v>10</v>
      </c>
      <c r="AE1345">
        <v>5</v>
      </c>
      <c r="AF1345">
        <v>0</v>
      </c>
      <c r="AG1345">
        <v>0</v>
      </c>
      <c r="AH1345">
        <v>1</v>
      </c>
      <c r="AI1345">
        <v>0</v>
      </c>
      <c r="AJ1345">
        <v>2</v>
      </c>
      <c r="AK1345">
        <v>1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 t="s">
        <v>663</v>
      </c>
      <c r="AS1345" t="str">
        <f>SUBSTITUTE(Rating___Stats[[#This Row],[rating_target]],".",",")</f>
        <v>5</v>
      </c>
      <c r="AT1345">
        <f>Rating___Stats[[#This Row],[rating2]]-Rating___Stats[[#This Row],[rating_target2]]</f>
        <v>1.2999999999999998</v>
      </c>
    </row>
    <row r="1346" spans="1:46" x14ac:dyDescent="0.25">
      <c r="A1346" s="2">
        <v>1345</v>
      </c>
      <c r="B1346" s="2" t="s">
        <v>352</v>
      </c>
      <c r="C1346">
        <v>8733</v>
      </c>
      <c r="D1346">
        <v>411</v>
      </c>
      <c r="E1346">
        <v>4</v>
      </c>
      <c r="F1346" t="s">
        <v>639</v>
      </c>
      <c r="G1346" t="str">
        <f>SUBSTITUTE(Rating___Stats[[#This Row],[rating]],".",",")</f>
        <v>6,3</v>
      </c>
      <c r="H1346" s="1">
        <v>45550.625</v>
      </c>
      <c r="I1346" s="2" t="s">
        <v>56</v>
      </c>
      <c r="J1346" s="2" t="s">
        <v>42</v>
      </c>
      <c r="K1346" s="2" t="s">
        <v>46</v>
      </c>
      <c r="L1346" s="2" t="s">
        <v>41</v>
      </c>
      <c r="M1346" s="2" t="s">
        <v>552</v>
      </c>
      <c r="N1346" s="2" t="s">
        <v>55</v>
      </c>
      <c r="O1346">
        <v>90</v>
      </c>
      <c r="P1346" s="2" t="s">
        <v>546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61</v>
      </c>
      <c r="Y1346">
        <v>0</v>
      </c>
      <c r="Z1346">
        <v>46</v>
      </c>
      <c r="AA1346">
        <v>1</v>
      </c>
      <c r="AB1346">
        <v>0</v>
      </c>
      <c r="AC1346">
        <v>0</v>
      </c>
      <c r="AD1346">
        <v>9</v>
      </c>
      <c r="AE1346">
        <v>3</v>
      </c>
      <c r="AF1346">
        <v>0</v>
      </c>
      <c r="AG1346">
        <v>0</v>
      </c>
      <c r="AH1346">
        <v>2</v>
      </c>
      <c r="AI1346">
        <v>0</v>
      </c>
      <c r="AJ1346">
        <v>2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 t="s">
        <v>644</v>
      </c>
      <c r="AS1346" t="str">
        <f>SUBSTITUTE(Rating___Stats[[#This Row],[rating_target]],".",",")</f>
        <v>6</v>
      </c>
      <c r="AT1346">
        <f>Rating___Stats[[#This Row],[rating2]]-Rating___Stats[[#This Row],[rating_target2]]</f>
        <v>0.29999999999999982</v>
      </c>
    </row>
    <row r="1347" spans="1:46" x14ac:dyDescent="0.25">
      <c r="A1347" s="2">
        <v>1346</v>
      </c>
      <c r="B1347" s="2" t="s">
        <v>352</v>
      </c>
      <c r="C1347">
        <v>8733</v>
      </c>
      <c r="D1347">
        <v>421</v>
      </c>
      <c r="E1347">
        <v>5</v>
      </c>
      <c r="F1347" t="s">
        <v>636</v>
      </c>
      <c r="G1347" t="str">
        <f>SUBSTITUTE(Rating___Stats[[#This Row],[rating]],".",",")</f>
        <v>7</v>
      </c>
      <c r="H1347" s="1">
        <v>45559.864583333336</v>
      </c>
      <c r="I1347" s="2" t="s">
        <v>56</v>
      </c>
      <c r="J1347" s="2" t="s">
        <v>42</v>
      </c>
      <c r="K1347" s="2" t="s">
        <v>46</v>
      </c>
      <c r="L1347" s="2" t="s">
        <v>62</v>
      </c>
      <c r="M1347" s="2" t="s">
        <v>549</v>
      </c>
      <c r="N1347" s="2" t="s">
        <v>60</v>
      </c>
      <c r="O1347">
        <v>90</v>
      </c>
      <c r="P1347" s="2" t="s">
        <v>546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71</v>
      </c>
      <c r="Y1347">
        <v>0</v>
      </c>
      <c r="Z1347">
        <v>61</v>
      </c>
      <c r="AA1347">
        <v>5</v>
      </c>
      <c r="AB1347">
        <v>0</v>
      </c>
      <c r="AC1347">
        <v>1</v>
      </c>
      <c r="AD1347">
        <v>14</v>
      </c>
      <c r="AE1347">
        <v>10</v>
      </c>
      <c r="AF1347">
        <v>0</v>
      </c>
      <c r="AG1347">
        <v>0</v>
      </c>
      <c r="AH1347">
        <v>1</v>
      </c>
      <c r="AI1347">
        <v>1</v>
      </c>
      <c r="AJ1347">
        <v>2</v>
      </c>
      <c r="AK1347">
        <v>1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 t="s">
        <v>663</v>
      </c>
      <c r="AS1347" t="str">
        <f>SUBSTITUTE(Rating___Stats[[#This Row],[rating_target]],".",",")</f>
        <v>5</v>
      </c>
      <c r="AT1347">
        <f>Rating___Stats[[#This Row],[rating2]]-Rating___Stats[[#This Row],[rating_target2]]</f>
        <v>2</v>
      </c>
    </row>
    <row r="1348" spans="1:46" x14ac:dyDescent="0.25">
      <c r="A1348" s="2">
        <v>1347</v>
      </c>
      <c r="B1348" s="2" t="s">
        <v>353</v>
      </c>
      <c r="C1348">
        <v>8855</v>
      </c>
      <c r="D1348">
        <v>414</v>
      </c>
      <c r="E1348">
        <v>4</v>
      </c>
      <c r="F1348" t="s">
        <v>631</v>
      </c>
      <c r="G1348" t="str">
        <f>SUBSTITUTE(Rating___Stats[[#This Row],[rating]],".",",")</f>
        <v>0</v>
      </c>
      <c r="H1348" s="1">
        <v>45549.75</v>
      </c>
      <c r="I1348" s="2" t="s">
        <v>85</v>
      </c>
      <c r="J1348" s="2" t="s">
        <v>51</v>
      </c>
      <c r="K1348" s="2" t="s">
        <v>46</v>
      </c>
      <c r="L1348" s="2" t="s">
        <v>64</v>
      </c>
      <c r="M1348" s="2" t="s">
        <v>48</v>
      </c>
      <c r="N1348" s="2" t="s">
        <v>45</v>
      </c>
      <c r="O1348">
        <v>0</v>
      </c>
      <c r="P1348" s="2" t="s">
        <v>545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 t="s">
        <v>631</v>
      </c>
      <c r="AS1348" t="str">
        <f>SUBSTITUTE(Rating___Stats[[#This Row],[rating_target]],".",",")</f>
        <v>0</v>
      </c>
      <c r="AT1348">
        <f>Rating___Stats[[#This Row],[rating2]]-Rating___Stats[[#This Row],[rating_target2]]</f>
        <v>0</v>
      </c>
    </row>
    <row r="1349" spans="1:46" x14ac:dyDescent="0.25">
      <c r="A1349" s="2">
        <v>1348</v>
      </c>
      <c r="B1349" s="2" t="s">
        <v>353</v>
      </c>
      <c r="C1349">
        <v>8855</v>
      </c>
      <c r="D1349">
        <v>422</v>
      </c>
      <c r="E1349">
        <v>5</v>
      </c>
      <c r="F1349" t="s">
        <v>631</v>
      </c>
      <c r="G1349" t="str">
        <f>SUBSTITUTE(Rating___Stats[[#This Row],[rating]],".",",")</f>
        <v>0</v>
      </c>
      <c r="H1349" s="1">
        <v>45555.770833333336</v>
      </c>
      <c r="I1349" s="2" t="s">
        <v>85</v>
      </c>
      <c r="J1349" s="2" t="s">
        <v>51</v>
      </c>
      <c r="K1349" s="2" t="s">
        <v>43</v>
      </c>
      <c r="L1349" s="2" t="s">
        <v>66</v>
      </c>
      <c r="M1349" s="2" t="s">
        <v>75</v>
      </c>
      <c r="N1349" s="2" t="s">
        <v>55</v>
      </c>
      <c r="O1349">
        <v>1</v>
      </c>
      <c r="P1349" s="2" t="s">
        <v>545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1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 t="s">
        <v>631</v>
      </c>
      <c r="AS1349" t="str">
        <f>SUBSTITUTE(Rating___Stats[[#This Row],[rating_target]],".",",")</f>
        <v>0</v>
      </c>
      <c r="AT1349">
        <f>Rating___Stats[[#This Row],[rating2]]-Rating___Stats[[#This Row],[rating_target2]]</f>
        <v>0</v>
      </c>
    </row>
    <row r="1350" spans="1:46" x14ac:dyDescent="0.25">
      <c r="A1350" s="2">
        <v>1349</v>
      </c>
      <c r="B1350" s="2" t="s">
        <v>354</v>
      </c>
      <c r="C1350">
        <v>8897</v>
      </c>
      <c r="D1350">
        <v>386</v>
      </c>
      <c r="E1350">
        <v>1</v>
      </c>
      <c r="F1350" t="s">
        <v>633</v>
      </c>
      <c r="G1350" t="str">
        <f>SUBSTITUTE(Rating___Stats[[#This Row],[rating]],".",",")</f>
        <v>6,9</v>
      </c>
      <c r="H1350" s="1">
        <v>45523.864583333336</v>
      </c>
      <c r="I1350" s="2" t="s">
        <v>64</v>
      </c>
      <c r="J1350" s="2" t="s">
        <v>72</v>
      </c>
      <c r="K1350" s="2" t="s">
        <v>46</v>
      </c>
      <c r="L1350" s="2" t="s">
        <v>62</v>
      </c>
      <c r="M1350" s="2" t="s">
        <v>65</v>
      </c>
      <c r="N1350" s="2" t="s">
        <v>55</v>
      </c>
      <c r="O1350">
        <v>90</v>
      </c>
      <c r="P1350" s="2" t="s">
        <v>546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24</v>
      </c>
      <c r="Y1350">
        <v>0</v>
      </c>
      <c r="Z1350">
        <v>22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 t="s">
        <v>644</v>
      </c>
      <c r="AS1350" t="str">
        <f>SUBSTITUTE(Rating___Stats[[#This Row],[rating_target]],".",",")</f>
        <v>6</v>
      </c>
      <c r="AT1350">
        <f>Rating___Stats[[#This Row],[rating2]]-Rating___Stats[[#This Row],[rating_target2]]</f>
        <v>0.90000000000000036</v>
      </c>
    </row>
    <row r="1351" spans="1:46" x14ac:dyDescent="0.25">
      <c r="A1351" s="2">
        <v>1350</v>
      </c>
      <c r="B1351" s="2" t="s">
        <v>354</v>
      </c>
      <c r="C1351">
        <v>8897</v>
      </c>
      <c r="D1351">
        <v>393</v>
      </c>
      <c r="E1351">
        <v>2</v>
      </c>
      <c r="F1351" t="s">
        <v>634</v>
      </c>
      <c r="G1351" t="str">
        <f>SUBSTITUTE(Rating___Stats[[#This Row],[rating]],".",",")</f>
        <v>7,2</v>
      </c>
      <c r="H1351" s="1">
        <v>45530.864583333336</v>
      </c>
      <c r="I1351" s="2" t="s">
        <v>64</v>
      </c>
      <c r="J1351" s="2" t="s">
        <v>72</v>
      </c>
      <c r="K1351" s="2" t="s">
        <v>43</v>
      </c>
      <c r="L1351" s="2" t="s">
        <v>71</v>
      </c>
      <c r="M1351" s="2" t="s">
        <v>74</v>
      </c>
      <c r="N1351" s="2" t="s">
        <v>55</v>
      </c>
      <c r="O1351">
        <v>90</v>
      </c>
      <c r="P1351" s="2" t="s">
        <v>546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1</v>
      </c>
      <c r="X1351">
        <v>26</v>
      </c>
      <c r="Y1351">
        <v>0</v>
      </c>
      <c r="Z1351">
        <v>21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 t="s">
        <v>644</v>
      </c>
      <c r="AS1351" t="str">
        <f>SUBSTITUTE(Rating___Stats[[#This Row],[rating_target]],".",",")</f>
        <v>6</v>
      </c>
      <c r="AT1351">
        <f>Rating___Stats[[#This Row],[rating2]]-Rating___Stats[[#This Row],[rating_target2]]</f>
        <v>1.2000000000000002</v>
      </c>
    </row>
    <row r="1352" spans="1:46" x14ac:dyDescent="0.25">
      <c r="A1352" s="2">
        <v>1351</v>
      </c>
      <c r="B1352" s="2" t="s">
        <v>354</v>
      </c>
      <c r="C1352">
        <v>8897</v>
      </c>
      <c r="D1352">
        <v>405</v>
      </c>
      <c r="E1352">
        <v>3</v>
      </c>
      <c r="F1352" t="s">
        <v>636</v>
      </c>
      <c r="G1352" t="str">
        <f>SUBSTITUTE(Rating___Stats[[#This Row],[rating]],".",",")</f>
        <v>7</v>
      </c>
      <c r="H1352" s="1">
        <v>45536.864583333336</v>
      </c>
      <c r="I1352" s="2" t="s">
        <v>64</v>
      </c>
      <c r="J1352" s="2" t="s">
        <v>72</v>
      </c>
      <c r="K1352" s="2" t="s">
        <v>46</v>
      </c>
      <c r="L1352" s="2" t="s">
        <v>84</v>
      </c>
      <c r="M1352" s="2" t="s">
        <v>48</v>
      </c>
      <c r="N1352" s="2" t="s">
        <v>45</v>
      </c>
      <c r="O1352">
        <v>90</v>
      </c>
      <c r="P1352" s="2" t="s">
        <v>546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</v>
      </c>
      <c r="X1352">
        <v>18</v>
      </c>
      <c r="Y1352">
        <v>0</v>
      </c>
      <c r="Z1352">
        <v>13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 t="s">
        <v>644</v>
      </c>
      <c r="AS1352" t="str">
        <f>SUBSTITUTE(Rating___Stats[[#This Row],[rating_target]],".",",")</f>
        <v>6</v>
      </c>
      <c r="AT1352">
        <f>Rating___Stats[[#This Row],[rating2]]-Rating___Stats[[#This Row],[rating_target2]]</f>
        <v>1</v>
      </c>
    </row>
    <row r="1353" spans="1:46" x14ac:dyDescent="0.25">
      <c r="A1353" s="2">
        <v>1352</v>
      </c>
      <c r="B1353" s="2" t="s">
        <v>354</v>
      </c>
      <c r="C1353">
        <v>8897</v>
      </c>
      <c r="D1353">
        <v>414</v>
      </c>
      <c r="E1353">
        <v>4</v>
      </c>
      <c r="F1353" t="s">
        <v>631</v>
      </c>
      <c r="G1353" t="str">
        <f>SUBSTITUTE(Rating___Stats[[#This Row],[rating]],".",",")</f>
        <v>0</v>
      </c>
      <c r="H1353" s="1">
        <v>45549.75</v>
      </c>
      <c r="I1353" s="2" t="s">
        <v>64</v>
      </c>
      <c r="J1353" s="2" t="s">
        <v>72</v>
      </c>
      <c r="K1353" s="2" t="s">
        <v>43</v>
      </c>
      <c r="L1353" s="2" t="s">
        <v>85</v>
      </c>
      <c r="M1353" s="2" t="s">
        <v>48</v>
      </c>
      <c r="N1353" s="2" t="s">
        <v>45</v>
      </c>
      <c r="O1353">
        <v>0</v>
      </c>
      <c r="P1353" s="2" t="s">
        <v>545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 t="s">
        <v>631</v>
      </c>
      <c r="AS1353" t="str">
        <f>SUBSTITUTE(Rating___Stats[[#This Row],[rating_target]],".",",")</f>
        <v>0</v>
      </c>
      <c r="AT1353">
        <f>Rating___Stats[[#This Row],[rating2]]-Rating___Stats[[#This Row],[rating_target2]]</f>
        <v>0</v>
      </c>
    </row>
    <row r="1354" spans="1:46" x14ac:dyDescent="0.25">
      <c r="A1354" s="2">
        <v>1353</v>
      </c>
      <c r="B1354" s="2" t="s">
        <v>354</v>
      </c>
      <c r="C1354">
        <v>8897</v>
      </c>
      <c r="D1354">
        <v>426</v>
      </c>
      <c r="E1354">
        <v>5</v>
      </c>
      <c r="F1354" t="s">
        <v>636</v>
      </c>
      <c r="G1354" t="str">
        <f>SUBSTITUTE(Rating___Stats[[#This Row],[rating]],".",",")</f>
        <v>7</v>
      </c>
      <c r="H1354" s="1">
        <v>45556.75</v>
      </c>
      <c r="I1354" s="2" t="s">
        <v>64</v>
      </c>
      <c r="J1354" s="2" t="s">
        <v>72</v>
      </c>
      <c r="K1354" s="2" t="s">
        <v>46</v>
      </c>
      <c r="L1354" s="2" t="s">
        <v>73</v>
      </c>
      <c r="M1354" s="2" t="s">
        <v>48</v>
      </c>
      <c r="N1354" s="2" t="s">
        <v>45</v>
      </c>
      <c r="O1354">
        <v>90</v>
      </c>
      <c r="P1354" s="2" t="s">
        <v>546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2</v>
      </c>
      <c r="X1354">
        <v>24</v>
      </c>
      <c r="Y1354">
        <v>0</v>
      </c>
      <c r="Z1354">
        <v>19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 t="s">
        <v>645</v>
      </c>
      <c r="AS1354" t="str">
        <f>SUBSTITUTE(Rating___Stats[[#This Row],[rating_target]],".",",")</f>
        <v>6,5</v>
      </c>
      <c r="AT1354">
        <f>Rating___Stats[[#This Row],[rating2]]-Rating___Stats[[#This Row],[rating_target2]]</f>
        <v>0.5</v>
      </c>
    </row>
    <row r="1355" spans="1:46" x14ac:dyDescent="0.25">
      <c r="A1355" s="2">
        <v>1354</v>
      </c>
      <c r="B1355" s="2" t="s">
        <v>601</v>
      </c>
      <c r="C1355">
        <v>8876</v>
      </c>
      <c r="D1355">
        <v>395</v>
      </c>
      <c r="E1355">
        <v>2</v>
      </c>
      <c r="F1355" t="s">
        <v>638</v>
      </c>
      <c r="G1355" t="str">
        <f>SUBSTITUTE(Rating___Stats[[#This Row],[rating]],".",",")</f>
        <v>6,6</v>
      </c>
      <c r="H1355" s="1">
        <v>45528.864583333336</v>
      </c>
      <c r="I1355" s="2" t="s">
        <v>58</v>
      </c>
      <c r="J1355" s="2" t="s">
        <v>63</v>
      </c>
      <c r="K1355" s="2" t="s">
        <v>46</v>
      </c>
      <c r="L1355" s="2" t="s">
        <v>52</v>
      </c>
      <c r="M1355" s="2" t="s">
        <v>87</v>
      </c>
      <c r="N1355" s="2" t="s">
        <v>60</v>
      </c>
      <c r="O1355">
        <v>28</v>
      </c>
      <c r="P1355" s="2" t="s">
        <v>545</v>
      </c>
      <c r="Q1355">
        <v>0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4</v>
      </c>
      <c r="Y1355">
        <v>0</v>
      </c>
      <c r="Z1355">
        <v>1</v>
      </c>
      <c r="AA1355">
        <v>0</v>
      </c>
      <c r="AB1355">
        <v>0</v>
      </c>
      <c r="AC1355">
        <v>0</v>
      </c>
      <c r="AD1355">
        <v>7</v>
      </c>
      <c r="AE1355">
        <v>4</v>
      </c>
      <c r="AF1355">
        <v>0</v>
      </c>
      <c r="AG1355">
        <v>0</v>
      </c>
      <c r="AH1355">
        <v>0</v>
      </c>
      <c r="AI1355">
        <v>0</v>
      </c>
      <c r="AJ1355">
        <v>1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 t="s">
        <v>661</v>
      </c>
      <c r="AS1355" t="str">
        <f>SUBSTITUTE(Rating___Stats[[#This Row],[rating_target]],".",",")</f>
        <v>5,5</v>
      </c>
      <c r="AT1355">
        <f>Rating___Stats[[#This Row],[rating2]]-Rating___Stats[[#This Row],[rating_target2]]</f>
        <v>1.0999999999999996</v>
      </c>
    </row>
    <row r="1356" spans="1:46" x14ac:dyDescent="0.25">
      <c r="A1356" s="2">
        <v>1355</v>
      </c>
      <c r="B1356" s="2" t="s">
        <v>601</v>
      </c>
      <c r="C1356">
        <v>8876</v>
      </c>
      <c r="D1356">
        <v>402</v>
      </c>
      <c r="E1356">
        <v>3</v>
      </c>
      <c r="F1356" t="s">
        <v>632</v>
      </c>
      <c r="G1356" t="str">
        <f>SUBSTITUTE(Rating___Stats[[#This Row],[rating]],".",",")</f>
        <v>7,3</v>
      </c>
      <c r="H1356" s="1">
        <v>45536.770833333336</v>
      </c>
      <c r="I1356" s="2" t="s">
        <v>58</v>
      </c>
      <c r="J1356" s="2" t="s">
        <v>63</v>
      </c>
      <c r="K1356" s="2" t="s">
        <v>43</v>
      </c>
      <c r="L1356" s="2" t="s">
        <v>41</v>
      </c>
      <c r="M1356" s="2" t="s">
        <v>547</v>
      </c>
      <c r="N1356" s="2" t="s">
        <v>45</v>
      </c>
      <c r="O1356">
        <v>63</v>
      </c>
      <c r="P1356" s="2" t="s">
        <v>546</v>
      </c>
      <c r="Q1356">
        <v>0</v>
      </c>
      <c r="R1356">
        <v>1</v>
      </c>
      <c r="S1356">
        <v>1</v>
      </c>
      <c r="T1356">
        <v>1</v>
      </c>
      <c r="U1356">
        <v>0</v>
      </c>
      <c r="V1356">
        <v>0</v>
      </c>
      <c r="W1356">
        <v>0</v>
      </c>
      <c r="X1356">
        <v>19</v>
      </c>
      <c r="Y1356">
        <v>1</v>
      </c>
      <c r="Z1356">
        <v>8</v>
      </c>
      <c r="AA1356">
        <v>0</v>
      </c>
      <c r="AB1356">
        <v>0</v>
      </c>
      <c r="AC1356">
        <v>0</v>
      </c>
      <c r="AD1356">
        <v>17</v>
      </c>
      <c r="AE1356">
        <v>12</v>
      </c>
      <c r="AF1356">
        <v>0</v>
      </c>
      <c r="AG1356">
        <v>0</v>
      </c>
      <c r="AH1356">
        <v>0</v>
      </c>
      <c r="AI1356">
        <v>2</v>
      </c>
      <c r="AJ1356">
        <v>1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 t="s">
        <v>636</v>
      </c>
      <c r="AS1356" t="str">
        <f>SUBSTITUTE(Rating___Stats[[#This Row],[rating_target]],".",",")</f>
        <v>7</v>
      </c>
      <c r="AT1356">
        <f>Rating___Stats[[#This Row],[rating2]]-Rating___Stats[[#This Row],[rating_target2]]</f>
        <v>0.29999999999999982</v>
      </c>
    </row>
    <row r="1357" spans="1:46" x14ac:dyDescent="0.25">
      <c r="A1357" s="2">
        <v>1356</v>
      </c>
      <c r="B1357" s="2" t="s">
        <v>601</v>
      </c>
      <c r="C1357">
        <v>8876</v>
      </c>
      <c r="D1357">
        <v>418</v>
      </c>
      <c r="E1357">
        <v>4</v>
      </c>
      <c r="F1357" t="s">
        <v>632</v>
      </c>
      <c r="G1357" t="str">
        <f>SUBSTITUTE(Rating___Stats[[#This Row],[rating]],".",",")</f>
        <v>7,3</v>
      </c>
      <c r="H1357" s="1">
        <v>45550.864583333336</v>
      </c>
      <c r="I1357" s="2" t="s">
        <v>58</v>
      </c>
      <c r="J1357" s="2" t="s">
        <v>63</v>
      </c>
      <c r="K1357" s="2" t="s">
        <v>46</v>
      </c>
      <c r="L1357" s="2" t="s">
        <v>50</v>
      </c>
      <c r="M1357" s="2" t="s">
        <v>544</v>
      </c>
      <c r="N1357" s="2" t="s">
        <v>45</v>
      </c>
      <c r="O1357">
        <v>90</v>
      </c>
      <c r="P1357" s="2" t="s">
        <v>546</v>
      </c>
      <c r="Q1357">
        <v>0</v>
      </c>
      <c r="R1357">
        <v>1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31</v>
      </c>
      <c r="Y1357">
        <v>0</v>
      </c>
      <c r="Z1357">
        <v>19</v>
      </c>
      <c r="AA1357">
        <v>0</v>
      </c>
      <c r="AB1357">
        <v>0</v>
      </c>
      <c r="AC1357">
        <v>0</v>
      </c>
      <c r="AD1357">
        <v>25</v>
      </c>
      <c r="AE1357">
        <v>18</v>
      </c>
      <c r="AF1357">
        <v>2</v>
      </c>
      <c r="AG1357">
        <v>2</v>
      </c>
      <c r="AH1357">
        <v>0</v>
      </c>
      <c r="AI1357">
        <v>1</v>
      </c>
      <c r="AJ1357">
        <v>1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 t="s">
        <v>644</v>
      </c>
      <c r="AS1357" t="str">
        <f>SUBSTITUTE(Rating___Stats[[#This Row],[rating_target]],".",",")</f>
        <v>6</v>
      </c>
      <c r="AT1357">
        <f>Rating___Stats[[#This Row],[rating2]]-Rating___Stats[[#This Row],[rating_target2]]</f>
        <v>1.2999999999999998</v>
      </c>
    </row>
    <row r="1358" spans="1:46" x14ac:dyDescent="0.25">
      <c r="A1358" s="2">
        <v>1357</v>
      </c>
      <c r="B1358" s="2" t="s">
        <v>601</v>
      </c>
      <c r="C1358">
        <v>8876</v>
      </c>
      <c r="D1358">
        <v>428</v>
      </c>
      <c r="E1358">
        <v>5</v>
      </c>
      <c r="F1358" t="s">
        <v>634</v>
      </c>
      <c r="G1358" t="str">
        <f>SUBSTITUTE(Rating___Stats[[#This Row],[rating]],".",",")</f>
        <v>7,2</v>
      </c>
      <c r="H1358" s="1">
        <v>45557.625</v>
      </c>
      <c r="I1358" s="2" t="s">
        <v>58</v>
      </c>
      <c r="J1358" s="2" t="s">
        <v>63</v>
      </c>
      <c r="K1358" s="2" t="s">
        <v>46</v>
      </c>
      <c r="L1358" s="2" t="s">
        <v>69</v>
      </c>
      <c r="M1358" s="2" t="s">
        <v>548</v>
      </c>
      <c r="N1358" s="2" t="s">
        <v>60</v>
      </c>
      <c r="O1358">
        <v>81</v>
      </c>
      <c r="P1358" s="2" t="s">
        <v>546</v>
      </c>
      <c r="Q1358">
        <v>0</v>
      </c>
      <c r="R1358">
        <v>1</v>
      </c>
      <c r="S1358">
        <v>1</v>
      </c>
      <c r="T1358">
        <v>1</v>
      </c>
      <c r="U1358">
        <v>0</v>
      </c>
      <c r="V1358">
        <v>0</v>
      </c>
      <c r="W1358">
        <v>0</v>
      </c>
      <c r="X1358">
        <v>14</v>
      </c>
      <c r="Y1358">
        <v>0</v>
      </c>
      <c r="Z1358">
        <v>5</v>
      </c>
      <c r="AA1358">
        <v>0</v>
      </c>
      <c r="AB1358">
        <v>0</v>
      </c>
      <c r="AC1358">
        <v>0</v>
      </c>
      <c r="AD1358">
        <v>12</v>
      </c>
      <c r="AE1358">
        <v>7</v>
      </c>
      <c r="AF1358">
        <v>0</v>
      </c>
      <c r="AG1358">
        <v>0</v>
      </c>
      <c r="AH1358">
        <v>0</v>
      </c>
      <c r="AI1358">
        <v>0</v>
      </c>
      <c r="AJ1358">
        <v>2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 t="s">
        <v>645</v>
      </c>
      <c r="AS1358" t="str">
        <f>SUBSTITUTE(Rating___Stats[[#This Row],[rating_target]],".",",")</f>
        <v>6,5</v>
      </c>
      <c r="AT1358">
        <f>Rating___Stats[[#This Row],[rating2]]-Rating___Stats[[#This Row],[rating_target2]]</f>
        <v>0.70000000000000018</v>
      </c>
    </row>
    <row r="1359" spans="1:46" x14ac:dyDescent="0.25">
      <c r="A1359" s="2">
        <v>1358</v>
      </c>
      <c r="B1359" s="2" t="s">
        <v>355</v>
      </c>
      <c r="C1359">
        <v>22798</v>
      </c>
      <c r="D1359">
        <v>387</v>
      </c>
      <c r="E1359">
        <v>1</v>
      </c>
      <c r="F1359" t="s">
        <v>634</v>
      </c>
      <c r="G1359" t="str">
        <f>SUBSTITUTE(Rating___Stats[[#This Row],[rating]],".",",")</f>
        <v>7,2</v>
      </c>
      <c r="H1359" s="1">
        <v>45522.864583333336</v>
      </c>
      <c r="I1359" s="2" t="s">
        <v>47</v>
      </c>
      <c r="J1359" s="2" t="s">
        <v>42</v>
      </c>
      <c r="K1359" s="2" t="s">
        <v>43</v>
      </c>
      <c r="L1359" s="2" t="s">
        <v>76</v>
      </c>
      <c r="M1359" s="2" t="s">
        <v>554</v>
      </c>
      <c r="N1359" s="2" t="s">
        <v>60</v>
      </c>
      <c r="O1359">
        <v>70</v>
      </c>
      <c r="P1359" s="2" t="s">
        <v>546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13</v>
      </c>
      <c r="Y1359">
        <v>3</v>
      </c>
      <c r="Z1359">
        <v>11</v>
      </c>
      <c r="AA1359">
        <v>0</v>
      </c>
      <c r="AB1359">
        <v>0</v>
      </c>
      <c r="AC1359">
        <v>0</v>
      </c>
      <c r="AD1359">
        <v>6</v>
      </c>
      <c r="AE1359">
        <v>3</v>
      </c>
      <c r="AF1359">
        <v>1</v>
      </c>
      <c r="AG1359">
        <v>0</v>
      </c>
      <c r="AH1359">
        <v>0</v>
      </c>
      <c r="AI1359">
        <v>2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 t="s">
        <v>645</v>
      </c>
      <c r="AS1359" t="str">
        <f>SUBSTITUTE(Rating___Stats[[#This Row],[rating_target]],".",",")</f>
        <v>6,5</v>
      </c>
      <c r="AT1359">
        <f>Rating___Stats[[#This Row],[rating2]]-Rating___Stats[[#This Row],[rating_target2]]</f>
        <v>0.70000000000000018</v>
      </c>
    </row>
    <row r="1360" spans="1:46" x14ac:dyDescent="0.25">
      <c r="A1360" s="2">
        <v>1359</v>
      </c>
      <c r="B1360" s="2" t="s">
        <v>355</v>
      </c>
      <c r="C1360">
        <v>22798</v>
      </c>
      <c r="D1360">
        <v>392</v>
      </c>
      <c r="E1360">
        <v>2</v>
      </c>
      <c r="F1360" t="s">
        <v>632</v>
      </c>
      <c r="G1360" t="str">
        <f>SUBSTITUTE(Rating___Stats[[#This Row],[rating]],".",",")</f>
        <v>7,3</v>
      </c>
      <c r="H1360" s="1">
        <v>45529.770833333336</v>
      </c>
      <c r="I1360" s="2" t="s">
        <v>47</v>
      </c>
      <c r="J1360" s="2" t="s">
        <v>42</v>
      </c>
      <c r="K1360" s="2" t="s">
        <v>43</v>
      </c>
      <c r="L1360" s="2" t="s">
        <v>41</v>
      </c>
      <c r="M1360" s="2" t="s">
        <v>48</v>
      </c>
      <c r="N1360" s="2" t="s">
        <v>45</v>
      </c>
      <c r="O1360">
        <v>87</v>
      </c>
      <c r="P1360" s="2" t="s">
        <v>546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14</v>
      </c>
      <c r="Y1360">
        <v>1</v>
      </c>
      <c r="Z1360">
        <v>11</v>
      </c>
      <c r="AA1360">
        <v>1</v>
      </c>
      <c r="AB1360">
        <v>1</v>
      </c>
      <c r="AC1360">
        <v>0</v>
      </c>
      <c r="AD1360">
        <v>11</v>
      </c>
      <c r="AE1360">
        <v>8</v>
      </c>
      <c r="AF1360">
        <v>3</v>
      </c>
      <c r="AG1360">
        <v>3</v>
      </c>
      <c r="AH1360">
        <v>0</v>
      </c>
      <c r="AI1360">
        <v>4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 t="s">
        <v>644</v>
      </c>
      <c r="AS1360" t="str">
        <f>SUBSTITUTE(Rating___Stats[[#This Row],[rating_target]],".",",")</f>
        <v>6</v>
      </c>
      <c r="AT1360">
        <f>Rating___Stats[[#This Row],[rating2]]-Rating___Stats[[#This Row],[rating_target2]]</f>
        <v>1.2999999999999998</v>
      </c>
    </row>
    <row r="1361" spans="1:46" x14ac:dyDescent="0.25">
      <c r="A1361" s="2">
        <v>1360</v>
      </c>
      <c r="B1361" s="2" t="s">
        <v>355</v>
      </c>
      <c r="C1361">
        <v>22798</v>
      </c>
      <c r="D1361">
        <v>410</v>
      </c>
      <c r="E1361">
        <v>3</v>
      </c>
      <c r="F1361" t="s">
        <v>636</v>
      </c>
      <c r="G1361" t="str">
        <f>SUBSTITUTE(Rating___Stats[[#This Row],[rating]],".",",")</f>
        <v>7</v>
      </c>
      <c r="H1361" s="1">
        <v>45534.770833333336</v>
      </c>
      <c r="I1361" s="2" t="s">
        <v>47</v>
      </c>
      <c r="J1361" s="2" t="s">
        <v>42</v>
      </c>
      <c r="K1361" s="2" t="s">
        <v>46</v>
      </c>
      <c r="L1361" s="2" t="s">
        <v>77</v>
      </c>
      <c r="M1361" s="2" t="s">
        <v>87</v>
      </c>
      <c r="N1361" s="2" t="s">
        <v>60</v>
      </c>
      <c r="O1361">
        <v>90</v>
      </c>
      <c r="P1361" s="2" t="s">
        <v>546</v>
      </c>
      <c r="Q1361">
        <v>0</v>
      </c>
      <c r="R1361">
        <v>1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12</v>
      </c>
      <c r="Y1361">
        <v>1</v>
      </c>
      <c r="Z1361">
        <v>7</v>
      </c>
      <c r="AA1361">
        <v>2</v>
      </c>
      <c r="AB1361">
        <v>0</v>
      </c>
      <c r="AC1361">
        <v>0</v>
      </c>
      <c r="AD1361">
        <v>7</v>
      </c>
      <c r="AE1361">
        <v>5</v>
      </c>
      <c r="AF1361">
        <v>0</v>
      </c>
      <c r="AG1361">
        <v>0</v>
      </c>
      <c r="AH1361">
        <v>0</v>
      </c>
      <c r="AI1361">
        <v>3</v>
      </c>
      <c r="AJ1361">
        <v>2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 t="s">
        <v>644</v>
      </c>
      <c r="AS1361" t="str">
        <f>SUBSTITUTE(Rating___Stats[[#This Row],[rating_target]],".",",")</f>
        <v>6</v>
      </c>
      <c r="AT1361">
        <f>Rating___Stats[[#This Row],[rating2]]-Rating___Stats[[#This Row],[rating_target2]]</f>
        <v>1</v>
      </c>
    </row>
    <row r="1362" spans="1:46" x14ac:dyDescent="0.25">
      <c r="A1362" s="2">
        <v>1361</v>
      </c>
      <c r="B1362" s="2" t="s">
        <v>355</v>
      </c>
      <c r="C1362">
        <v>22798</v>
      </c>
      <c r="D1362">
        <v>417</v>
      </c>
      <c r="E1362">
        <v>4</v>
      </c>
      <c r="F1362" t="s">
        <v>631</v>
      </c>
      <c r="G1362" t="str">
        <f>SUBSTITUTE(Rating___Stats[[#This Row],[rating]],".",",")</f>
        <v>0</v>
      </c>
      <c r="H1362" s="1">
        <v>45549.864583333336</v>
      </c>
      <c r="I1362" s="2" t="s">
        <v>47</v>
      </c>
      <c r="J1362" s="2" t="s">
        <v>42</v>
      </c>
      <c r="K1362" s="2" t="s">
        <v>43</v>
      </c>
      <c r="L1362" s="2" t="s">
        <v>59</v>
      </c>
      <c r="M1362" s="2" t="s">
        <v>57</v>
      </c>
      <c r="N1362" s="2" t="s">
        <v>60</v>
      </c>
      <c r="O1362">
        <v>0</v>
      </c>
      <c r="P1362" s="2" t="s">
        <v>545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 t="s">
        <v>631</v>
      </c>
      <c r="AS1362" t="str">
        <f>SUBSTITUTE(Rating___Stats[[#This Row],[rating_target]],".",",")</f>
        <v>0</v>
      </c>
      <c r="AT1362">
        <f>Rating___Stats[[#This Row],[rating2]]-Rating___Stats[[#This Row],[rating_target2]]</f>
        <v>0</v>
      </c>
    </row>
    <row r="1363" spans="1:46" x14ac:dyDescent="0.25">
      <c r="A1363" s="2">
        <v>1362</v>
      </c>
      <c r="B1363" s="2" t="s">
        <v>355</v>
      </c>
      <c r="C1363">
        <v>22798</v>
      </c>
      <c r="D1363">
        <v>430</v>
      </c>
      <c r="E1363">
        <v>5</v>
      </c>
      <c r="F1363" t="s">
        <v>636</v>
      </c>
      <c r="G1363" t="str">
        <f>SUBSTITUTE(Rating___Stats[[#This Row],[rating]],".",",")</f>
        <v>7</v>
      </c>
      <c r="H1363" s="1">
        <v>45556.625</v>
      </c>
      <c r="I1363" s="2" t="s">
        <v>47</v>
      </c>
      <c r="J1363" s="2" t="s">
        <v>42</v>
      </c>
      <c r="K1363" s="2" t="s">
        <v>46</v>
      </c>
      <c r="L1363" s="2" t="s">
        <v>52</v>
      </c>
      <c r="M1363" s="2" t="s">
        <v>54</v>
      </c>
      <c r="N1363" s="2" t="s">
        <v>55</v>
      </c>
      <c r="O1363">
        <v>79</v>
      </c>
      <c r="P1363" s="2" t="s">
        <v>546</v>
      </c>
      <c r="Q1363">
        <v>0</v>
      </c>
      <c r="R1363">
        <v>2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20</v>
      </c>
      <c r="Y1363">
        <v>2</v>
      </c>
      <c r="Z1363">
        <v>13</v>
      </c>
      <c r="AA1363">
        <v>0</v>
      </c>
      <c r="AB1363">
        <v>0</v>
      </c>
      <c r="AC1363">
        <v>0</v>
      </c>
      <c r="AD1363">
        <v>5</v>
      </c>
      <c r="AE1363">
        <v>2</v>
      </c>
      <c r="AF1363">
        <v>3</v>
      </c>
      <c r="AG1363">
        <v>2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 t="s">
        <v>661</v>
      </c>
      <c r="AS1363" t="str">
        <f>SUBSTITUTE(Rating___Stats[[#This Row],[rating_target]],".",",")</f>
        <v>5,5</v>
      </c>
      <c r="AT1363">
        <f>Rating___Stats[[#This Row],[rating2]]-Rating___Stats[[#This Row],[rating_target2]]</f>
        <v>1.5</v>
      </c>
    </row>
    <row r="1364" spans="1:46" x14ac:dyDescent="0.25">
      <c r="A1364" s="2">
        <v>1363</v>
      </c>
      <c r="B1364" s="2" t="s">
        <v>602</v>
      </c>
      <c r="C1364">
        <v>9014</v>
      </c>
      <c r="D1364">
        <v>381</v>
      </c>
      <c r="E1364">
        <v>1</v>
      </c>
      <c r="F1364" t="s">
        <v>632</v>
      </c>
      <c r="G1364" t="str">
        <f>SUBSTITUTE(Rating___Stats[[#This Row],[rating]],".",",")</f>
        <v>7,3</v>
      </c>
      <c r="H1364" s="1">
        <v>45522.770833333336</v>
      </c>
      <c r="I1364" s="2" t="s">
        <v>69</v>
      </c>
      <c r="J1364" s="2" t="s">
        <v>51</v>
      </c>
      <c r="K1364" s="2" t="s">
        <v>46</v>
      </c>
      <c r="L1364" s="2" t="s">
        <v>67</v>
      </c>
      <c r="M1364" s="2" t="s">
        <v>544</v>
      </c>
      <c r="N1364" s="2" t="s">
        <v>45</v>
      </c>
      <c r="O1364">
        <v>90</v>
      </c>
      <c r="P1364" s="2" t="s">
        <v>546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66</v>
      </c>
      <c r="Y1364">
        <v>0</v>
      </c>
      <c r="Z1364">
        <v>61</v>
      </c>
      <c r="AA1364">
        <v>1</v>
      </c>
      <c r="AB1364">
        <v>0</v>
      </c>
      <c r="AC1364">
        <v>0</v>
      </c>
      <c r="AD1364">
        <v>12</v>
      </c>
      <c r="AE1364">
        <v>5</v>
      </c>
      <c r="AF1364">
        <v>0</v>
      </c>
      <c r="AG1364">
        <v>0</v>
      </c>
      <c r="AH1364">
        <v>1</v>
      </c>
      <c r="AI1364">
        <v>2</v>
      </c>
      <c r="AJ1364">
        <v>2</v>
      </c>
      <c r="AK1364">
        <v>0</v>
      </c>
      <c r="AL1364">
        <v>0</v>
      </c>
      <c r="AM1364">
        <v>1</v>
      </c>
      <c r="AN1364">
        <v>0</v>
      </c>
      <c r="AO1364">
        <v>0</v>
      </c>
      <c r="AP1364">
        <v>0</v>
      </c>
      <c r="AQ1364">
        <v>0</v>
      </c>
      <c r="AR1364" t="s">
        <v>636</v>
      </c>
      <c r="AS1364" t="str">
        <f>SUBSTITUTE(Rating___Stats[[#This Row],[rating_target]],".",",")</f>
        <v>7</v>
      </c>
      <c r="AT1364">
        <f>Rating___Stats[[#This Row],[rating2]]-Rating___Stats[[#This Row],[rating_target2]]</f>
        <v>0.29999999999999982</v>
      </c>
    </row>
    <row r="1365" spans="1:46" x14ac:dyDescent="0.25">
      <c r="A1365" s="2">
        <v>1364</v>
      </c>
      <c r="B1365" s="2" t="s">
        <v>602</v>
      </c>
      <c r="C1365">
        <v>9014</v>
      </c>
      <c r="D1365">
        <v>396</v>
      </c>
      <c r="E1365">
        <v>2</v>
      </c>
      <c r="F1365" t="s">
        <v>637</v>
      </c>
      <c r="G1365" t="str">
        <f>SUBSTITUTE(Rating___Stats[[#This Row],[rating]],".",",")</f>
        <v>6,7</v>
      </c>
      <c r="H1365" s="1">
        <v>45529.864583333336</v>
      </c>
      <c r="I1365" s="2" t="s">
        <v>69</v>
      </c>
      <c r="J1365" s="2" t="s">
        <v>51</v>
      </c>
      <c r="K1365" s="2" t="s">
        <v>43</v>
      </c>
      <c r="L1365" s="2" t="s">
        <v>73</v>
      </c>
      <c r="M1365" s="2" t="s">
        <v>65</v>
      </c>
      <c r="N1365" s="2" t="s">
        <v>60</v>
      </c>
      <c r="O1365">
        <v>19</v>
      </c>
      <c r="P1365" s="2" t="s">
        <v>546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19</v>
      </c>
      <c r="Y1365">
        <v>0</v>
      </c>
      <c r="Z1365">
        <v>17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 t="s">
        <v>644</v>
      </c>
      <c r="AS1365" t="str">
        <f>SUBSTITUTE(Rating___Stats[[#This Row],[rating_target]],".",",")</f>
        <v>6</v>
      </c>
      <c r="AT1365">
        <f>Rating___Stats[[#This Row],[rating2]]-Rating___Stats[[#This Row],[rating_target2]]</f>
        <v>0.70000000000000018</v>
      </c>
    </row>
    <row r="1366" spans="1:46" x14ac:dyDescent="0.25">
      <c r="A1366" s="2">
        <v>1365</v>
      </c>
      <c r="B1366" s="2" t="s">
        <v>602</v>
      </c>
      <c r="C1366">
        <v>9014</v>
      </c>
      <c r="D1366">
        <v>413</v>
      </c>
      <c r="E1366">
        <v>4</v>
      </c>
      <c r="F1366" t="s">
        <v>631</v>
      </c>
      <c r="G1366" t="str">
        <f>SUBSTITUTE(Rating___Stats[[#This Row],[rating]],".",",")</f>
        <v>0</v>
      </c>
      <c r="H1366" s="1">
        <v>45549.625</v>
      </c>
      <c r="I1366" s="2" t="s">
        <v>69</v>
      </c>
      <c r="J1366" s="2" t="s">
        <v>51</v>
      </c>
      <c r="K1366" s="2" t="s">
        <v>43</v>
      </c>
      <c r="L1366" s="2" t="s">
        <v>62</v>
      </c>
      <c r="M1366" s="2" t="s">
        <v>547</v>
      </c>
      <c r="N1366" s="2" t="s">
        <v>45</v>
      </c>
      <c r="O1366">
        <v>0</v>
      </c>
      <c r="P1366" s="2" t="s">
        <v>545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 t="s">
        <v>631</v>
      </c>
      <c r="AS1366" t="str">
        <f>SUBSTITUTE(Rating___Stats[[#This Row],[rating_target]],".",",")</f>
        <v>0</v>
      </c>
      <c r="AT1366">
        <f>Rating___Stats[[#This Row],[rating2]]-Rating___Stats[[#This Row],[rating_target2]]</f>
        <v>0</v>
      </c>
    </row>
    <row r="1367" spans="1:46" x14ac:dyDescent="0.25">
      <c r="A1367" s="2">
        <v>1366</v>
      </c>
      <c r="B1367" s="2" t="s">
        <v>602</v>
      </c>
      <c r="C1367">
        <v>9014</v>
      </c>
      <c r="D1367">
        <v>428</v>
      </c>
      <c r="E1367">
        <v>5</v>
      </c>
      <c r="F1367" t="s">
        <v>631</v>
      </c>
      <c r="G1367" t="str">
        <f>SUBSTITUTE(Rating___Stats[[#This Row],[rating]],".",",")</f>
        <v>0</v>
      </c>
      <c r="H1367" s="1">
        <v>45557.625</v>
      </c>
      <c r="I1367" s="2" t="s">
        <v>69</v>
      </c>
      <c r="J1367" s="2" t="s">
        <v>51</v>
      </c>
      <c r="K1367" s="2" t="s">
        <v>43</v>
      </c>
      <c r="L1367" s="2" t="s">
        <v>58</v>
      </c>
      <c r="M1367" s="2" t="s">
        <v>548</v>
      </c>
      <c r="N1367" s="2" t="s">
        <v>55</v>
      </c>
      <c r="O1367">
        <v>0</v>
      </c>
      <c r="P1367" s="2" t="s">
        <v>545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 t="s">
        <v>631</v>
      </c>
      <c r="AS1367" t="str">
        <f>SUBSTITUTE(Rating___Stats[[#This Row],[rating_target]],".",",")</f>
        <v>0</v>
      </c>
      <c r="AT1367">
        <f>Rating___Stats[[#This Row],[rating2]]-Rating___Stats[[#This Row],[rating_target2]]</f>
        <v>0</v>
      </c>
    </row>
    <row r="1368" spans="1:46" x14ac:dyDescent="0.25">
      <c r="A1368" s="2">
        <v>1367</v>
      </c>
      <c r="B1368" s="2" t="s">
        <v>356</v>
      </c>
      <c r="C1368">
        <v>22664</v>
      </c>
      <c r="D1368">
        <v>382</v>
      </c>
      <c r="E1368">
        <v>1</v>
      </c>
      <c r="F1368" t="s">
        <v>631</v>
      </c>
      <c r="G1368" t="str">
        <f>SUBSTITUTE(Rating___Stats[[#This Row],[rating]],".",",")</f>
        <v>0</v>
      </c>
      <c r="H1368" s="1">
        <v>45522.864583333336</v>
      </c>
      <c r="I1368" s="2" t="s">
        <v>66</v>
      </c>
      <c r="J1368" s="2" t="s">
        <v>63</v>
      </c>
      <c r="K1368" s="2" t="s">
        <v>46</v>
      </c>
      <c r="L1368" s="2" t="s">
        <v>84</v>
      </c>
      <c r="M1368" s="2" t="s">
        <v>48</v>
      </c>
      <c r="N1368" s="2" t="s">
        <v>45</v>
      </c>
      <c r="O1368">
        <v>0</v>
      </c>
      <c r="P1368" s="2" t="s">
        <v>545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 t="s">
        <v>631</v>
      </c>
      <c r="AS1368" t="str">
        <f>SUBSTITUTE(Rating___Stats[[#This Row],[rating_target]],".",",")</f>
        <v>0</v>
      </c>
      <c r="AT1368">
        <f>Rating___Stats[[#This Row],[rating2]]-Rating___Stats[[#This Row],[rating_target2]]</f>
        <v>0</v>
      </c>
    </row>
    <row r="1369" spans="1:46" x14ac:dyDescent="0.25">
      <c r="A1369" s="2">
        <v>1368</v>
      </c>
      <c r="B1369" s="2" t="s">
        <v>356</v>
      </c>
      <c r="C1369">
        <v>22664</v>
      </c>
      <c r="D1369">
        <v>391</v>
      </c>
      <c r="E1369">
        <v>2</v>
      </c>
      <c r="F1369" t="s">
        <v>631</v>
      </c>
      <c r="G1369" t="str">
        <f>SUBSTITUTE(Rating___Stats[[#This Row],[rating]],".",",")</f>
        <v>0</v>
      </c>
      <c r="H1369" s="1">
        <v>45530.770833333336</v>
      </c>
      <c r="I1369" s="2" t="s">
        <v>66</v>
      </c>
      <c r="J1369" s="2" t="s">
        <v>63</v>
      </c>
      <c r="K1369" s="2" t="s">
        <v>46</v>
      </c>
      <c r="L1369" s="2" t="s">
        <v>62</v>
      </c>
      <c r="M1369" s="2" t="s">
        <v>544</v>
      </c>
      <c r="N1369" s="2" t="s">
        <v>45</v>
      </c>
      <c r="O1369">
        <v>0</v>
      </c>
      <c r="P1369" s="2" t="s">
        <v>545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 t="s">
        <v>631</v>
      </c>
      <c r="AS1369" t="str">
        <f>SUBSTITUTE(Rating___Stats[[#This Row],[rating_target]],".",",")</f>
        <v>0</v>
      </c>
      <c r="AT1369">
        <f>Rating___Stats[[#This Row],[rating2]]-Rating___Stats[[#This Row],[rating_target2]]</f>
        <v>0</v>
      </c>
    </row>
    <row r="1370" spans="1:46" x14ac:dyDescent="0.25">
      <c r="A1370" s="2">
        <v>1369</v>
      </c>
      <c r="B1370" s="2" t="s">
        <v>356</v>
      </c>
      <c r="C1370">
        <v>22664</v>
      </c>
      <c r="D1370">
        <v>407</v>
      </c>
      <c r="E1370">
        <v>3</v>
      </c>
      <c r="F1370" t="s">
        <v>637</v>
      </c>
      <c r="G1370" t="str">
        <f>SUBSTITUTE(Rating___Stats[[#This Row],[rating]],".",",")</f>
        <v>6,7</v>
      </c>
      <c r="H1370" s="1">
        <v>45535.770833333336</v>
      </c>
      <c r="I1370" s="2" t="s">
        <v>66</v>
      </c>
      <c r="J1370" s="2" t="s">
        <v>63</v>
      </c>
      <c r="K1370" s="2" t="s">
        <v>43</v>
      </c>
      <c r="L1370" s="2" t="s">
        <v>53</v>
      </c>
      <c r="M1370" s="2" t="s">
        <v>68</v>
      </c>
      <c r="N1370" s="2" t="s">
        <v>60</v>
      </c>
      <c r="O1370">
        <v>22</v>
      </c>
      <c r="P1370" s="2" t="s">
        <v>545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7</v>
      </c>
      <c r="Y1370">
        <v>0</v>
      </c>
      <c r="Z1370">
        <v>5</v>
      </c>
      <c r="AA1370">
        <v>0</v>
      </c>
      <c r="AB1370">
        <v>0</v>
      </c>
      <c r="AC1370">
        <v>2</v>
      </c>
      <c r="AD1370">
        <v>7</v>
      </c>
      <c r="AE1370">
        <v>4</v>
      </c>
      <c r="AF1370">
        <v>4</v>
      </c>
      <c r="AG1370">
        <v>2</v>
      </c>
      <c r="AH1370">
        <v>0</v>
      </c>
      <c r="AI1370">
        <v>0</v>
      </c>
      <c r="AJ1370">
        <v>1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 t="s">
        <v>644</v>
      </c>
      <c r="AS1370" t="str">
        <f>SUBSTITUTE(Rating___Stats[[#This Row],[rating_target]],".",",")</f>
        <v>6</v>
      </c>
      <c r="AT1370">
        <f>Rating___Stats[[#This Row],[rating2]]-Rating___Stats[[#This Row],[rating_target2]]</f>
        <v>0.70000000000000018</v>
      </c>
    </row>
    <row r="1371" spans="1:46" x14ac:dyDescent="0.25">
      <c r="A1371" s="2">
        <v>1370</v>
      </c>
      <c r="B1371" s="2" t="s">
        <v>356</v>
      </c>
      <c r="C1371">
        <v>22664</v>
      </c>
      <c r="D1371">
        <v>412</v>
      </c>
      <c r="E1371">
        <v>4</v>
      </c>
      <c r="F1371" t="s">
        <v>631</v>
      </c>
      <c r="G1371" t="str">
        <f>SUBSTITUTE(Rating___Stats[[#This Row],[rating]],".",",")</f>
        <v>0</v>
      </c>
      <c r="H1371" s="1">
        <v>45550.75</v>
      </c>
      <c r="I1371" s="2" t="s">
        <v>66</v>
      </c>
      <c r="J1371" s="2" t="s">
        <v>63</v>
      </c>
      <c r="K1371" s="2" t="s">
        <v>46</v>
      </c>
      <c r="L1371" s="2" t="s">
        <v>73</v>
      </c>
      <c r="M1371" s="2" t="s">
        <v>81</v>
      </c>
      <c r="N1371" s="2" t="s">
        <v>60</v>
      </c>
      <c r="O1371">
        <v>0</v>
      </c>
      <c r="P1371" s="2" t="s">
        <v>545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 t="s">
        <v>631</v>
      </c>
      <c r="AS1371" t="str">
        <f>SUBSTITUTE(Rating___Stats[[#This Row],[rating_target]],".",",")</f>
        <v>0</v>
      </c>
      <c r="AT1371">
        <f>Rating___Stats[[#This Row],[rating2]]-Rating___Stats[[#This Row],[rating_target2]]</f>
        <v>0</v>
      </c>
    </row>
    <row r="1372" spans="1:46" x14ac:dyDescent="0.25">
      <c r="A1372" s="2">
        <v>1371</v>
      </c>
      <c r="B1372" s="2" t="s">
        <v>356</v>
      </c>
      <c r="C1372">
        <v>22664</v>
      </c>
      <c r="D1372">
        <v>422</v>
      </c>
      <c r="E1372">
        <v>5</v>
      </c>
      <c r="F1372" t="s">
        <v>631</v>
      </c>
      <c r="G1372" t="str">
        <f>SUBSTITUTE(Rating___Stats[[#This Row],[rating]],".",",")</f>
        <v>0</v>
      </c>
      <c r="H1372" s="1">
        <v>45555.770833333336</v>
      </c>
      <c r="I1372" s="2" t="s">
        <v>66</v>
      </c>
      <c r="J1372" s="2" t="s">
        <v>63</v>
      </c>
      <c r="K1372" s="2" t="s">
        <v>46</v>
      </c>
      <c r="L1372" s="2" t="s">
        <v>85</v>
      </c>
      <c r="M1372" s="2" t="s">
        <v>75</v>
      </c>
      <c r="N1372" s="2" t="s">
        <v>60</v>
      </c>
      <c r="O1372">
        <v>0</v>
      </c>
      <c r="P1372" s="2" t="s">
        <v>545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 t="s">
        <v>631</v>
      </c>
      <c r="AS1372" t="str">
        <f>SUBSTITUTE(Rating___Stats[[#This Row],[rating_target]],".",",")</f>
        <v>0</v>
      </c>
      <c r="AT1372">
        <f>Rating___Stats[[#This Row],[rating2]]-Rating___Stats[[#This Row],[rating_target2]]</f>
        <v>0</v>
      </c>
    </row>
    <row r="1373" spans="1:46" x14ac:dyDescent="0.25">
      <c r="A1373" s="2">
        <v>1372</v>
      </c>
      <c r="B1373" s="2" t="s">
        <v>357</v>
      </c>
      <c r="C1373">
        <v>8384</v>
      </c>
      <c r="D1373">
        <v>412</v>
      </c>
      <c r="E1373">
        <v>4</v>
      </c>
      <c r="F1373" t="s">
        <v>631</v>
      </c>
      <c r="G1373" t="str">
        <f>SUBSTITUTE(Rating___Stats[[#This Row],[rating]],".",",")</f>
        <v>0</v>
      </c>
      <c r="H1373" s="1">
        <v>45550.75</v>
      </c>
      <c r="I1373" s="2" t="s">
        <v>73</v>
      </c>
      <c r="J1373" s="2" t="s">
        <v>42</v>
      </c>
      <c r="K1373" s="2" t="s">
        <v>43</v>
      </c>
      <c r="L1373" s="2" t="s">
        <v>66</v>
      </c>
      <c r="M1373" s="2" t="s">
        <v>81</v>
      </c>
      <c r="N1373" s="2" t="s">
        <v>55</v>
      </c>
      <c r="O1373">
        <v>0</v>
      </c>
      <c r="P1373" s="2" t="s">
        <v>545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 t="s">
        <v>631</v>
      </c>
      <c r="AS1373" t="str">
        <f>SUBSTITUTE(Rating___Stats[[#This Row],[rating_target]],".",",")</f>
        <v>0</v>
      </c>
      <c r="AT1373">
        <f>Rating___Stats[[#This Row],[rating2]]-Rating___Stats[[#This Row],[rating_target2]]</f>
        <v>0</v>
      </c>
    </row>
    <row r="1374" spans="1:46" x14ac:dyDescent="0.25">
      <c r="A1374" s="2">
        <v>1373</v>
      </c>
      <c r="B1374" s="2" t="s">
        <v>357</v>
      </c>
      <c r="C1374">
        <v>8384</v>
      </c>
      <c r="D1374">
        <v>426</v>
      </c>
      <c r="E1374">
        <v>5</v>
      </c>
      <c r="F1374" t="s">
        <v>651</v>
      </c>
      <c r="G1374" t="str">
        <f>SUBSTITUTE(Rating___Stats[[#This Row],[rating]],".",",")</f>
        <v>5,9</v>
      </c>
      <c r="H1374" s="1">
        <v>45556.75</v>
      </c>
      <c r="I1374" s="2" t="s">
        <v>73</v>
      </c>
      <c r="J1374" s="2" t="s">
        <v>42</v>
      </c>
      <c r="K1374" s="2" t="s">
        <v>43</v>
      </c>
      <c r="L1374" s="2" t="s">
        <v>64</v>
      </c>
      <c r="M1374" s="2" t="s">
        <v>48</v>
      </c>
      <c r="N1374" s="2" t="s">
        <v>45</v>
      </c>
      <c r="O1374">
        <v>17</v>
      </c>
      <c r="P1374" s="2" t="s">
        <v>545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6</v>
      </c>
      <c r="Y1374">
        <v>0</v>
      </c>
      <c r="Z1374">
        <v>5</v>
      </c>
      <c r="AA1374">
        <v>1</v>
      </c>
      <c r="AB1374">
        <v>0</v>
      </c>
      <c r="AC1374">
        <v>0</v>
      </c>
      <c r="AD1374">
        <v>5</v>
      </c>
      <c r="AE1374">
        <v>1</v>
      </c>
      <c r="AF1374">
        <v>1</v>
      </c>
      <c r="AG1374">
        <v>0</v>
      </c>
      <c r="AH1374">
        <v>2</v>
      </c>
      <c r="AI1374">
        <v>0</v>
      </c>
      <c r="AJ1374">
        <v>1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 t="s">
        <v>661</v>
      </c>
      <c r="AS1374" t="str">
        <f>SUBSTITUTE(Rating___Stats[[#This Row],[rating_target]],".",",")</f>
        <v>5,5</v>
      </c>
      <c r="AT1374">
        <f>Rating___Stats[[#This Row],[rating2]]-Rating___Stats[[#This Row],[rating_target2]]</f>
        <v>0.40000000000000036</v>
      </c>
    </row>
    <row r="1375" spans="1:46" x14ac:dyDescent="0.25">
      <c r="A1375" s="2">
        <v>1374</v>
      </c>
      <c r="B1375" s="2" t="s">
        <v>358</v>
      </c>
      <c r="C1375">
        <v>9134</v>
      </c>
      <c r="D1375">
        <v>384</v>
      </c>
      <c r="E1375">
        <v>1</v>
      </c>
      <c r="F1375" t="s">
        <v>634</v>
      </c>
      <c r="G1375" t="str">
        <f>SUBSTITUTE(Rating___Stats[[#This Row],[rating]],".",",")</f>
        <v>7,2</v>
      </c>
      <c r="H1375" s="1">
        <v>45521.770833333336</v>
      </c>
      <c r="I1375" s="2" t="s">
        <v>52</v>
      </c>
      <c r="J1375" s="2" t="s">
        <v>42</v>
      </c>
      <c r="K1375" s="2" t="s">
        <v>46</v>
      </c>
      <c r="L1375" s="2" t="s">
        <v>50</v>
      </c>
      <c r="M1375" s="2" t="s">
        <v>547</v>
      </c>
      <c r="N1375" s="2" t="s">
        <v>45</v>
      </c>
      <c r="O1375">
        <v>90</v>
      </c>
      <c r="P1375" s="2" t="s">
        <v>546</v>
      </c>
      <c r="Q1375">
        <v>0</v>
      </c>
      <c r="R1375">
        <v>1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23</v>
      </c>
      <c r="Y1375">
        <v>0</v>
      </c>
      <c r="Z1375">
        <v>20</v>
      </c>
      <c r="AA1375">
        <v>1</v>
      </c>
      <c r="AB1375">
        <v>0</v>
      </c>
      <c r="AC1375">
        <v>3</v>
      </c>
      <c r="AD1375">
        <v>14</v>
      </c>
      <c r="AE1375">
        <v>8</v>
      </c>
      <c r="AF1375">
        <v>1</v>
      </c>
      <c r="AG1375">
        <v>1</v>
      </c>
      <c r="AH1375">
        <v>0</v>
      </c>
      <c r="AI1375">
        <v>3</v>
      </c>
      <c r="AJ1375">
        <v>3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 t="s">
        <v>645</v>
      </c>
      <c r="AS1375" t="str">
        <f>SUBSTITUTE(Rating___Stats[[#This Row],[rating_target]],".",",")</f>
        <v>6,5</v>
      </c>
      <c r="AT1375">
        <f>Rating___Stats[[#This Row],[rating2]]-Rating___Stats[[#This Row],[rating_target2]]</f>
        <v>0.70000000000000018</v>
      </c>
    </row>
    <row r="1376" spans="1:46" x14ac:dyDescent="0.25">
      <c r="A1376" s="2">
        <v>1375</v>
      </c>
      <c r="B1376" s="2" t="s">
        <v>358</v>
      </c>
      <c r="C1376">
        <v>9134</v>
      </c>
      <c r="D1376">
        <v>395</v>
      </c>
      <c r="E1376">
        <v>2</v>
      </c>
      <c r="F1376" t="s">
        <v>633</v>
      </c>
      <c r="G1376" t="str">
        <f>SUBSTITUTE(Rating___Stats[[#This Row],[rating]],".",",")</f>
        <v>6,9</v>
      </c>
      <c r="H1376" s="1">
        <v>45528.864583333336</v>
      </c>
      <c r="I1376" s="2" t="s">
        <v>52</v>
      </c>
      <c r="J1376" s="2" t="s">
        <v>42</v>
      </c>
      <c r="K1376" s="2" t="s">
        <v>43</v>
      </c>
      <c r="L1376" s="2" t="s">
        <v>58</v>
      </c>
      <c r="M1376" s="2" t="s">
        <v>87</v>
      </c>
      <c r="N1376" s="2" t="s">
        <v>55</v>
      </c>
      <c r="O1376">
        <v>90</v>
      </c>
      <c r="P1376" s="2" t="s">
        <v>546</v>
      </c>
      <c r="Q1376">
        <v>0</v>
      </c>
      <c r="R1376">
        <v>1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26</v>
      </c>
      <c r="Y1376">
        <v>0</v>
      </c>
      <c r="Z1376">
        <v>23</v>
      </c>
      <c r="AA1376">
        <v>2</v>
      </c>
      <c r="AB1376">
        <v>0</v>
      </c>
      <c r="AC1376">
        <v>0</v>
      </c>
      <c r="AD1376">
        <v>10</v>
      </c>
      <c r="AE1376">
        <v>4</v>
      </c>
      <c r="AF1376">
        <v>0</v>
      </c>
      <c r="AG1376">
        <v>0</v>
      </c>
      <c r="AH1376">
        <v>2</v>
      </c>
      <c r="AI1376">
        <v>2</v>
      </c>
      <c r="AJ1376">
        <v>1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 t="s">
        <v>645</v>
      </c>
      <c r="AS1376" t="str">
        <f>SUBSTITUTE(Rating___Stats[[#This Row],[rating_target]],".",",")</f>
        <v>6,5</v>
      </c>
      <c r="AT1376">
        <f>Rating___Stats[[#This Row],[rating2]]-Rating___Stats[[#This Row],[rating_target2]]</f>
        <v>0.40000000000000036</v>
      </c>
    </row>
    <row r="1377" spans="1:46" x14ac:dyDescent="0.25">
      <c r="A1377" s="2">
        <v>1376</v>
      </c>
      <c r="B1377" s="2" t="s">
        <v>358</v>
      </c>
      <c r="C1377">
        <v>9134</v>
      </c>
      <c r="D1377">
        <v>403</v>
      </c>
      <c r="E1377">
        <v>3</v>
      </c>
      <c r="F1377" t="s">
        <v>639</v>
      </c>
      <c r="G1377" t="str">
        <f>SUBSTITUTE(Rating___Stats[[#This Row],[rating]],".",",")</f>
        <v>6,3</v>
      </c>
      <c r="H1377" s="1">
        <v>45536.770833333336</v>
      </c>
      <c r="I1377" s="2" t="s">
        <v>52</v>
      </c>
      <c r="J1377" s="2" t="s">
        <v>42</v>
      </c>
      <c r="K1377" s="2" t="s">
        <v>46</v>
      </c>
      <c r="L1377" s="2" t="s">
        <v>71</v>
      </c>
      <c r="M1377" s="2" t="s">
        <v>75</v>
      </c>
      <c r="N1377" s="2" t="s">
        <v>60</v>
      </c>
      <c r="O1377">
        <v>84</v>
      </c>
      <c r="P1377" s="2" t="s">
        <v>546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36</v>
      </c>
      <c r="Y1377">
        <v>0</v>
      </c>
      <c r="Z1377">
        <v>29</v>
      </c>
      <c r="AA1377">
        <v>1</v>
      </c>
      <c r="AB1377">
        <v>0</v>
      </c>
      <c r="AC1377">
        <v>0</v>
      </c>
      <c r="AD1377">
        <v>9</v>
      </c>
      <c r="AE1377">
        <v>3</v>
      </c>
      <c r="AF1377">
        <v>2</v>
      </c>
      <c r="AG1377">
        <v>0</v>
      </c>
      <c r="AH1377">
        <v>0</v>
      </c>
      <c r="AI1377">
        <v>1</v>
      </c>
      <c r="AJ1377">
        <v>1</v>
      </c>
      <c r="AK1377">
        <v>1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 t="s">
        <v>661</v>
      </c>
      <c r="AS1377" t="str">
        <f>SUBSTITUTE(Rating___Stats[[#This Row],[rating_target]],".",",")</f>
        <v>5,5</v>
      </c>
      <c r="AT1377">
        <f>Rating___Stats[[#This Row],[rating2]]-Rating___Stats[[#This Row],[rating_target2]]</f>
        <v>0.79999999999999982</v>
      </c>
    </row>
    <row r="1378" spans="1:46" x14ac:dyDescent="0.25">
      <c r="A1378" s="2">
        <v>1377</v>
      </c>
      <c r="B1378" s="2" t="s">
        <v>358</v>
      </c>
      <c r="C1378">
        <v>9134</v>
      </c>
      <c r="D1378">
        <v>415</v>
      </c>
      <c r="E1378">
        <v>4</v>
      </c>
      <c r="F1378" t="s">
        <v>632</v>
      </c>
      <c r="G1378" t="str">
        <f>SUBSTITUTE(Rating___Stats[[#This Row],[rating]],".",",")</f>
        <v>7,3</v>
      </c>
      <c r="H1378" s="1">
        <v>45550.520833333336</v>
      </c>
      <c r="I1378" s="2" t="s">
        <v>52</v>
      </c>
      <c r="J1378" s="2" t="s">
        <v>42</v>
      </c>
      <c r="K1378" s="2" t="s">
        <v>46</v>
      </c>
      <c r="L1378" s="2" t="s">
        <v>84</v>
      </c>
      <c r="M1378" s="2" t="s">
        <v>544</v>
      </c>
      <c r="N1378" s="2" t="s">
        <v>45</v>
      </c>
      <c r="O1378">
        <v>90</v>
      </c>
      <c r="P1378" s="2" t="s">
        <v>546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38</v>
      </c>
      <c r="Y1378">
        <v>0</v>
      </c>
      <c r="Z1378">
        <v>34</v>
      </c>
      <c r="AA1378">
        <v>6</v>
      </c>
      <c r="AB1378">
        <v>0</v>
      </c>
      <c r="AC1378">
        <v>2</v>
      </c>
      <c r="AD1378">
        <v>14</v>
      </c>
      <c r="AE1378">
        <v>8</v>
      </c>
      <c r="AF1378">
        <v>2</v>
      </c>
      <c r="AG1378">
        <v>2</v>
      </c>
      <c r="AH1378">
        <v>3</v>
      </c>
      <c r="AI1378">
        <v>0</v>
      </c>
      <c r="AJ1378">
        <v>1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 t="s">
        <v>644</v>
      </c>
      <c r="AS1378" t="str">
        <f>SUBSTITUTE(Rating___Stats[[#This Row],[rating_target]],".",",")</f>
        <v>6</v>
      </c>
      <c r="AT1378">
        <f>Rating___Stats[[#This Row],[rating2]]-Rating___Stats[[#This Row],[rating_target2]]</f>
        <v>1.2999999999999998</v>
      </c>
    </row>
    <row r="1379" spans="1:46" x14ac:dyDescent="0.25">
      <c r="A1379" s="2">
        <v>1378</v>
      </c>
      <c r="B1379" s="2" t="s">
        <v>358</v>
      </c>
      <c r="C1379">
        <v>9134</v>
      </c>
      <c r="D1379">
        <v>430</v>
      </c>
      <c r="E1379">
        <v>5</v>
      </c>
      <c r="F1379" t="s">
        <v>633</v>
      </c>
      <c r="G1379" t="str">
        <f>SUBSTITUTE(Rating___Stats[[#This Row],[rating]],".",",")</f>
        <v>6,9</v>
      </c>
      <c r="H1379" s="1">
        <v>45556.625</v>
      </c>
      <c r="I1379" s="2" t="s">
        <v>52</v>
      </c>
      <c r="J1379" s="2" t="s">
        <v>42</v>
      </c>
      <c r="K1379" s="2" t="s">
        <v>43</v>
      </c>
      <c r="L1379" s="2" t="s">
        <v>47</v>
      </c>
      <c r="M1379" s="2" t="s">
        <v>54</v>
      </c>
      <c r="N1379" s="2" t="s">
        <v>60</v>
      </c>
      <c r="O1379">
        <v>79</v>
      </c>
      <c r="P1379" s="2" t="s">
        <v>546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31</v>
      </c>
      <c r="Y1379">
        <v>0</v>
      </c>
      <c r="Z1379">
        <v>27</v>
      </c>
      <c r="AA1379">
        <v>4</v>
      </c>
      <c r="AB1379">
        <v>2</v>
      </c>
      <c r="AC1379">
        <v>1</v>
      </c>
      <c r="AD1379">
        <v>10</v>
      </c>
      <c r="AE1379">
        <v>4</v>
      </c>
      <c r="AF1379">
        <v>0</v>
      </c>
      <c r="AG1379">
        <v>0</v>
      </c>
      <c r="AH1379">
        <v>3</v>
      </c>
      <c r="AI1379">
        <v>0</v>
      </c>
      <c r="AJ1379">
        <v>2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 t="s">
        <v>644</v>
      </c>
      <c r="AS1379" t="str">
        <f>SUBSTITUTE(Rating___Stats[[#This Row],[rating_target]],".",",")</f>
        <v>6</v>
      </c>
      <c r="AT1379">
        <f>Rating___Stats[[#This Row],[rating2]]-Rating___Stats[[#This Row],[rating_target2]]</f>
        <v>0.90000000000000036</v>
      </c>
    </row>
    <row r="1380" spans="1:46" x14ac:dyDescent="0.25">
      <c r="A1380" s="2">
        <v>1379</v>
      </c>
      <c r="B1380" s="2" t="s">
        <v>359</v>
      </c>
      <c r="C1380">
        <v>22651</v>
      </c>
      <c r="D1380">
        <v>385</v>
      </c>
      <c r="E1380">
        <v>1</v>
      </c>
      <c r="F1380" t="s">
        <v>633</v>
      </c>
      <c r="G1380" t="str">
        <f>SUBSTITUTE(Rating___Stats[[#This Row],[rating]],".",",")</f>
        <v>6,9</v>
      </c>
      <c r="H1380" s="1">
        <v>45522.770833333336</v>
      </c>
      <c r="I1380" s="2" t="s">
        <v>71</v>
      </c>
      <c r="J1380" s="2" t="s">
        <v>51</v>
      </c>
      <c r="K1380" s="2" t="s">
        <v>46</v>
      </c>
      <c r="L1380" s="2" t="s">
        <v>73</v>
      </c>
      <c r="M1380" s="2" t="s">
        <v>65</v>
      </c>
      <c r="N1380" s="2" t="s">
        <v>55</v>
      </c>
      <c r="O1380">
        <v>58</v>
      </c>
      <c r="P1380" s="2" t="s">
        <v>546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23</v>
      </c>
      <c r="Y1380">
        <v>0</v>
      </c>
      <c r="Z1380">
        <v>17</v>
      </c>
      <c r="AA1380">
        <v>2</v>
      </c>
      <c r="AB1380">
        <v>0</v>
      </c>
      <c r="AC1380">
        <v>1</v>
      </c>
      <c r="AD1380">
        <v>4</v>
      </c>
      <c r="AE1380">
        <v>4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 t="s">
        <v>661</v>
      </c>
      <c r="AS1380" t="str">
        <f>SUBSTITUTE(Rating___Stats[[#This Row],[rating_target]],".",",")</f>
        <v>5,5</v>
      </c>
      <c r="AT1380">
        <f>Rating___Stats[[#This Row],[rating2]]-Rating___Stats[[#This Row],[rating_target2]]</f>
        <v>1.4000000000000004</v>
      </c>
    </row>
    <row r="1381" spans="1:46" x14ac:dyDescent="0.25">
      <c r="A1381" s="2">
        <v>1380</v>
      </c>
      <c r="B1381" s="2" t="s">
        <v>359</v>
      </c>
      <c r="C1381">
        <v>22651</v>
      </c>
      <c r="D1381">
        <v>393</v>
      </c>
      <c r="E1381">
        <v>2</v>
      </c>
      <c r="F1381" t="s">
        <v>633</v>
      </c>
      <c r="G1381" t="str">
        <f>SUBSTITUTE(Rating___Stats[[#This Row],[rating]],".",",")</f>
        <v>6,9</v>
      </c>
      <c r="H1381" s="1">
        <v>45530.864583333336</v>
      </c>
      <c r="I1381" s="2" t="s">
        <v>71</v>
      </c>
      <c r="J1381" s="2" t="s">
        <v>51</v>
      </c>
      <c r="K1381" s="2" t="s">
        <v>46</v>
      </c>
      <c r="L1381" s="2" t="s">
        <v>64</v>
      </c>
      <c r="M1381" s="2" t="s">
        <v>74</v>
      </c>
      <c r="N1381" s="2" t="s">
        <v>60</v>
      </c>
      <c r="O1381">
        <v>34</v>
      </c>
      <c r="P1381" s="2" t="s">
        <v>545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23</v>
      </c>
      <c r="Y1381">
        <v>0</v>
      </c>
      <c r="Z1381">
        <v>20</v>
      </c>
      <c r="AA1381">
        <v>2</v>
      </c>
      <c r="AB1381">
        <v>0</v>
      </c>
      <c r="AC1381">
        <v>1</v>
      </c>
      <c r="AD1381">
        <v>5</v>
      </c>
      <c r="AE1381">
        <v>4</v>
      </c>
      <c r="AF1381">
        <v>0</v>
      </c>
      <c r="AG1381">
        <v>0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 t="s">
        <v>644</v>
      </c>
      <c r="AS1381" t="str">
        <f>SUBSTITUTE(Rating___Stats[[#This Row],[rating_target]],".",",")</f>
        <v>6</v>
      </c>
      <c r="AT1381">
        <f>Rating___Stats[[#This Row],[rating2]]-Rating___Stats[[#This Row],[rating_target2]]</f>
        <v>0.90000000000000036</v>
      </c>
    </row>
    <row r="1382" spans="1:46" x14ac:dyDescent="0.25">
      <c r="A1382" s="2">
        <v>1381</v>
      </c>
      <c r="B1382" s="2" t="s">
        <v>359</v>
      </c>
      <c r="C1382">
        <v>22651</v>
      </c>
      <c r="D1382">
        <v>403</v>
      </c>
      <c r="E1382">
        <v>3</v>
      </c>
      <c r="F1382" t="s">
        <v>632</v>
      </c>
      <c r="G1382" t="str">
        <f>SUBSTITUTE(Rating___Stats[[#This Row],[rating]],".",",")</f>
        <v>7,3</v>
      </c>
      <c r="H1382" s="1">
        <v>45536.770833333336</v>
      </c>
      <c r="I1382" s="2" t="s">
        <v>71</v>
      </c>
      <c r="J1382" s="2" t="s">
        <v>51</v>
      </c>
      <c r="K1382" s="2" t="s">
        <v>43</v>
      </c>
      <c r="L1382" s="2" t="s">
        <v>52</v>
      </c>
      <c r="M1382" s="2" t="s">
        <v>75</v>
      </c>
      <c r="N1382" s="2" t="s">
        <v>55</v>
      </c>
      <c r="O1382">
        <v>90</v>
      </c>
      <c r="P1382" s="2" t="s">
        <v>546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38</v>
      </c>
      <c r="Y1382">
        <v>3</v>
      </c>
      <c r="Z1382">
        <v>29</v>
      </c>
      <c r="AA1382">
        <v>3</v>
      </c>
      <c r="AB1382">
        <v>0</v>
      </c>
      <c r="AC1382">
        <v>1</v>
      </c>
      <c r="AD1382">
        <v>10</v>
      </c>
      <c r="AE1382">
        <v>6</v>
      </c>
      <c r="AF1382">
        <v>0</v>
      </c>
      <c r="AG1382">
        <v>0</v>
      </c>
      <c r="AH1382">
        <v>0</v>
      </c>
      <c r="AI1382">
        <v>2</v>
      </c>
      <c r="AJ1382">
        <v>2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 t="s">
        <v>644</v>
      </c>
      <c r="AS1382" t="str">
        <f>SUBSTITUTE(Rating___Stats[[#This Row],[rating_target]],".",",")</f>
        <v>6</v>
      </c>
      <c r="AT1382">
        <f>Rating___Stats[[#This Row],[rating2]]-Rating___Stats[[#This Row],[rating_target2]]</f>
        <v>1.2999999999999998</v>
      </c>
    </row>
    <row r="1383" spans="1:46" x14ac:dyDescent="0.25">
      <c r="A1383" s="2">
        <v>1382</v>
      </c>
      <c r="B1383" s="2" t="s">
        <v>359</v>
      </c>
      <c r="C1383">
        <v>22651</v>
      </c>
      <c r="D1383">
        <v>424</v>
      </c>
      <c r="E1383">
        <v>5</v>
      </c>
      <c r="F1383" t="s">
        <v>645</v>
      </c>
      <c r="G1383" t="str">
        <f>SUBSTITUTE(Rating___Stats[[#This Row],[rating]],".",",")</f>
        <v>6,5</v>
      </c>
      <c r="H1383" s="1">
        <v>45555.864583333336</v>
      </c>
      <c r="I1383" s="2" t="s">
        <v>71</v>
      </c>
      <c r="J1383" s="2" t="s">
        <v>51</v>
      </c>
      <c r="K1383" s="2" t="s">
        <v>46</v>
      </c>
      <c r="L1383" s="2" t="s">
        <v>77</v>
      </c>
      <c r="M1383" s="2" t="s">
        <v>549</v>
      </c>
      <c r="N1383" s="2" t="s">
        <v>60</v>
      </c>
      <c r="O1383">
        <v>64</v>
      </c>
      <c r="P1383" s="2" t="s">
        <v>545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27</v>
      </c>
      <c r="Y1383">
        <v>1</v>
      </c>
      <c r="Z1383">
        <v>13</v>
      </c>
      <c r="AA1383">
        <v>3</v>
      </c>
      <c r="AB1383">
        <v>0</v>
      </c>
      <c r="AC1383">
        <v>1</v>
      </c>
      <c r="AD1383">
        <v>12</v>
      </c>
      <c r="AE1383">
        <v>6</v>
      </c>
      <c r="AF1383">
        <v>0</v>
      </c>
      <c r="AG1383">
        <v>0</v>
      </c>
      <c r="AH1383">
        <v>2</v>
      </c>
      <c r="AI1383">
        <v>2</v>
      </c>
      <c r="AJ1383">
        <v>1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 t="s">
        <v>663</v>
      </c>
      <c r="AS1383" t="str">
        <f>SUBSTITUTE(Rating___Stats[[#This Row],[rating_target]],".",",")</f>
        <v>5</v>
      </c>
      <c r="AT1383">
        <f>Rating___Stats[[#This Row],[rating2]]-Rating___Stats[[#This Row],[rating_target2]]</f>
        <v>1.5</v>
      </c>
    </row>
    <row r="1384" spans="1:46" x14ac:dyDescent="0.25">
      <c r="A1384" s="2">
        <v>1383</v>
      </c>
      <c r="B1384" s="2" t="s">
        <v>360</v>
      </c>
      <c r="C1384">
        <v>8721</v>
      </c>
      <c r="D1384">
        <v>389</v>
      </c>
      <c r="E1384">
        <v>1</v>
      </c>
      <c r="F1384" t="s">
        <v>631</v>
      </c>
      <c r="G1384" t="str">
        <f>SUBSTITUTE(Rating___Stats[[#This Row],[rating]],".",",")</f>
        <v>0</v>
      </c>
      <c r="H1384" s="1">
        <v>45521.864583333336</v>
      </c>
      <c r="I1384" s="2" t="s">
        <v>59</v>
      </c>
      <c r="J1384" s="2" t="s">
        <v>51</v>
      </c>
      <c r="K1384" s="2" t="s">
        <v>46</v>
      </c>
      <c r="L1384" s="2" t="s">
        <v>77</v>
      </c>
      <c r="M1384" s="2" t="s">
        <v>547</v>
      </c>
      <c r="N1384" s="2" t="s">
        <v>45</v>
      </c>
      <c r="O1384">
        <v>0</v>
      </c>
      <c r="P1384" s="2" t="s">
        <v>545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 t="s">
        <v>631</v>
      </c>
      <c r="AS1384" t="str">
        <f>SUBSTITUTE(Rating___Stats[[#This Row],[rating_target]],".",",")</f>
        <v>0</v>
      </c>
      <c r="AT1384">
        <f>Rating___Stats[[#This Row],[rating2]]-Rating___Stats[[#This Row],[rating_target2]]</f>
        <v>0</v>
      </c>
    </row>
    <row r="1385" spans="1:46" x14ac:dyDescent="0.25">
      <c r="A1385" s="2">
        <v>1384</v>
      </c>
      <c r="B1385" s="2" t="s">
        <v>360</v>
      </c>
      <c r="C1385">
        <v>8721</v>
      </c>
      <c r="D1385">
        <v>397</v>
      </c>
      <c r="E1385">
        <v>2</v>
      </c>
      <c r="F1385" t="s">
        <v>631</v>
      </c>
      <c r="G1385" t="str">
        <f>SUBSTITUTE(Rating___Stats[[#This Row],[rating]],".",",")</f>
        <v>0</v>
      </c>
      <c r="H1385" s="1">
        <v>45528.770833333336</v>
      </c>
      <c r="I1385" s="2" t="s">
        <v>59</v>
      </c>
      <c r="J1385" s="2" t="s">
        <v>51</v>
      </c>
      <c r="K1385" s="2" t="s">
        <v>43</v>
      </c>
      <c r="L1385" s="2" t="s">
        <v>44</v>
      </c>
      <c r="M1385" s="2" t="s">
        <v>550</v>
      </c>
      <c r="N1385" s="2" t="s">
        <v>60</v>
      </c>
      <c r="O1385">
        <v>0</v>
      </c>
      <c r="P1385" s="2" t="s">
        <v>545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 t="s">
        <v>631</v>
      </c>
      <c r="AS1385" t="str">
        <f>SUBSTITUTE(Rating___Stats[[#This Row],[rating_target]],".",",")</f>
        <v>0</v>
      </c>
      <c r="AT1385">
        <f>Rating___Stats[[#This Row],[rating2]]-Rating___Stats[[#This Row],[rating_target2]]</f>
        <v>0</v>
      </c>
    </row>
    <row r="1386" spans="1:46" x14ac:dyDescent="0.25">
      <c r="A1386" s="2">
        <v>1385</v>
      </c>
      <c r="B1386" s="2" t="s">
        <v>360</v>
      </c>
      <c r="C1386">
        <v>8721</v>
      </c>
      <c r="D1386">
        <v>406</v>
      </c>
      <c r="E1386">
        <v>3</v>
      </c>
      <c r="F1386" t="s">
        <v>631</v>
      </c>
      <c r="G1386" t="str">
        <f>SUBSTITUTE(Rating___Stats[[#This Row],[rating]],".",",")</f>
        <v>0</v>
      </c>
      <c r="H1386" s="1">
        <v>45535.864583333336</v>
      </c>
      <c r="I1386" s="2" t="s">
        <v>59</v>
      </c>
      <c r="J1386" s="2" t="s">
        <v>51</v>
      </c>
      <c r="K1386" s="2" t="s">
        <v>43</v>
      </c>
      <c r="L1386" s="2" t="s">
        <v>76</v>
      </c>
      <c r="M1386" s="2" t="s">
        <v>547</v>
      </c>
      <c r="N1386" s="2" t="s">
        <v>45</v>
      </c>
      <c r="O1386">
        <v>0</v>
      </c>
      <c r="P1386" s="2" t="s">
        <v>545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 t="s">
        <v>631</v>
      </c>
      <c r="AS1386" t="str">
        <f>SUBSTITUTE(Rating___Stats[[#This Row],[rating_target]],".",",")</f>
        <v>0</v>
      </c>
      <c r="AT1386">
        <f>Rating___Stats[[#This Row],[rating2]]-Rating___Stats[[#This Row],[rating_target2]]</f>
        <v>0</v>
      </c>
    </row>
    <row r="1387" spans="1:46" x14ac:dyDescent="0.25">
      <c r="A1387" s="2">
        <v>1386</v>
      </c>
      <c r="B1387" s="2" t="s">
        <v>360</v>
      </c>
      <c r="C1387">
        <v>8721</v>
      </c>
      <c r="D1387">
        <v>417</v>
      </c>
      <c r="E1387">
        <v>4</v>
      </c>
      <c r="F1387" t="s">
        <v>633</v>
      </c>
      <c r="G1387" t="str">
        <f>SUBSTITUTE(Rating___Stats[[#This Row],[rating]],".",",")</f>
        <v>6,9</v>
      </c>
      <c r="H1387" s="1">
        <v>45549.864583333336</v>
      </c>
      <c r="I1387" s="2" t="s">
        <v>59</v>
      </c>
      <c r="J1387" s="2" t="s">
        <v>51</v>
      </c>
      <c r="K1387" s="2" t="s">
        <v>46</v>
      </c>
      <c r="L1387" s="2" t="s">
        <v>47</v>
      </c>
      <c r="M1387" s="2" t="s">
        <v>57</v>
      </c>
      <c r="N1387" s="2" t="s">
        <v>55</v>
      </c>
      <c r="O1387">
        <v>90</v>
      </c>
      <c r="P1387" s="2" t="s">
        <v>546</v>
      </c>
      <c r="Q1387">
        <v>0</v>
      </c>
      <c r="R1387">
        <v>1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65</v>
      </c>
      <c r="Y1387">
        <v>0</v>
      </c>
      <c r="Z1387">
        <v>59</v>
      </c>
      <c r="AA1387">
        <v>0</v>
      </c>
      <c r="AB1387">
        <v>1</v>
      </c>
      <c r="AC1387">
        <v>0</v>
      </c>
      <c r="AD1387">
        <v>8</v>
      </c>
      <c r="AE1387">
        <v>4</v>
      </c>
      <c r="AF1387">
        <v>0</v>
      </c>
      <c r="AG1387">
        <v>0</v>
      </c>
      <c r="AH1387">
        <v>0</v>
      </c>
      <c r="AI1387">
        <v>0</v>
      </c>
      <c r="AJ1387">
        <v>1</v>
      </c>
      <c r="AK1387">
        <v>1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 t="s">
        <v>645</v>
      </c>
      <c r="AS1387" t="str">
        <f>SUBSTITUTE(Rating___Stats[[#This Row],[rating_target]],".",",")</f>
        <v>6,5</v>
      </c>
      <c r="AT1387">
        <f>Rating___Stats[[#This Row],[rating2]]-Rating___Stats[[#This Row],[rating_target2]]</f>
        <v>0.40000000000000036</v>
      </c>
    </row>
    <row r="1388" spans="1:46" x14ac:dyDescent="0.25">
      <c r="A1388" s="2">
        <v>1387</v>
      </c>
      <c r="B1388" s="2" t="s">
        <v>360</v>
      </c>
      <c r="C1388">
        <v>8721</v>
      </c>
      <c r="D1388">
        <v>425</v>
      </c>
      <c r="E1388">
        <v>5</v>
      </c>
      <c r="F1388" t="s">
        <v>632</v>
      </c>
      <c r="G1388" t="str">
        <f>SUBSTITUTE(Rating___Stats[[#This Row],[rating]],".",",")</f>
        <v>7,3</v>
      </c>
      <c r="H1388" s="1">
        <v>45557.864583333336</v>
      </c>
      <c r="I1388" s="2" t="s">
        <v>59</v>
      </c>
      <c r="J1388" s="2" t="s">
        <v>51</v>
      </c>
      <c r="K1388" s="2" t="s">
        <v>43</v>
      </c>
      <c r="L1388" s="2" t="s">
        <v>50</v>
      </c>
      <c r="M1388" s="2" t="s">
        <v>548</v>
      </c>
      <c r="N1388" s="2" t="s">
        <v>55</v>
      </c>
      <c r="O1388">
        <v>90</v>
      </c>
      <c r="P1388" s="2" t="s">
        <v>546</v>
      </c>
      <c r="Q1388">
        <v>0</v>
      </c>
      <c r="R1388">
        <v>1</v>
      </c>
      <c r="S1388">
        <v>1</v>
      </c>
      <c r="T1388">
        <v>1</v>
      </c>
      <c r="U1388">
        <v>0</v>
      </c>
      <c r="V1388">
        <v>0</v>
      </c>
      <c r="W1388">
        <v>0</v>
      </c>
      <c r="X1388">
        <v>46</v>
      </c>
      <c r="Y1388">
        <v>0</v>
      </c>
      <c r="Z1388">
        <v>39</v>
      </c>
      <c r="AA1388">
        <v>0</v>
      </c>
      <c r="AB1388">
        <v>1</v>
      </c>
      <c r="AC1388">
        <v>2</v>
      </c>
      <c r="AD1388">
        <v>1</v>
      </c>
      <c r="AE1388">
        <v>0</v>
      </c>
      <c r="AF1388">
        <v>0</v>
      </c>
      <c r="AG1388">
        <v>0</v>
      </c>
      <c r="AH1388">
        <v>1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 t="s">
        <v>636</v>
      </c>
      <c r="AS1388" t="str">
        <f>SUBSTITUTE(Rating___Stats[[#This Row],[rating_target]],".",",")</f>
        <v>7</v>
      </c>
      <c r="AT1388">
        <f>Rating___Stats[[#This Row],[rating2]]-Rating___Stats[[#This Row],[rating_target2]]</f>
        <v>0.29999999999999982</v>
      </c>
    </row>
    <row r="1389" spans="1:46" x14ac:dyDescent="0.25">
      <c r="A1389" s="2">
        <v>1388</v>
      </c>
      <c r="B1389" s="2" t="s">
        <v>361</v>
      </c>
      <c r="C1389">
        <v>22806</v>
      </c>
      <c r="D1389">
        <v>387</v>
      </c>
      <c r="E1389">
        <v>1</v>
      </c>
      <c r="F1389" t="s">
        <v>631</v>
      </c>
      <c r="G1389" t="str">
        <f>SUBSTITUTE(Rating___Stats[[#This Row],[rating]],".",",")</f>
        <v>0</v>
      </c>
      <c r="H1389" s="1">
        <v>45522.864583333336</v>
      </c>
      <c r="I1389" s="2" t="s">
        <v>47</v>
      </c>
      <c r="J1389" s="2" t="s">
        <v>72</v>
      </c>
      <c r="K1389" s="2" t="s">
        <v>43</v>
      </c>
      <c r="L1389" s="2" t="s">
        <v>76</v>
      </c>
      <c r="M1389" s="2" t="s">
        <v>554</v>
      </c>
      <c r="N1389" s="2" t="s">
        <v>60</v>
      </c>
      <c r="O1389">
        <v>0</v>
      </c>
      <c r="P1389" s="2" t="s">
        <v>545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 t="s">
        <v>631</v>
      </c>
      <c r="AS1389" t="str">
        <f>SUBSTITUTE(Rating___Stats[[#This Row],[rating_target]],".",",")</f>
        <v>0</v>
      </c>
      <c r="AT1389">
        <f>Rating___Stats[[#This Row],[rating2]]-Rating___Stats[[#This Row],[rating_target2]]</f>
        <v>0</v>
      </c>
    </row>
    <row r="1390" spans="1:46" x14ac:dyDescent="0.25">
      <c r="A1390" s="2">
        <v>1389</v>
      </c>
      <c r="B1390" s="2" t="s">
        <v>361</v>
      </c>
      <c r="C1390">
        <v>22806</v>
      </c>
      <c r="D1390">
        <v>392</v>
      </c>
      <c r="E1390">
        <v>2</v>
      </c>
      <c r="F1390" t="s">
        <v>631</v>
      </c>
      <c r="G1390" t="str">
        <f>SUBSTITUTE(Rating___Stats[[#This Row],[rating]],".",",")</f>
        <v>0</v>
      </c>
      <c r="H1390" s="1">
        <v>45529.770833333336</v>
      </c>
      <c r="I1390" s="2" t="s">
        <v>47</v>
      </c>
      <c r="J1390" s="2" t="s">
        <v>72</v>
      </c>
      <c r="K1390" s="2" t="s">
        <v>43</v>
      </c>
      <c r="L1390" s="2" t="s">
        <v>41</v>
      </c>
      <c r="M1390" s="2" t="s">
        <v>48</v>
      </c>
      <c r="N1390" s="2" t="s">
        <v>45</v>
      </c>
      <c r="O1390">
        <v>0</v>
      </c>
      <c r="P1390" s="2" t="s">
        <v>545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 t="s">
        <v>631</v>
      </c>
      <c r="AS1390" t="str">
        <f>SUBSTITUTE(Rating___Stats[[#This Row],[rating_target]],".",",")</f>
        <v>0</v>
      </c>
      <c r="AT1390">
        <f>Rating___Stats[[#This Row],[rating2]]-Rating___Stats[[#This Row],[rating_target2]]</f>
        <v>0</v>
      </c>
    </row>
    <row r="1391" spans="1:46" x14ac:dyDescent="0.25">
      <c r="A1391" s="2">
        <v>1390</v>
      </c>
      <c r="B1391" s="2" t="s">
        <v>361</v>
      </c>
      <c r="C1391">
        <v>22806</v>
      </c>
      <c r="D1391">
        <v>410</v>
      </c>
      <c r="E1391">
        <v>3</v>
      </c>
      <c r="F1391" t="s">
        <v>631</v>
      </c>
      <c r="G1391" t="str">
        <f>SUBSTITUTE(Rating___Stats[[#This Row],[rating]],".",",")</f>
        <v>0</v>
      </c>
      <c r="H1391" s="1">
        <v>45534.770833333336</v>
      </c>
      <c r="I1391" s="2" t="s">
        <v>47</v>
      </c>
      <c r="J1391" s="2" t="s">
        <v>72</v>
      </c>
      <c r="K1391" s="2" t="s">
        <v>46</v>
      </c>
      <c r="L1391" s="2" t="s">
        <v>77</v>
      </c>
      <c r="M1391" s="2" t="s">
        <v>87</v>
      </c>
      <c r="N1391" s="2" t="s">
        <v>60</v>
      </c>
      <c r="O1391">
        <v>0</v>
      </c>
      <c r="P1391" s="2" t="s">
        <v>545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 t="s">
        <v>631</v>
      </c>
      <c r="AS1391" t="str">
        <f>SUBSTITUTE(Rating___Stats[[#This Row],[rating_target]],".",",")</f>
        <v>0</v>
      </c>
      <c r="AT1391">
        <f>Rating___Stats[[#This Row],[rating2]]-Rating___Stats[[#This Row],[rating_target2]]</f>
        <v>0</v>
      </c>
    </row>
    <row r="1392" spans="1:46" x14ac:dyDescent="0.25">
      <c r="A1392" s="2">
        <v>1391</v>
      </c>
      <c r="B1392" s="2" t="s">
        <v>361</v>
      </c>
      <c r="C1392">
        <v>22806</v>
      </c>
      <c r="D1392">
        <v>417</v>
      </c>
      <c r="E1392">
        <v>4</v>
      </c>
      <c r="F1392" t="s">
        <v>631</v>
      </c>
      <c r="G1392" t="str">
        <f>SUBSTITUTE(Rating___Stats[[#This Row],[rating]],".",",")</f>
        <v>0</v>
      </c>
      <c r="H1392" s="1">
        <v>45549.864583333336</v>
      </c>
      <c r="I1392" s="2" t="s">
        <v>47</v>
      </c>
      <c r="J1392" s="2" t="s">
        <v>72</v>
      </c>
      <c r="K1392" s="2" t="s">
        <v>43</v>
      </c>
      <c r="L1392" s="2" t="s">
        <v>59</v>
      </c>
      <c r="M1392" s="2" t="s">
        <v>57</v>
      </c>
      <c r="N1392" s="2" t="s">
        <v>60</v>
      </c>
      <c r="O1392">
        <v>0</v>
      </c>
      <c r="P1392" s="2" t="s">
        <v>545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 t="s">
        <v>631</v>
      </c>
      <c r="AS1392" t="str">
        <f>SUBSTITUTE(Rating___Stats[[#This Row],[rating_target]],".",",")</f>
        <v>0</v>
      </c>
      <c r="AT1392">
        <f>Rating___Stats[[#This Row],[rating2]]-Rating___Stats[[#This Row],[rating_target2]]</f>
        <v>0</v>
      </c>
    </row>
    <row r="1393" spans="1:46" x14ac:dyDescent="0.25">
      <c r="A1393" s="2">
        <v>1392</v>
      </c>
      <c r="B1393" s="2" t="s">
        <v>361</v>
      </c>
      <c r="C1393">
        <v>22806</v>
      </c>
      <c r="D1393">
        <v>430</v>
      </c>
      <c r="E1393">
        <v>5</v>
      </c>
      <c r="F1393" t="s">
        <v>631</v>
      </c>
      <c r="G1393" t="str">
        <f>SUBSTITUTE(Rating___Stats[[#This Row],[rating]],".",",")</f>
        <v>0</v>
      </c>
      <c r="H1393" s="1">
        <v>45556.625</v>
      </c>
      <c r="I1393" s="2" t="s">
        <v>47</v>
      </c>
      <c r="J1393" s="2" t="s">
        <v>72</v>
      </c>
      <c r="K1393" s="2" t="s">
        <v>46</v>
      </c>
      <c r="L1393" s="2" t="s">
        <v>52</v>
      </c>
      <c r="M1393" s="2" t="s">
        <v>54</v>
      </c>
      <c r="N1393" s="2" t="s">
        <v>55</v>
      </c>
      <c r="O1393">
        <v>0</v>
      </c>
      <c r="P1393" s="2" t="s">
        <v>545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 t="s">
        <v>631</v>
      </c>
      <c r="AS1393" t="str">
        <f>SUBSTITUTE(Rating___Stats[[#This Row],[rating_target]],".",",")</f>
        <v>0</v>
      </c>
      <c r="AT1393">
        <f>Rating___Stats[[#This Row],[rating2]]-Rating___Stats[[#This Row],[rating_target2]]</f>
        <v>0</v>
      </c>
    </row>
    <row r="1394" spans="1:46" x14ac:dyDescent="0.25">
      <c r="A1394" s="2">
        <v>1393</v>
      </c>
      <c r="B1394" s="2" t="s">
        <v>362</v>
      </c>
      <c r="C1394">
        <v>8811</v>
      </c>
      <c r="D1394">
        <v>387</v>
      </c>
      <c r="E1394">
        <v>1</v>
      </c>
      <c r="F1394" t="s">
        <v>636</v>
      </c>
      <c r="G1394" t="str">
        <f>SUBSTITUTE(Rating___Stats[[#This Row],[rating]],".",",")</f>
        <v>7</v>
      </c>
      <c r="H1394" s="1">
        <v>45522.864583333336</v>
      </c>
      <c r="I1394" s="2" t="s">
        <v>76</v>
      </c>
      <c r="J1394" s="2" t="s">
        <v>42</v>
      </c>
      <c r="K1394" s="2" t="s">
        <v>46</v>
      </c>
      <c r="L1394" s="2" t="s">
        <v>47</v>
      </c>
      <c r="M1394" s="2" t="s">
        <v>554</v>
      </c>
      <c r="N1394" s="2" t="s">
        <v>55</v>
      </c>
      <c r="O1394">
        <v>87</v>
      </c>
      <c r="P1394" s="2" t="s">
        <v>546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61</v>
      </c>
      <c r="Y1394">
        <v>0</v>
      </c>
      <c r="Z1394">
        <v>55</v>
      </c>
      <c r="AA1394">
        <v>1</v>
      </c>
      <c r="AB1394">
        <v>0</v>
      </c>
      <c r="AC1394">
        <v>0</v>
      </c>
      <c r="AD1394">
        <v>4</v>
      </c>
      <c r="AE1394">
        <v>2</v>
      </c>
      <c r="AF1394">
        <v>0</v>
      </c>
      <c r="AG1394">
        <v>0</v>
      </c>
      <c r="AH1394">
        <v>1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 t="s">
        <v>644</v>
      </c>
      <c r="AS1394" t="str">
        <f>SUBSTITUTE(Rating___Stats[[#This Row],[rating_target]],".",",")</f>
        <v>6</v>
      </c>
      <c r="AT1394">
        <f>Rating___Stats[[#This Row],[rating2]]-Rating___Stats[[#This Row],[rating_target2]]</f>
        <v>1</v>
      </c>
    </row>
    <row r="1395" spans="1:46" x14ac:dyDescent="0.25">
      <c r="A1395" s="2">
        <v>1394</v>
      </c>
      <c r="B1395" s="2" t="s">
        <v>362</v>
      </c>
      <c r="C1395">
        <v>8811</v>
      </c>
      <c r="D1395">
        <v>400</v>
      </c>
      <c r="E1395">
        <v>2</v>
      </c>
      <c r="F1395" t="s">
        <v>637</v>
      </c>
      <c r="G1395" t="str">
        <f>SUBSTITUTE(Rating___Stats[[#This Row],[rating]],".",",")</f>
        <v>6,7</v>
      </c>
      <c r="H1395" s="1">
        <v>45528.770833333336</v>
      </c>
      <c r="I1395" s="2" t="s">
        <v>76</v>
      </c>
      <c r="J1395" s="2" t="s">
        <v>42</v>
      </c>
      <c r="K1395" s="2" t="s">
        <v>43</v>
      </c>
      <c r="L1395" s="2" t="s">
        <v>67</v>
      </c>
      <c r="M1395" s="2" t="s">
        <v>550</v>
      </c>
      <c r="N1395" s="2" t="s">
        <v>60</v>
      </c>
      <c r="O1395">
        <v>90</v>
      </c>
      <c r="P1395" s="2" t="s">
        <v>546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56</v>
      </c>
      <c r="Y1395">
        <v>0</v>
      </c>
      <c r="Z1395">
        <v>47</v>
      </c>
      <c r="AA1395">
        <v>1</v>
      </c>
      <c r="AB1395">
        <v>0</v>
      </c>
      <c r="AC1395">
        <v>1</v>
      </c>
      <c r="AD1395">
        <v>10</v>
      </c>
      <c r="AE1395">
        <v>4</v>
      </c>
      <c r="AF1395">
        <v>1</v>
      </c>
      <c r="AG1395">
        <v>1</v>
      </c>
      <c r="AH1395">
        <v>2</v>
      </c>
      <c r="AI1395">
        <v>2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 t="s">
        <v>663</v>
      </c>
      <c r="AS1395" t="str">
        <f>SUBSTITUTE(Rating___Stats[[#This Row],[rating_target]],".",",")</f>
        <v>5</v>
      </c>
      <c r="AT1395">
        <f>Rating___Stats[[#This Row],[rating2]]-Rating___Stats[[#This Row],[rating_target2]]</f>
        <v>1.7000000000000002</v>
      </c>
    </row>
    <row r="1396" spans="1:46" x14ac:dyDescent="0.25">
      <c r="A1396" s="2">
        <v>1395</v>
      </c>
      <c r="B1396" s="2" t="s">
        <v>362</v>
      </c>
      <c r="C1396">
        <v>8811</v>
      </c>
      <c r="D1396">
        <v>406</v>
      </c>
      <c r="E1396">
        <v>3</v>
      </c>
      <c r="F1396" t="s">
        <v>636</v>
      </c>
      <c r="G1396" t="str">
        <f>SUBSTITUTE(Rating___Stats[[#This Row],[rating]],".",",")</f>
        <v>7</v>
      </c>
      <c r="H1396" s="1">
        <v>45535.864583333336</v>
      </c>
      <c r="I1396" s="2" t="s">
        <v>76</v>
      </c>
      <c r="J1396" s="2" t="s">
        <v>42</v>
      </c>
      <c r="K1396" s="2" t="s">
        <v>46</v>
      </c>
      <c r="L1396" s="2" t="s">
        <v>59</v>
      </c>
      <c r="M1396" s="2" t="s">
        <v>547</v>
      </c>
      <c r="N1396" s="2" t="s">
        <v>45</v>
      </c>
      <c r="O1396">
        <v>90</v>
      </c>
      <c r="P1396" s="2" t="s">
        <v>546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40</v>
      </c>
      <c r="Y1396">
        <v>0</v>
      </c>
      <c r="Z1396">
        <v>37</v>
      </c>
      <c r="AA1396">
        <v>1</v>
      </c>
      <c r="AB1396">
        <v>0</v>
      </c>
      <c r="AC1396">
        <v>3</v>
      </c>
      <c r="AD1396">
        <v>4</v>
      </c>
      <c r="AE1396">
        <v>2</v>
      </c>
      <c r="AF1396">
        <v>0</v>
      </c>
      <c r="AG1396">
        <v>0</v>
      </c>
      <c r="AH1396">
        <v>0</v>
      </c>
      <c r="AI1396">
        <v>0</v>
      </c>
      <c r="AJ1396">
        <v>2</v>
      </c>
      <c r="AK1396">
        <v>1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 t="s">
        <v>644</v>
      </c>
      <c r="AS1396" t="str">
        <f>SUBSTITUTE(Rating___Stats[[#This Row],[rating_target]],".",",")</f>
        <v>6</v>
      </c>
      <c r="AT1396">
        <f>Rating___Stats[[#This Row],[rating2]]-Rating___Stats[[#This Row],[rating_target2]]</f>
        <v>1</v>
      </c>
    </row>
    <row r="1397" spans="1:46" x14ac:dyDescent="0.25">
      <c r="A1397" s="2">
        <v>1396</v>
      </c>
      <c r="B1397" s="2" t="s">
        <v>362</v>
      </c>
      <c r="C1397">
        <v>8811</v>
      </c>
      <c r="D1397">
        <v>416</v>
      </c>
      <c r="E1397">
        <v>4</v>
      </c>
      <c r="F1397" t="s">
        <v>634</v>
      </c>
      <c r="G1397" t="str">
        <f>SUBSTITUTE(Rating___Stats[[#This Row],[rating]],".",",")</f>
        <v>7,2</v>
      </c>
      <c r="H1397" s="1">
        <v>45551.864583333336</v>
      </c>
      <c r="I1397" s="2" t="s">
        <v>76</v>
      </c>
      <c r="J1397" s="2" t="s">
        <v>42</v>
      </c>
      <c r="K1397" s="2" t="s">
        <v>46</v>
      </c>
      <c r="L1397" s="2" t="s">
        <v>71</v>
      </c>
      <c r="M1397" s="2" t="s">
        <v>550</v>
      </c>
      <c r="N1397" s="2" t="s">
        <v>55</v>
      </c>
      <c r="O1397">
        <v>90</v>
      </c>
      <c r="P1397" s="2" t="s">
        <v>546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59</v>
      </c>
      <c r="Y1397">
        <v>1</v>
      </c>
      <c r="Z1397">
        <v>55</v>
      </c>
      <c r="AA1397">
        <v>3</v>
      </c>
      <c r="AB1397">
        <v>0</v>
      </c>
      <c r="AC1397">
        <v>2</v>
      </c>
      <c r="AD1397">
        <v>8</v>
      </c>
      <c r="AE1397">
        <v>5</v>
      </c>
      <c r="AF1397">
        <v>1</v>
      </c>
      <c r="AG1397">
        <v>1</v>
      </c>
      <c r="AH1397">
        <v>0</v>
      </c>
      <c r="AI1397">
        <v>1</v>
      </c>
      <c r="AJ1397">
        <v>2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 t="s">
        <v>644</v>
      </c>
      <c r="AS1397" t="str">
        <f>SUBSTITUTE(Rating___Stats[[#This Row],[rating_target]],".",",")</f>
        <v>6</v>
      </c>
      <c r="AT1397">
        <f>Rating___Stats[[#This Row],[rating2]]-Rating___Stats[[#This Row],[rating_target2]]</f>
        <v>1.2000000000000002</v>
      </c>
    </row>
    <row r="1398" spans="1:46" x14ac:dyDescent="0.25">
      <c r="A1398" s="2">
        <v>1397</v>
      </c>
      <c r="B1398" s="2" t="s">
        <v>362</v>
      </c>
      <c r="C1398">
        <v>8811</v>
      </c>
      <c r="D1398">
        <v>423</v>
      </c>
      <c r="E1398">
        <v>5</v>
      </c>
      <c r="F1398" t="s">
        <v>636</v>
      </c>
      <c r="G1398" t="str">
        <f>SUBSTITUTE(Rating___Stats[[#This Row],[rating]],".",",")</f>
        <v>7</v>
      </c>
      <c r="H1398" s="1">
        <v>45557.520833333336</v>
      </c>
      <c r="I1398" s="2" t="s">
        <v>76</v>
      </c>
      <c r="J1398" s="2" t="s">
        <v>42</v>
      </c>
      <c r="K1398" s="2" t="s">
        <v>43</v>
      </c>
      <c r="L1398" s="2" t="s">
        <v>41</v>
      </c>
      <c r="M1398" s="2" t="s">
        <v>550</v>
      </c>
      <c r="N1398" s="2" t="s">
        <v>60</v>
      </c>
      <c r="O1398">
        <v>90</v>
      </c>
      <c r="P1398" s="2" t="s">
        <v>546</v>
      </c>
      <c r="Q1398">
        <v>0</v>
      </c>
      <c r="R1398">
        <v>4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47</v>
      </c>
      <c r="Y1398">
        <v>3</v>
      </c>
      <c r="Z1398">
        <v>45</v>
      </c>
      <c r="AA1398">
        <v>1</v>
      </c>
      <c r="AB1398">
        <v>0</v>
      </c>
      <c r="AC1398">
        <v>1</v>
      </c>
      <c r="AD1398">
        <v>10</v>
      </c>
      <c r="AE1398">
        <v>3</v>
      </c>
      <c r="AF1398">
        <v>0</v>
      </c>
      <c r="AG1398">
        <v>0</v>
      </c>
      <c r="AH1398">
        <v>4</v>
      </c>
      <c r="AI1398">
        <v>2</v>
      </c>
      <c r="AJ1398">
        <v>2</v>
      </c>
      <c r="AK1398">
        <v>1</v>
      </c>
      <c r="AL1398">
        <v>0</v>
      </c>
      <c r="AM1398">
        <v>0</v>
      </c>
      <c r="AN1398">
        <v>1</v>
      </c>
      <c r="AO1398">
        <v>0</v>
      </c>
      <c r="AP1398">
        <v>0</v>
      </c>
      <c r="AQ1398">
        <v>0</v>
      </c>
      <c r="AR1398" t="s">
        <v>661</v>
      </c>
      <c r="AS1398" t="str">
        <f>SUBSTITUTE(Rating___Stats[[#This Row],[rating_target]],".",",")</f>
        <v>5,5</v>
      </c>
      <c r="AT1398">
        <f>Rating___Stats[[#This Row],[rating2]]-Rating___Stats[[#This Row],[rating_target2]]</f>
        <v>1.5</v>
      </c>
    </row>
    <row r="1399" spans="1:46" x14ac:dyDescent="0.25">
      <c r="A1399" s="2">
        <v>1398</v>
      </c>
      <c r="B1399" s="2" t="s">
        <v>363</v>
      </c>
      <c r="C1399">
        <v>22860</v>
      </c>
      <c r="D1399">
        <v>415</v>
      </c>
      <c r="E1399">
        <v>4</v>
      </c>
      <c r="F1399" t="s">
        <v>631</v>
      </c>
      <c r="G1399" t="str">
        <f>SUBSTITUTE(Rating___Stats[[#This Row],[rating]],".",",")</f>
        <v>0</v>
      </c>
      <c r="H1399" s="1">
        <v>45550.520833333336</v>
      </c>
      <c r="I1399" s="2" t="s">
        <v>84</v>
      </c>
      <c r="J1399" s="2" t="s">
        <v>51</v>
      </c>
      <c r="K1399" s="2" t="s">
        <v>43</v>
      </c>
      <c r="L1399" s="2" t="s">
        <v>52</v>
      </c>
      <c r="M1399" s="2" t="s">
        <v>544</v>
      </c>
      <c r="N1399" s="2" t="s">
        <v>45</v>
      </c>
      <c r="O1399">
        <v>0</v>
      </c>
      <c r="P1399" s="2" t="s">
        <v>545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 t="s">
        <v>631</v>
      </c>
      <c r="AS1399" t="str">
        <f>SUBSTITUTE(Rating___Stats[[#This Row],[rating_target]],".",",")</f>
        <v>0</v>
      </c>
      <c r="AT1399">
        <f>Rating___Stats[[#This Row],[rating2]]-Rating___Stats[[#This Row],[rating_target2]]</f>
        <v>0</v>
      </c>
    </row>
    <row r="1400" spans="1:46" x14ac:dyDescent="0.25">
      <c r="A1400" s="2">
        <v>1399</v>
      </c>
      <c r="B1400" s="2" t="s">
        <v>363</v>
      </c>
      <c r="C1400">
        <v>22860</v>
      </c>
      <c r="D1400">
        <v>429</v>
      </c>
      <c r="E1400">
        <v>5</v>
      </c>
      <c r="F1400" t="s">
        <v>631</v>
      </c>
      <c r="G1400" t="str">
        <f>SUBSTITUTE(Rating___Stats[[#This Row],[rating]],".",",")</f>
        <v>0</v>
      </c>
      <c r="H1400" s="1">
        <v>45557.75</v>
      </c>
      <c r="I1400" s="2" t="s">
        <v>84</v>
      </c>
      <c r="J1400" s="2" t="s">
        <v>51</v>
      </c>
      <c r="K1400" s="2" t="s">
        <v>46</v>
      </c>
      <c r="L1400" s="2" t="s">
        <v>67</v>
      </c>
      <c r="M1400" s="2" t="s">
        <v>65</v>
      </c>
      <c r="N1400" s="2" t="s">
        <v>55</v>
      </c>
      <c r="O1400">
        <v>0</v>
      </c>
      <c r="P1400" s="2" t="s">
        <v>545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 t="s">
        <v>631</v>
      </c>
      <c r="AS1400" t="str">
        <f>SUBSTITUTE(Rating___Stats[[#This Row],[rating_target]],".",",")</f>
        <v>0</v>
      </c>
      <c r="AT1400">
        <f>Rating___Stats[[#This Row],[rating2]]-Rating___Stats[[#This Row],[rating_target2]]</f>
        <v>0</v>
      </c>
    </row>
    <row r="1401" spans="1:46" x14ac:dyDescent="0.25">
      <c r="A1401" s="2">
        <v>1400</v>
      </c>
      <c r="B1401" s="2" t="s">
        <v>603</v>
      </c>
      <c r="C1401">
        <v>8607</v>
      </c>
      <c r="D1401">
        <v>381</v>
      </c>
      <c r="E1401">
        <v>1</v>
      </c>
      <c r="F1401" t="s">
        <v>631</v>
      </c>
      <c r="G1401" t="str">
        <f>SUBSTITUTE(Rating___Stats[[#This Row],[rating]],".",",")</f>
        <v>0</v>
      </c>
      <c r="H1401" s="1">
        <v>45522.770833333336</v>
      </c>
      <c r="I1401" s="2" t="s">
        <v>69</v>
      </c>
      <c r="J1401" s="2" t="s">
        <v>51</v>
      </c>
      <c r="K1401" s="2" t="s">
        <v>46</v>
      </c>
      <c r="L1401" s="2" t="s">
        <v>67</v>
      </c>
      <c r="M1401" s="2" t="s">
        <v>544</v>
      </c>
      <c r="N1401" s="2" t="s">
        <v>45</v>
      </c>
      <c r="O1401">
        <v>0</v>
      </c>
      <c r="P1401" s="2" t="s">
        <v>545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 t="s">
        <v>631</v>
      </c>
      <c r="AS1401" t="str">
        <f>SUBSTITUTE(Rating___Stats[[#This Row],[rating_target]],".",",")</f>
        <v>0</v>
      </c>
      <c r="AT1401">
        <f>Rating___Stats[[#This Row],[rating2]]-Rating___Stats[[#This Row],[rating_target2]]</f>
        <v>0</v>
      </c>
    </row>
    <row r="1402" spans="1:46" x14ac:dyDescent="0.25">
      <c r="A1402" s="2">
        <v>1401</v>
      </c>
      <c r="B1402" s="2" t="s">
        <v>603</v>
      </c>
      <c r="C1402">
        <v>8607</v>
      </c>
      <c r="D1402">
        <v>396</v>
      </c>
      <c r="E1402">
        <v>2</v>
      </c>
      <c r="F1402" t="s">
        <v>631</v>
      </c>
      <c r="G1402" t="str">
        <f>SUBSTITUTE(Rating___Stats[[#This Row],[rating]],".",",")</f>
        <v>0</v>
      </c>
      <c r="H1402" s="1">
        <v>45529.864583333336</v>
      </c>
      <c r="I1402" s="2" t="s">
        <v>69</v>
      </c>
      <c r="J1402" s="2" t="s">
        <v>51</v>
      </c>
      <c r="K1402" s="2" t="s">
        <v>43</v>
      </c>
      <c r="L1402" s="2" t="s">
        <v>73</v>
      </c>
      <c r="M1402" s="2" t="s">
        <v>65</v>
      </c>
      <c r="N1402" s="2" t="s">
        <v>60</v>
      </c>
      <c r="O1402">
        <v>0</v>
      </c>
      <c r="P1402" s="2" t="s">
        <v>545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 t="s">
        <v>631</v>
      </c>
      <c r="AS1402" t="str">
        <f>SUBSTITUTE(Rating___Stats[[#This Row],[rating_target]],".",",")</f>
        <v>0</v>
      </c>
      <c r="AT1402">
        <f>Rating___Stats[[#This Row],[rating2]]-Rating___Stats[[#This Row],[rating_target2]]</f>
        <v>0</v>
      </c>
    </row>
    <row r="1403" spans="1:46" x14ac:dyDescent="0.25">
      <c r="A1403" s="2">
        <v>1402</v>
      </c>
      <c r="B1403" s="2" t="s">
        <v>603</v>
      </c>
      <c r="C1403">
        <v>8607</v>
      </c>
      <c r="D1403">
        <v>401</v>
      </c>
      <c r="E1403">
        <v>3</v>
      </c>
      <c r="F1403" t="s">
        <v>631</v>
      </c>
      <c r="G1403" t="str">
        <f>SUBSTITUTE(Rating___Stats[[#This Row],[rating]],".",",")</f>
        <v>0</v>
      </c>
      <c r="H1403" s="1">
        <v>45535.770833333336</v>
      </c>
      <c r="I1403" s="2" t="s">
        <v>69</v>
      </c>
      <c r="J1403" s="2" t="s">
        <v>51</v>
      </c>
      <c r="K1403" s="2" t="s">
        <v>46</v>
      </c>
      <c r="L1403" s="2" t="s">
        <v>85</v>
      </c>
      <c r="M1403" s="2" t="s">
        <v>544</v>
      </c>
      <c r="N1403" s="2" t="s">
        <v>45</v>
      </c>
      <c r="O1403">
        <v>0</v>
      </c>
      <c r="P1403" s="2" t="s">
        <v>545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 t="s">
        <v>631</v>
      </c>
      <c r="AS1403" t="str">
        <f>SUBSTITUTE(Rating___Stats[[#This Row],[rating_target]],".",",")</f>
        <v>0</v>
      </c>
      <c r="AT1403">
        <f>Rating___Stats[[#This Row],[rating2]]-Rating___Stats[[#This Row],[rating_target2]]</f>
        <v>0</v>
      </c>
    </row>
    <row r="1404" spans="1:46" x14ac:dyDescent="0.25">
      <c r="A1404" s="2">
        <v>1403</v>
      </c>
      <c r="B1404" s="2" t="s">
        <v>364</v>
      </c>
      <c r="C1404">
        <v>8804</v>
      </c>
      <c r="D1404">
        <v>390</v>
      </c>
      <c r="E1404">
        <v>1</v>
      </c>
      <c r="F1404" t="s">
        <v>635</v>
      </c>
      <c r="G1404" t="str">
        <f>SUBSTITUTE(Rating___Stats[[#This Row],[rating]],".",",")</f>
        <v>7,5</v>
      </c>
      <c r="H1404" s="1">
        <v>45521.770833333336</v>
      </c>
      <c r="I1404" s="2" t="s">
        <v>41</v>
      </c>
      <c r="J1404" s="2" t="s">
        <v>51</v>
      </c>
      <c r="K1404" s="2" t="s">
        <v>43</v>
      </c>
      <c r="L1404" s="2" t="s">
        <v>44</v>
      </c>
      <c r="M1404" s="2" t="s">
        <v>544</v>
      </c>
      <c r="N1404" s="2" t="s">
        <v>45</v>
      </c>
      <c r="O1404">
        <v>17</v>
      </c>
      <c r="P1404" s="2" t="s">
        <v>545</v>
      </c>
      <c r="Q1404">
        <v>0</v>
      </c>
      <c r="R1404">
        <v>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6</v>
      </c>
      <c r="Y1404">
        <v>0</v>
      </c>
      <c r="Z1404">
        <v>5</v>
      </c>
      <c r="AA1404">
        <v>1</v>
      </c>
      <c r="AB1404">
        <v>1</v>
      </c>
      <c r="AC1404">
        <v>0</v>
      </c>
      <c r="AD1404">
        <v>5</v>
      </c>
      <c r="AE1404">
        <v>5</v>
      </c>
      <c r="AF1404">
        <v>3</v>
      </c>
      <c r="AG1404">
        <v>3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 t="s">
        <v>644</v>
      </c>
      <c r="AS1404" t="str">
        <f>SUBSTITUTE(Rating___Stats[[#This Row],[rating_target]],".",",")</f>
        <v>6</v>
      </c>
      <c r="AT1404">
        <f>Rating___Stats[[#This Row],[rating2]]-Rating___Stats[[#This Row],[rating_target2]]</f>
        <v>1.5</v>
      </c>
    </row>
    <row r="1405" spans="1:46" x14ac:dyDescent="0.25">
      <c r="A1405" s="2">
        <v>1404</v>
      </c>
      <c r="B1405" s="2" t="s">
        <v>364</v>
      </c>
      <c r="C1405">
        <v>8804</v>
      </c>
      <c r="D1405">
        <v>392</v>
      </c>
      <c r="E1405">
        <v>2</v>
      </c>
      <c r="F1405" t="s">
        <v>631</v>
      </c>
      <c r="G1405" t="str">
        <f>SUBSTITUTE(Rating___Stats[[#This Row],[rating]],".",",")</f>
        <v>0</v>
      </c>
      <c r="H1405" s="1">
        <v>45529.770833333336</v>
      </c>
      <c r="I1405" s="2" t="s">
        <v>41</v>
      </c>
      <c r="J1405" s="2" t="s">
        <v>51</v>
      </c>
      <c r="K1405" s="2" t="s">
        <v>46</v>
      </c>
      <c r="L1405" s="2" t="s">
        <v>47</v>
      </c>
      <c r="M1405" s="2" t="s">
        <v>48</v>
      </c>
      <c r="N1405" s="2" t="s">
        <v>45</v>
      </c>
      <c r="O1405">
        <v>0</v>
      </c>
      <c r="P1405" s="2" t="s">
        <v>545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 t="s">
        <v>631</v>
      </c>
      <c r="AS1405" t="str">
        <f>SUBSTITUTE(Rating___Stats[[#This Row],[rating_target]],".",",")</f>
        <v>0</v>
      </c>
      <c r="AT1405">
        <f>Rating___Stats[[#This Row],[rating2]]-Rating___Stats[[#This Row],[rating_target2]]</f>
        <v>0</v>
      </c>
    </row>
    <row r="1406" spans="1:46" x14ac:dyDescent="0.25">
      <c r="A1406" s="2">
        <v>1405</v>
      </c>
      <c r="B1406" s="2" t="s">
        <v>364</v>
      </c>
      <c r="C1406">
        <v>8804</v>
      </c>
      <c r="D1406">
        <v>402</v>
      </c>
      <c r="E1406">
        <v>3</v>
      </c>
      <c r="F1406" t="s">
        <v>631</v>
      </c>
      <c r="G1406" t="str">
        <f>SUBSTITUTE(Rating___Stats[[#This Row],[rating]],".",",")</f>
        <v>0</v>
      </c>
      <c r="H1406" s="1">
        <v>45536.770833333336</v>
      </c>
      <c r="I1406" s="2" t="s">
        <v>41</v>
      </c>
      <c r="J1406" s="2" t="s">
        <v>51</v>
      </c>
      <c r="K1406" s="2" t="s">
        <v>46</v>
      </c>
      <c r="L1406" s="2" t="s">
        <v>58</v>
      </c>
      <c r="M1406" s="2" t="s">
        <v>547</v>
      </c>
      <c r="N1406" s="2" t="s">
        <v>45</v>
      </c>
      <c r="O1406">
        <v>0</v>
      </c>
      <c r="P1406" s="2" t="s">
        <v>545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 t="s">
        <v>631</v>
      </c>
      <c r="AS1406" t="str">
        <f>SUBSTITUTE(Rating___Stats[[#This Row],[rating_target]],".",",")</f>
        <v>0</v>
      </c>
      <c r="AT1406">
        <f>Rating___Stats[[#This Row],[rating2]]-Rating___Stats[[#This Row],[rating_target2]]</f>
        <v>0</v>
      </c>
    </row>
    <row r="1407" spans="1:46" x14ac:dyDescent="0.25">
      <c r="A1407" s="2">
        <v>1406</v>
      </c>
      <c r="B1407" s="2" t="s">
        <v>364</v>
      </c>
      <c r="C1407">
        <v>8804</v>
      </c>
      <c r="D1407">
        <v>411</v>
      </c>
      <c r="E1407">
        <v>4</v>
      </c>
      <c r="F1407" t="s">
        <v>631</v>
      </c>
      <c r="G1407" t="str">
        <f>SUBSTITUTE(Rating___Stats[[#This Row],[rating]],".",",")</f>
        <v>0</v>
      </c>
      <c r="H1407" s="1">
        <v>45550.625</v>
      </c>
      <c r="I1407" s="2" t="s">
        <v>41</v>
      </c>
      <c r="J1407" s="2" t="s">
        <v>51</v>
      </c>
      <c r="K1407" s="2" t="s">
        <v>43</v>
      </c>
      <c r="L1407" s="2" t="s">
        <v>56</v>
      </c>
      <c r="M1407" s="2" t="s">
        <v>552</v>
      </c>
      <c r="N1407" s="2" t="s">
        <v>60</v>
      </c>
      <c r="O1407">
        <v>0</v>
      </c>
      <c r="P1407" s="2" t="s">
        <v>545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 t="s">
        <v>631</v>
      </c>
      <c r="AS1407" t="str">
        <f>SUBSTITUTE(Rating___Stats[[#This Row],[rating_target]],".",",")</f>
        <v>0</v>
      </c>
      <c r="AT1407">
        <f>Rating___Stats[[#This Row],[rating2]]-Rating___Stats[[#This Row],[rating_target2]]</f>
        <v>0</v>
      </c>
    </row>
    <row r="1408" spans="1:46" x14ac:dyDescent="0.25">
      <c r="A1408" s="2">
        <v>1407</v>
      </c>
      <c r="B1408" s="2" t="s">
        <v>364</v>
      </c>
      <c r="C1408">
        <v>8804</v>
      </c>
      <c r="D1408">
        <v>423</v>
      </c>
      <c r="E1408">
        <v>5</v>
      </c>
      <c r="F1408" t="s">
        <v>631</v>
      </c>
      <c r="G1408" t="str">
        <f>SUBSTITUTE(Rating___Stats[[#This Row],[rating]],".",",")</f>
        <v>0</v>
      </c>
      <c r="H1408" s="1">
        <v>45557.520833333336</v>
      </c>
      <c r="I1408" s="2" t="s">
        <v>41</v>
      </c>
      <c r="J1408" s="2" t="s">
        <v>51</v>
      </c>
      <c r="K1408" s="2" t="s">
        <v>46</v>
      </c>
      <c r="L1408" s="2" t="s">
        <v>76</v>
      </c>
      <c r="M1408" s="2" t="s">
        <v>550</v>
      </c>
      <c r="N1408" s="2" t="s">
        <v>55</v>
      </c>
      <c r="O1408">
        <v>0</v>
      </c>
      <c r="P1408" s="2" t="s">
        <v>545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 t="s">
        <v>631</v>
      </c>
      <c r="AS1408" t="str">
        <f>SUBSTITUTE(Rating___Stats[[#This Row],[rating_target]],".",",")</f>
        <v>0</v>
      </c>
      <c r="AT1408">
        <f>Rating___Stats[[#This Row],[rating2]]-Rating___Stats[[#This Row],[rating_target2]]</f>
        <v>0</v>
      </c>
    </row>
    <row r="1409" spans="1:46" x14ac:dyDescent="0.25">
      <c r="A1409" s="2">
        <v>1408</v>
      </c>
      <c r="B1409" s="2" t="s">
        <v>365</v>
      </c>
      <c r="C1409">
        <v>8832</v>
      </c>
      <c r="D1409">
        <v>390</v>
      </c>
      <c r="E1409">
        <v>1</v>
      </c>
      <c r="F1409" t="s">
        <v>638</v>
      </c>
      <c r="G1409" t="str">
        <f>SUBSTITUTE(Rating___Stats[[#This Row],[rating]],".",",")</f>
        <v>6,6</v>
      </c>
      <c r="H1409" s="1">
        <v>45521.770833333336</v>
      </c>
      <c r="I1409" s="2" t="s">
        <v>41</v>
      </c>
      <c r="J1409" s="2" t="s">
        <v>63</v>
      </c>
      <c r="K1409" s="2" t="s">
        <v>43</v>
      </c>
      <c r="L1409" s="2" t="s">
        <v>44</v>
      </c>
      <c r="M1409" s="2" t="s">
        <v>544</v>
      </c>
      <c r="N1409" s="2" t="s">
        <v>45</v>
      </c>
      <c r="O1409">
        <v>90</v>
      </c>
      <c r="P1409" s="2" t="s">
        <v>546</v>
      </c>
      <c r="Q1409">
        <v>4</v>
      </c>
      <c r="R1409">
        <v>1</v>
      </c>
      <c r="S1409">
        <v>1</v>
      </c>
      <c r="T1409">
        <v>0</v>
      </c>
      <c r="U1409">
        <v>0</v>
      </c>
      <c r="V1409">
        <v>0</v>
      </c>
      <c r="W1409">
        <v>0</v>
      </c>
      <c r="X1409">
        <v>9</v>
      </c>
      <c r="Y1409">
        <v>0</v>
      </c>
      <c r="Z1409">
        <v>9</v>
      </c>
      <c r="AA1409">
        <v>0</v>
      </c>
      <c r="AB1409">
        <v>0</v>
      </c>
      <c r="AC1409">
        <v>0</v>
      </c>
      <c r="AD1409">
        <v>4</v>
      </c>
      <c r="AE1409">
        <v>2</v>
      </c>
      <c r="AF1409">
        <v>1</v>
      </c>
      <c r="AG1409">
        <v>0</v>
      </c>
      <c r="AH1409">
        <v>0</v>
      </c>
      <c r="AI1409">
        <v>1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 t="s">
        <v>661</v>
      </c>
      <c r="AS1409" t="str">
        <f>SUBSTITUTE(Rating___Stats[[#This Row],[rating_target]],".",",")</f>
        <v>5,5</v>
      </c>
      <c r="AT1409">
        <f>Rating___Stats[[#This Row],[rating2]]-Rating___Stats[[#This Row],[rating_target2]]</f>
        <v>1.0999999999999996</v>
      </c>
    </row>
    <row r="1410" spans="1:46" x14ac:dyDescent="0.25">
      <c r="A1410" s="2">
        <v>1409</v>
      </c>
      <c r="B1410" s="2" t="s">
        <v>365</v>
      </c>
      <c r="C1410">
        <v>8832</v>
      </c>
      <c r="D1410">
        <v>392</v>
      </c>
      <c r="E1410">
        <v>2</v>
      </c>
      <c r="F1410" t="s">
        <v>635</v>
      </c>
      <c r="G1410" t="str">
        <f>SUBSTITUTE(Rating___Stats[[#This Row],[rating]],".",",")</f>
        <v>7,5</v>
      </c>
      <c r="H1410" s="1">
        <v>45529.770833333336</v>
      </c>
      <c r="I1410" s="2" t="s">
        <v>41</v>
      </c>
      <c r="J1410" s="2" t="s">
        <v>63</v>
      </c>
      <c r="K1410" s="2" t="s">
        <v>46</v>
      </c>
      <c r="L1410" s="2" t="s">
        <v>47</v>
      </c>
      <c r="M1410" s="2" t="s">
        <v>48</v>
      </c>
      <c r="N1410" s="2" t="s">
        <v>45</v>
      </c>
      <c r="O1410">
        <v>79</v>
      </c>
      <c r="P1410" s="2" t="s">
        <v>546</v>
      </c>
      <c r="Q1410">
        <v>0</v>
      </c>
      <c r="R1410">
        <v>3</v>
      </c>
      <c r="S1410">
        <v>1</v>
      </c>
      <c r="T1410">
        <v>0</v>
      </c>
      <c r="U1410">
        <v>0</v>
      </c>
      <c r="V1410">
        <v>0</v>
      </c>
      <c r="W1410">
        <v>0</v>
      </c>
      <c r="X1410">
        <v>9</v>
      </c>
      <c r="Y1410">
        <v>2</v>
      </c>
      <c r="Z1410">
        <v>8</v>
      </c>
      <c r="AA1410">
        <v>1</v>
      </c>
      <c r="AB1410">
        <v>0</v>
      </c>
      <c r="AC1410">
        <v>0</v>
      </c>
      <c r="AD1410">
        <v>17</v>
      </c>
      <c r="AE1410">
        <v>9</v>
      </c>
      <c r="AF1410">
        <v>2</v>
      </c>
      <c r="AG1410">
        <v>2</v>
      </c>
      <c r="AH1410">
        <v>0</v>
      </c>
      <c r="AI1410">
        <v>3</v>
      </c>
      <c r="AJ1410">
        <v>1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 t="s">
        <v>644</v>
      </c>
      <c r="AS1410" t="str">
        <f>SUBSTITUTE(Rating___Stats[[#This Row],[rating_target]],".",",")</f>
        <v>6</v>
      </c>
      <c r="AT1410">
        <f>Rating___Stats[[#This Row],[rating2]]-Rating___Stats[[#This Row],[rating_target2]]</f>
        <v>1.5</v>
      </c>
    </row>
    <row r="1411" spans="1:46" x14ac:dyDescent="0.25">
      <c r="A1411" s="2">
        <v>1410</v>
      </c>
      <c r="B1411" s="2" t="s">
        <v>365</v>
      </c>
      <c r="C1411">
        <v>8832</v>
      </c>
      <c r="D1411">
        <v>402</v>
      </c>
      <c r="E1411">
        <v>3</v>
      </c>
      <c r="F1411" t="s">
        <v>638</v>
      </c>
      <c r="G1411" t="str">
        <f>SUBSTITUTE(Rating___Stats[[#This Row],[rating]],".",",")</f>
        <v>6,6</v>
      </c>
      <c r="H1411" s="1">
        <v>45536.770833333336</v>
      </c>
      <c r="I1411" s="2" t="s">
        <v>41</v>
      </c>
      <c r="J1411" s="2" t="s">
        <v>63</v>
      </c>
      <c r="K1411" s="2" t="s">
        <v>46</v>
      </c>
      <c r="L1411" s="2" t="s">
        <v>58</v>
      </c>
      <c r="M1411" s="2" t="s">
        <v>547</v>
      </c>
      <c r="N1411" s="2" t="s">
        <v>45</v>
      </c>
      <c r="O1411">
        <v>90</v>
      </c>
      <c r="P1411" s="2" t="s">
        <v>546</v>
      </c>
      <c r="Q1411">
        <v>1</v>
      </c>
      <c r="R1411">
        <v>3</v>
      </c>
      <c r="S1411">
        <v>2</v>
      </c>
      <c r="T1411">
        <v>1</v>
      </c>
      <c r="U1411">
        <v>0</v>
      </c>
      <c r="V1411">
        <v>0</v>
      </c>
      <c r="W1411">
        <v>0</v>
      </c>
      <c r="X1411">
        <v>13</v>
      </c>
      <c r="Y1411">
        <v>0</v>
      </c>
      <c r="Z1411">
        <v>10</v>
      </c>
      <c r="AA1411">
        <v>0</v>
      </c>
      <c r="AB1411">
        <v>0</v>
      </c>
      <c r="AC1411">
        <v>0</v>
      </c>
      <c r="AD1411">
        <v>8</v>
      </c>
      <c r="AE1411">
        <v>3</v>
      </c>
      <c r="AF1411">
        <v>0</v>
      </c>
      <c r="AG1411">
        <v>0</v>
      </c>
      <c r="AH1411">
        <v>0</v>
      </c>
      <c r="AI1411">
        <v>3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 t="s">
        <v>645</v>
      </c>
      <c r="AS1411" t="str">
        <f>SUBSTITUTE(Rating___Stats[[#This Row],[rating_target]],".",",")</f>
        <v>6,5</v>
      </c>
      <c r="AT1411">
        <f>Rating___Stats[[#This Row],[rating2]]-Rating___Stats[[#This Row],[rating_target2]]</f>
        <v>9.9999999999999645E-2</v>
      </c>
    </row>
    <row r="1412" spans="1:46" x14ac:dyDescent="0.25">
      <c r="A1412" s="2">
        <v>1411</v>
      </c>
      <c r="B1412" s="2" t="s">
        <v>365</v>
      </c>
      <c r="C1412">
        <v>8832</v>
      </c>
      <c r="D1412">
        <v>411</v>
      </c>
      <c r="E1412">
        <v>4</v>
      </c>
      <c r="F1412" t="s">
        <v>632</v>
      </c>
      <c r="G1412" t="str">
        <f>SUBSTITUTE(Rating___Stats[[#This Row],[rating]],".",",")</f>
        <v>7,3</v>
      </c>
      <c r="H1412" s="1">
        <v>45550.625</v>
      </c>
      <c r="I1412" s="2" t="s">
        <v>41</v>
      </c>
      <c r="J1412" s="2" t="s">
        <v>63</v>
      </c>
      <c r="K1412" s="2" t="s">
        <v>43</v>
      </c>
      <c r="L1412" s="2" t="s">
        <v>56</v>
      </c>
      <c r="M1412" s="2" t="s">
        <v>552</v>
      </c>
      <c r="N1412" s="2" t="s">
        <v>60</v>
      </c>
      <c r="O1412">
        <v>90</v>
      </c>
      <c r="P1412" s="2" t="s">
        <v>546</v>
      </c>
      <c r="Q1412">
        <v>3</v>
      </c>
      <c r="R1412">
        <v>3</v>
      </c>
      <c r="S1412">
        <v>1</v>
      </c>
      <c r="T1412">
        <v>1</v>
      </c>
      <c r="U1412">
        <v>0</v>
      </c>
      <c r="V1412">
        <v>0</v>
      </c>
      <c r="W1412">
        <v>0</v>
      </c>
      <c r="X1412">
        <v>16</v>
      </c>
      <c r="Y1412">
        <v>1</v>
      </c>
      <c r="Z1412">
        <v>14</v>
      </c>
      <c r="AA1412">
        <v>0</v>
      </c>
      <c r="AB1412">
        <v>0</v>
      </c>
      <c r="AC1412">
        <v>0</v>
      </c>
      <c r="AD1412">
        <v>18</v>
      </c>
      <c r="AE1412">
        <v>8</v>
      </c>
      <c r="AF1412">
        <v>4</v>
      </c>
      <c r="AG1412">
        <v>2</v>
      </c>
      <c r="AH1412">
        <v>0</v>
      </c>
      <c r="AI1412">
        <v>2</v>
      </c>
      <c r="AJ1412">
        <v>3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 t="s">
        <v>635</v>
      </c>
      <c r="AS1412" t="str">
        <f>SUBSTITUTE(Rating___Stats[[#This Row],[rating_target]],".",",")</f>
        <v>7,5</v>
      </c>
      <c r="AT1412">
        <f>Rating___Stats[[#This Row],[rating2]]-Rating___Stats[[#This Row],[rating_target2]]</f>
        <v>-0.20000000000000018</v>
      </c>
    </row>
    <row r="1413" spans="1:46" x14ac:dyDescent="0.25">
      <c r="A1413" s="2">
        <v>1412</v>
      </c>
      <c r="B1413" s="2" t="s">
        <v>365</v>
      </c>
      <c r="C1413">
        <v>8832</v>
      </c>
      <c r="D1413">
        <v>423</v>
      </c>
      <c r="E1413">
        <v>5</v>
      </c>
      <c r="F1413" t="s">
        <v>636</v>
      </c>
      <c r="G1413" t="str">
        <f>SUBSTITUTE(Rating___Stats[[#This Row],[rating]],".",",")</f>
        <v>7</v>
      </c>
      <c r="H1413" s="1">
        <v>45557.520833333336</v>
      </c>
      <c r="I1413" s="2" t="s">
        <v>41</v>
      </c>
      <c r="J1413" s="2" t="s">
        <v>63</v>
      </c>
      <c r="K1413" s="2" t="s">
        <v>46</v>
      </c>
      <c r="L1413" s="2" t="s">
        <v>76</v>
      </c>
      <c r="M1413" s="2" t="s">
        <v>550</v>
      </c>
      <c r="N1413" s="2" t="s">
        <v>55</v>
      </c>
      <c r="O1413">
        <v>90</v>
      </c>
      <c r="P1413" s="2" t="s">
        <v>546</v>
      </c>
      <c r="Q1413">
        <v>0</v>
      </c>
      <c r="R1413">
        <v>5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7</v>
      </c>
      <c r="Y1413">
        <v>1</v>
      </c>
      <c r="Z1413">
        <v>6</v>
      </c>
      <c r="AA1413">
        <v>0</v>
      </c>
      <c r="AB1413">
        <v>0</v>
      </c>
      <c r="AC1413">
        <v>0</v>
      </c>
      <c r="AD1413">
        <v>9</v>
      </c>
      <c r="AE1413">
        <v>5</v>
      </c>
      <c r="AF1413">
        <v>0</v>
      </c>
      <c r="AG1413">
        <v>0</v>
      </c>
      <c r="AH1413">
        <v>0</v>
      </c>
      <c r="AI1413">
        <v>1</v>
      </c>
      <c r="AJ1413">
        <v>2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 t="s">
        <v>644</v>
      </c>
      <c r="AS1413" t="str">
        <f>SUBSTITUTE(Rating___Stats[[#This Row],[rating_target]],".",",")</f>
        <v>6</v>
      </c>
      <c r="AT1413">
        <f>Rating___Stats[[#This Row],[rating2]]-Rating___Stats[[#This Row],[rating_target2]]</f>
        <v>1</v>
      </c>
    </row>
    <row r="1414" spans="1:46" x14ac:dyDescent="0.25">
      <c r="A1414" s="2">
        <v>1413</v>
      </c>
      <c r="B1414" s="2" t="s">
        <v>366</v>
      </c>
      <c r="C1414">
        <v>22848</v>
      </c>
      <c r="D1414">
        <v>419</v>
      </c>
      <c r="E1414">
        <v>4</v>
      </c>
      <c r="F1414" t="s">
        <v>659</v>
      </c>
      <c r="G1414" t="str">
        <f>SUBSTITUTE(Rating___Stats[[#This Row],[rating]],".",",")</f>
        <v>4,7</v>
      </c>
      <c r="H1414" s="1">
        <v>45551.770833333336</v>
      </c>
      <c r="I1414" s="2" t="s">
        <v>44</v>
      </c>
      <c r="J1414" s="2" t="s">
        <v>42</v>
      </c>
      <c r="K1414" s="2" t="s">
        <v>46</v>
      </c>
      <c r="L1414" s="2" t="s">
        <v>67</v>
      </c>
      <c r="M1414" s="2" t="s">
        <v>549</v>
      </c>
      <c r="N1414" s="2" t="s">
        <v>60</v>
      </c>
      <c r="O1414">
        <v>18</v>
      </c>
      <c r="P1414" s="2" t="s">
        <v>545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6</v>
      </c>
      <c r="Y1414">
        <v>0</v>
      </c>
      <c r="Z1414">
        <v>5</v>
      </c>
      <c r="AA1414">
        <v>0</v>
      </c>
      <c r="AB1414">
        <v>0</v>
      </c>
      <c r="AC1414">
        <v>0</v>
      </c>
      <c r="AD1414">
        <v>3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2</v>
      </c>
      <c r="AK1414">
        <v>2</v>
      </c>
      <c r="AL1414">
        <v>1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 t="s">
        <v>665</v>
      </c>
      <c r="AS1414" t="str">
        <f>SUBSTITUTE(Rating___Stats[[#This Row],[rating_target]],".",",")</f>
        <v>4</v>
      </c>
      <c r="AT1414">
        <f>Rating___Stats[[#This Row],[rating2]]-Rating___Stats[[#This Row],[rating_target2]]</f>
        <v>0.70000000000000018</v>
      </c>
    </row>
    <row r="1415" spans="1:46" x14ac:dyDescent="0.25">
      <c r="A1415" s="2">
        <v>1414</v>
      </c>
      <c r="B1415" s="2" t="s">
        <v>367</v>
      </c>
      <c r="C1415">
        <v>22840</v>
      </c>
      <c r="D1415">
        <v>409</v>
      </c>
      <c r="E1415">
        <v>3</v>
      </c>
      <c r="F1415" t="s">
        <v>634</v>
      </c>
      <c r="G1415" t="str">
        <f>SUBSTITUTE(Rating___Stats[[#This Row],[rating]],".",",")</f>
        <v>7,2</v>
      </c>
      <c r="H1415" s="1">
        <v>45536.864583333336</v>
      </c>
      <c r="I1415" s="2" t="s">
        <v>62</v>
      </c>
      <c r="J1415" s="2" t="s">
        <v>51</v>
      </c>
      <c r="K1415" s="2" t="s">
        <v>43</v>
      </c>
      <c r="L1415" s="2" t="s">
        <v>67</v>
      </c>
      <c r="M1415" s="2" t="s">
        <v>68</v>
      </c>
      <c r="N1415" s="2" t="s">
        <v>60</v>
      </c>
      <c r="O1415">
        <v>90</v>
      </c>
      <c r="P1415" s="2" t="s">
        <v>546</v>
      </c>
      <c r="Q1415">
        <v>0</v>
      </c>
      <c r="R1415">
        <v>1</v>
      </c>
      <c r="S1415">
        <v>1</v>
      </c>
      <c r="T1415">
        <v>0</v>
      </c>
      <c r="U1415">
        <v>0</v>
      </c>
      <c r="V1415">
        <v>0</v>
      </c>
      <c r="W1415">
        <v>0</v>
      </c>
      <c r="X1415">
        <v>57</v>
      </c>
      <c r="Y1415">
        <v>0</v>
      </c>
      <c r="Z1415">
        <v>51</v>
      </c>
      <c r="AA1415">
        <v>0</v>
      </c>
      <c r="AB1415">
        <v>0</v>
      </c>
      <c r="AC1415">
        <v>1</v>
      </c>
      <c r="AD1415">
        <v>6</v>
      </c>
      <c r="AE1415">
        <v>5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 t="s">
        <v>644</v>
      </c>
      <c r="AS1415" t="str">
        <f>SUBSTITUTE(Rating___Stats[[#This Row],[rating_target]],".",",")</f>
        <v>6</v>
      </c>
      <c r="AT1415">
        <f>Rating___Stats[[#This Row],[rating2]]-Rating___Stats[[#This Row],[rating_target2]]</f>
        <v>1.2000000000000002</v>
      </c>
    </row>
    <row r="1416" spans="1:46" x14ac:dyDescent="0.25">
      <c r="A1416" s="2">
        <v>1415</v>
      </c>
      <c r="B1416" s="2" t="s">
        <v>367</v>
      </c>
      <c r="C1416">
        <v>22840</v>
      </c>
      <c r="D1416">
        <v>413</v>
      </c>
      <c r="E1416">
        <v>4</v>
      </c>
      <c r="F1416" t="s">
        <v>638</v>
      </c>
      <c r="G1416" t="str">
        <f>SUBSTITUTE(Rating___Stats[[#This Row],[rating]],".",",")</f>
        <v>6,6</v>
      </c>
      <c r="H1416" s="1">
        <v>45549.625</v>
      </c>
      <c r="I1416" s="2" t="s">
        <v>62</v>
      </c>
      <c r="J1416" s="2" t="s">
        <v>51</v>
      </c>
      <c r="K1416" s="2" t="s">
        <v>46</v>
      </c>
      <c r="L1416" s="2" t="s">
        <v>69</v>
      </c>
      <c r="M1416" s="2" t="s">
        <v>547</v>
      </c>
      <c r="N1416" s="2" t="s">
        <v>45</v>
      </c>
      <c r="O1416">
        <v>90</v>
      </c>
      <c r="P1416" s="2" t="s">
        <v>546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57</v>
      </c>
      <c r="Y1416">
        <v>1</v>
      </c>
      <c r="Z1416">
        <v>47</v>
      </c>
      <c r="AA1416">
        <v>1</v>
      </c>
      <c r="AB1416">
        <v>1</v>
      </c>
      <c r="AC1416">
        <v>1</v>
      </c>
      <c r="AD1416">
        <v>2</v>
      </c>
      <c r="AE1416">
        <v>1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 t="s">
        <v>644</v>
      </c>
      <c r="AS1416" t="str">
        <f>SUBSTITUTE(Rating___Stats[[#This Row],[rating_target]],".",",")</f>
        <v>6</v>
      </c>
      <c r="AT1416">
        <f>Rating___Stats[[#This Row],[rating2]]-Rating___Stats[[#This Row],[rating_target2]]</f>
        <v>0.59999999999999964</v>
      </c>
    </row>
    <row r="1417" spans="1:46" x14ac:dyDescent="0.25">
      <c r="A1417" s="2">
        <v>1416</v>
      </c>
      <c r="B1417" s="2" t="s">
        <v>367</v>
      </c>
      <c r="C1417">
        <v>22840</v>
      </c>
      <c r="D1417">
        <v>421</v>
      </c>
      <c r="E1417">
        <v>5</v>
      </c>
      <c r="F1417" t="s">
        <v>633</v>
      </c>
      <c r="G1417" t="str">
        <f>SUBSTITUTE(Rating___Stats[[#This Row],[rating]],".",",")</f>
        <v>6,9</v>
      </c>
      <c r="H1417" s="1">
        <v>45559.864583333336</v>
      </c>
      <c r="I1417" s="2" t="s">
        <v>62</v>
      </c>
      <c r="J1417" s="2" t="s">
        <v>51</v>
      </c>
      <c r="K1417" s="2" t="s">
        <v>43</v>
      </c>
      <c r="L1417" s="2" t="s">
        <v>56</v>
      </c>
      <c r="M1417" s="2" t="s">
        <v>549</v>
      </c>
      <c r="N1417" s="2" t="s">
        <v>55</v>
      </c>
      <c r="O1417">
        <v>90</v>
      </c>
      <c r="P1417" s="2" t="s">
        <v>546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37</v>
      </c>
      <c r="Y1417">
        <v>0</v>
      </c>
      <c r="Z1417">
        <v>34</v>
      </c>
      <c r="AA1417">
        <v>1</v>
      </c>
      <c r="AB1417">
        <v>0</v>
      </c>
      <c r="AC1417">
        <v>3</v>
      </c>
      <c r="AD1417">
        <v>6</v>
      </c>
      <c r="AE1417">
        <v>3</v>
      </c>
      <c r="AF1417">
        <v>0</v>
      </c>
      <c r="AG1417">
        <v>0</v>
      </c>
      <c r="AH1417">
        <v>1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 t="s">
        <v>645</v>
      </c>
      <c r="AS1417" t="str">
        <f>SUBSTITUTE(Rating___Stats[[#This Row],[rating_target]],".",",")</f>
        <v>6,5</v>
      </c>
      <c r="AT1417">
        <f>Rating___Stats[[#This Row],[rating2]]-Rating___Stats[[#This Row],[rating_target2]]</f>
        <v>0.40000000000000036</v>
      </c>
    </row>
    <row r="1418" spans="1:46" x14ac:dyDescent="0.25">
      <c r="A1418" s="2">
        <v>1417</v>
      </c>
      <c r="B1418" s="2" t="s">
        <v>368</v>
      </c>
      <c r="C1418">
        <v>22789</v>
      </c>
      <c r="D1418">
        <v>387</v>
      </c>
      <c r="E1418">
        <v>1</v>
      </c>
      <c r="F1418" t="s">
        <v>634</v>
      </c>
      <c r="G1418" t="str">
        <f>SUBSTITUTE(Rating___Stats[[#This Row],[rating]],".",",")</f>
        <v>7,2</v>
      </c>
      <c r="H1418" s="1">
        <v>45522.864583333336</v>
      </c>
      <c r="I1418" s="2" t="s">
        <v>47</v>
      </c>
      <c r="J1418" s="2" t="s">
        <v>42</v>
      </c>
      <c r="K1418" s="2" t="s">
        <v>43</v>
      </c>
      <c r="L1418" s="2" t="s">
        <v>76</v>
      </c>
      <c r="M1418" s="2" t="s">
        <v>554</v>
      </c>
      <c r="N1418" s="2" t="s">
        <v>60</v>
      </c>
      <c r="O1418">
        <v>85</v>
      </c>
      <c r="P1418" s="2" t="s">
        <v>546</v>
      </c>
      <c r="Q1418">
        <v>0</v>
      </c>
      <c r="R1418">
        <v>1</v>
      </c>
      <c r="S1418">
        <v>1</v>
      </c>
      <c r="T1418">
        <v>1</v>
      </c>
      <c r="U1418">
        <v>0</v>
      </c>
      <c r="V1418">
        <v>0</v>
      </c>
      <c r="W1418">
        <v>0</v>
      </c>
      <c r="X1418">
        <v>30</v>
      </c>
      <c r="Y1418">
        <v>1</v>
      </c>
      <c r="Z1418">
        <v>28</v>
      </c>
      <c r="AA1418">
        <v>1</v>
      </c>
      <c r="AB1418">
        <v>0</v>
      </c>
      <c r="AC1418">
        <v>2</v>
      </c>
      <c r="AD1418">
        <v>2</v>
      </c>
      <c r="AE1418">
        <v>1</v>
      </c>
      <c r="AF1418">
        <v>0</v>
      </c>
      <c r="AG1418">
        <v>0</v>
      </c>
      <c r="AH1418">
        <v>1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 t="s">
        <v>645</v>
      </c>
      <c r="AS1418" t="str">
        <f>SUBSTITUTE(Rating___Stats[[#This Row],[rating_target]],".",",")</f>
        <v>6,5</v>
      </c>
      <c r="AT1418">
        <f>Rating___Stats[[#This Row],[rating2]]-Rating___Stats[[#This Row],[rating_target2]]</f>
        <v>0.70000000000000018</v>
      </c>
    </row>
    <row r="1419" spans="1:46" x14ac:dyDescent="0.25">
      <c r="A1419" s="2">
        <v>1418</v>
      </c>
      <c r="B1419" s="2" t="s">
        <v>368</v>
      </c>
      <c r="C1419">
        <v>22789</v>
      </c>
      <c r="D1419">
        <v>392</v>
      </c>
      <c r="E1419">
        <v>2</v>
      </c>
      <c r="F1419" t="s">
        <v>638</v>
      </c>
      <c r="G1419" t="str">
        <f>SUBSTITUTE(Rating___Stats[[#This Row],[rating]],".",",")</f>
        <v>6,6</v>
      </c>
      <c r="H1419" s="1">
        <v>45529.770833333336</v>
      </c>
      <c r="I1419" s="2" t="s">
        <v>47</v>
      </c>
      <c r="J1419" s="2" t="s">
        <v>42</v>
      </c>
      <c r="K1419" s="2" t="s">
        <v>43</v>
      </c>
      <c r="L1419" s="2" t="s">
        <v>41</v>
      </c>
      <c r="M1419" s="2" t="s">
        <v>48</v>
      </c>
      <c r="N1419" s="2" t="s">
        <v>45</v>
      </c>
      <c r="O1419">
        <v>68</v>
      </c>
      <c r="P1419" s="2" t="s">
        <v>546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26</v>
      </c>
      <c r="Y1419">
        <v>0</v>
      </c>
      <c r="Z1419">
        <v>21</v>
      </c>
      <c r="AA1419">
        <v>2</v>
      </c>
      <c r="AB1419">
        <v>0</v>
      </c>
      <c r="AC1419">
        <v>0</v>
      </c>
      <c r="AD1419">
        <v>6</v>
      </c>
      <c r="AE1419">
        <v>5</v>
      </c>
      <c r="AF1419">
        <v>1</v>
      </c>
      <c r="AG1419">
        <v>1</v>
      </c>
      <c r="AH1419">
        <v>0</v>
      </c>
      <c r="AI1419">
        <v>1</v>
      </c>
      <c r="AJ1419">
        <v>1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 t="s">
        <v>661</v>
      </c>
      <c r="AS1419" t="str">
        <f>SUBSTITUTE(Rating___Stats[[#This Row],[rating_target]],".",",")</f>
        <v>5,5</v>
      </c>
      <c r="AT1419">
        <f>Rating___Stats[[#This Row],[rating2]]-Rating___Stats[[#This Row],[rating_target2]]</f>
        <v>1.0999999999999996</v>
      </c>
    </row>
    <row r="1420" spans="1:46" x14ac:dyDescent="0.25">
      <c r="A1420" s="2">
        <v>1419</v>
      </c>
      <c r="B1420" s="2" t="s">
        <v>368</v>
      </c>
      <c r="C1420">
        <v>22789</v>
      </c>
      <c r="D1420">
        <v>410</v>
      </c>
      <c r="E1420">
        <v>3</v>
      </c>
      <c r="F1420" t="s">
        <v>631</v>
      </c>
      <c r="G1420" t="str">
        <f>SUBSTITUTE(Rating___Stats[[#This Row],[rating]],".",",")</f>
        <v>0</v>
      </c>
      <c r="H1420" s="1">
        <v>45534.770833333336</v>
      </c>
      <c r="I1420" s="2" t="s">
        <v>47</v>
      </c>
      <c r="J1420" s="2" t="s">
        <v>42</v>
      </c>
      <c r="K1420" s="2" t="s">
        <v>46</v>
      </c>
      <c r="L1420" s="2" t="s">
        <v>77</v>
      </c>
      <c r="M1420" s="2" t="s">
        <v>87</v>
      </c>
      <c r="N1420" s="2" t="s">
        <v>60</v>
      </c>
      <c r="O1420">
        <v>0</v>
      </c>
      <c r="P1420" s="2" t="s">
        <v>545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 t="s">
        <v>631</v>
      </c>
      <c r="AS1420" t="str">
        <f>SUBSTITUTE(Rating___Stats[[#This Row],[rating_target]],".",",")</f>
        <v>0</v>
      </c>
      <c r="AT1420">
        <f>Rating___Stats[[#This Row],[rating2]]-Rating___Stats[[#This Row],[rating_target2]]</f>
        <v>0</v>
      </c>
    </row>
    <row r="1421" spans="1:46" x14ac:dyDescent="0.25">
      <c r="A1421" s="2">
        <v>1420</v>
      </c>
      <c r="B1421" s="2" t="s">
        <v>368</v>
      </c>
      <c r="C1421">
        <v>22789</v>
      </c>
      <c r="D1421">
        <v>417</v>
      </c>
      <c r="E1421">
        <v>4</v>
      </c>
      <c r="F1421" t="s">
        <v>639</v>
      </c>
      <c r="G1421" t="str">
        <f>SUBSTITUTE(Rating___Stats[[#This Row],[rating]],".",",")</f>
        <v>6,3</v>
      </c>
      <c r="H1421" s="1">
        <v>45549.864583333336</v>
      </c>
      <c r="I1421" s="2" t="s">
        <v>47</v>
      </c>
      <c r="J1421" s="2" t="s">
        <v>42</v>
      </c>
      <c r="K1421" s="2" t="s">
        <v>43</v>
      </c>
      <c r="L1421" s="2" t="s">
        <v>59</v>
      </c>
      <c r="M1421" s="2" t="s">
        <v>57</v>
      </c>
      <c r="N1421" s="2" t="s">
        <v>60</v>
      </c>
      <c r="O1421">
        <v>11</v>
      </c>
      <c r="P1421" s="2" t="s">
        <v>545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4</v>
      </c>
      <c r="Y1421">
        <v>0</v>
      </c>
      <c r="Z1421">
        <v>4</v>
      </c>
      <c r="AA1421">
        <v>1</v>
      </c>
      <c r="AB1421">
        <v>0</v>
      </c>
      <c r="AC1421">
        <v>0</v>
      </c>
      <c r="AD1421">
        <v>2</v>
      </c>
      <c r="AE1421">
        <v>1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 t="s">
        <v>631</v>
      </c>
      <c r="AS1421" t="str">
        <f>SUBSTITUTE(Rating___Stats[[#This Row],[rating_target]],".",",")</f>
        <v>0</v>
      </c>
      <c r="AT1421">
        <f>Rating___Stats[[#This Row],[rating2]]-Rating___Stats[[#This Row],[rating_target2]]</f>
        <v>6.3</v>
      </c>
    </row>
    <row r="1422" spans="1:46" x14ac:dyDescent="0.25">
      <c r="A1422" s="2">
        <v>1421</v>
      </c>
      <c r="B1422" s="2" t="s">
        <v>368</v>
      </c>
      <c r="C1422">
        <v>22789</v>
      </c>
      <c r="D1422">
        <v>430</v>
      </c>
      <c r="E1422">
        <v>5</v>
      </c>
      <c r="F1422" t="s">
        <v>633</v>
      </c>
      <c r="G1422" t="str">
        <f>SUBSTITUTE(Rating___Stats[[#This Row],[rating]],".",",")</f>
        <v>6,9</v>
      </c>
      <c r="H1422" s="1">
        <v>45556.625</v>
      </c>
      <c r="I1422" s="2" t="s">
        <v>47</v>
      </c>
      <c r="J1422" s="2" t="s">
        <v>42</v>
      </c>
      <c r="K1422" s="2" t="s">
        <v>46</v>
      </c>
      <c r="L1422" s="2" t="s">
        <v>52</v>
      </c>
      <c r="M1422" s="2" t="s">
        <v>54</v>
      </c>
      <c r="N1422" s="2" t="s">
        <v>55</v>
      </c>
      <c r="O1422">
        <v>90</v>
      </c>
      <c r="P1422" s="2" t="s">
        <v>546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46</v>
      </c>
      <c r="Y1422">
        <v>1</v>
      </c>
      <c r="Z1422">
        <v>39</v>
      </c>
      <c r="AA1422">
        <v>1</v>
      </c>
      <c r="AB1422">
        <v>0</v>
      </c>
      <c r="AC1422">
        <v>1</v>
      </c>
      <c r="AD1422">
        <v>6</v>
      </c>
      <c r="AE1422">
        <v>3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 t="s">
        <v>644</v>
      </c>
      <c r="AS1422" t="str">
        <f>SUBSTITUTE(Rating___Stats[[#This Row],[rating_target]],".",",")</f>
        <v>6</v>
      </c>
      <c r="AT1422">
        <f>Rating___Stats[[#This Row],[rating2]]-Rating___Stats[[#This Row],[rating_target2]]</f>
        <v>0.90000000000000036</v>
      </c>
    </row>
    <row r="1423" spans="1:46" x14ac:dyDescent="0.25">
      <c r="A1423" s="2">
        <v>1422</v>
      </c>
      <c r="B1423" s="2" t="s">
        <v>604</v>
      </c>
      <c r="C1423">
        <v>22843</v>
      </c>
      <c r="D1423">
        <v>405</v>
      </c>
      <c r="E1423">
        <v>3</v>
      </c>
      <c r="F1423" t="s">
        <v>639</v>
      </c>
      <c r="G1423" t="str">
        <f>SUBSTITUTE(Rating___Stats[[#This Row],[rating]],".",",")</f>
        <v>6,3</v>
      </c>
      <c r="H1423" s="1">
        <v>45536.864583333336</v>
      </c>
      <c r="I1423" s="2" t="s">
        <v>84</v>
      </c>
      <c r="J1423" s="2" t="s">
        <v>42</v>
      </c>
      <c r="K1423" s="2" t="s">
        <v>43</v>
      </c>
      <c r="L1423" s="2" t="s">
        <v>64</v>
      </c>
      <c r="M1423" s="2" t="s">
        <v>48</v>
      </c>
      <c r="N1423" s="2" t="s">
        <v>45</v>
      </c>
      <c r="O1423">
        <v>18</v>
      </c>
      <c r="P1423" s="2" t="s">
        <v>545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8</v>
      </c>
      <c r="Y1423">
        <v>0</v>
      </c>
      <c r="Z1423">
        <v>6</v>
      </c>
      <c r="AA1423">
        <v>0</v>
      </c>
      <c r="AB1423">
        <v>0</v>
      </c>
      <c r="AC1423">
        <v>0</v>
      </c>
      <c r="AD1423">
        <v>4</v>
      </c>
      <c r="AE1423">
        <v>2</v>
      </c>
      <c r="AF1423">
        <v>1</v>
      </c>
      <c r="AG1423">
        <v>0</v>
      </c>
      <c r="AH1423">
        <v>0</v>
      </c>
      <c r="AI1423">
        <v>2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 t="s">
        <v>644</v>
      </c>
      <c r="AS1423" t="str">
        <f>SUBSTITUTE(Rating___Stats[[#This Row],[rating_target]],".",",")</f>
        <v>6</v>
      </c>
      <c r="AT1423">
        <f>Rating___Stats[[#This Row],[rating2]]-Rating___Stats[[#This Row],[rating_target2]]</f>
        <v>0.29999999999999982</v>
      </c>
    </row>
    <row r="1424" spans="1:46" x14ac:dyDescent="0.25">
      <c r="A1424" s="2">
        <v>1423</v>
      </c>
      <c r="B1424" s="2" t="s">
        <v>604</v>
      </c>
      <c r="C1424">
        <v>22843</v>
      </c>
      <c r="D1424">
        <v>415</v>
      </c>
      <c r="E1424">
        <v>4</v>
      </c>
      <c r="F1424" t="s">
        <v>632</v>
      </c>
      <c r="G1424" t="str">
        <f>SUBSTITUTE(Rating___Stats[[#This Row],[rating]],".",",")</f>
        <v>7,3</v>
      </c>
      <c r="H1424" s="1">
        <v>45550.520833333336</v>
      </c>
      <c r="I1424" s="2" t="s">
        <v>84</v>
      </c>
      <c r="J1424" s="2" t="s">
        <v>42</v>
      </c>
      <c r="K1424" s="2" t="s">
        <v>43</v>
      </c>
      <c r="L1424" s="2" t="s">
        <v>52</v>
      </c>
      <c r="M1424" s="2" t="s">
        <v>544</v>
      </c>
      <c r="N1424" s="2" t="s">
        <v>45</v>
      </c>
      <c r="O1424">
        <v>90</v>
      </c>
      <c r="P1424" s="2" t="s">
        <v>546</v>
      </c>
      <c r="Q1424">
        <v>0</v>
      </c>
      <c r="R1424">
        <v>2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38</v>
      </c>
      <c r="Y1424">
        <v>0</v>
      </c>
      <c r="Z1424">
        <v>31</v>
      </c>
      <c r="AA1424">
        <v>2</v>
      </c>
      <c r="AB1424">
        <v>0</v>
      </c>
      <c r="AC1424">
        <v>2</v>
      </c>
      <c r="AD1424">
        <v>11</v>
      </c>
      <c r="AE1424">
        <v>5</v>
      </c>
      <c r="AF1424">
        <v>1</v>
      </c>
      <c r="AG1424">
        <v>1</v>
      </c>
      <c r="AH1424">
        <v>1</v>
      </c>
      <c r="AI1424">
        <v>2</v>
      </c>
      <c r="AJ1424">
        <v>1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 t="s">
        <v>645</v>
      </c>
      <c r="AS1424" t="str">
        <f>SUBSTITUTE(Rating___Stats[[#This Row],[rating_target]],".",",")</f>
        <v>6,5</v>
      </c>
      <c r="AT1424">
        <f>Rating___Stats[[#This Row],[rating2]]-Rating___Stats[[#This Row],[rating_target2]]</f>
        <v>0.79999999999999982</v>
      </c>
    </row>
    <row r="1425" spans="1:46" x14ac:dyDescent="0.25">
      <c r="A1425" s="2">
        <v>1424</v>
      </c>
      <c r="B1425" s="2" t="s">
        <v>604</v>
      </c>
      <c r="C1425">
        <v>22843</v>
      </c>
      <c r="D1425">
        <v>429</v>
      </c>
      <c r="E1425">
        <v>5</v>
      </c>
      <c r="F1425" t="s">
        <v>637</v>
      </c>
      <c r="G1425" t="str">
        <f>SUBSTITUTE(Rating___Stats[[#This Row],[rating]],".",",")</f>
        <v>6,7</v>
      </c>
      <c r="H1425" s="1">
        <v>45557.75</v>
      </c>
      <c r="I1425" s="2" t="s">
        <v>84</v>
      </c>
      <c r="J1425" s="2" t="s">
        <v>42</v>
      </c>
      <c r="K1425" s="2" t="s">
        <v>46</v>
      </c>
      <c r="L1425" s="2" t="s">
        <v>67</v>
      </c>
      <c r="M1425" s="2" t="s">
        <v>65</v>
      </c>
      <c r="N1425" s="2" t="s">
        <v>55</v>
      </c>
      <c r="O1425">
        <v>11</v>
      </c>
      <c r="P1425" s="2" t="s">
        <v>545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11</v>
      </c>
      <c r="Y1425">
        <v>1</v>
      </c>
      <c r="Z1425">
        <v>11</v>
      </c>
      <c r="AA1425">
        <v>0</v>
      </c>
      <c r="AB1425">
        <v>0</v>
      </c>
      <c r="AC1425">
        <v>0</v>
      </c>
      <c r="AD1425">
        <v>1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1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 t="s">
        <v>631</v>
      </c>
      <c r="AS1425" t="str">
        <f>SUBSTITUTE(Rating___Stats[[#This Row],[rating_target]],".",",")</f>
        <v>0</v>
      </c>
      <c r="AT1425">
        <f>Rating___Stats[[#This Row],[rating2]]-Rating___Stats[[#This Row],[rating_target2]]</f>
        <v>6.7</v>
      </c>
    </row>
    <row r="1426" spans="1:46" x14ac:dyDescent="0.25">
      <c r="A1426" s="2">
        <v>1425</v>
      </c>
      <c r="B1426" s="2" t="s">
        <v>369</v>
      </c>
      <c r="C1426">
        <v>22682</v>
      </c>
      <c r="D1426">
        <v>390</v>
      </c>
      <c r="E1426">
        <v>1</v>
      </c>
      <c r="F1426" t="s">
        <v>631</v>
      </c>
      <c r="G1426" t="str">
        <f>SUBSTITUTE(Rating___Stats[[#This Row],[rating]],".",",")</f>
        <v>0</v>
      </c>
      <c r="H1426" s="1">
        <v>45521.770833333336</v>
      </c>
      <c r="I1426" s="2" t="s">
        <v>44</v>
      </c>
      <c r="J1426" s="2" t="s">
        <v>42</v>
      </c>
      <c r="K1426" s="2" t="s">
        <v>46</v>
      </c>
      <c r="L1426" s="2" t="s">
        <v>41</v>
      </c>
      <c r="M1426" s="2" t="s">
        <v>544</v>
      </c>
      <c r="N1426" s="2" t="s">
        <v>45</v>
      </c>
      <c r="O1426">
        <v>0</v>
      </c>
      <c r="P1426" s="2" t="s">
        <v>545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 t="s">
        <v>631</v>
      </c>
      <c r="AS1426" t="str">
        <f>SUBSTITUTE(Rating___Stats[[#This Row],[rating_target]],".",",")</f>
        <v>0</v>
      </c>
      <c r="AT1426">
        <f>Rating___Stats[[#This Row],[rating2]]-Rating___Stats[[#This Row],[rating_target2]]</f>
        <v>0</v>
      </c>
    </row>
    <row r="1427" spans="1:46" x14ac:dyDescent="0.25">
      <c r="A1427" s="2">
        <v>1426</v>
      </c>
      <c r="B1427" s="2" t="s">
        <v>369</v>
      </c>
      <c r="C1427">
        <v>22682</v>
      </c>
      <c r="D1427">
        <v>397</v>
      </c>
      <c r="E1427">
        <v>2</v>
      </c>
      <c r="F1427" t="s">
        <v>631</v>
      </c>
      <c r="G1427" t="str">
        <f>SUBSTITUTE(Rating___Stats[[#This Row],[rating]],".",",")</f>
        <v>0</v>
      </c>
      <c r="H1427" s="1">
        <v>45528.770833333336</v>
      </c>
      <c r="I1427" s="2" t="s">
        <v>44</v>
      </c>
      <c r="J1427" s="2" t="s">
        <v>42</v>
      </c>
      <c r="K1427" s="2" t="s">
        <v>46</v>
      </c>
      <c r="L1427" s="2" t="s">
        <v>59</v>
      </c>
      <c r="M1427" s="2" t="s">
        <v>550</v>
      </c>
      <c r="N1427" s="2" t="s">
        <v>55</v>
      </c>
      <c r="O1427">
        <v>0</v>
      </c>
      <c r="P1427" s="2" t="s">
        <v>545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 t="s">
        <v>631</v>
      </c>
      <c r="AS1427" t="str">
        <f>SUBSTITUTE(Rating___Stats[[#This Row],[rating_target]],".",",")</f>
        <v>0</v>
      </c>
      <c r="AT1427">
        <f>Rating___Stats[[#This Row],[rating2]]-Rating___Stats[[#This Row],[rating_target2]]</f>
        <v>0</v>
      </c>
    </row>
    <row r="1428" spans="1:46" x14ac:dyDescent="0.25">
      <c r="A1428" s="2">
        <v>1427</v>
      </c>
      <c r="B1428" s="2" t="s">
        <v>369</v>
      </c>
      <c r="C1428">
        <v>22682</v>
      </c>
      <c r="D1428">
        <v>408</v>
      </c>
      <c r="E1428">
        <v>3</v>
      </c>
      <c r="F1428" t="s">
        <v>639</v>
      </c>
      <c r="G1428" t="str">
        <f>SUBSTITUTE(Rating___Stats[[#This Row],[rating]],".",",")</f>
        <v>6,3</v>
      </c>
      <c r="H1428" s="1">
        <v>45535.864583333336</v>
      </c>
      <c r="I1428" s="2" t="s">
        <v>44</v>
      </c>
      <c r="J1428" s="2" t="s">
        <v>42</v>
      </c>
      <c r="K1428" s="2" t="s">
        <v>43</v>
      </c>
      <c r="L1428" s="2" t="s">
        <v>73</v>
      </c>
      <c r="M1428" s="2" t="s">
        <v>550</v>
      </c>
      <c r="N1428" s="2" t="s">
        <v>60</v>
      </c>
      <c r="O1428">
        <v>57</v>
      </c>
      <c r="P1428" s="2" t="s">
        <v>546</v>
      </c>
      <c r="Q1428">
        <v>0</v>
      </c>
      <c r="R1428">
        <v>1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12</v>
      </c>
      <c r="Y1428">
        <v>0</v>
      </c>
      <c r="Z1428">
        <v>8</v>
      </c>
      <c r="AA1428">
        <v>0</v>
      </c>
      <c r="AB1428">
        <v>0</v>
      </c>
      <c r="AC1428">
        <v>0</v>
      </c>
      <c r="AD1428">
        <v>6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1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 t="s">
        <v>645</v>
      </c>
      <c r="AS1428" t="str">
        <f>SUBSTITUTE(Rating___Stats[[#This Row],[rating_target]],".",",")</f>
        <v>6,5</v>
      </c>
      <c r="AT1428">
        <f>Rating___Stats[[#This Row],[rating2]]-Rating___Stats[[#This Row],[rating_target2]]</f>
        <v>-0.20000000000000018</v>
      </c>
    </row>
    <row r="1429" spans="1:46" x14ac:dyDescent="0.25">
      <c r="A1429" s="2">
        <v>1428</v>
      </c>
      <c r="B1429" s="2" t="s">
        <v>370</v>
      </c>
      <c r="C1429">
        <v>22853</v>
      </c>
      <c r="D1429">
        <v>416</v>
      </c>
      <c r="E1429">
        <v>4</v>
      </c>
      <c r="F1429" t="s">
        <v>631</v>
      </c>
      <c r="G1429" t="str">
        <f>SUBSTITUTE(Rating___Stats[[#This Row],[rating]],".",",")</f>
        <v>0</v>
      </c>
      <c r="H1429" s="1">
        <v>45551.864583333336</v>
      </c>
      <c r="I1429" s="2" t="s">
        <v>71</v>
      </c>
      <c r="J1429" s="2" t="s">
        <v>63</v>
      </c>
      <c r="K1429" s="2" t="s">
        <v>43</v>
      </c>
      <c r="L1429" s="2" t="s">
        <v>76</v>
      </c>
      <c r="M1429" s="2" t="s">
        <v>550</v>
      </c>
      <c r="N1429" s="2" t="s">
        <v>60</v>
      </c>
      <c r="O1429">
        <v>0</v>
      </c>
      <c r="P1429" s="2" t="s">
        <v>545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 t="s">
        <v>631</v>
      </c>
      <c r="AS1429" t="str">
        <f>SUBSTITUTE(Rating___Stats[[#This Row],[rating_target]],".",",")</f>
        <v>0</v>
      </c>
      <c r="AT1429">
        <f>Rating___Stats[[#This Row],[rating2]]-Rating___Stats[[#This Row],[rating_target2]]</f>
        <v>0</v>
      </c>
    </row>
    <row r="1430" spans="1:46" x14ac:dyDescent="0.25">
      <c r="A1430" s="2">
        <v>1429</v>
      </c>
      <c r="B1430" s="2" t="s">
        <v>370</v>
      </c>
      <c r="C1430">
        <v>22853</v>
      </c>
      <c r="D1430">
        <v>424</v>
      </c>
      <c r="E1430">
        <v>5</v>
      </c>
      <c r="F1430" t="s">
        <v>637</v>
      </c>
      <c r="G1430" t="str">
        <f>SUBSTITUTE(Rating___Stats[[#This Row],[rating]],".",",")</f>
        <v>6,7</v>
      </c>
      <c r="H1430" s="1">
        <v>45555.864583333336</v>
      </c>
      <c r="I1430" s="2" t="s">
        <v>71</v>
      </c>
      <c r="J1430" s="2" t="s">
        <v>63</v>
      </c>
      <c r="K1430" s="2" t="s">
        <v>46</v>
      </c>
      <c r="L1430" s="2" t="s">
        <v>77</v>
      </c>
      <c r="M1430" s="2" t="s">
        <v>549</v>
      </c>
      <c r="N1430" s="2" t="s">
        <v>60</v>
      </c>
      <c r="O1430">
        <v>8</v>
      </c>
      <c r="P1430" s="2" t="s">
        <v>545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</v>
      </c>
      <c r="Y1430">
        <v>1</v>
      </c>
      <c r="Z1430">
        <v>1</v>
      </c>
      <c r="AA1430">
        <v>1</v>
      </c>
      <c r="AB1430">
        <v>0</v>
      </c>
      <c r="AC1430">
        <v>0</v>
      </c>
      <c r="AD1430">
        <v>2</v>
      </c>
      <c r="AE1430">
        <v>1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 t="s">
        <v>631</v>
      </c>
      <c r="AS1430" t="str">
        <f>SUBSTITUTE(Rating___Stats[[#This Row],[rating_target]],".",",")</f>
        <v>0</v>
      </c>
      <c r="AT1430">
        <f>Rating___Stats[[#This Row],[rating2]]-Rating___Stats[[#This Row],[rating_target2]]</f>
        <v>6.7</v>
      </c>
    </row>
    <row r="1431" spans="1:46" x14ac:dyDescent="0.25">
      <c r="A1431" s="2">
        <v>1430</v>
      </c>
      <c r="B1431" s="2" t="s">
        <v>371</v>
      </c>
      <c r="C1431">
        <v>8818</v>
      </c>
      <c r="D1431">
        <v>387</v>
      </c>
      <c r="E1431">
        <v>1</v>
      </c>
      <c r="F1431" t="s">
        <v>634</v>
      </c>
      <c r="G1431" t="str">
        <f>SUBSTITUTE(Rating___Stats[[#This Row],[rating]],".",",")</f>
        <v>7,2</v>
      </c>
      <c r="H1431" s="1">
        <v>45522.864583333336</v>
      </c>
      <c r="I1431" s="2" t="s">
        <v>76</v>
      </c>
      <c r="J1431" s="2" t="s">
        <v>42</v>
      </c>
      <c r="K1431" s="2" t="s">
        <v>46</v>
      </c>
      <c r="L1431" s="2" t="s">
        <v>47</v>
      </c>
      <c r="M1431" s="2" t="s">
        <v>554</v>
      </c>
      <c r="N1431" s="2" t="s">
        <v>55</v>
      </c>
      <c r="O1431">
        <v>90</v>
      </c>
      <c r="P1431" s="2" t="s">
        <v>546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55</v>
      </c>
      <c r="Y1431">
        <v>0</v>
      </c>
      <c r="Z1431">
        <v>47</v>
      </c>
      <c r="AA1431">
        <v>1</v>
      </c>
      <c r="AB1431">
        <v>0</v>
      </c>
      <c r="AC1431">
        <v>0</v>
      </c>
      <c r="AD1431">
        <v>5</v>
      </c>
      <c r="AE1431">
        <v>2</v>
      </c>
      <c r="AF1431">
        <v>2</v>
      </c>
      <c r="AG1431">
        <v>1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 t="s">
        <v>645</v>
      </c>
      <c r="AS1431" t="str">
        <f>SUBSTITUTE(Rating___Stats[[#This Row],[rating_target]],".",",")</f>
        <v>6,5</v>
      </c>
      <c r="AT1431">
        <f>Rating___Stats[[#This Row],[rating2]]-Rating___Stats[[#This Row],[rating_target2]]</f>
        <v>0.70000000000000018</v>
      </c>
    </row>
    <row r="1432" spans="1:46" x14ac:dyDescent="0.25">
      <c r="A1432" s="2">
        <v>1431</v>
      </c>
      <c r="B1432" s="2" t="s">
        <v>371</v>
      </c>
      <c r="C1432">
        <v>8818</v>
      </c>
      <c r="D1432">
        <v>400</v>
      </c>
      <c r="E1432">
        <v>2</v>
      </c>
      <c r="F1432" t="s">
        <v>632</v>
      </c>
      <c r="G1432" t="str">
        <f>SUBSTITUTE(Rating___Stats[[#This Row],[rating]],".",",")</f>
        <v>7,3</v>
      </c>
      <c r="H1432" s="1">
        <v>45528.770833333336</v>
      </c>
      <c r="I1432" s="2" t="s">
        <v>76</v>
      </c>
      <c r="J1432" s="2" t="s">
        <v>42</v>
      </c>
      <c r="K1432" s="2" t="s">
        <v>43</v>
      </c>
      <c r="L1432" s="2" t="s">
        <v>67</v>
      </c>
      <c r="M1432" s="2" t="s">
        <v>550</v>
      </c>
      <c r="N1432" s="2" t="s">
        <v>60</v>
      </c>
      <c r="O1432">
        <v>90</v>
      </c>
      <c r="P1432" s="2" t="s">
        <v>546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52</v>
      </c>
      <c r="Y1432">
        <v>3</v>
      </c>
      <c r="Z1432">
        <v>47</v>
      </c>
      <c r="AA1432">
        <v>2</v>
      </c>
      <c r="AB1432">
        <v>0</v>
      </c>
      <c r="AC1432">
        <v>0</v>
      </c>
      <c r="AD1432">
        <v>7</v>
      </c>
      <c r="AE1432">
        <v>6</v>
      </c>
      <c r="AF1432">
        <v>1</v>
      </c>
      <c r="AG1432">
        <v>1</v>
      </c>
      <c r="AH1432">
        <v>1</v>
      </c>
      <c r="AI1432">
        <v>3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 t="s">
        <v>645</v>
      </c>
      <c r="AS1432" t="str">
        <f>SUBSTITUTE(Rating___Stats[[#This Row],[rating_target]],".",",")</f>
        <v>6,5</v>
      </c>
      <c r="AT1432">
        <f>Rating___Stats[[#This Row],[rating2]]-Rating___Stats[[#This Row],[rating_target2]]</f>
        <v>0.79999999999999982</v>
      </c>
    </row>
    <row r="1433" spans="1:46" x14ac:dyDescent="0.25">
      <c r="A1433" s="2">
        <v>1432</v>
      </c>
      <c r="B1433" s="2" t="s">
        <v>371</v>
      </c>
      <c r="C1433">
        <v>8818</v>
      </c>
      <c r="D1433">
        <v>406</v>
      </c>
      <c r="E1433">
        <v>3</v>
      </c>
      <c r="F1433" t="s">
        <v>645</v>
      </c>
      <c r="G1433" t="str">
        <f>SUBSTITUTE(Rating___Stats[[#This Row],[rating]],".",",")</f>
        <v>6,5</v>
      </c>
      <c r="H1433" s="1">
        <v>45535.864583333336</v>
      </c>
      <c r="I1433" s="2" t="s">
        <v>76</v>
      </c>
      <c r="J1433" s="2" t="s">
        <v>42</v>
      </c>
      <c r="K1433" s="2" t="s">
        <v>46</v>
      </c>
      <c r="L1433" s="2" t="s">
        <v>59</v>
      </c>
      <c r="M1433" s="2" t="s">
        <v>547</v>
      </c>
      <c r="N1433" s="2" t="s">
        <v>45</v>
      </c>
      <c r="O1433">
        <v>45</v>
      </c>
      <c r="P1433" s="2" t="s">
        <v>546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9</v>
      </c>
      <c r="Y1433">
        <v>1</v>
      </c>
      <c r="Z1433">
        <v>9</v>
      </c>
      <c r="AA1433">
        <v>0</v>
      </c>
      <c r="AB1433">
        <v>0</v>
      </c>
      <c r="AC1433">
        <v>1</v>
      </c>
      <c r="AD1433">
        <v>4</v>
      </c>
      <c r="AE1433">
        <v>1</v>
      </c>
      <c r="AF1433">
        <v>0</v>
      </c>
      <c r="AG1433">
        <v>0</v>
      </c>
      <c r="AH1433">
        <v>2</v>
      </c>
      <c r="AI1433">
        <v>1</v>
      </c>
      <c r="AJ1433">
        <v>1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 t="s">
        <v>661</v>
      </c>
      <c r="AS1433" t="str">
        <f>SUBSTITUTE(Rating___Stats[[#This Row],[rating_target]],".",",")</f>
        <v>5,5</v>
      </c>
      <c r="AT1433">
        <f>Rating___Stats[[#This Row],[rating2]]-Rating___Stats[[#This Row],[rating_target2]]</f>
        <v>1</v>
      </c>
    </row>
    <row r="1434" spans="1:46" x14ac:dyDescent="0.25">
      <c r="A1434" s="2">
        <v>1433</v>
      </c>
      <c r="B1434" s="2" t="s">
        <v>371</v>
      </c>
      <c r="C1434">
        <v>8818</v>
      </c>
      <c r="D1434">
        <v>416</v>
      </c>
      <c r="E1434">
        <v>4</v>
      </c>
      <c r="F1434" t="s">
        <v>633</v>
      </c>
      <c r="G1434" t="str">
        <f>SUBSTITUTE(Rating___Stats[[#This Row],[rating]],".",",")</f>
        <v>6,9</v>
      </c>
      <c r="H1434" s="1">
        <v>45551.864583333336</v>
      </c>
      <c r="I1434" s="2" t="s">
        <v>76</v>
      </c>
      <c r="J1434" s="2" t="s">
        <v>42</v>
      </c>
      <c r="K1434" s="2" t="s">
        <v>46</v>
      </c>
      <c r="L1434" s="2" t="s">
        <v>71</v>
      </c>
      <c r="M1434" s="2" t="s">
        <v>550</v>
      </c>
      <c r="N1434" s="2" t="s">
        <v>55</v>
      </c>
      <c r="O1434">
        <v>89</v>
      </c>
      <c r="P1434" s="2" t="s">
        <v>546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32</v>
      </c>
      <c r="Y1434">
        <v>0</v>
      </c>
      <c r="Z1434">
        <v>28</v>
      </c>
      <c r="AA1434">
        <v>1</v>
      </c>
      <c r="AB1434">
        <v>1</v>
      </c>
      <c r="AC1434">
        <v>0</v>
      </c>
      <c r="AD1434">
        <v>4</v>
      </c>
      <c r="AE1434">
        <v>2</v>
      </c>
      <c r="AF1434">
        <v>2</v>
      </c>
      <c r="AG1434">
        <v>0</v>
      </c>
      <c r="AH1434">
        <v>0</v>
      </c>
      <c r="AI1434">
        <v>1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 t="s">
        <v>644</v>
      </c>
      <c r="AS1434" t="str">
        <f>SUBSTITUTE(Rating___Stats[[#This Row],[rating_target]],".",",")</f>
        <v>6</v>
      </c>
      <c r="AT1434">
        <f>Rating___Stats[[#This Row],[rating2]]-Rating___Stats[[#This Row],[rating_target2]]</f>
        <v>0.90000000000000036</v>
      </c>
    </row>
    <row r="1435" spans="1:46" x14ac:dyDescent="0.25">
      <c r="A1435" s="2">
        <v>1434</v>
      </c>
      <c r="B1435" s="2" t="s">
        <v>371</v>
      </c>
      <c r="C1435">
        <v>8818</v>
      </c>
      <c r="D1435">
        <v>423</v>
      </c>
      <c r="E1435">
        <v>5</v>
      </c>
      <c r="F1435" t="s">
        <v>633</v>
      </c>
      <c r="G1435" t="str">
        <f>SUBSTITUTE(Rating___Stats[[#This Row],[rating]],".",",")</f>
        <v>6,9</v>
      </c>
      <c r="H1435" s="1">
        <v>45557.520833333336</v>
      </c>
      <c r="I1435" s="2" t="s">
        <v>76</v>
      </c>
      <c r="J1435" s="2" t="s">
        <v>42</v>
      </c>
      <c r="K1435" s="2" t="s">
        <v>43</v>
      </c>
      <c r="L1435" s="2" t="s">
        <v>41</v>
      </c>
      <c r="M1435" s="2" t="s">
        <v>550</v>
      </c>
      <c r="N1435" s="2" t="s">
        <v>60</v>
      </c>
      <c r="O1435">
        <v>69</v>
      </c>
      <c r="P1435" s="2" t="s">
        <v>546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27</v>
      </c>
      <c r="Y1435">
        <v>1</v>
      </c>
      <c r="Z1435">
        <v>27</v>
      </c>
      <c r="AA1435">
        <v>1</v>
      </c>
      <c r="AB1435">
        <v>0</v>
      </c>
      <c r="AC1435">
        <v>0</v>
      </c>
      <c r="AD1435">
        <v>6</v>
      </c>
      <c r="AE1435">
        <v>2</v>
      </c>
      <c r="AF1435">
        <v>1</v>
      </c>
      <c r="AG1435">
        <v>1</v>
      </c>
      <c r="AH1435">
        <v>0</v>
      </c>
      <c r="AI1435">
        <v>0</v>
      </c>
      <c r="AJ1435">
        <v>1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 t="s">
        <v>644</v>
      </c>
      <c r="AS1435" t="str">
        <f>SUBSTITUTE(Rating___Stats[[#This Row],[rating_target]],".",",")</f>
        <v>6</v>
      </c>
      <c r="AT1435">
        <f>Rating___Stats[[#This Row],[rating2]]-Rating___Stats[[#This Row],[rating_target2]]</f>
        <v>0.90000000000000036</v>
      </c>
    </row>
    <row r="1436" spans="1:46" x14ac:dyDescent="0.25">
      <c r="A1436" s="2">
        <v>1435</v>
      </c>
      <c r="B1436" s="2" t="s">
        <v>372</v>
      </c>
      <c r="C1436">
        <v>8861</v>
      </c>
      <c r="D1436">
        <v>386</v>
      </c>
      <c r="E1436">
        <v>1</v>
      </c>
      <c r="F1436" t="s">
        <v>632</v>
      </c>
      <c r="G1436" t="str">
        <f>SUBSTITUTE(Rating___Stats[[#This Row],[rating]],".",",")</f>
        <v>7,3</v>
      </c>
      <c r="H1436" s="1">
        <v>45523.864583333336</v>
      </c>
      <c r="I1436" s="2" t="s">
        <v>64</v>
      </c>
      <c r="J1436" s="2" t="s">
        <v>42</v>
      </c>
      <c r="K1436" s="2" t="s">
        <v>46</v>
      </c>
      <c r="L1436" s="2" t="s">
        <v>62</v>
      </c>
      <c r="M1436" s="2" t="s">
        <v>65</v>
      </c>
      <c r="N1436" s="2" t="s">
        <v>55</v>
      </c>
      <c r="O1436">
        <v>79</v>
      </c>
      <c r="P1436" s="2" t="s">
        <v>546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46</v>
      </c>
      <c r="Y1436">
        <v>0</v>
      </c>
      <c r="Z1436">
        <v>42</v>
      </c>
      <c r="AA1436">
        <v>2</v>
      </c>
      <c r="AB1436">
        <v>0</v>
      </c>
      <c r="AC1436">
        <v>0</v>
      </c>
      <c r="AD1436">
        <v>6</v>
      </c>
      <c r="AE1436">
        <v>4</v>
      </c>
      <c r="AF1436">
        <v>0</v>
      </c>
      <c r="AG1436">
        <v>0</v>
      </c>
      <c r="AH1436">
        <v>0</v>
      </c>
      <c r="AI1436">
        <v>0</v>
      </c>
      <c r="AJ1436">
        <v>2</v>
      </c>
      <c r="AK1436">
        <v>1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 t="s">
        <v>645</v>
      </c>
      <c r="AS1436" t="str">
        <f>SUBSTITUTE(Rating___Stats[[#This Row],[rating_target]],".",",")</f>
        <v>6,5</v>
      </c>
      <c r="AT1436">
        <f>Rating___Stats[[#This Row],[rating2]]-Rating___Stats[[#This Row],[rating_target2]]</f>
        <v>0.79999999999999982</v>
      </c>
    </row>
    <row r="1437" spans="1:46" x14ac:dyDescent="0.25">
      <c r="A1437" s="2">
        <v>1436</v>
      </c>
      <c r="B1437" s="2" t="s">
        <v>372</v>
      </c>
      <c r="C1437">
        <v>8861</v>
      </c>
      <c r="D1437">
        <v>393</v>
      </c>
      <c r="E1437">
        <v>2</v>
      </c>
      <c r="F1437" t="s">
        <v>641</v>
      </c>
      <c r="G1437" t="str">
        <f>SUBSTITUTE(Rating___Stats[[#This Row],[rating]],".",",")</f>
        <v>7,6</v>
      </c>
      <c r="H1437" s="1">
        <v>45530.864583333336</v>
      </c>
      <c r="I1437" s="2" t="s">
        <v>64</v>
      </c>
      <c r="J1437" s="2" t="s">
        <v>42</v>
      </c>
      <c r="K1437" s="2" t="s">
        <v>43</v>
      </c>
      <c r="L1437" s="2" t="s">
        <v>71</v>
      </c>
      <c r="M1437" s="2" t="s">
        <v>74</v>
      </c>
      <c r="N1437" s="2" t="s">
        <v>55</v>
      </c>
      <c r="O1437">
        <v>90</v>
      </c>
      <c r="P1437" s="2" t="s">
        <v>546</v>
      </c>
      <c r="Q1437">
        <v>0</v>
      </c>
      <c r="R1437">
        <v>1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101</v>
      </c>
      <c r="Y1437">
        <v>1</v>
      </c>
      <c r="Z1437">
        <v>89</v>
      </c>
      <c r="AA1437">
        <v>2</v>
      </c>
      <c r="AB1437">
        <v>0</v>
      </c>
      <c r="AC1437">
        <v>1</v>
      </c>
      <c r="AD1437">
        <v>6</v>
      </c>
      <c r="AE1437">
        <v>5</v>
      </c>
      <c r="AF1437">
        <v>0</v>
      </c>
      <c r="AG1437">
        <v>0</v>
      </c>
      <c r="AH1437">
        <v>0</v>
      </c>
      <c r="AI1437">
        <v>1</v>
      </c>
      <c r="AJ1437">
        <v>1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 t="s">
        <v>636</v>
      </c>
      <c r="AS1437" t="str">
        <f>SUBSTITUTE(Rating___Stats[[#This Row],[rating_target]],".",",")</f>
        <v>7</v>
      </c>
      <c r="AT1437">
        <f>Rating___Stats[[#This Row],[rating2]]-Rating___Stats[[#This Row],[rating_target2]]</f>
        <v>0.59999999999999964</v>
      </c>
    </row>
    <row r="1438" spans="1:46" x14ac:dyDescent="0.25">
      <c r="A1438" s="2">
        <v>1437</v>
      </c>
      <c r="B1438" s="2" t="s">
        <v>372</v>
      </c>
      <c r="C1438">
        <v>8861</v>
      </c>
      <c r="D1438">
        <v>405</v>
      </c>
      <c r="E1438">
        <v>3</v>
      </c>
      <c r="F1438" t="s">
        <v>633</v>
      </c>
      <c r="G1438" t="str">
        <f>SUBSTITUTE(Rating___Stats[[#This Row],[rating]],".",",")</f>
        <v>6,9</v>
      </c>
      <c r="H1438" s="1">
        <v>45536.864583333336</v>
      </c>
      <c r="I1438" s="2" t="s">
        <v>64</v>
      </c>
      <c r="J1438" s="2" t="s">
        <v>42</v>
      </c>
      <c r="K1438" s="2" t="s">
        <v>46</v>
      </c>
      <c r="L1438" s="2" t="s">
        <v>84</v>
      </c>
      <c r="M1438" s="2" t="s">
        <v>48</v>
      </c>
      <c r="N1438" s="2" t="s">
        <v>45</v>
      </c>
      <c r="O1438">
        <v>67</v>
      </c>
      <c r="P1438" s="2" t="s">
        <v>546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65</v>
      </c>
      <c r="Y1438">
        <v>0</v>
      </c>
      <c r="Z1438">
        <v>60</v>
      </c>
      <c r="AA1438">
        <v>0</v>
      </c>
      <c r="AB1438">
        <v>0</v>
      </c>
      <c r="AC1438">
        <v>0</v>
      </c>
      <c r="AD1438">
        <v>2</v>
      </c>
      <c r="AE1438">
        <v>1</v>
      </c>
      <c r="AF1438">
        <v>0</v>
      </c>
      <c r="AG1438">
        <v>0</v>
      </c>
      <c r="AH1438">
        <v>0</v>
      </c>
      <c r="AI1438">
        <v>1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 t="s">
        <v>644</v>
      </c>
      <c r="AS1438" t="str">
        <f>SUBSTITUTE(Rating___Stats[[#This Row],[rating_target]],".",",")</f>
        <v>6</v>
      </c>
      <c r="AT1438">
        <f>Rating___Stats[[#This Row],[rating2]]-Rating___Stats[[#This Row],[rating_target2]]</f>
        <v>0.90000000000000036</v>
      </c>
    </row>
    <row r="1439" spans="1:46" x14ac:dyDescent="0.25">
      <c r="A1439" s="2">
        <v>1438</v>
      </c>
      <c r="B1439" s="2" t="s">
        <v>372</v>
      </c>
      <c r="C1439">
        <v>8861</v>
      </c>
      <c r="D1439">
        <v>414</v>
      </c>
      <c r="E1439">
        <v>4</v>
      </c>
      <c r="F1439" t="s">
        <v>632</v>
      </c>
      <c r="G1439" t="str">
        <f>SUBSTITUTE(Rating___Stats[[#This Row],[rating]],".",",")</f>
        <v>7,3</v>
      </c>
      <c r="H1439" s="1">
        <v>45549.75</v>
      </c>
      <c r="I1439" s="2" t="s">
        <v>64</v>
      </c>
      <c r="J1439" s="2" t="s">
        <v>42</v>
      </c>
      <c r="K1439" s="2" t="s">
        <v>43</v>
      </c>
      <c r="L1439" s="2" t="s">
        <v>85</v>
      </c>
      <c r="M1439" s="2" t="s">
        <v>48</v>
      </c>
      <c r="N1439" s="2" t="s">
        <v>45</v>
      </c>
      <c r="O1439">
        <v>66</v>
      </c>
      <c r="P1439" s="2" t="s">
        <v>546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75</v>
      </c>
      <c r="Y1439">
        <v>0</v>
      </c>
      <c r="Z1439">
        <v>69</v>
      </c>
      <c r="AA1439">
        <v>2</v>
      </c>
      <c r="AB1439">
        <v>0</v>
      </c>
      <c r="AC1439">
        <v>0</v>
      </c>
      <c r="AD1439">
        <v>3</v>
      </c>
      <c r="AE1439">
        <v>3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 t="s">
        <v>644</v>
      </c>
      <c r="AS1439" t="str">
        <f>SUBSTITUTE(Rating___Stats[[#This Row],[rating_target]],".",",")</f>
        <v>6</v>
      </c>
      <c r="AT1439">
        <f>Rating___Stats[[#This Row],[rating2]]-Rating___Stats[[#This Row],[rating_target2]]</f>
        <v>1.2999999999999998</v>
      </c>
    </row>
    <row r="1440" spans="1:46" x14ac:dyDescent="0.25">
      <c r="A1440" s="2">
        <v>1439</v>
      </c>
      <c r="B1440" s="2" t="s">
        <v>372</v>
      </c>
      <c r="C1440">
        <v>8861</v>
      </c>
      <c r="D1440">
        <v>426</v>
      </c>
      <c r="E1440">
        <v>5</v>
      </c>
      <c r="F1440" t="s">
        <v>632</v>
      </c>
      <c r="G1440" t="str">
        <f>SUBSTITUTE(Rating___Stats[[#This Row],[rating]],".",",")</f>
        <v>7,3</v>
      </c>
      <c r="H1440" s="1">
        <v>45556.75</v>
      </c>
      <c r="I1440" s="2" t="s">
        <v>64</v>
      </c>
      <c r="J1440" s="2" t="s">
        <v>42</v>
      </c>
      <c r="K1440" s="2" t="s">
        <v>46</v>
      </c>
      <c r="L1440" s="2" t="s">
        <v>73</v>
      </c>
      <c r="M1440" s="2" t="s">
        <v>48</v>
      </c>
      <c r="N1440" s="2" t="s">
        <v>45</v>
      </c>
      <c r="O1440">
        <v>90</v>
      </c>
      <c r="P1440" s="2" t="s">
        <v>546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103</v>
      </c>
      <c r="Y1440">
        <v>0</v>
      </c>
      <c r="Z1440">
        <v>99</v>
      </c>
      <c r="AA1440">
        <v>2</v>
      </c>
      <c r="AB1440">
        <v>1</v>
      </c>
      <c r="AC1440">
        <v>1</v>
      </c>
      <c r="AD1440">
        <v>12</v>
      </c>
      <c r="AE1440">
        <v>5</v>
      </c>
      <c r="AF1440">
        <v>1</v>
      </c>
      <c r="AG1440">
        <v>0</v>
      </c>
      <c r="AH1440">
        <v>3</v>
      </c>
      <c r="AI1440">
        <v>2</v>
      </c>
      <c r="AJ1440">
        <v>3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 t="s">
        <v>644</v>
      </c>
      <c r="AS1440" t="str">
        <f>SUBSTITUTE(Rating___Stats[[#This Row],[rating_target]],".",",")</f>
        <v>6</v>
      </c>
      <c r="AT1440">
        <f>Rating___Stats[[#This Row],[rating2]]-Rating___Stats[[#This Row],[rating_target2]]</f>
        <v>1.2999999999999998</v>
      </c>
    </row>
    <row r="1441" spans="1:46" x14ac:dyDescent="0.25">
      <c r="A1441" s="2">
        <v>1440</v>
      </c>
      <c r="B1441" s="2" t="s">
        <v>373</v>
      </c>
      <c r="C1441">
        <v>8732</v>
      </c>
      <c r="D1441">
        <v>389</v>
      </c>
      <c r="E1441">
        <v>1</v>
      </c>
      <c r="F1441" t="s">
        <v>633</v>
      </c>
      <c r="G1441" t="str">
        <f>SUBSTITUTE(Rating___Stats[[#This Row],[rating]],".",",")</f>
        <v>6,9</v>
      </c>
      <c r="H1441" s="1">
        <v>45521.864583333336</v>
      </c>
      <c r="I1441" s="2" t="s">
        <v>59</v>
      </c>
      <c r="J1441" s="2" t="s">
        <v>72</v>
      </c>
      <c r="K1441" s="2" t="s">
        <v>46</v>
      </c>
      <c r="L1441" s="2" t="s">
        <v>77</v>
      </c>
      <c r="M1441" s="2" t="s">
        <v>547</v>
      </c>
      <c r="N1441" s="2" t="s">
        <v>45</v>
      </c>
      <c r="O1441">
        <v>90</v>
      </c>
      <c r="P1441" s="2" t="s">
        <v>546</v>
      </c>
      <c r="Q1441">
        <v>0</v>
      </c>
      <c r="R1441">
        <v>0</v>
      </c>
      <c r="S1441">
        <v>0</v>
      </c>
      <c r="T1441">
        <v>0</v>
      </c>
      <c r="U1441">
        <v>2</v>
      </c>
      <c r="V1441">
        <v>0</v>
      </c>
      <c r="W1441">
        <v>2</v>
      </c>
      <c r="X1441">
        <v>22</v>
      </c>
      <c r="Y1441">
        <v>0</v>
      </c>
      <c r="Z1441">
        <v>21</v>
      </c>
      <c r="AA1441">
        <v>0</v>
      </c>
      <c r="AB1441">
        <v>0</v>
      </c>
      <c r="AC1441">
        <v>0</v>
      </c>
      <c r="AD1441">
        <v>1</v>
      </c>
      <c r="AE1441">
        <v>1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 t="s">
        <v>636</v>
      </c>
      <c r="AS1441" t="str">
        <f>SUBSTITUTE(Rating___Stats[[#This Row],[rating_target]],".",",")</f>
        <v>7</v>
      </c>
      <c r="AT1441">
        <f>Rating___Stats[[#This Row],[rating2]]-Rating___Stats[[#This Row],[rating_target2]]</f>
        <v>-9.9999999999999645E-2</v>
      </c>
    </row>
    <row r="1442" spans="1:46" x14ac:dyDescent="0.25">
      <c r="A1442" s="2">
        <v>1441</v>
      </c>
      <c r="B1442" s="2" t="s">
        <v>373</v>
      </c>
      <c r="C1442">
        <v>8732</v>
      </c>
      <c r="D1442">
        <v>397</v>
      </c>
      <c r="E1442">
        <v>2</v>
      </c>
      <c r="F1442" t="s">
        <v>638</v>
      </c>
      <c r="G1442" t="str">
        <f>SUBSTITUTE(Rating___Stats[[#This Row],[rating]],".",",")</f>
        <v>6,6</v>
      </c>
      <c r="H1442" s="1">
        <v>45528.770833333336</v>
      </c>
      <c r="I1442" s="2" t="s">
        <v>59</v>
      </c>
      <c r="J1442" s="2" t="s">
        <v>72</v>
      </c>
      <c r="K1442" s="2" t="s">
        <v>43</v>
      </c>
      <c r="L1442" s="2" t="s">
        <v>44</v>
      </c>
      <c r="M1442" s="2" t="s">
        <v>550</v>
      </c>
      <c r="N1442" s="2" t="s">
        <v>60</v>
      </c>
      <c r="O1442">
        <v>90</v>
      </c>
      <c r="P1442" s="2" t="s">
        <v>546</v>
      </c>
      <c r="Q1442">
        <v>0</v>
      </c>
      <c r="R1442">
        <v>0</v>
      </c>
      <c r="S1442">
        <v>0</v>
      </c>
      <c r="T1442">
        <v>0</v>
      </c>
      <c r="U1442">
        <v>2</v>
      </c>
      <c r="V1442">
        <v>0</v>
      </c>
      <c r="W1442">
        <v>3</v>
      </c>
      <c r="X1442">
        <v>36</v>
      </c>
      <c r="Y1442">
        <v>0</v>
      </c>
      <c r="Z1442">
        <v>31</v>
      </c>
      <c r="AA1442">
        <v>0</v>
      </c>
      <c r="AB1442">
        <v>0</v>
      </c>
      <c r="AC1442">
        <v>0</v>
      </c>
      <c r="AD1442">
        <v>1</v>
      </c>
      <c r="AE1442">
        <v>1</v>
      </c>
      <c r="AF1442">
        <v>0</v>
      </c>
      <c r="AG1442">
        <v>0</v>
      </c>
      <c r="AH1442">
        <v>0</v>
      </c>
      <c r="AI1442">
        <v>1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 t="s">
        <v>644</v>
      </c>
      <c r="AS1442" t="str">
        <f>SUBSTITUTE(Rating___Stats[[#This Row],[rating_target]],".",",")</f>
        <v>6</v>
      </c>
      <c r="AT1442">
        <f>Rating___Stats[[#This Row],[rating2]]-Rating___Stats[[#This Row],[rating_target2]]</f>
        <v>0.59999999999999964</v>
      </c>
    </row>
    <row r="1443" spans="1:46" x14ac:dyDescent="0.25">
      <c r="A1443" s="2">
        <v>1442</v>
      </c>
      <c r="B1443" s="2" t="s">
        <v>373</v>
      </c>
      <c r="C1443">
        <v>8732</v>
      </c>
      <c r="D1443">
        <v>406</v>
      </c>
      <c r="E1443">
        <v>3</v>
      </c>
      <c r="F1443" t="s">
        <v>637</v>
      </c>
      <c r="G1443" t="str">
        <f>SUBSTITUTE(Rating___Stats[[#This Row],[rating]],".",",")</f>
        <v>6,7</v>
      </c>
      <c r="H1443" s="1">
        <v>45535.864583333336</v>
      </c>
      <c r="I1443" s="2" t="s">
        <v>59</v>
      </c>
      <c r="J1443" s="2" t="s">
        <v>72</v>
      </c>
      <c r="K1443" s="2" t="s">
        <v>43</v>
      </c>
      <c r="L1443" s="2" t="s">
        <v>76</v>
      </c>
      <c r="M1443" s="2" t="s">
        <v>547</v>
      </c>
      <c r="N1443" s="2" t="s">
        <v>45</v>
      </c>
      <c r="O1443">
        <v>90</v>
      </c>
      <c r="P1443" s="2" t="s">
        <v>546</v>
      </c>
      <c r="Q1443">
        <v>0</v>
      </c>
      <c r="R1443">
        <v>0</v>
      </c>
      <c r="S1443">
        <v>0</v>
      </c>
      <c r="T1443">
        <v>0</v>
      </c>
      <c r="U1443">
        <v>2</v>
      </c>
      <c r="V1443">
        <v>0</v>
      </c>
      <c r="W1443">
        <v>2</v>
      </c>
      <c r="X1443">
        <v>51</v>
      </c>
      <c r="Y1443">
        <v>0</v>
      </c>
      <c r="Z1443">
        <v>44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 t="s">
        <v>645</v>
      </c>
      <c r="AS1443" t="str">
        <f>SUBSTITUTE(Rating___Stats[[#This Row],[rating_target]],".",",")</f>
        <v>6,5</v>
      </c>
      <c r="AT1443">
        <f>Rating___Stats[[#This Row],[rating2]]-Rating___Stats[[#This Row],[rating_target2]]</f>
        <v>0.20000000000000018</v>
      </c>
    </row>
    <row r="1444" spans="1:46" x14ac:dyDescent="0.25">
      <c r="A1444" s="2">
        <v>1443</v>
      </c>
      <c r="B1444" s="2" t="s">
        <v>373</v>
      </c>
      <c r="C1444">
        <v>8732</v>
      </c>
      <c r="D1444">
        <v>417</v>
      </c>
      <c r="E1444">
        <v>4</v>
      </c>
      <c r="F1444" t="s">
        <v>632</v>
      </c>
      <c r="G1444" t="str">
        <f>SUBSTITUTE(Rating___Stats[[#This Row],[rating]],".",",")</f>
        <v>7,3</v>
      </c>
      <c r="H1444" s="1">
        <v>45549.864583333336</v>
      </c>
      <c r="I1444" s="2" t="s">
        <v>59</v>
      </c>
      <c r="J1444" s="2" t="s">
        <v>72</v>
      </c>
      <c r="K1444" s="2" t="s">
        <v>46</v>
      </c>
      <c r="L1444" s="2" t="s">
        <v>47</v>
      </c>
      <c r="M1444" s="2" t="s">
        <v>57</v>
      </c>
      <c r="N1444" s="2" t="s">
        <v>55</v>
      </c>
      <c r="O1444">
        <v>90</v>
      </c>
      <c r="P1444" s="2" t="s">
        <v>546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</v>
      </c>
      <c r="X1444">
        <v>33</v>
      </c>
      <c r="Y1444">
        <v>0</v>
      </c>
      <c r="Z1444">
        <v>32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 t="s">
        <v>644</v>
      </c>
      <c r="AS1444" t="str">
        <f>SUBSTITUTE(Rating___Stats[[#This Row],[rating_target]],".",",")</f>
        <v>6</v>
      </c>
      <c r="AT1444">
        <f>Rating___Stats[[#This Row],[rating2]]-Rating___Stats[[#This Row],[rating_target2]]</f>
        <v>1.2999999999999998</v>
      </c>
    </row>
    <row r="1445" spans="1:46" x14ac:dyDescent="0.25">
      <c r="A1445" s="2">
        <v>1444</v>
      </c>
      <c r="B1445" s="2" t="s">
        <v>373</v>
      </c>
      <c r="C1445">
        <v>8732</v>
      </c>
      <c r="D1445">
        <v>425</v>
      </c>
      <c r="E1445">
        <v>5</v>
      </c>
      <c r="F1445" t="s">
        <v>636</v>
      </c>
      <c r="G1445" t="str">
        <f>SUBSTITUTE(Rating___Stats[[#This Row],[rating]],".",",")</f>
        <v>7</v>
      </c>
      <c r="H1445" s="1">
        <v>45557.864583333336</v>
      </c>
      <c r="I1445" s="2" t="s">
        <v>59</v>
      </c>
      <c r="J1445" s="2" t="s">
        <v>72</v>
      </c>
      <c r="K1445" s="2" t="s">
        <v>43</v>
      </c>
      <c r="L1445" s="2" t="s">
        <v>50</v>
      </c>
      <c r="M1445" s="2" t="s">
        <v>548</v>
      </c>
      <c r="N1445" s="2" t="s">
        <v>55</v>
      </c>
      <c r="O1445">
        <v>90</v>
      </c>
      <c r="P1445" s="2" t="s">
        <v>546</v>
      </c>
      <c r="Q1445">
        <v>0</v>
      </c>
      <c r="R1445">
        <v>0</v>
      </c>
      <c r="S1445">
        <v>0</v>
      </c>
      <c r="T1445">
        <v>0</v>
      </c>
      <c r="U1445">
        <v>1</v>
      </c>
      <c r="V1445">
        <v>0</v>
      </c>
      <c r="W1445">
        <v>3</v>
      </c>
      <c r="X1445">
        <v>32</v>
      </c>
      <c r="Y1445">
        <v>0</v>
      </c>
      <c r="Z1445">
        <v>25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 t="s">
        <v>645</v>
      </c>
      <c r="AS1445" t="str">
        <f>SUBSTITUTE(Rating___Stats[[#This Row],[rating_target]],".",",")</f>
        <v>6,5</v>
      </c>
      <c r="AT1445">
        <f>Rating___Stats[[#This Row],[rating2]]-Rating___Stats[[#This Row],[rating_target2]]</f>
        <v>0.5</v>
      </c>
    </row>
    <row r="1446" spans="1:46" x14ac:dyDescent="0.25">
      <c r="A1446" s="2">
        <v>1445</v>
      </c>
      <c r="B1446" s="2" t="s">
        <v>605</v>
      </c>
      <c r="C1446">
        <v>8498</v>
      </c>
      <c r="D1446">
        <v>383</v>
      </c>
      <c r="E1446">
        <v>1</v>
      </c>
      <c r="F1446" t="s">
        <v>631</v>
      </c>
      <c r="G1446" t="str">
        <f>SUBSTITUTE(Rating___Stats[[#This Row],[rating]],".",",")</f>
        <v>0</v>
      </c>
      <c r="H1446" s="1">
        <v>45521.864583333336</v>
      </c>
      <c r="I1446" s="2" t="s">
        <v>58</v>
      </c>
      <c r="J1446" s="2" t="s">
        <v>63</v>
      </c>
      <c r="K1446" s="2" t="s">
        <v>43</v>
      </c>
      <c r="L1446" s="2" t="s">
        <v>85</v>
      </c>
      <c r="M1446" s="2" t="s">
        <v>48</v>
      </c>
      <c r="N1446" s="2" t="s">
        <v>45</v>
      </c>
      <c r="O1446">
        <v>0</v>
      </c>
      <c r="P1446" s="2" t="s">
        <v>545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 t="s">
        <v>631</v>
      </c>
      <c r="AS1446" t="str">
        <f>SUBSTITUTE(Rating___Stats[[#This Row],[rating_target]],".",",")</f>
        <v>0</v>
      </c>
      <c r="AT1446">
        <f>Rating___Stats[[#This Row],[rating2]]-Rating___Stats[[#This Row],[rating_target2]]</f>
        <v>0</v>
      </c>
    </row>
    <row r="1447" spans="1:46" x14ac:dyDescent="0.25">
      <c r="A1447" s="2">
        <v>1446</v>
      </c>
      <c r="B1447" s="2" t="s">
        <v>605</v>
      </c>
      <c r="C1447">
        <v>8498</v>
      </c>
      <c r="D1447">
        <v>402</v>
      </c>
      <c r="E1447">
        <v>3</v>
      </c>
      <c r="F1447" t="s">
        <v>631</v>
      </c>
      <c r="G1447" t="str">
        <f>SUBSTITUTE(Rating___Stats[[#This Row],[rating]],".",",")</f>
        <v>0</v>
      </c>
      <c r="H1447" s="1">
        <v>45536.770833333336</v>
      </c>
      <c r="I1447" s="2" t="s">
        <v>58</v>
      </c>
      <c r="J1447" s="2" t="s">
        <v>63</v>
      </c>
      <c r="K1447" s="2" t="s">
        <v>43</v>
      </c>
      <c r="L1447" s="2" t="s">
        <v>41</v>
      </c>
      <c r="M1447" s="2" t="s">
        <v>547</v>
      </c>
      <c r="N1447" s="2" t="s">
        <v>45</v>
      </c>
      <c r="O1447">
        <v>0</v>
      </c>
      <c r="P1447" s="2" t="s">
        <v>545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 t="s">
        <v>631</v>
      </c>
      <c r="AS1447" t="str">
        <f>SUBSTITUTE(Rating___Stats[[#This Row],[rating_target]],".",",")</f>
        <v>0</v>
      </c>
      <c r="AT1447">
        <f>Rating___Stats[[#This Row],[rating2]]-Rating___Stats[[#This Row],[rating_target2]]</f>
        <v>0</v>
      </c>
    </row>
    <row r="1448" spans="1:46" x14ac:dyDescent="0.25">
      <c r="A1448" s="2">
        <v>1447</v>
      </c>
      <c r="B1448" s="2" t="s">
        <v>605</v>
      </c>
      <c r="C1448">
        <v>8498</v>
      </c>
      <c r="D1448">
        <v>418</v>
      </c>
      <c r="E1448">
        <v>4</v>
      </c>
      <c r="F1448" t="s">
        <v>631</v>
      </c>
      <c r="G1448" t="str">
        <f>SUBSTITUTE(Rating___Stats[[#This Row],[rating]],".",",")</f>
        <v>0</v>
      </c>
      <c r="H1448" s="1">
        <v>45550.864583333336</v>
      </c>
      <c r="I1448" s="2" t="s">
        <v>58</v>
      </c>
      <c r="J1448" s="2" t="s">
        <v>63</v>
      </c>
      <c r="K1448" s="2" t="s">
        <v>46</v>
      </c>
      <c r="L1448" s="2" t="s">
        <v>50</v>
      </c>
      <c r="M1448" s="2" t="s">
        <v>544</v>
      </c>
      <c r="N1448" s="2" t="s">
        <v>45</v>
      </c>
      <c r="O1448">
        <v>0</v>
      </c>
      <c r="P1448" s="2" t="s">
        <v>545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 t="s">
        <v>631</v>
      </c>
      <c r="AS1448" t="str">
        <f>SUBSTITUTE(Rating___Stats[[#This Row],[rating_target]],".",",")</f>
        <v>0</v>
      </c>
      <c r="AT1448">
        <f>Rating___Stats[[#This Row],[rating2]]-Rating___Stats[[#This Row],[rating_target2]]</f>
        <v>0</v>
      </c>
    </row>
    <row r="1449" spans="1:46" x14ac:dyDescent="0.25">
      <c r="A1449" s="2">
        <v>1448</v>
      </c>
      <c r="B1449" s="2" t="s">
        <v>605</v>
      </c>
      <c r="C1449">
        <v>8498</v>
      </c>
      <c r="D1449">
        <v>428</v>
      </c>
      <c r="E1449">
        <v>5</v>
      </c>
      <c r="F1449" t="s">
        <v>638</v>
      </c>
      <c r="G1449" t="str">
        <f>SUBSTITUTE(Rating___Stats[[#This Row],[rating]],".",",")</f>
        <v>6,6</v>
      </c>
      <c r="H1449" s="1">
        <v>45557.625</v>
      </c>
      <c r="I1449" s="2" t="s">
        <v>58</v>
      </c>
      <c r="J1449" s="2" t="s">
        <v>63</v>
      </c>
      <c r="K1449" s="2" t="s">
        <v>46</v>
      </c>
      <c r="L1449" s="2" t="s">
        <v>69</v>
      </c>
      <c r="M1449" s="2" t="s">
        <v>548</v>
      </c>
      <c r="N1449" s="2" t="s">
        <v>60</v>
      </c>
      <c r="O1449">
        <v>9</v>
      </c>
      <c r="P1449" s="2" t="s">
        <v>545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3</v>
      </c>
      <c r="Y1449">
        <v>0</v>
      </c>
      <c r="Z1449">
        <v>2</v>
      </c>
      <c r="AA1449">
        <v>0</v>
      </c>
      <c r="AB1449">
        <v>1</v>
      </c>
      <c r="AC1449">
        <v>0</v>
      </c>
      <c r="AD1449">
        <v>1</v>
      </c>
      <c r="AE1449">
        <v>1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 t="s">
        <v>631</v>
      </c>
      <c r="AS1449" t="str">
        <f>SUBSTITUTE(Rating___Stats[[#This Row],[rating_target]],".",",")</f>
        <v>0</v>
      </c>
      <c r="AT1449">
        <f>Rating___Stats[[#This Row],[rating2]]-Rating___Stats[[#This Row],[rating_target2]]</f>
        <v>6.6</v>
      </c>
    </row>
    <row r="1450" spans="1:46" x14ac:dyDescent="0.25">
      <c r="A1450" s="2">
        <v>1449</v>
      </c>
      <c r="B1450" s="2" t="s">
        <v>374</v>
      </c>
      <c r="C1450">
        <v>22845</v>
      </c>
      <c r="D1450">
        <v>411</v>
      </c>
      <c r="E1450">
        <v>4</v>
      </c>
      <c r="F1450" t="s">
        <v>631</v>
      </c>
      <c r="G1450" t="str">
        <f>SUBSTITUTE(Rating___Stats[[#This Row],[rating]],".",",")</f>
        <v>0</v>
      </c>
      <c r="H1450" s="1">
        <v>45550.625</v>
      </c>
      <c r="I1450" s="2" t="s">
        <v>41</v>
      </c>
      <c r="J1450" s="2" t="s">
        <v>51</v>
      </c>
      <c r="K1450" s="2" t="s">
        <v>43</v>
      </c>
      <c r="L1450" s="2" t="s">
        <v>56</v>
      </c>
      <c r="M1450" s="2" t="s">
        <v>552</v>
      </c>
      <c r="N1450" s="2" t="s">
        <v>60</v>
      </c>
      <c r="O1450">
        <v>0</v>
      </c>
      <c r="P1450" s="2" t="s">
        <v>545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 t="s">
        <v>631</v>
      </c>
      <c r="AS1450" t="str">
        <f>SUBSTITUTE(Rating___Stats[[#This Row],[rating_target]],".",",")</f>
        <v>0</v>
      </c>
      <c r="AT1450">
        <f>Rating___Stats[[#This Row],[rating2]]-Rating___Stats[[#This Row],[rating_target2]]</f>
        <v>0</v>
      </c>
    </row>
    <row r="1451" spans="1:46" x14ac:dyDescent="0.25">
      <c r="A1451" s="2">
        <v>1450</v>
      </c>
      <c r="B1451" s="2" t="s">
        <v>374</v>
      </c>
      <c r="C1451">
        <v>22845</v>
      </c>
      <c r="D1451">
        <v>423</v>
      </c>
      <c r="E1451">
        <v>5</v>
      </c>
      <c r="F1451" t="s">
        <v>631</v>
      </c>
      <c r="G1451" t="str">
        <f>SUBSTITUTE(Rating___Stats[[#This Row],[rating]],".",",")</f>
        <v>0</v>
      </c>
      <c r="H1451" s="1">
        <v>45557.520833333336</v>
      </c>
      <c r="I1451" s="2" t="s">
        <v>41</v>
      </c>
      <c r="J1451" s="2" t="s">
        <v>51</v>
      </c>
      <c r="K1451" s="2" t="s">
        <v>46</v>
      </c>
      <c r="L1451" s="2" t="s">
        <v>76</v>
      </c>
      <c r="M1451" s="2" t="s">
        <v>550</v>
      </c>
      <c r="N1451" s="2" t="s">
        <v>55</v>
      </c>
      <c r="O1451">
        <v>0</v>
      </c>
      <c r="P1451" s="2" t="s">
        <v>545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 t="s">
        <v>631</v>
      </c>
      <c r="AS1451" t="str">
        <f>SUBSTITUTE(Rating___Stats[[#This Row],[rating_target]],".",",")</f>
        <v>0</v>
      </c>
      <c r="AT1451">
        <f>Rating___Stats[[#This Row],[rating2]]-Rating___Stats[[#This Row],[rating_target2]]</f>
        <v>0</v>
      </c>
    </row>
    <row r="1452" spans="1:46" x14ac:dyDescent="0.25">
      <c r="A1452" s="2">
        <v>1451</v>
      </c>
      <c r="B1452" s="2" t="s">
        <v>375</v>
      </c>
      <c r="C1452">
        <v>9101</v>
      </c>
      <c r="D1452">
        <v>381</v>
      </c>
      <c r="E1452">
        <v>1</v>
      </c>
      <c r="F1452" t="s">
        <v>635</v>
      </c>
      <c r="G1452" t="str">
        <f>SUBSTITUTE(Rating___Stats[[#This Row],[rating]],".",",")</f>
        <v>7,5</v>
      </c>
      <c r="H1452" s="1">
        <v>45522.770833333336</v>
      </c>
      <c r="I1452" s="2" t="s">
        <v>67</v>
      </c>
      <c r="J1452" s="2" t="s">
        <v>72</v>
      </c>
      <c r="K1452" s="2" t="s">
        <v>43</v>
      </c>
      <c r="L1452" s="2" t="s">
        <v>69</v>
      </c>
      <c r="M1452" s="2" t="s">
        <v>544</v>
      </c>
      <c r="N1452" s="2" t="s">
        <v>45</v>
      </c>
      <c r="O1452">
        <v>90</v>
      </c>
      <c r="P1452" s="2" t="s">
        <v>546</v>
      </c>
      <c r="Q1452">
        <v>0</v>
      </c>
      <c r="R1452">
        <v>0</v>
      </c>
      <c r="S1452">
        <v>0</v>
      </c>
      <c r="T1452">
        <v>0</v>
      </c>
      <c r="U1452">
        <v>1</v>
      </c>
      <c r="V1452">
        <v>0</v>
      </c>
      <c r="W1452">
        <v>5</v>
      </c>
      <c r="X1452">
        <v>20</v>
      </c>
      <c r="Y1452">
        <v>0</v>
      </c>
      <c r="Z1452">
        <v>6</v>
      </c>
      <c r="AA1452">
        <v>0</v>
      </c>
      <c r="AB1452">
        <v>0</v>
      </c>
      <c r="AC1452">
        <v>0</v>
      </c>
      <c r="AD1452">
        <v>2</v>
      </c>
      <c r="AE1452">
        <v>2</v>
      </c>
      <c r="AF1452">
        <v>0</v>
      </c>
      <c r="AG1452">
        <v>0</v>
      </c>
      <c r="AH1452">
        <v>0</v>
      </c>
      <c r="AI1452">
        <v>1</v>
      </c>
      <c r="AJ1452">
        <v>0</v>
      </c>
      <c r="AK1452">
        <v>1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 t="s">
        <v>636</v>
      </c>
      <c r="AS1452" t="str">
        <f>SUBSTITUTE(Rating___Stats[[#This Row],[rating_target]],".",",")</f>
        <v>7</v>
      </c>
      <c r="AT1452">
        <f>Rating___Stats[[#This Row],[rating2]]-Rating___Stats[[#This Row],[rating_target2]]</f>
        <v>0.5</v>
      </c>
    </row>
    <row r="1453" spans="1:46" x14ac:dyDescent="0.25">
      <c r="A1453" s="2">
        <v>1452</v>
      </c>
      <c r="B1453" s="2" t="s">
        <v>375</v>
      </c>
      <c r="C1453">
        <v>9101</v>
      </c>
      <c r="D1453">
        <v>400</v>
      </c>
      <c r="E1453">
        <v>2</v>
      </c>
      <c r="F1453" t="s">
        <v>635</v>
      </c>
      <c r="G1453" t="str">
        <f>SUBSTITUTE(Rating___Stats[[#This Row],[rating]],".",",")</f>
        <v>7,5</v>
      </c>
      <c r="H1453" s="1">
        <v>45528.770833333336</v>
      </c>
      <c r="I1453" s="2" t="s">
        <v>67</v>
      </c>
      <c r="J1453" s="2" t="s">
        <v>72</v>
      </c>
      <c r="K1453" s="2" t="s">
        <v>46</v>
      </c>
      <c r="L1453" s="2" t="s">
        <v>76</v>
      </c>
      <c r="M1453" s="2" t="s">
        <v>550</v>
      </c>
      <c r="N1453" s="2" t="s">
        <v>55</v>
      </c>
      <c r="O1453">
        <v>90</v>
      </c>
      <c r="P1453" s="2" t="s">
        <v>546</v>
      </c>
      <c r="Q1453">
        <v>0</v>
      </c>
      <c r="R1453">
        <v>0</v>
      </c>
      <c r="S1453">
        <v>0</v>
      </c>
      <c r="T1453">
        <v>0</v>
      </c>
      <c r="U1453">
        <v>1</v>
      </c>
      <c r="V1453">
        <v>0</v>
      </c>
      <c r="W1453">
        <v>3</v>
      </c>
      <c r="X1453">
        <v>21</v>
      </c>
      <c r="Y1453">
        <v>0</v>
      </c>
      <c r="Z1453">
        <v>16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 t="s">
        <v>644</v>
      </c>
      <c r="AS1453" t="str">
        <f>SUBSTITUTE(Rating___Stats[[#This Row],[rating_target]],".",",")</f>
        <v>6</v>
      </c>
      <c r="AT1453">
        <f>Rating___Stats[[#This Row],[rating2]]-Rating___Stats[[#This Row],[rating_target2]]</f>
        <v>1.5</v>
      </c>
    </row>
    <row r="1454" spans="1:46" x14ac:dyDescent="0.25">
      <c r="A1454" s="2">
        <v>1453</v>
      </c>
      <c r="B1454" s="2" t="s">
        <v>375</v>
      </c>
      <c r="C1454">
        <v>9101</v>
      </c>
      <c r="D1454">
        <v>409</v>
      </c>
      <c r="E1454">
        <v>3</v>
      </c>
      <c r="F1454" t="s">
        <v>649</v>
      </c>
      <c r="G1454" t="str">
        <f>SUBSTITUTE(Rating___Stats[[#This Row],[rating]],".",",")</f>
        <v>7,7</v>
      </c>
      <c r="H1454" s="1">
        <v>45536.864583333336</v>
      </c>
      <c r="I1454" s="2" t="s">
        <v>67</v>
      </c>
      <c r="J1454" s="2" t="s">
        <v>72</v>
      </c>
      <c r="K1454" s="2" t="s">
        <v>46</v>
      </c>
      <c r="L1454" s="2" t="s">
        <v>62</v>
      </c>
      <c r="M1454" s="2" t="s">
        <v>68</v>
      </c>
      <c r="N1454" s="2" t="s">
        <v>55</v>
      </c>
      <c r="O1454">
        <v>90</v>
      </c>
      <c r="P1454" s="2" t="s">
        <v>546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4</v>
      </c>
      <c r="X1454">
        <v>35</v>
      </c>
      <c r="Y1454">
        <v>0</v>
      </c>
      <c r="Z1454">
        <v>26</v>
      </c>
      <c r="AA1454">
        <v>0</v>
      </c>
      <c r="AB1454">
        <v>0</v>
      </c>
      <c r="AC1454">
        <v>0</v>
      </c>
      <c r="AD1454">
        <v>1</v>
      </c>
      <c r="AE1454">
        <v>1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 t="s">
        <v>644</v>
      </c>
      <c r="AS1454" t="str">
        <f>SUBSTITUTE(Rating___Stats[[#This Row],[rating_target]],".",",")</f>
        <v>6</v>
      </c>
      <c r="AT1454">
        <f>Rating___Stats[[#This Row],[rating2]]-Rating___Stats[[#This Row],[rating_target2]]</f>
        <v>1.7000000000000002</v>
      </c>
    </row>
    <row r="1455" spans="1:46" x14ac:dyDescent="0.25">
      <c r="A1455" s="2">
        <v>1454</v>
      </c>
      <c r="B1455" s="2" t="s">
        <v>375</v>
      </c>
      <c r="C1455">
        <v>9101</v>
      </c>
      <c r="D1455">
        <v>419</v>
      </c>
      <c r="E1455">
        <v>4</v>
      </c>
      <c r="F1455" t="s">
        <v>639</v>
      </c>
      <c r="G1455" t="str">
        <f>SUBSTITUTE(Rating___Stats[[#This Row],[rating]],".",",")</f>
        <v>6,3</v>
      </c>
      <c r="H1455" s="1">
        <v>45551.770833333336</v>
      </c>
      <c r="I1455" s="2" t="s">
        <v>67</v>
      </c>
      <c r="J1455" s="2" t="s">
        <v>72</v>
      </c>
      <c r="K1455" s="2" t="s">
        <v>43</v>
      </c>
      <c r="L1455" s="2" t="s">
        <v>44</v>
      </c>
      <c r="M1455" s="2" t="s">
        <v>549</v>
      </c>
      <c r="N1455" s="2" t="s">
        <v>55</v>
      </c>
      <c r="O1455">
        <v>90</v>
      </c>
      <c r="P1455" s="2" t="s">
        <v>546</v>
      </c>
      <c r="Q1455">
        <v>0</v>
      </c>
      <c r="R1455">
        <v>0</v>
      </c>
      <c r="S1455">
        <v>0</v>
      </c>
      <c r="T1455">
        <v>0</v>
      </c>
      <c r="U1455">
        <v>2</v>
      </c>
      <c r="V1455">
        <v>0</v>
      </c>
      <c r="W1455">
        <v>1</v>
      </c>
      <c r="X1455">
        <v>36</v>
      </c>
      <c r="Y1455">
        <v>0</v>
      </c>
      <c r="Z1455">
        <v>31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 t="s">
        <v>644</v>
      </c>
      <c r="AS1455" t="str">
        <f>SUBSTITUTE(Rating___Stats[[#This Row],[rating_target]],".",",")</f>
        <v>6</v>
      </c>
      <c r="AT1455">
        <f>Rating___Stats[[#This Row],[rating2]]-Rating___Stats[[#This Row],[rating_target2]]</f>
        <v>0.29999999999999982</v>
      </c>
    </row>
    <row r="1456" spans="1:46" x14ac:dyDescent="0.25">
      <c r="A1456" s="2">
        <v>1455</v>
      </c>
      <c r="B1456" s="2" t="s">
        <v>375</v>
      </c>
      <c r="C1456">
        <v>9101</v>
      </c>
      <c r="D1456">
        <v>429</v>
      </c>
      <c r="E1456">
        <v>5</v>
      </c>
      <c r="F1456" t="s">
        <v>632</v>
      </c>
      <c r="G1456" t="str">
        <f>SUBSTITUTE(Rating___Stats[[#This Row],[rating]],".",",")</f>
        <v>7,3</v>
      </c>
      <c r="H1456" s="1">
        <v>45557.75</v>
      </c>
      <c r="I1456" s="2" t="s">
        <v>67</v>
      </c>
      <c r="J1456" s="2" t="s">
        <v>72</v>
      </c>
      <c r="K1456" s="2" t="s">
        <v>43</v>
      </c>
      <c r="L1456" s="2" t="s">
        <v>84</v>
      </c>
      <c r="M1456" s="2" t="s">
        <v>65</v>
      </c>
      <c r="N1456" s="2" t="s">
        <v>60</v>
      </c>
      <c r="O1456">
        <v>90</v>
      </c>
      <c r="P1456" s="2" t="s">
        <v>546</v>
      </c>
      <c r="Q1456">
        <v>0</v>
      </c>
      <c r="R1456">
        <v>0</v>
      </c>
      <c r="S1456">
        <v>0</v>
      </c>
      <c r="T1456">
        <v>0</v>
      </c>
      <c r="U1456">
        <v>3</v>
      </c>
      <c r="V1456">
        <v>0</v>
      </c>
      <c r="W1456">
        <v>5</v>
      </c>
      <c r="X1456">
        <v>44</v>
      </c>
      <c r="Y1456">
        <v>0</v>
      </c>
      <c r="Z1456">
        <v>35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 t="s">
        <v>644</v>
      </c>
      <c r="AS1456" t="str">
        <f>SUBSTITUTE(Rating___Stats[[#This Row],[rating_target]],".",",")</f>
        <v>6</v>
      </c>
      <c r="AT1456">
        <f>Rating___Stats[[#This Row],[rating2]]-Rating___Stats[[#This Row],[rating_target2]]</f>
        <v>1.2999999999999998</v>
      </c>
    </row>
    <row r="1457" spans="1:46" x14ac:dyDescent="0.25">
      <c r="A1457" s="2">
        <v>1456</v>
      </c>
      <c r="B1457" s="2" t="s">
        <v>376</v>
      </c>
      <c r="C1457">
        <v>8698</v>
      </c>
      <c r="D1457">
        <v>385</v>
      </c>
      <c r="E1457">
        <v>1</v>
      </c>
      <c r="F1457" t="s">
        <v>644</v>
      </c>
      <c r="G1457" t="str">
        <f>SUBSTITUTE(Rating___Stats[[#This Row],[rating]],".",",")</f>
        <v>6</v>
      </c>
      <c r="H1457" s="1">
        <v>45522.770833333336</v>
      </c>
      <c r="I1457" s="2" t="s">
        <v>73</v>
      </c>
      <c r="J1457" s="2" t="s">
        <v>51</v>
      </c>
      <c r="K1457" s="2" t="s">
        <v>43</v>
      </c>
      <c r="L1457" s="2" t="s">
        <v>71</v>
      </c>
      <c r="M1457" s="2" t="s">
        <v>65</v>
      </c>
      <c r="N1457" s="2" t="s">
        <v>60</v>
      </c>
      <c r="O1457">
        <v>39</v>
      </c>
      <c r="P1457" s="2" t="s">
        <v>545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21</v>
      </c>
      <c r="Y1457">
        <v>0</v>
      </c>
      <c r="Z1457">
        <v>16</v>
      </c>
      <c r="AA1457">
        <v>1</v>
      </c>
      <c r="AB1457">
        <v>0</v>
      </c>
      <c r="AC1457">
        <v>0</v>
      </c>
      <c r="AD1457">
        <v>7</v>
      </c>
      <c r="AE1457">
        <v>3</v>
      </c>
      <c r="AF1457">
        <v>0</v>
      </c>
      <c r="AG1457">
        <v>0</v>
      </c>
      <c r="AH1457">
        <v>1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 t="s">
        <v>663</v>
      </c>
      <c r="AS1457" t="str">
        <f>SUBSTITUTE(Rating___Stats[[#This Row],[rating_target]],".",",")</f>
        <v>5</v>
      </c>
      <c r="AT1457">
        <f>Rating___Stats[[#This Row],[rating2]]-Rating___Stats[[#This Row],[rating_target2]]</f>
        <v>1</v>
      </c>
    </row>
    <row r="1458" spans="1:46" x14ac:dyDescent="0.25">
      <c r="A1458" s="2">
        <v>1457</v>
      </c>
      <c r="B1458" s="2" t="s">
        <v>376</v>
      </c>
      <c r="C1458">
        <v>8698</v>
      </c>
      <c r="D1458">
        <v>396</v>
      </c>
      <c r="E1458">
        <v>2</v>
      </c>
      <c r="F1458" t="s">
        <v>632</v>
      </c>
      <c r="G1458" t="str">
        <f>SUBSTITUTE(Rating___Stats[[#This Row],[rating]],".",",")</f>
        <v>7,3</v>
      </c>
      <c r="H1458" s="1">
        <v>45529.864583333336</v>
      </c>
      <c r="I1458" s="2" t="s">
        <v>73</v>
      </c>
      <c r="J1458" s="2" t="s">
        <v>51</v>
      </c>
      <c r="K1458" s="2" t="s">
        <v>46</v>
      </c>
      <c r="L1458" s="2" t="s">
        <v>69</v>
      </c>
      <c r="M1458" s="2" t="s">
        <v>65</v>
      </c>
      <c r="N1458" s="2" t="s">
        <v>55</v>
      </c>
      <c r="O1458">
        <v>90</v>
      </c>
      <c r="P1458" s="2" t="s">
        <v>546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30</v>
      </c>
      <c r="Y1458">
        <v>3</v>
      </c>
      <c r="Z1458">
        <v>24</v>
      </c>
      <c r="AA1458">
        <v>6</v>
      </c>
      <c r="AB1458">
        <v>0</v>
      </c>
      <c r="AC1458">
        <v>1</v>
      </c>
      <c r="AD1458">
        <v>11</v>
      </c>
      <c r="AE1458">
        <v>7</v>
      </c>
      <c r="AF1458">
        <v>0</v>
      </c>
      <c r="AG1458">
        <v>0</v>
      </c>
      <c r="AH1458">
        <v>1</v>
      </c>
      <c r="AI1458">
        <v>1</v>
      </c>
      <c r="AJ1458">
        <v>3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 t="s">
        <v>644</v>
      </c>
      <c r="AS1458" t="str">
        <f>SUBSTITUTE(Rating___Stats[[#This Row],[rating_target]],".",",")</f>
        <v>6</v>
      </c>
      <c r="AT1458">
        <f>Rating___Stats[[#This Row],[rating2]]-Rating___Stats[[#This Row],[rating_target2]]</f>
        <v>1.2999999999999998</v>
      </c>
    </row>
    <row r="1459" spans="1:46" x14ac:dyDescent="0.25">
      <c r="A1459" s="2">
        <v>1458</v>
      </c>
      <c r="B1459" s="2" t="s">
        <v>376</v>
      </c>
      <c r="C1459">
        <v>8698</v>
      </c>
      <c r="D1459">
        <v>408</v>
      </c>
      <c r="E1459">
        <v>3</v>
      </c>
      <c r="F1459" t="s">
        <v>636</v>
      </c>
      <c r="G1459" t="str">
        <f>SUBSTITUTE(Rating___Stats[[#This Row],[rating]],".",",")</f>
        <v>7</v>
      </c>
      <c r="H1459" s="1">
        <v>45535.864583333336</v>
      </c>
      <c r="I1459" s="2" t="s">
        <v>73</v>
      </c>
      <c r="J1459" s="2" t="s">
        <v>51</v>
      </c>
      <c r="K1459" s="2" t="s">
        <v>46</v>
      </c>
      <c r="L1459" s="2" t="s">
        <v>44</v>
      </c>
      <c r="M1459" s="2" t="s">
        <v>550</v>
      </c>
      <c r="N1459" s="2" t="s">
        <v>55</v>
      </c>
      <c r="O1459">
        <v>45</v>
      </c>
      <c r="P1459" s="2" t="s">
        <v>546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24</v>
      </c>
      <c r="Y1459">
        <v>4</v>
      </c>
      <c r="Z1459">
        <v>18</v>
      </c>
      <c r="AA1459">
        <v>1</v>
      </c>
      <c r="AB1459">
        <v>0</v>
      </c>
      <c r="AC1459">
        <v>1</v>
      </c>
      <c r="AD1459">
        <v>2</v>
      </c>
      <c r="AE1459">
        <v>1</v>
      </c>
      <c r="AF1459">
        <v>0</v>
      </c>
      <c r="AG1459">
        <v>0</v>
      </c>
      <c r="AH1459">
        <v>0</v>
      </c>
      <c r="AI1459">
        <v>0</v>
      </c>
      <c r="AJ1459">
        <v>1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 t="s">
        <v>644</v>
      </c>
      <c r="AS1459" t="str">
        <f>SUBSTITUTE(Rating___Stats[[#This Row],[rating_target]],".",",")</f>
        <v>6</v>
      </c>
      <c r="AT1459">
        <f>Rating___Stats[[#This Row],[rating2]]-Rating___Stats[[#This Row],[rating_target2]]</f>
        <v>1</v>
      </c>
    </row>
    <row r="1460" spans="1:46" x14ac:dyDescent="0.25">
      <c r="A1460" s="2">
        <v>1459</v>
      </c>
      <c r="B1460" s="2" t="s">
        <v>376</v>
      </c>
      <c r="C1460">
        <v>8698</v>
      </c>
      <c r="D1460">
        <v>412</v>
      </c>
      <c r="E1460">
        <v>4</v>
      </c>
      <c r="F1460" t="s">
        <v>637</v>
      </c>
      <c r="G1460" t="str">
        <f>SUBSTITUTE(Rating___Stats[[#This Row],[rating]],".",",")</f>
        <v>6,7</v>
      </c>
      <c r="H1460" s="1">
        <v>45550.75</v>
      </c>
      <c r="I1460" s="2" t="s">
        <v>73</v>
      </c>
      <c r="J1460" s="2" t="s">
        <v>51</v>
      </c>
      <c r="K1460" s="2" t="s">
        <v>43</v>
      </c>
      <c r="L1460" s="2" t="s">
        <v>66</v>
      </c>
      <c r="M1460" s="2" t="s">
        <v>81</v>
      </c>
      <c r="N1460" s="2" t="s">
        <v>55</v>
      </c>
      <c r="O1460">
        <v>26</v>
      </c>
      <c r="P1460" s="2" t="s">
        <v>545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12</v>
      </c>
      <c r="Y1460">
        <v>0</v>
      </c>
      <c r="Z1460">
        <v>10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 t="s">
        <v>644</v>
      </c>
      <c r="AS1460" t="str">
        <f>SUBSTITUTE(Rating___Stats[[#This Row],[rating_target]],".",",")</f>
        <v>6</v>
      </c>
      <c r="AT1460">
        <f>Rating___Stats[[#This Row],[rating2]]-Rating___Stats[[#This Row],[rating_target2]]</f>
        <v>0.70000000000000018</v>
      </c>
    </row>
    <row r="1461" spans="1:46" x14ac:dyDescent="0.25">
      <c r="A1461" s="2">
        <v>1460</v>
      </c>
      <c r="B1461" s="2" t="s">
        <v>376</v>
      </c>
      <c r="C1461">
        <v>8698</v>
      </c>
      <c r="D1461">
        <v>426</v>
      </c>
      <c r="E1461">
        <v>5</v>
      </c>
      <c r="F1461" t="s">
        <v>632</v>
      </c>
      <c r="G1461" t="str">
        <f>SUBSTITUTE(Rating___Stats[[#This Row],[rating]],".",",")</f>
        <v>7,3</v>
      </c>
      <c r="H1461" s="1">
        <v>45556.75</v>
      </c>
      <c r="I1461" s="2" t="s">
        <v>73</v>
      </c>
      <c r="J1461" s="2" t="s">
        <v>51</v>
      </c>
      <c r="K1461" s="2" t="s">
        <v>43</v>
      </c>
      <c r="L1461" s="2" t="s">
        <v>64</v>
      </c>
      <c r="M1461" s="2" t="s">
        <v>48</v>
      </c>
      <c r="N1461" s="2" t="s">
        <v>45</v>
      </c>
      <c r="O1461">
        <v>90</v>
      </c>
      <c r="P1461" s="2" t="s">
        <v>546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22</v>
      </c>
      <c r="Y1461">
        <v>0</v>
      </c>
      <c r="Z1461">
        <v>16</v>
      </c>
      <c r="AA1461">
        <v>3</v>
      </c>
      <c r="AB1461">
        <v>1</v>
      </c>
      <c r="AC1461">
        <v>1</v>
      </c>
      <c r="AD1461">
        <v>8</v>
      </c>
      <c r="AE1461">
        <v>4</v>
      </c>
      <c r="AF1461">
        <v>0</v>
      </c>
      <c r="AG1461">
        <v>0</v>
      </c>
      <c r="AH1461">
        <v>0</v>
      </c>
      <c r="AI1461">
        <v>0</v>
      </c>
      <c r="AJ1461">
        <v>2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 t="s">
        <v>644</v>
      </c>
      <c r="AS1461" t="str">
        <f>SUBSTITUTE(Rating___Stats[[#This Row],[rating_target]],".",",")</f>
        <v>6</v>
      </c>
      <c r="AT1461">
        <f>Rating___Stats[[#This Row],[rating2]]-Rating___Stats[[#This Row],[rating_target2]]</f>
        <v>1.2999999999999998</v>
      </c>
    </row>
    <row r="1462" spans="1:46" x14ac:dyDescent="0.25">
      <c r="A1462" s="2">
        <v>1461</v>
      </c>
      <c r="B1462" s="2" t="s">
        <v>377</v>
      </c>
      <c r="C1462">
        <v>8767</v>
      </c>
      <c r="D1462">
        <v>388</v>
      </c>
      <c r="E1462">
        <v>1</v>
      </c>
      <c r="F1462" t="s">
        <v>631</v>
      </c>
      <c r="G1462" t="str">
        <f>SUBSTITUTE(Rating___Stats[[#This Row],[rating]],".",",")</f>
        <v>0</v>
      </c>
      <c r="H1462" s="1">
        <v>45523.770833333336</v>
      </c>
      <c r="I1462" s="2" t="s">
        <v>56</v>
      </c>
      <c r="J1462" s="2" t="s">
        <v>42</v>
      </c>
      <c r="K1462" s="2" t="s">
        <v>43</v>
      </c>
      <c r="L1462" s="2" t="s">
        <v>53</v>
      </c>
      <c r="M1462" s="2" t="s">
        <v>81</v>
      </c>
      <c r="N1462" s="2" t="s">
        <v>55</v>
      </c>
      <c r="O1462">
        <v>1</v>
      </c>
      <c r="P1462" s="2" t="s">
        <v>545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1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1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 t="s">
        <v>631</v>
      </c>
      <c r="AS1462" t="str">
        <f>SUBSTITUTE(Rating___Stats[[#This Row],[rating_target]],".",",")</f>
        <v>0</v>
      </c>
      <c r="AT1462">
        <f>Rating___Stats[[#This Row],[rating2]]-Rating___Stats[[#This Row],[rating_target2]]</f>
        <v>0</v>
      </c>
    </row>
    <row r="1463" spans="1:46" x14ac:dyDescent="0.25">
      <c r="A1463" s="2">
        <v>1462</v>
      </c>
      <c r="B1463" s="2" t="s">
        <v>377</v>
      </c>
      <c r="C1463">
        <v>8767</v>
      </c>
      <c r="D1463">
        <v>399</v>
      </c>
      <c r="E1463">
        <v>2</v>
      </c>
      <c r="F1463" t="s">
        <v>636</v>
      </c>
      <c r="G1463" t="str">
        <f>SUBSTITUTE(Rating___Stats[[#This Row],[rating]],".",",")</f>
        <v>7</v>
      </c>
      <c r="H1463" s="1">
        <v>45529.770833333336</v>
      </c>
      <c r="I1463" s="2" t="s">
        <v>56</v>
      </c>
      <c r="J1463" s="2" t="s">
        <v>42</v>
      </c>
      <c r="K1463" s="2" t="s">
        <v>43</v>
      </c>
      <c r="L1463" s="2" t="s">
        <v>77</v>
      </c>
      <c r="M1463" s="2" t="s">
        <v>550</v>
      </c>
      <c r="N1463" s="2" t="s">
        <v>60</v>
      </c>
      <c r="O1463">
        <v>20</v>
      </c>
      <c r="P1463" s="2" t="s">
        <v>545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9</v>
      </c>
      <c r="Y1463">
        <v>2</v>
      </c>
      <c r="Z1463">
        <v>6</v>
      </c>
      <c r="AA1463">
        <v>1</v>
      </c>
      <c r="AB1463">
        <v>0</v>
      </c>
      <c r="AC1463">
        <v>0</v>
      </c>
      <c r="AD1463">
        <v>5</v>
      </c>
      <c r="AE1463">
        <v>4</v>
      </c>
      <c r="AF1463">
        <v>0</v>
      </c>
      <c r="AG1463">
        <v>0</v>
      </c>
      <c r="AH1463">
        <v>0</v>
      </c>
      <c r="AI1463">
        <v>2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6</v>
      </c>
      <c r="AS1463" t="str">
        <f>SUBSTITUTE(Rating___Stats[[#This Row],[rating_target]],".",",")</f>
        <v>6</v>
      </c>
      <c r="AT1463">
        <f>Rating___Stats[[#This Row],[rating2]]-Rating___Stats[[#This Row],[rating_target2]]</f>
        <v>1</v>
      </c>
    </row>
    <row r="1464" spans="1:46" x14ac:dyDescent="0.25">
      <c r="A1464" s="2">
        <v>1463</v>
      </c>
      <c r="B1464" s="2" t="s">
        <v>377</v>
      </c>
      <c r="C1464">
        <v>8767</v>
      </c>
      <c r="D1464">
        <v>404</v>
      </c>
      <c r="E1464">
        <v>3</v>
      </c>
      <c r="F1464" t="s">
        <v>637</v>
      </c>
      <c r="G1464" t="str">
        <f>SUBSTITUTE(Rating___Stats[[#This Row],[rating]],".",",")</f>
        <v>6,7</v>
      </c>
      <c r="H1464" s="1">
        <v>45534.864583333336</v>
      </c>
      <c r="I1464" s="2" t="s">
        <v>56</v>
      </c>
      <c r="J1464" s="2" t="s">
        <v>42</v>
      </c>
      <c r="K1464" s="2" t="s">
        <v>43</v>
      </c>
      <c r="L1464" s="2" t="s">
        <v>50</v>
      </c>
      <c r="M1464" s="2" t="s">
        <v>57</v>
      </c>
      <c r="N1464" s="2" t="s">
        <v>60</v>
      </c>
      <c r="O1464">
        <v>11</v>
      </c>
      <c r="P1464" s="2" t="s">
        <v>545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5</v>
      </c>
      <c r="Y1464">
        <v>0</v>
      </c>
      <c r="Z1464">
        <v>5</v>
      </c>
      <c r="AA1464">
        <v>0</v>
      </c>
      <c r="AB1464">
        <v>0</v>
      </c>
      <c r="AC1464">
        <v>0</v>
      </c>
      <c r="AD1464">
        <v>1</v>
      </c>
      <c r="AE1464">
        <v>1</v>
      </c>
      <c r="AF1464">
        <v>0</v>
      </c>
      <c r="AG1464">
        <v>0</v>
      </c>
      <c r="AH1464">
        <v>0</v>
      </c>
      <c r="AI1464">
        <v>1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6</v>
      </c>
      <c r="AS1464" t="str">
        <f>SUBSTITUTE(Rating___Stats[[#This Row],[rating_target]],".",",")</f>
        <v>6</v>
      </c>
      <c r="AT1464">
        <f>Rating___Stats[[#This Row],[rating2]]-Rating___Stats[[#This Row],[rating_target2]]</f>
        <v>0.70000000000000018</v>
      </c>
    </row>
    <row r="1465" spans="1:46" x14ac:dyDescent="0.25">
      <c r="A1465" s="2">
        <v>1464</v>
      </c>
      <c r="B1465" s="2" t="s">
        <v>377</v>
      </c>
      <c r="C1465">
        <v>8767</v>
      </c>
      <c r="D1465">
        <v>411</v>
      </c>
      <c r="E1465">
        <v>4</v>
      </c>
      <c r="F1465" t="s">
        <v>631</v>
      </c>
      <c r="G1465" t="str">
        <f>SUBSTITUTE(Rating___Stats[[#This Row],[rating]],".",",")</f>
        <v>0</v>
      </c>
      <c r="H1465" s="1">
        <v>45550.625</v>
      </c>
      <c r="I1465" s="2" t="s">
        <v>56</v>
      </c>
      <c r="J1465" s="2" t="s">
        <v>42</v>
      </c>
      <c r="K1465" s="2" t="s">
        <v>46</v>
      </c>
      <c r="L1465" s="2" t="s">
        <v>41</v>
      </c>
      <c r="M1465" s="2" t="s">
        <v>552</v>
      </c>
      <c r="N1465" s="2" t="s">
        <v>55</v>
      </c>
      <c r="O1465">
        <v>0</v>
      </c>
      <c r="P1465" s="2" t="s">
        <v>545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 t="s">
        <v>631</v>
      </c>
      <c r="AS1465" t="str">
        <f>SUBSTITUTE(Rating___Stats[[#This Row],[rating_target]],".",",")</f>
        <v>0</v>
      </c>
      <c r="AT1465">
        <f>Rating___Stats[[#This Row],[rating2]]-Rating___Stats[[#This Row],[rating_target2]]</f>
        <v>0</v>
      </c>
    </row>
    <row r="1466" spans="1:46" x14ac:dyDescent="0.25">
      <c r="A1466" s="2">
        <v>1465</v>
      </c>
      <c r="B1466" s="2" t="s">
        <v>377</v>
      </c>
      <c r="C1466">
        <v>8767</v>
      </c>
      <c r="D1466">
        <v>421</v>
      </c>
      <c r="E1466">
        <v>5</v>
      </c>
      <c r="F1466" t="s">
        <v>631</v>
      </c>
      <c r="G1466" t="str">
        <f>SUBSTITUTE(Rating___Stats[[#This Row],[rating]],".",",")</f>
        <v>0</v>
      </c>
      <c r="H1466" s="1">
        <v>45559.864583333336</v>
      </c>
      <c r="I1466" s="2" t="s">
        <v>56</v>
      </c>
      <c r="J1466" s="2" t="s">
        <v>42</v>
      </c>
      <c r="K1466" s="2" t="s">
        <v>46</v>
      </c>
      <c r="L1466" s="2" t="s">
        <v>62</v>
      </c>
      <c r="M1466" s="2" t="s">
        <v>549</v>
      </c>
      <c r="N1466" s="2" t="s">
        <v>60</v>
      </c>
      <c r="O1466">
        <v>0</v>
      </c>
      <c r="P1466" s="2" t="s">
        <v>545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 t="s">
        <v>631</v>
      </c>
      <c r="AS1466" t="str">
        <f>SUBSTITUTE(Rating___Stats[[#This Row],[rating_target]],".",",")</f>
        <v>0</v>
      </c>
      <c r="AT1466">
        <f>Rating___Stats[[#This Row],[rating2]]-Rating___Stats[[#This Row],[rating_target2]]</f>
        <v>0</v>
      </c>
    </row>
    <row r="1467" spans="1:46" x14ac:dyDescent="0.25">
      <c r="A1467" s="2">
        <v>1466</v>
      </c>
      <c r="B1467" s="2" t="s">
        <v>378</v>
      </c>
      <c r="C1467">
        <v>9088</v>
      </c>
      <c r="D1467">
        <v>381</v>
      </c>
      <c r="E1467">
        <v>1</v>
      </c>
      <c r="F1467" t="s">
        <v>631</v>
      </c>
      <c r="G1467" t="str">
        <f>SUBSTITUTE(Rating___Stats[[#This Row],[rating]],".",",")</f>
        <v>0</v>
      </c>
      <c r="H1467" s="1">
        <v>45522.770833333336</v>
      </c>
      <c r="I1467" s="2" t="s">
        <v>67</v>
      </c>
      <c r="J1467" s="2" t="s">
        <v>51</v>
      </c>
      <c r="K1467" s="2" t="s">
        <v>43</v>
      </c>
      <c r="L1467" s="2" t="s">
        <v>69</v>
      </c>
      <c r="M1467" s="2" t="s">
        <v>544</v>
      </c>
      <c r="N1467" s="2" t="s">
        <v>45</v>
      </c>
      <c r="O1467">
        <v>0</v>
      </c>
      <c r="P1467" s="2" t="s">
        <v>545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 t="s">
        <v>631</v>
      </c>
      <c r="AS1467" t="str">
        <f>SUBSTITUTE(Rating___Stats[[#This Row],[rating_target]],".",",")</f>
        <v>0</v>
      </c>
      <c r="AT1467">
        <f>Rating___Stats[[#This Row],[rating2]]-Rating___Stats[[#This Row],[rating_target2]]</f>
        <v>0</v>
      </c>
    </row>
    <row r="1468" spans="1:46" x14ac:dyDescent="0.25">
      <c r="A1468" s="2">
        <v>1467</v>
      </c>
      <c r="B1468" s="2" t="s">
        <v>378</v>
      </c>
      <c r="C1468">
        <v>9088</v>
      </c>
      <c r="D1468">
        <v>409</v>
      </c>
      <c r="E1468">
        <v>3</v>
      </c>
      <c r="F1468" t="s">
        <v>631</v>
      </c>
      <c r="G1468" t="str">
        <f>SUBSTITUTE(Rating___Stats[[#This Row],[rating]],".",",")</f>
        <v>0</v>
      </c>
      <c r="H1468" s="1">
        <v>45536.864583333336</v>
      </c>
      <c r="I1468" s="2" t="s">
        <v>67</v>
      </c>
      <c r="J1468" s="2" t="s">
        <v>51</v>
      </c>
      <c r="K1468" s="2" t="s">
        <v>46</v>
      </c>
      <c r="L1468" s="2" t="s">
        <v>62</v>
      </c>
      <c r="M1468" s="2" t="s">
        <v>68</v>
      </c>
      <c r="N1468" s="2" t="s">
        <v>55</v>
      </c>
      <c r="O1468">
        <v>0</v>
      </c>
      <c r="P1468" s="2" t="s">
        <v>545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 t="s">
        <v>631</v>
      </c>
      <c r="AS1468" t="str">
        <f>SUBSTITUTE(Rating___Stats[[#This Row],[rating_target]],".",",")</f>
        <v>0</v>
      </c>
      <c r="AT1468">
        <f>Rating___Stats[[#This Row],[rating2]]-Rating___Stats[[#This Row],[rating_target2]]</f>
        <v>0</v>
      </c>
    </row>
    <row r="1469" spans="1:46" x14ac:dyDescent="0.25">
      <c r="A1469" s="2">
        <v>1468</v>
      </c>
      <c r="B1469" s="2" t="s">
        <v>378</v>
      </c>
      <c r="C1469">
        <v>9088</v>
      </c>
      <c r="D1469">
        <v>429</v>
      </c>
      <c r="E1469">
        <v>5</v>
      </c>
      <c r="F1469" t="s">
        <v>631</v>
      </c>
      <c r="G1469" t="str">
        <f>SUBSTITUTE(Rating___Stats[[#This Row],[rating]],".",",")</f>
        <v>0</v>
      </c>
      <c r="H1469" s="1">
        <v>45557.75</v>
      </c>
      <c r="I1469" s="2" t="s">
        <v>67</v>
      </c>
      <c r="J1469" s="2" t="s">
        <v>51</v>
      </c>
      <c r="K1469" s="2" t="s">
        <v>43</v>
      </c>
      <c r="L1469" s="2" t="s">
        <v>84</v>
      </c>
      <c r="M1469" s="2" t="s">
        <v>65</v>
      </c>
      <c r="N1469" s="2" t="s">
        <v>60</v>
      </c>
      <c r="O1469">
        <v>0</v>
      </c>
      <c r="P1469" s="2" t="s">
        <v>545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 t="s">
        <v>631</v>
      </c>
      <c r="AS1469" t="str">
        <f>SUBSTITUTE(Rating___Stats[[#This Row],[rating_target]],".",",")</f>
        <v>0</v>
      </c>
      <c r="AT1469">
        <f>Rating___Stats[[#This Row],[rating2]]-Rating___Stats[[#This Row],[rating_target2]]</f>
        <v>0</v>
      </c>
    </row>
    <row r="1470" spans="1:46" x14ac:dyDescent="0.25">
      <c r="A1470" s="2">
        <v>1469</v>
      </c>
      <c r="B1470" s="2" t="s">
        <v>606</v>
      </c>
      <c r="C1470">
        <v>9212</v>
      </c>
      <c r="D1470">
        <v>388</v>
      </c>
      <c r="E1470">
        <v>1</v>
      </c>
      <c r="F1470" t="s">
        <v>634</v>
      </c>
      <c r="G1470" t="str">
        <f>SUBSTITUTE(Rating___Stats[[#This Row],[rating]],".",",")</f>
        <v>7,2</v>
      </c>
      <c r="H1470" s="1">
        <v>45523.770833333336</v>
      </c>
      <c r="I1470" s="2" t="s">
        <v>56</v>
      </c>
      <c r="J1470" s="2" t="s">
        <v>42</v>
      </c>
      <c r="K1470" s="2" t="s">
        <v>43</v>
      </c>
      <c r="L1470" s="2" t="s">
        <v>53</v>
      </c>
      <c r="M1470" s="2" t="s">
        <v>81</v>
      </c>
      <c r="N1470" s="2" t="s">
        <v>55</v>
      </c>
      <c r="O1470">
        <v>89</v>
      </c>
      <c r="P1470" s="2" t="s">
        <v>546</v>
      </c>
      <c r="Q1470">
        <v>0</v>
      </c>
      <c r="R1470">
        <v>1</v>
      </c>
      <c r="S1470">
        <v>0</v>
      </c>
      <c r="T1470">
        <v>0</v>
      </c>
      <c r="U1470">
        <v>0</v>
      </c>
      <c r="V1470">
        <v>1</v>
      </c>
      <c r="W1470">
        <v>0</v>
      </c>
      <c r="X1470">
        <v>65</v>
      </c>
      <c r="Y1470">
        <v>1</v>
      </c>
      <c r="Z1470">
        <v>62</v>
      </c>
      <c r="AA1470">
        <v>0</v>
      </c>
      <c r="AB1470">
        <v>0</v>
      </c>
      <c r="AC1470">
        <v>0</v>
      </c>
      <c r="AD1470">
        <v>6</v>
      </c>
      <c r="AE1470">
        <v>2</v>
      </c>
      <c r="AF1470">
        <v>1</v>
      </c>
      <c r="AG1470">
        <v>0</v>
      </c>
      <c r="AH1470">
        <v>0</v>
      </c>
      <c r="AI1470">
        <v>0</v>
      </c>
      <c r="AJ1470">
        <v>1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 t="s">
        <v>636</v>
      </c>
      <c r="AS1470" t="str">
        <f>SUBSTITUTE(Rating___Stats[[#This Row],[rating_target]],".",",")</f>
        <v>7</v>
      </c>
      <c r="AT1470">
        <f>Rating___Stats[[#This Row],[rating2]]-Rating___Stats[[#This Row],[rating_target2]]</f>
        <v>0.20000000000000018</v>
      </c>
    </row>
    <row r="1471" spans="1:46" x14ac:dyDescent="0.25">
      <c r="A1471" s="2">
        <v>1470</v>
      </c>
      <c r="B1471" s="2" t="s">
        <v>606</v>
      </c>
      <c r="C1471">
        <v>9212</v>
      </c>
      <c r="D1471">
        <v>399</v>
      </c>
      <c r="E1471">
        <v>2</v>
      </c>
      <c r="F1471" t="s">
        <v>639</v>
      </c>
      <c r="G1471" t="str">
        <f>SUBSTITUTE(Rating___Stats[[#This Row],[rating]],".",",")</f>
        <v>6,3</v>
      </c>
      <c r="H1471" s="1">
        <v>45529.770833333336</v>
      </c>
      <c r="I1471" s="2" t="s">
        <v>56</v>
      </c>
      <c r="J1471" s="2" t="s">
        <v>42</v>
      </c>
      <c r="K1471" s="2" t="s">
        <v>43</v>
      </c>
      <c r="L1471" s="2" t="s">
        <v>77</v>
      </c>
      <c r="M1471" s="2" t="s">
        <v>550</v>
      </c>
      <c r="N1471" s="2" t="s">
        <v>60</v>
      </c>
      <c r="O1471">
        <v>90</v>
      </c>
      <c r="P1471" s="2" t="s">
        <v>546</v>
      </c>
      <c r="Q1471">
        <v>0</v>
      </c>
      <c r="R1471">
        <v>4</v>
      </c>
      <c r="S1471">
        <v>2</v>
      </c>
      <c r="T1471">
        <v>0</v>
      </c>
      <c r="U1471">
        <v>0</v>
      </c>
      <c r="V1471">
        <v>0</v>
      </c>
      <c r="W1471">
        <v>0</v>
      </c>
      <c r="X1471">
        <v>52</v>
      </c>
      <c r="Y1471">
        <v>2</v>
      </c>
      <c r="Z1471">
        <v>42</v>
      </c>
      <c r="AA1471">
        <v>0</v>
      </c>
      <c r="AB1471">
        <v>0</v>
      </c>
      <c r="AC1471">
        <v>1</v>
      </c>
      <c r="AD1471">
        <v>6</v>
      </c>
      <c r="AE1471">
        <v>2</v>
      </c>
      <c r="AF1471">
        <v>0</v>
      </c>
      <c r="AG1471">
        <v>0</v>
      </c>
      <c r="AH1471">
        <v>0</v>
      </c>
      <c r="AI1471">
        <v>0</v>
      </c>
      <c r="AJ1471">
        <v>1</v>
      </c>
      <c r="AK1471">
        <v>1</v>
      </c>
      <c r="AL1471">
        <v>0</v>
      </c>
      <c r="AM1471">
        <v>0</v>
      </c>
      <c r="AN1471">
        <v>0</v>
      </c>
      <c r="AO1471">
        <v>0</v>
      </c>
      <c r="AP1471">
        <v>1</v>
      </c>
      <c r="AQ1471">
        <v>0</v>
      </c>
      <c r="AR1471" t="s">
        <v>663</v>
      </c>
      <c r="AS1471" t="str">
        <f>SUBSTITUTE(Rating___Stats[[#This Row],[rating_target]],".",",")</f>
        <v>5</v>
      </c>
      <c r="AT1471">
        <f>Rating___Stats[[#This Row],[rating2]]-Rating___Stats[[#This Row],[rating_target2]]</f>
        <v>1.2999999999999998</v>
      </c>
    </row>
    <row r="1472" spans="1:46" x14ac:dyDescent="0.25">
      <c r="A1472" s="2">
        <v>1471</v>
      </c>
      <c r="B1472" s="2" t="s">
        <v>606</v>
      </c>
      <c r="C1472">
        <v>9212</v>
      </c>
      <c r="D1472">
        <v>404</v>
      </c>
      <c r="E1472">
        <v>3</v>
      </c>
      <c r="F1472" t="s">
        <v>633</v>
      </c>
      <c r="G1472" t="str">
        <f>SUBSTITUTE(Rating___Stats[[#This Row],[rating]],".",",")</f>
        <v>6,9</v>
      </c>
      <c r="H1472" s="1">
        <v>45534.864583333336</v>
      </c>
      <c r="I1472" s="2" t="s">
        <v>56</v>
      </c>
      <c r="J1472" s="2" t="s">
        <v>42</v>
      </c>
      <c r="K1472" s="2" t="s">
        <v>43</v>
      </c>
      <c r="L1472" s="2" t="s">
        <v>50</v>
      </c>
      <c r="M1472" s="2" t="s">
        <v>57</v>
      </c>
      <c r="N1472" s="2" t="s">
        <v>60</v>
      </c>
      <c r="O1472">
        <v>90</v>
      </c>
      <c r="P1472" s="2" t="s">
        <v>546</v>
      </c>
      <c r="Q1472">
        <v>0</v>
      </c>
      <c r="R1472">
        <v>1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52</v>
      </c>
      <c r="Y1472">
        <v>1</v>
      </c>
      <c r="Z1472">
        <v>50</v>
      </c>
      <c r="AA1472">
        <v>0</v>
      </c>
      <c r="AB1472">
        <v>1</v>
      </c>
      <c r="AC1472">
        <v>1</v>
      </c>
      <c r="AD1472">
        <v>4</v>
      </c>
      <c r="AE1472">
        <v>2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 t="s">
        <v>663</v>
      </c>
      <c r="AS1472" t="str">
        <f>SUBSTITUTE(Rating___Stats[[#This Row],[rating_target]],".",",")</f>
        <v>5</v>
      </c>
      <c r="AT1472">
        <f>Rating___Stats[[#This Row],[rating2]]-Rating___Stats[[#This Row],[rating_target2]]</f>
        <v>1.9000000000000004</v>
      </c>
    </row>
    <row r="1473" spans="1:46" x14ac:dyDescent="0.25">
      <c r="A1473" s="2">
        <v>1472</v>
      </c>
      <c r="B1473" s="2" t="s">
        <v>606</v>
      </c>
      <c r="C1473">
        <v>9212</v>
      </c>
      <c r="D1473">
        <v>411</v>
      </c>
      <c r="E1473">
        <v>4</v>
      </c>
      <c r="F1473" t="s">
        <v>638</v>
      </c>
      <c r="G1473" t="str">
        <f>SUBSTITUTE(Rating___Stats[[#This Row],[rating]],".",",")</f>
        <v>6,6</v>
      </c>
      <c r="H1473" s="1">
        <v>45550.625</v>
      </c>
      <c r="I1473" s="2" t="s">
        <v>56</v>
      </c>
      <c r="J1473" s="2" t="s">
        <v>42</v>
      </c>
      <c r="K1473" s="2" t="s">
        <v>46</v>
      </c>
      <c r="L1473" s="2" t="s">
        <v>41</v>
      </c>
      <c r="M1473" s="2" t="s">
        <v>552</v>
      </c>
      <c r="N1473" s="2" t="s">
        <v>55</v>
      </c>
      <c r="O1473">
        <v>20</v>
      </c>
      <c r="P1473" s="2" t="s">
        <v>545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15</v>
      </c>
      <c r="Y1473">
        <v>1</v>
      </c>
      <c r="Z1473">
        <v>13</v>
      </c>
      <c r="AA1473">
        <v>1</v>
      </c>
      <c r="AB1473">
        <v>0</v>
      </c>
      <c r="AC1473">
        <v>0</v>
      </c>
      <c r="AD1473">
        <v>3</v>
      </c>
      <c r="AE1473">
        <v>1</v>
      </c>
      <c r="AF1473">
        <v>0</v>
      </c>
      <c r="AG1473">
        <v>0</v>
      </c>
      <c r="AH1473">
        <v>1</v>
      </c>
      <c r="AI1473">
        <v>0</v>
      </c>
      <c r="AJ1473">
        <v>1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 t="s">
        <v>644</v>
      </c>
      <c r="AS1473" t="str">
        <f>SUBSTITUTE(Rating___Stats[[#This Row],[rating_target]],".",",")</f>
        <v>6</v>
      </c>
      <c r="AT1473">
        <f>Rating___Stats[[#This Row],[rating2]]-Rating___Stats[[#This Row],[rating_target2]]</f>
        <v>0.59999999999999964</v>
      </c>
    </row>
    <row r="1474" spans="1:46" x14ac:dyDescent="0.25">
      <c r="A1474" s="2">
        <v>1473</v>
      </c>
      <c r="B1474" s="2" t="s">
        <v>606</v>
      </c>
      <c r="C1474">
        <v>9212</v>
      </c>
      <c r="D1474">
        <v>421</v>
      </c>
      <c r="E1474">
        <v>5</v>
      </c>
      <c r="F1474" t="s">
        <v>639</v>
      </c>
      <c r="G1474" t="str">
        <f>SUBSTITUTE(Rating___Stats[[#This Row],[rating]],".",",")</f>
        <v>6,3</v>
      </c>
      <c r="H1474" s="1">
        <v>45559.864583333336</v>
      </c>
      <c r="I1474" s="2" t="s">
        <v>56</v>
      </c>
      <c r="J1474" s="2" t="s">
        <v>42</v>
      </c>
      <c r="K1474" s="2" t="s">
        <v>46</v>
      </c>
      <c r="L1474" s="2" t="s">
        <v>62</v>
      </c>
      <c r="M1474" s="2" t="s">
        <v>549</v>
      </c>
      <c r="N1474" s="2" t="s">
        <v>60</v>
      </c>
      <c r="O1474">
        <v>45</v>
      </c>
      <c r="P1474" s="2" t="s">
        <v>546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19</v>
      </c>
      <c r="Y1474">
        <v>0</v>
      </c>
      <c r="Z1474">
        <v>19</v>
      </c>
      <c r="AA1474">
        <v>1</v>
      </c>
      <c r="AB1474">
        <v>0</v>
      </c>
      <c r="AC1474">
        <v>0</v>
      </c>
      <c r="AD1474">
        <v>5</v>
      </c>
      <c r="AE1474">
        <v>1</v>
      </c>
      <c r="AF1474">
        <v>0</v>
      </c>
      <c r="AG1474">
        <v>0</v>
      </c>
      <c r="AH1474">
        <v>1</v>
      </c>
      <c r="AI1474">
        <v>0</v>
      </c>
      <c r="AJ1474">
        <v>1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 t="s">
        <v>644</v>
      </c>
      <c r="AS1474" t="str">
        <f>SUBSTITUTE(Rating___Stats[[#This Row],[rating_target]],".",",")</f>
        <v>6</v>
      </c>
      <c r="AT1474">
        <f>Rating___Stats[[#This Row],[rating2]]-Rating___Stats[[#This Row],[rating_target2]]</f>
        <v>0.29999999999999982</v>
      </c>
    </row>
    <row r="1475" spans="1:46" x14ac:dyDescent="0.25">
      <c r="A1475" s="2">
        <v>1474</v>
      </c>
      <c r="B1475" s="2" t="s">
        <v>379</v>
      </c>
      <c r="C1475">
        <v>9052</v>
      </c>
      <c r="D1475">
        <v>381</v>
      </c>
      <c r="E1475">
        <v>1</v>
      </c>
      <c r="F1475" t="s">
        <v>633</v>
      </c>
      <c r="G1475" t="str">
        <f>SUBSTITUTE(Rating___Stats[[#This Row],[rating]],".",",")</f>
        <v>6,9</v>
      </c>
      <c r="H1475" s="1">
        <v>45522.770833333336</v>
      </c>
      <c r="I1475" s="2" t="s">
        <v>67</v>
      </c>
      <c r="J1475" s="2" t="s">
        <v>42</v>
      </c>
      <c r="K1475" s="2" t="s">
        <v>43</v>
      </c>
      <c r="L1475" s="2" t="s">
        <v>69</v>
      </c>
      <c r="M1475" s="2" t="s">
        <v>544</v>
      </c>
      <c r="N1475" s="2" t="s">
        <v>45</v>
      </c>
      <c r="O1475">
        <v>90</v>
      </c>
      <c r="P1475" s="2" t="s">
        <v>546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24</v>
      </c>
      <c r="Y1475">
        <v>0</v>
      </c>
      <c r="Z1475">
        <v>15</v>
      </c>
      <c r="AA1475">
        <v>3</v>
      </c>
      <c r="AB1475">
        <v>0</v>
      </c>
      <c r="AC1475">
        <v>0</v>
      </c>
      <c r="AD1475">
        <v>13</v>
      </c>
      <c r="AE1475">
        <v>8</v>
      </c>
      <c r="AF1475">
        <v>2</v>
      </c>
      <c r="AG1475">
        <v>1</v>
      </c>
      <c r="AH1475">
        <v>0</v>
      </c>
      <c r="AI1475">
        <v>2</v>
      </c>
      <c r="AJ1475">
        <v>2</v>
      </c>
      <c r="AK1475">
        <v>0</v>
      </c>
      <c r="AL1475">
        <v>0</v>
      </c>
      <c r="AM1475">
        <v>1</v>
      </c>
      <c r="AN1475">
        <v>1</v>
      </c>
      <c r="AO1475">
        <v>0</v>
      </c>
      <c r="AP1475">
        <v>0</v>
      </c>
      <c r="AQ1475">
        <v>0</v>
      </c>
      <c r="AR1475" t="s">
        <v>663</v>
      </c>
      <c r="AS1475" t="str">
        <f>SUBSTITUTE(Rating___Stats[[#This Row],[rating_target]],".",",")</f>
        <v>5</v>
      </c>
      <c r="AT1475">
        <f>Rating___Stats[[#This Row],[rating2]]-Rating___Stats[[#This Row],[rating_target2]]</f>
        <v>1.9000000000000004</v>
      </c>
    </row>
    <row r="1476" spans="1:46" x14ac:dyDescent="0.25">
      <c r="A1476" s="2">
        <v>1475</v>
      </c>
      <c r="B1476" s="2" t="s">
        <v>379</v>
      </c>
      <c r="C1476">
        <v>9052</v>
      </c>
      <c r="D1476">
        <v>400</v>
      </c>
      <c r="E1476">
        <v>2</v>
      </c>
      <c r="F1476" t="s">
        <v>636</v>
      </c>
      <c r="G1476" t="str">
        <f>SUBSTITUTE(Rating___Stats[[#This Row],[rating]],".",",")</f>
        <v>7</v>
      </c>
      <c r="H1476" s="1">
        <v>45528.770833333336</v>
      </c>
      <c r="I1476" s="2" t="s">
        <v>67</v>
      </c>
      <c r="J1476" s="2" t="s">
        <v>42</v>
      </c>
      <c r="K1476" s="2" t="s">
        <v>46</v>
      </c>
      <c r="L1476" s="2" t="s">
        <v>76</v>
      </c>
      <c r="M1476" s="2" t="s">
        <v>550</v>
      </c>
      <c r="N1476" s="2" t="s">
        <v>55</v>
      </c>
      <c r="O1476">
        <v>66</v>
      </c>
      <c r="P1476" s="2" t="s">
        <v>546</v>
      </c>
      <c r="Q1476">
        <v>0</v>
      </c>
      <c r="R1476">
        <v>1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21</v>
      </c>
      <c r="Y1476">
        <v>0</v>
      </c>
      <c r="Z1476">
        <v>18</v>
      </c>
      <c r="AA1476">
        <v>1</v>
      </c>
      <c r="AB1476">
        <v>0</v>
      </c>
      <c r="AC1476">
        <v>3</v>
      </c>
      <c r="AD1476">
        <v>15</v>
      </c>
      <c r="AE1476">
        <v>7</v>
      </c>
      <c r="AF1476">
        <v>5</v>
      </c>
      <c r="AG1476">
        <v>4</v>
      </c>
      <c r="AH1476">
        <v>1</v>
      </c>
      <c r="AI1476">
        <v>0</v>
      </c>
      <c r="AJ1476">
        <v>3</v>
      </c>
      <c r="AK1476">
        <v>1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 t="s">
        <v>645</v>
      </c>
      <c r="AS1476" t="str">
        <f>SUBSTITUTE(Rating___Stats[[#This Row],[rating_target]],".",",")</f>
        <v>6,5</v>
      </c>
      <c r="AT1476">
        <f>Rating___Stats[[#This Row],[rating2]]-Rating___Stats[[#This Row],[rating_target2]]</f>
        <v>0.5</v>
      </c>
    </row>
    <row r="1477" spans="1:46" x14ac:dyDescent="0.25">
      <c r="A1477" s="2">
        <v>1476</v>
      </c>
      <c r="B1477" s="2" t="s">
        <v>379</v>
      </c>
      <c r="C1477">
        <v>9052</v>
      </c>
      <c r="D1477">
        <v>409</v>
      </c>
      <c r="E1477">
        <v>3</v>
      </c>
      <c r="F1477" t="s">
        <v>645</v>
      </c>
      <c r="G1477" t="str">
        <f>SUBSTITUTE(Rating___Stats[[#This Row],[rating]],".",",")</f>
        <v>6,5</v>
      </c>
      <c r="H1477" s="1">
        <v>45536.864583333336</v>
      </c>
      <c r="I1477" s="2" t="s">
        <v>67</v>
      </c>
      <c r="J1477" s="2" t="s">
        <v>42</v>
      </c>
      <c r="K1477" s="2" t="s">
        <v>46</v>
      </c>
      <c r="L1477" s="2" t="s">
        <v>62</v>
      </c>
      <c r="M1477" s="2" t="s">
        <v>68</v>
      </c>
      <c r="N1477" s="2" t="s">
        <v>55</v>
      </c>
      <c r="O1477">
        <v>11</v>
      </c>
      <c r="P1477" s="2" t="s">
        <v>545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  <c r="Y1477">
        <v>1</v>
      </c>
      <c r="Z1477">
        <v>1</v>
      </c>
      <c r="AA1477">
        <v>0</v>
      </c>
      <c r="AB1477">
        <v>1</v>
      </c>
      <c r="AC1477">
        <v>0</v>
      </c>
      <c r="AD1477">
        <v>2</v>
      </c>
      <c r="AE1477">
        <v>1</v>
      </c>
      <c r="AF1477">
        <v>1</v>
      </c>
      <c r="AG1477">
        <v>1</v>
      </c>
      <c r="AH1477">
        <v>0</v>
      </c>
      <c r="AI1477">
        <v>0</v>
      </c>
      <c r="AJ1477">
        <v>2</v>
      </c>
      <c r="AK1477">
        <v>0</v>
      </c>
      <c r="AL1477">
        <v>0</v>
      </c>
      <c r="AM1477">
        <v>0</v>
      </c>
      <c r="AN1477">
        <v>1</v>
      </c>
      <c r="AO1477">
        <v>0</v>
      </c>
      <c r="AP1477">
        <v>0</v>
      </c>
      <c r="AQ1477">
        <v>0</v>
      </c>
      <c r="AR1477" t="s">
        <v>663</v>
      </c>
      <c r="AS1477" t="str">
        <f>SUBSTITUTE(Rating___Stats[[#This Row],[rating_target]],".",",")</f>
        <v>5</v>
      </c>
      <c r="AT1477">
        <f>Rating___Stats[[#This Row],[rating2]]-Rating___Stats[[#This Row],[rating_target2]]</f>
        <v>1.5</v>
      </c>
    </row>
    <row r="1478" spans="1:46" x14ac:dyDescent="0.25">
      <c r="A1478" s="2">
        <v>1477</v>
      </c>
      <c r="B1478" s="2" t="s">
        <v>379</v>
      </c>
      <c r="C1478">
        <v>9052</v>
      </c>
      <c r="D1478">
        <v>419</v>
      </c>
      <c r="E1478">
        <v>4</v>
      </c>
      <c r="F1478" t="s">
        <v>645</v>
      </c>
      <c r="G1478" t="str">
        <f>SUBSTITUTE(Rating___Stats[[#This Row],[rating]],".",",")</f>
        <v>6,5</v>
      </c>
      <c r="H1478" s="1">
        <v>45551.770833333336</v>
      </c>
      <c r="I1478" s="2" t="s">
        <v>67</v>
      </c>
      <c r="J1478" s="2" t="s">
        <v>42</v>
      </c>
      <c r="K1478" s="2" t="s">
        <v>43</v>
      </c>
      <c r="L1478" s="2" t="s">
        <v>44</v>
      </c>
      <c r="M1478" s="2" t="s">
        <v>549</v>
      </c>
      <c r="N1478" s="2" t="s">
        <v>55</v>
      </c>
      <c r="O1478">
        <v>45</v>
      </c>
      <c r="P1478" s="2" t="s">
        <v>546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13</v>
      </c>
      <c r="Y1478">
        <v>1</v>
      </c>
      <c r="Z1478">
        <v>11</v>
      </c>
      <c r="AA1478">
        <v>0</v>
      </c>
      <c r="AB1478">
        <v>0</v>
      </c>
      <c r="AC1478">
        <v>0</v>
      </c>
      <c r="AD1478">
        <v>6</v>
      </c>
      <c r="AE1478">
        <v>3</v>
      </c>
      <c r="AF1478">
        <v>2</v>
      </c>
      <c r="AG1478">
        <v>1</v>
      </c>
      <c r="AH1478">
        <v>0</v>
      </c>
      <c r="AI1478">
        <v>2</v>
      </c>
      <c r="AJ1478">
        <v>2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 t="s">
        <v>661</v>
      </c>
      <c r="AS1478" t="str">
        <f>SUBSTITUTE(Rating___Stats[[#This Row],[rating_target]],".",",")</f>
        <v>5,5</v>
      </c>
      <c r="AT1478">
        <f>Rating___Stats[[#This Row],[rating2]]-Rating___Stats[[#This Row],[rating_target2]]</f>
        <v>1</v>
      </c>
    </row>
    <row r="1479" spans="1:46" x14ac:dyDescent="0.25">
      <c r="A1479" s="2">
        <v>1478</v>
      </c>
      <c r="B1479" s="2" t="s">
        <v>379</v>
      </c>
      <c r="C1479">
        <v>9052</v>
      </c>
      <c r="D1479">
        <v>429</v>
      </c>
      <c r="E1479">
        <v>5</v>
      </c>
      <c r="F1479" t="s">
        <v>631</v>
      </c>
      <c r="G1479" t="str">
        <f>SUBSTITUTE(Rating___Stats[[#This Row],[rating]],".",",")</f>
        <v>0</v>
      </c>
      <c r="H1479" s="1">
        <v>45557.75</v>
      </c>
      <c r="I1479" s="2" t="s">
        <v>67</v>
      </c>
      <c r="J1479" s="2" t="s">
        <v>42</v>
      </c>
      <c r="K1479" s="2" t="s">
        <v>43</v>
      </c>
      <c r="L1479" s="2" t="s">
        <v>84</v>
      </c>
      <c r="M1479" s="2" t="s">
        <v>65</v>
      </c>
      <c r="N1479" s="2" t="s">
        <v>60</v>
      </c>
      <c r="O1479">
        <v>0</v>
      </c>
      <c r="P1479" s="2" t="s">
        <v>545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 t="s">
        <v>631</v>
      </c>
      <c r="AS1479" t="str">
        <f>SUBSTITUTE(Rating___Stats[[#This Row],[rating_target]],".",",")</f>
        <v>0</v>
      </c>
      <c r="AT1479">
        <f>Rating___Stats[[#This Row],[rating2]]-Rating___Stats[[#This Row],[rating_target2]]</f>
        <v>0</v>
      </c>
    </row>
    <row r="1480" spans="1:46" x14ac:dyDescent="0.25">
      <c r="A1480" s="2">
        <v>1479</v>
      </c>
      <c r="B1480" s="2" t="s">
        <v>380</v>
      </c>
      <c r="C1480">
        <v>9018</v>
      </c>
      <c r="D1480">
        <v>399</v>
      </c>
      <c r="E1480">
        <v>2</v>
      </c>
      <c r="F1480" t="s">
        <v>631</v>
      </c>
      <c r="G1480" t="str">
        <f>SUBSTITUTE(Rating___Stats[[#This Row],[rating]],".",",")</f>
        <v>0</v>
      </c>
      <c r="H1480" s="1">
        <v>45529.770833333336</v>
      </c>
      <c r="I1480" s="2" t="s">
        <v>77</v>
      </c>
      <c r="J1480" s="2" t="s">
        <v>51</v>
      </c>
      <c r="K1480" s="2" t="s">
        <v>46</v>
      </c>
      <c r="L1480" s="2" t="s">
        <v>56</v>
      </c>
      <c r="M1480" s="2" t="s">
        <v>550</v>
      </c>
      <c r="N1480" s="2" t="s">
        <v>55</v>
      </c>
      <c r="O1480">
        <v>0</v>
      </c>
      <c r="P1480" s="2" t="s">
        <v>545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 t="s">
        <v>631</v>
      </c>
      <c r="AS1480" t="str">
        <f>SUBSTITUTE(Rating___Stats[[#This Row],[rating_target]],".",",")</f>
        <v>0</v>
      </c>
      <c r="AT1480">
        <f>Rating___Stats[[#This Row],[rating2]]-Rating___Stats[[#This Row],[rating_target2]]</f>
        <v>0</v>
      </c>
    </row>
    <row r="1481" spans="1:46" x14ac:dyDescent="0.25">
      <c r="A1481" s="2">
        <v>1480</v>
      </c>
      <c r="B1481" s="2" t="s">
        <v>380</v>
      </c>
      <c r="C1481">
        <v>9018</v>
      </c>
      <c r="D1481">
        <v>410</v>
      </c>
      <c r="E1481">
        <v>3</v>
      </c>
      <c r="F1481" t="s">
        <v>638</v>
      </c>
      <c r="G1481" t="str">
        <f>SUBSTITUTE(Rating___Stats[[#This Row],[rating]],".",",")</f>
        <v>6,6</v>
      </c>
      <c r="H1481" s="1">
        <v>45534.770833333336</v>
      </c>
      <c r="I1481" s="2" t="s">
        <v>77</v>
      </c>
      <c r="J1481" s="2" t="s">
        <v>51</v>
      </c>
      <c r="K1481" s="2" t="s">
        <v>43</v>
      </c>
      <c r="L1481" s="2" t="s">
        <v>47</v>
      </c>
      <c r="M1481" s="2" t="s">
        <v>87</v>
      </c>
      <c r="N1481" s="2" t="s">
        <v>55</v>
      </c>
      <c r="O1481">
        <v>28</v>
      </c>
      <c r="P1481" s="2" t="s">
        <v>545</v>
      </c>
      <c r="Q1481">
        <v>1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7</v>
      </c>
      <c r="Y1481">
        <v>0</v>
      </c>
      <c r="Z1481">
        <v>6</v>
      </c>
      <c r="AA1481">
        <v>0</v>
      </c>
      <c r="AB1481">
        <v>0</v>
      </c>
      <c r="AC1481">
        <v>0</v>
      </c>
      <c r="AD1481">
        <v>3</v>
      </c>
      <c r="AE1481">
        <v>2</v>
      </c>
      <c r="AF1481">
        <v>0</v>
      </c>
      <c r="AG1481">
        <v>0</v>
      </c>
      <c r="AH1481">
        <v>0</v>
      </c>
      <c r="AI1481">
        <v>0</v>
      </c>
      <c r="AJ1481">
        <v>1</v>
      </c>
      <c r="AK1481">
        <v>1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 t="s">
        <v>644</v>
      </c>
      <c r="AS1481" t="str">
        <f>SUBSTITUTE(Rating___Stats[[#This Row],[rating_target]],".",",")</f>
        <v>6</v>
      </c>
      <c r="AT1481">
        <f>Rating___Stats[[#This Row],[rating2]]-Rating___Stats[[#This Row],[rating_target2]]</f>
        <v>0.59999999999999964</v>
      </c>
    </row>
    <row r="1482" spans="1:46" x14ac:dyDescent="0.25">
      <c r="A1482" s="2">
        <v>1481</v>
      </c>
      <c r="B1482" s="2" t="s">
        <v>380</v>
      </c>
      <c r="C1482">
        <v>9018</v>
      </c>
      <c r="D1482">
        <v>420</v>
      </c>
      <c r="E1482">
        <v>4</v>
      </c>
      <c r="F1482" t="s">
        <v>637</v>
      </c>
      <c r="G1482" t="str">
        <f>SUBSTITUTE(Rating___Stats[[#This Row],[rating]],".",",")</f>
        <v>6,7</v>
      </c>
      <c r="H1482" s="1">
        <v>45550.625</v>
      </c>
      <c r="I1482" s="2" t="s">
        <v>77</v>
      </c>
      <c r="J1482" s="2" t="s">
        <v>51</v>
      </c>
      <c r="K1482" s="2" t="s">
        <v>46</v>
      </c>
      <c r="L1482" s="2" t="s">
        <v>53</v>
      </c>
      <c r="M1482" s="2" t="s">
        <v>48</v>
      </c>
      <c r="N1482" s="2" t="s">
        <v>45</v>
      </c>
      <c r="O1482">
        <v>45</v>
      </c>
      <c r="P1482" s="2" t="s">
        <v>546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9</v>
      </c>
      <c r="Y1482">
        <v>0</v>
      </c>
      <c r="Z1482">
        <v>8</v>
      </c>
      <c r="AA1482">
        <v>1</v>
      </c>
      <c r="AB1482">
        <v>0</v>
      </c>
      <c r="AC1482">
        <v>0</v>
      </c>
      <c r="AD1482">
        <v>4</v>
      </c>
      <c r="AE1482">
        <v>2</v>
      </c>
      <c r="AF1482">
        <v>1</v>
      </c>
      <c r="AG1482">
        <v>1</v>
      </c>
      <c r="AH1482">
        <v>1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 t="s">
        <v>661</v>
      </c>
      <c r="AS1482" t="str">
        <f>SUBSTITUTE(Rating___Stats[[#This Row],[rating_target]],".",",")</f>
        <v>5,5</v>
      </c>
      <c r="AT1482">
        <f>Rating___Stats[[#This Row],[rating2]]-Rating___Stats[[#This Row],[rating_target2]]</f>
        <v>1.2000000000000002</v>
      </c>
    </row>
    <row r="1483" spans="1:46" x14ac:dyDescent="0.25">
      <c r="A1483" s="2">
        <v>1482</v>
      </c>
      <c r="B1483" s="2" t="s">
        <v>380</v>
      </c>
      <c r="C1483">
        <v>9018</v>
      </c>
      <c r="D1483">
        <v>424</v>
      </c>
      <c r="E1483">
        <v>5</v>
      </c>
      <c r="F1483" t="s">
        <v>631</v>
      </c>
      <c r="G1483" t="str">
        <f>SUBSTITUTE(Rating___Stats[[#This Row],[rating]],".",",")</f>
        <v>0</v>
      </c>
      <c r="H1483" s="1">
        <v>45555.864583333336</v>
      </c>
      <c r="I1483" s="2" t="s">
        <v>77</v>
      </c>
      <c r="J1483" s="2" t="s">
        <v>51</v>
      </c>
      <c r="K1483" s="2" t="s">
        <v>43</v>
      </c>
      <c r="L1483" s="2" t="s">
        <v>71</v>
      </c>
      <c r="M1483" s="2" t="s">
        <v>549</v>
      </c>
      <c r="N1483" s="2" t="s">
        <v>55</v>
      </c>
      <c r="O1483">
        <v>0</v>
      </c>
      <c r="P1483" s="2" t="s">
        <v>545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 t="s">
        <v>631</v>
      </c>
      <c r="AS1483" t="str">
        <f>SUBSTITUTE(Rating___Stats[[#This Row],[rating_target]],".",",")</f>
        <v>0</v>
      </c>
      <c r="AT1483">
        <f>Rating___Stats[[#This Row],[rating2]]-Rating___Stats[[#This Row],[rating_target2]]</f>
        <v>0</v>
      </c>
    </row>
    <row r="1484" spans="1:46" x14ac:dyDescent="0.25">
      <c r="A1484" s="2">
        <v>1483</v>
      </c>
      <c r="B1484" s="2" t="s">
        <v>381</v>
      </c>
      <c r="C1484">
        <v>8853</v>
      </c>
      <c r="D1484">
        <v>386</v>
      </c>
      <c r="E1484">
        <v>1</v>
      </c>
      <c r="F1484" t="s">
        <v>631</v>
      </c>
      <c r="G1484" t="str">
        <f>SUBSTITUTE(Rating___Stats[[#This Row],[rating]],".",",")</f>
        <v>0</v>
      </c>
      <c r="H1484" s="1">
        <v>45523.864583333336</v>
      </c>
      <c r="I1484" s="2" t="s">
        <v>64</v>
      </c>
      <c r="J1484" s="2" t="s">
        <v>72</v>
      </c>
      <c r="K1484" s="2" t="s">
        <v>46</v>
      </c>
      <c r="L1484" s="2" t="s">
        <v>62</v>
      </c>
      <c r="M1484" s="2" t="s">
        <v>65</v>
      </c>
      <c r="N1484" s="2" t="s">
        <v>55</v>
      </c>
      <c r="O1484">
        <v>0</v>
      </c>
      <c r="P1484" s="2" t="s">
        <v>545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 t="s">
        <v>631</v>
      </c>
      <c r="AS1484" t="str">
        <f>SUBSTITUTE(Rating___Stats[[#This Row],[rating_target]],".",",")</f>
        <v>0</v>
      </c>
      <c r="AT1484">
        <f>Rating___Stats[[#This Row],[rating2]]-Rating___Stats[[#This Row],[rating_target2]]</f>
        <v>0</v>
      </c>
    </row>
    <row r="1485" spans="1:46" x14ac:dyDescent="0.25">
      <c r="A1485" s="2">
        <v>1484</v>
      </c>
      <c r="B1485" s="2" t="s">
        <v>381</v>
      </c>
      <c r="C1485">
        <v>8853</v>
      </c>
      <c r="D1485">
        <v>393</v>
      </c>
      <c r="E1485">
        <v>2</v>
      </c>
      <c r="F1485" t="s">
        <v>631</v>
      </c>
      <c r="G1485" t="str">
        <f>SUBSTITUTE(Rating___Stats[[#This Row],[rating]],".",",")</f>
        <v>0</v>
      </c>
      <c r="H1485" s="1">
        <v>45530.864583333336</v>
      </c>
      <c r="I1485" s="2" t="s">
        <v>64</v>
      </c>
      <c r="J1485" s="2" t="s">
        <v>72</v>
      </c>
      <c r="K1485" s="2" t="s">
        <v>43</v>
      </c>
      <c r="L1485" s="2" t="s">
        <v>71</v>
      </c>
      <c r="M1485" s="2" t="s">
        <v>74</v>
      </c>
      <c r="N1485" s="2" t="s">
        <v>55</v>
      </c>
      <c r="O1485">
        <v>0</v>
      </c>
      <c r="P1485" s="2" t="s">
        <v>545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 t="s">
        <v>631</v>
      </c>
      <c r="AS1485" t="str">
        <f>SUBSTITUTE(Rating___Stats[[#This Row],[rating_target]],".",",")</f>
        <v>0</v>
      </c>
      <c r="AT1485">
        <f>Rating___Stats[[#This Row],[rating2]]-Rating___Stats[[#This Row],[rating_target2]]</f>
        <v>0</v>
      </c>
    </row>
    <row r="1486" spans="1:46" x14ac:dyDescent="0.25">
      <c r="A1486" s="2">
        <v>1485</v>
      </c>
      <c r="B1486" s="2" t="s">
        <v>381</v>
      </c>
      <c r="C1486">
        <v>8853</v>
      </c>
      <c r="D1486">
        <v>405</v>
      </c>
      <c r="E1486">
        <v>3</v>
      </c>
      <c r="F1486" t="s">
        <v>631</v>
      </c>
      <c r="G1486" t="str">
        <f>SUBSTITUTE(Rating___Stats[[#This Row],[rating]],".",",")</f>
        <v>0</v>
      </c>
      <c r="H1486" s="1">
        <v>45536.864583333336</v>
      </c>
      <c r="I1486" s="2" t="s">
        <v>64</v>
      </c>
      <c r="J1486" s="2" t="s">
        <v>72</v>
      </c>
      <c r="K1486" s="2" t="s">
        <v>46</v>
      </c>
      <c r="L1486" s="2" t="s">
        <v>84</v>
      </c>
      <c r="M1486" s="2" t="s">
        <v>48</v>
      </c>
      <c r="N1486" s="2" t="s">
        <v>45</v>
      </c>
      <c r="O1486">
        <v>0</v>
      </c>
      <c r="P1486" s="2" t="s">
        <v>545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 t="s">
        <v>631</v>
      </c>
      <c r="AS1486" t="str">
        <f>SUBSTITUTE(Rating___Stats[[#This Row],[rating_target]],".",",")</f>
        <v>0</v>
      </c>
      <c r="AT1486">
        <f>Rating___Stats[[#This Row],[rating2]]-Rating___Stats[[#This Row],[rating_target2]]</f>
        <v>0</v>
      </c>
    </row>
    <row r="1487" spans="1:46" x14ac:dyDescent="0.25">
      <c r="A1487" s="2">
        <v>1486</v>
      </c>
      <c r="B1487" s="2" t="s">
        <v>381</v>
      </c>
      <c r="C1487">
        <v>8853</v>
      </c>
      <c r="D1487">
        <v>414</v>
      </c>
      <c r="E1487">
        <v>4</v>
      </c>
      <c r="F1487" t="s">
        <v>632</v>
      </c>
      <c r="G1487" t="str">
        <f>SUBSTITUTE(Rating___Stats[[#This Row],[rating]],".",",")</f>
        <v>7,3</v>
      </c>
      <c r="H1487" s="1">
        <v>45549.75</v>
      </c>
      <c r="I1487" s="2" t="s">
        <v>64</v>
      </c>
      <c r="J1487" s="2" t="s">
        <v>72</v>
      </c>
      <c r="K1487" s="2" t="s">
        <v>43</v>
      </c>
      <c r="L1487" s="2" t="s">
        <v>85</v>
      </c>
      <c r="M1487" s="2" t="s">
        <v>48</v>
      </c>
      <c r="N1487" s="2" t="s">
        <v>45</v>
      </c>
      <c r="O1487">
        <v>90</v>
      </c>
      <c r="P1487" s="2" t="s">
        <v>546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3</v>
      </c>
      <c r="X1487">
        <v>34</v>
      </c>
      <c r="Y1487">
        <v>0</v>
      </c>
      <c r="Z1487">
        <v>25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 t="s">
        <v>644</v>
      </c>
      <c r="AS1487" t="str">
        <f>SUBSTITUTE(Rating___Stats[[#This Row],[rating_target]],".",",")</f>
        <v>6</v>
      </c>
      <c r="AT1487">
        <f>Rating___Stats[[#This Row],[rating2]]-Rating___Stats[[#This Row],[rating_target2]]</f>
        <v>1.2999999999999998</v>
      </c>
    </row>
    <row r="1488" spans="1:46" x14ac:dyDescent="0.25">
      <c r="A1488" s="2">
        <v>1487</v>
      </c>
      <c r="B1488" s="2" t="s">
        <v>381</v>
      </c>
      <c r="C1488">
        <v>8853</v>
      </c>
      <c r="D1488">
        <v>426</v>
      </c>
      <c r="E1488">
        <v>5</v>
      </c>
      <c r="F1488" t="s">
        <v>631</v>
      </c>
      <c r="G1488" t="str">
        <f>SUBSTITUTE(Rating___Stats[[#This Row],[rating]],".",",")</f>
        <v>0</v>
      </c>
      <c r="H1488" s="1">
        <v>45556.75</v>
      </c>
      <c r="I1488" s="2" t="s">
        <v>64</v>
      </c>
      <c r="J1488" s="2" t="s">
        <v>72</v>
      </c>
      <c r="K1488" s="2" t="s">
        <v>46</v>
      </c>
      <c r="L1488" s="2" t="s">
        <v>73</v>
      </c>
      <c r="M1488" s="2" t="s">
        <v>48</v>
      </c>
      <c r="N1488" s="2" t="s">
        <v>45</v>
      </c>
      <c r="O1488">
        <v>0</v>
      </c>
      <c r="P1488" s="2" t="s">
        <v>545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 t="s">
        <v>631</v>
      </c>
      <c r="AS1488" t="str">
        <f>SUBSTITUTE(Rating___Stats[[#This Row],[rating_target]],".",",")</f>
        <v>0</v>
      </c>
      <c r="AT1488">
        <f>Rating___Stats[[#This Row],[rating2]]-Rating___Stats[[#This Row],[rating_target2]]</f>
        <v>0</v>
      </c>
    </row>
    <row r="1489" spans="1:46" x14ac:dyDescent="0.25">
      <c r="A1489" s="2">
        <v>1488</v>
      </c>
      <c r="B1489" s="2" t="s">
        <v>382</v>
      </c>
      <c r="C1489">
        <v>22830</v>
      </c>
      <c r="D1489">
        <v>391</v>
      </c>
      <c r="E1489">
        <v>2</v>
      </c>
      <c r="F1489" t="s">
        <v>636</v>
      </c>
      <c r="G1489" t="str">
        <f>SUBSTITUTE(Rating___Stats[[#This Row],[rating]],".",",")</f>
        <v>7</v>
      </c>
      <c r="H1489" s="1">
        <v>45530.770833333336</v>
      </c>
      <c r="I1489" s="2" t="s">
        <v>62</v>
      </c>
      <c r="J1489" s="2" t="s">
        <v>42</v>
      </c>
      <c r="K1489" s="2" t="s">
        <v>43</v>
      </c>
      <c r="L1489" s="2" t="s">
        <v>66</v>
      </c>
      <c r="M1489" s="2" t="s">
        <v>544</v>
      </c>
      <c r="N1489" s="2" t="s">
        <v>45</v>
      </c>
      <c r="O1489">
        <v>45</v>
      </c>
      <c r="P1489" s="2" t="s">
        <v>545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35</v>
      </c>
      <c r="Y1489">
        <v>2</v>
      </c>
      <c r="Z1489">
        <v>31</v>
      </c>
      <c r="AA1489">
        <v>0</v>
      </c>
      <c r="AB1489">
        <v>0</v>
      </c>
      <c r="AC1489">
        <v>0</v>
      </c>
      <c r="AD1489">
        <v>1</v>
      </c>
      <c r="AE1489">
        <v>1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 t="s">
        <v>644</v>
      </c>
      <c r="AS1489" t="str">
        <f>SUBSTITUTE(Rating___Stats[[#This Row],[rating_target]],".",",")</f>
        <v>6</v>
      </c>
      <c r="AT1489">
        <f>Rating___Stats[[#This Row],[rating2]]-Rating___Stats[[#This Row],[rating_target2]]</f>
        <v>1</v>
      </c>
    </row>
    <row r="1490" spans="1:46" x14ac:dyDescent="0.25">
      <c r="A1490" s="2">
        <v>1489</v>
      </c>
      <c r="B1490" s="2" t="s">
        <v>382</v>
      </c>
      <c r="C1490">
        <v>22830</v>
      </c>
      <c r="D1490">
        <v>409</v>
      </c>
      <c r="E1490">
        <v>3</v>
      </c>
      <c r="F1490" t="s">
        <v>634</v>
      </c>
      <c r="G1490" t="str">
        <f>SUBSTITUTE(Rating___Stats[[#This Row],[rating]],".",",")</f>
        <v>7,2</v>
      </c>
      <c r="H1490" s="1">
        <v>45536.864583333336</v>
      </c>
      <c r="I1490" s="2" t="s">
        <v>62</v>
      </c>
      <c r="J1490" s="2" t="s">
        <v>42</v>
      </c>
      <c r="K1490" s="2" t="s">
        <v>43</v>
      </c>
      <c r="L1490" s="2" t="s">
        <v>67</v>
      </c>
      <c r="M1490" s="2" t="s">
        <v>68</v>
      </c>
      <c r="N1490" s="2" t="s">
        <v>60</v>
      </c>
      <c r="O1490">
        <v>90</v>
      </c>
      <c r="P1490" s="2" t="s">
        <v>546</v>
      </c>
      <c r="Q1490">
        <v>0</v>
      </c>
      <c r="R1490">
        <v>1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65</v>
      </c>
      <c r="Y1490">
        <v>2</v>
      </c>
      <c r="Z1490">
        <v>58</v>
      </c>
      <c r="AA1490">
        <v>5</v>
      </c>
      <c r="AB1490">
        <v>0</v>
      </c>
      <c r="AC1490">
        <v>3</v>
      </c>
      <c r="AD1490">
        <v>11</v>
      </c>
      <c r="AE1490">
        <v>5</v>
      </c>
      <c r="AF1490">
        <v>0</v>
      </c>
      <c r="AG1490">
        <v>0</v>
      </c>
      <c r="AH1490">
        <v>3</v>
      </c>
      <c r="AI1490">
        <v>0</v>
      </c>
      <c r="AJ1490">
        <v>1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 t="s">
        <v>644</v>
      </c>
      <c r="AS1490" t="str">
        <f>SUBSTITUTE(Rating___Stats[[#This Row],[rating_target]],".",",")</f>
        <v>6</v>
      </c>
      <c r="AT1490">
        <f>Rating___Stats[[#This Row],[rating2]]-Rating___Stats[[#This Row],[rating_target2]]</f>
        <v>1.2000000000000002</v>
      </c>
    </row>
    <row r="1491" spans="1:46" x14ac:dyDescent="0.25">
      <c r="A1491" s="2">
        <v>1490</v>
      </c>
      <c r="B1491" s="2" t="s">
        <v>382</v>
      </c>
      <c r="C1491">
        <v>22830</v>
      </c>
      <c r="D1491">
        <v>413</v>
      </c>
      <c r="E1491">
        <v>4</v>
      </c>
      <c r="F1491" t="s">
        <v>633</v>
      </c>
      <c r="G1491" t="str">
        <f>SUBSTITUTE(Rating___Stats[[#This Row],[rating]],".",",")</f>
        <v>6,9</v>
      </c>
      <c r="H1491" s="1">
        <v>45549.625</v>
      </c>
      <c r="I1491" s="2" t="s">
        <v>62</v>
      </c>
      <c r="J1491" s="2" t="s">
        <v>42</v>
      </c>
      <c r="K1491" s="2" t="s">
        <v>46</v>
      </c>
      <c r="L1491" s="2" t="s">
        <v>69</v>
      </c>
      <c r="M1491" s="2" t="s">
        <v>547</v>
      </c>
      <c r="N1491" s="2" t="s">
        <v>45</v>
      </c>
      <c r="O1491">
        <v>90</v>
      </c>
      <c r="P1491" s="2" t="s">
        <v>546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40</v>
      </c>
      <c r="Y1491">
        <v>0</v>
      </c>
      <c r="Z1491">
        <v>35</v>
      </c>
      <c r="AA1491">
        <v>4</v>
      </c>
      <c r="AB1491">
        <v>0</v>
      </c>
      <c r="AC1491">
        <v>1</v>
      </c>
      <c r="AD1491">
        <v>10</v>
      </c>
      <c r="AE1491">
        <v>6</v>
      </c>
      <c r="AF1491">
        <v>0</v>
      </c>
      <c r="AG1491">
        <v>0</v>
      </c>
      <c r="AH1491">
        <v>3</v>
      </c>
      <c r="AI1491">
        <v>1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 t="s">
        <v>644</v>
      </c>
      <c r="AS1491" t="str">
        <f>SUBSTITUTE(Rating___Stats[[#This Row],[rating_target]],".",",")</f>
        <v>6</v>
      </c>
      <c r="AT1491">
        <f>Rating___Stats[[#This Row],[rating2]]-Rating___Stats[[#This Row],[rating_target2]]</f>
        <v>0.90000000000000036</v>
      </c>
    </row>
    <row r="1492" spans="1:46" x14ac:dyDescent="0.25">
      <c r="A1492" s="2">
        <v>1491</v>
      </c>
      <c r="B1492" s="2" t="s">
        <v>382</v>
      </c>
      <c r="C1492">
        <v>22830</v>
      </c>
      <c r="D1492">
        <v>421</v>
      </c>
      <c r="E1492">
        <v>5</v>
      </c>
      <c r="F1492" t="s">
        <v>638</v>
      </c>
      <c r="G1492" t="str">
        <f>SUBSTITUTE(Rating___Stats[[#This Row],[rating]],".",",")</f>
        <v>6,6</v>
      </c>
      <c r="H1492" s="1">
        <v>45559.864583333336</v>
      </c>
      <c r="I1492" s="2" t="s">
        <v>62</v>
      </c>
      <c r="J1492" s="2" t="s">
        <v>42</v>
      </c>
      <c r="K1492" s="2" t="s">
        <v>43</v>
      </c>
      <c r="L1492" s="2" t="s">
        <v>56</v>
      </c>
      <c r="M1492" s="2" t="s">
        <v>549</v>
      </c>
      <c r="N1492" s="2" t="s">
        <v>55</v>
      </c>
      <c r="O1492">
        <v>77</v>
      </c>
      <c r="P1492" s="2" t="s">
        <v>546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46</v>
      </c>
      <c r="Y1492">
        <v>1</v>
      </c>
      <c r="Z1492">
        <v>40</v>
      </c>
      <c r="AA1492">
        <v>1</v>
      </c>
      <c r="AB1492">
        <v>0</v>
      </c>
      <c r="AC1492">
        <v>1</v>
      </c>
      <c r="AD1492">
        <v>7</v>
      </c>
      <c r="AE1492">
        <v>2</v>
      </c>
      <c r="AF1492">
        <v>0</v>
      </c>
      <c r="AG1492">
        <v>0</v>
      </c>
      <c r="AH1492">
        <v>2</v>
      </c>
      <c r="AI1492">
        <v>0</v>
      </c>
      <c r="AJ1492">
        <v>1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 t="s">
        <v>644</v>
      </c>
      <c r="AS1492" t="str">
        <f>SUBSTITUTE(Rating___Stats[[#This Row],[rating_target]],".",",")</f>
        <v>6</v>
      </c>
      <c r="AT1492">
        <f>Rating___Stats[[#This Row],[rating2]]-Rating___Stats[[#This Row],[rating_target2]]</f>
        <v>0.59999999999999964</v>
      </c>
    </row>
    <row r="1493" spans="1:46" x14ac:dyDescent="0.25">
      <c r="A1493" s="2">
        <v>1492</v>
      </c>
      <c r="B1493" s="2" t="s">
        <v>383</v>
      </c>
      <c r="C1493">
        <v>8894</v>
      </c>
      <c r="D1493">
        <v>383</v>
      </c>
      <c r="E1493">
        <v>1</v>
      </c>
      <c r="F1493" t="s">
        <v>638</v>
      </c>
      <c r="G1493" t="str">
        <f>SUBSTITUTE(Rating___Stats[[#This Row],[rating]],".",",")</f>
        <v>6,6</v>
      </c>
      <c r="H1493" s="1">
        <v>45521.864583333336</v>
      </c>
      <c r="I1493" s="2" t="s">
        <v>58</v>
      </c>
      <c r="J1493" s="2" t="s">
        <v>42</v>
      </c>
      <c r="K1493" s="2" t="s">
        <v>43</v>
      </c>
      <c r="L1493" s="2" t="s">
        <v>85</v>
      </c>
      <c r="M1493" s="2" t="s">
        <v>48</v>
      </c>
      <c r="N1493" s="2" t="s">
        <v>45</v>
      </c>
      <c r="O1493">
        <v>45</v>
      </c>
      <c r="P1493" s="2" t="s">
        <v>546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11</v>
      </c>
      <c r="Y1493">
        <v>0</v>
      </c>
      <c r="Z1493">
        <v>9</v>
      </c>
      <c r="AA1493">
        <v>3</v>
      </c>
      <c r="AB1493">
        <v>0</v>
      </c>
      <c r="AC1493">
        <v>0</v>
      </c>
      <c r="AD1493">
        <v>4</v>
      </c>
      <c r="AE1493">
        <v>4</v>
      </c>
      <c r="AF1493">
        <v>0</v>
      </c>
      <c r="AG1493">
        <v>0</v>
      </c>
      <c r="AH1493">
        <v>0</v>
      </c>
      <c r="AI1493">
        <v>1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 t="s">
        <v>661</v>
      </c>
      <c r="AS1493" t="str">
        <f>SUBSTITUTE(Rating___Stats[[#This Row],[rating_target]],".",",")</f>
        <v>5,5</v>
      </c>
      <c r="AT1493">
        <f>Rating___Stats[[#This Row],[rating2]]-Rating___Stats[[#This Row],[rating_target2]]</f>
        <v>1.0999999999999996</v>
      </c>
    </row>
    <row r="1494" spans="1:46" x14ac:dyDescent="0.25">
      <c r="A1494" s="2">
        <v>1493</v>
      </c>
      <c r="B1494" s="2" t="s">
        <v>383</v>
      </c>
      <c r="C1494">
        <v>8894</v>
      </c>
      <c r="D1494">
        <v>395</v>
      </c>
      <c r="E1494">
        <v>2</v>
      </c>
      <c r="F1494" t="s">
        <v>636</v>
      </c>
      <c r="G1494" t="str">
        <f>SUBSTITUTE(Rating___Stats[[#This Row],[rating]],".",",")</f>
        <v>7</v>
      </c>
      <c r="H1494" s="1">
        <v>45528.864583333336</v>
      </c>
      <c r="I1494" s="2" t="s">
        <v>58</v>
      </c>
      <c r="J1494" s="2" t="s">
        <v>42</v>
      </c>
      <c r="K1494" s="2" t="s">
        <v>46</v>
      </c>
      <c r="L1494" s="2" t="s">
        <v>52</v>
      </c>
      <c r="M1494" s="2" t="s">
        <v>87</v>
      </c>
      <c r="N1494" s="2" t="s">
        <v>60</v>
      </c>
      <c r="O1494">
        <v>90</v>
      </c>
      <c r="P1494" s="2" t="s">
        <v>546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87</v>
      </c>
      <c r="Y1494">
        <v>0</v>
      </c>
      <c r="Z1494">
        <v>80</v>
      </c>
      <c r="AA1494">
        <v>2</v>
      </c>
      <c r="AB1494">
        <v>0</v>
      </c>
      <c r="AC1494">
        <v>1</v>
      </c>
      <c r="AD1494">
        <v>9</v>
      </c>
      <c r="AE1494">
        <v>6</v>
      </c>
      <c r="AF1494">
        <v>0</v>
      </c>
      <c r="AG1494">
        <v>0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 t="s">
        <v>661</v>
      </c>
      <c r="AS1494" t="str">
        <f>SUBSTITUTE(Rating___Stats[[#This Row],[rating_target]],".",",")</f>
        <v>5,5</v>
      </c>
      <c r="AT1494">
        <f>Rating___Stats[[#This Row],[rating2]]-Rating___Stats[[#This Row],[rating_target2]]</f>
        <v>1.5</v>
      </c>
    </row>
    <row r="1495" spans="1:46" x14ac:dyDescent="0.25">
      <c r="A1495" s="2">
        <v>1494</v>
      </c>
      <c r="B1495" s="2" t="s">
        <v>383</v>
      </c>
      <c r="C1495">
        <v>8894</v>
      </c>
      <c r="D1495">
        <v>402</v>
      </c>
      <c r="E1495">
        <v>3</v>
      </c>
      <c r="F1495" t="s">
        <v>645</v>
      </c>
      <c r="G1495" t="str">
        <f>SUBSTITUTE(Rating___Stats[[#This Row],[rating]],".",",")</f>
        <v>6,5</v>
      </c>
      <c r="H1495" s="1">
        <v>45536.770833333336</v>
      </c>
      <c r="I1495" s="2" t="s">
        <v>58</v>
      </c>
      <c r="J1495" s="2" t="s">
        <v>42</v>
      </c>
      <c r="K1495" s="2" t="s">
        <v>43</v>
      </c>
      <c r="L1495" s="2" t="s">
        <v>41</v>
      </c>
      <c r="M1495" s="2" t="s">
        <v>547</v>
      </c>
      <c r="N1495" s="2" t="s">
        <v>45</v>
      </c>
      <c r="O1495">
        <v>90</v>
      </c>
      <c r="P1495" s="2" t="s">
        <v>546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32</v>
      </c>
      <c r="Y1495">
        <v>1</v>
      </c>
      <c r="Z1495">
        <v>29</v>
      </c>
      <c r="AA1495">
        <v>1</v>
      </c>
      <c r="AB1495">
        <v>0</v>
      </c>
      <c r="AC1495">
        <v>1</v>
      </c>
      <c r="AD1495">
        <v>9</v>
      </c>
      <c r="AE1495">
        <v>3</v>
      </c>
      <c r="AF1495">
        <v>0</v>
      </c>
      <c r="AG1495">
        <v>0</v>
      </c>
      <c r="AH1495">
        <v>1</v>
      </c>
      <c r="AI1495">
        <v>0</v>
      </c>
      <c r="AJ1495">
        <v>3</v>
      </c>
      <c r="AK1495">
        <v>1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 t="s">
        <v>644</v>
      </c>
      <c r="AS1495" t="str">
        <f>SUBSTITUTE(Rating___Stats[[#This Row],[rating_target]],".",",")</f>
        <v>6</v>
      </c>
      <c r="AT1495">
        <f>Rating___Stats[[#This Row],[rating2]]-Rating___Stats[[#This Row],[rating_target2]]</f>
        <v>0.5</v>
      </c>
    </row>
    <row r="1496" spans="1:46" x14ac:dyDescent="0.25">
      <c r="A1496" s="2">
        <v>1495</v>
      </c>
      <c r="B1496" s="2" t="s">
        <v>383</v>
      </c>
      <c r="C1496">
        <v>8894</v>
      </c>
      <c r="D1496">
        <v>418</v>
      </c>
      <c r="E1496">
        <v>4</v>
      </c>
      <c r="F1496" t="s">
        <v>633</v>
      </c>
      <c r="G1496" t="str">
        <f>SUBSTITUTE(Rating___Stats[[#This Row],[rating]],".",",")</f>
        <v>6,9</v>
      </c>
      <c r="H1496" s="1">
        <v>45550.864583333336</v>
      </c>
      <c r="I1496" s="2" t="s">
        <v>58</v>
      </c>
      <c r="J1496" s="2" t="s">
        <v>42</v>
      </c>
      <c r="K1496" s="2" t="s">
        <v>46</v>
      </c>
      <c r="L1496" s="2" t="s">
        <v>50</v>
      </c>
      <c r="M1496" s="2" t="s">
        <v>544</v>
      </c>
      <c r="N1496" s="2" t="s">
        <v>45</v>
      </c>
      <c r="O1496">
        <v>90</v>
      </c>
      <c r="P1496" s="2" t="s">
        <v>546</v>
      </c>
      <c r="Q1496">
        <v>0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46</v>
      </c>
      <c r="Y1496">
        <v>0</v>
      </c>
      <c r="Z1496">
        <v>39</v>
      </c>
      <c r="AA1496">
        <v>0</v>
      </c>
      <c r="AB1496">
        <v>0</v>
      </c>
      <c r="AC1496">
        <v>4</v>
      </c>
      <c r="AD1496">
        <v>6</v>
      </c>
      <c r="AE1496">
        <v>3</v>
      </c>
      <c r="AF1496">
        <v>1</v>
      </c>
      <c r="AG1496">
        <v>0</v>
      </c>
      <c r="AH1496">
        <v>0</v>
      </c>
      <c r="AI1496">
        <v>3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 t="s">
        <v>645</v>
      </c>
      <c r="AS1496" t="str">
        <f>SUBSTITUTE(Rating___Stats[[#This Row],[rating_target]],".",",")</f>
        <v>6,5</v>
      </c>
      <c r="AT1496">
        <f>Rating___Stats[[#This Row],[rating2]]-Rating___Stats[[#This Row],[rating_target2]]</f>
        <v>0.40000000000000036</v>
      </c>
    </row>
    <row r="1497" spans="1:46" x14ac:dyDescent="0.25">
      <c r="A1497" s="2">
        <v>1496</v>
      </c>
      <c r="B1497" s="2" t="s">
        <v>383</v>
      </c>
      <c r="C1497">
        <v>8894</v>
      </c>
      <c r="D1497">
        <v>428</v>
      </c>
      <c r="E1497">
        <v>5</v>
      </c>
      <c r="F1497" t="s">
        <v>633</v>
      </c>
      <c r="G1497" t="str">
        <f>SUBSTITUTE(Rating___Stats[[#This Row],[rating]],".",",")</f>
        <v>6,9</v>
      </c>
      <c r="H1497" s="1">
        <v>45557.625</v>
      </c>
      <c r="I1497" s="2" t="s">
        <v>58</v>
      </c>
      <c r="J1497" s="2" t="s">
        <v>42</v>
      </c>
      <c r="K1497" s="2" t="s">
        <v>46</v>
      </c>
      <c r="L1497" s="2" t="s">
        <v>69</v>
      </c>
      <c r="M1497" s="2" t="s">
        <v>548</v>
      </c>
      <c r="N1497" s="2" t="s">
        <v>60</v>
      </c>
      <c r="O1497">
        <v>90</v>
      </c>
      <c r="P1497" s="2" t="s">
        <v>546</v>
      </c>
      <c r="Q1497">
        <v>0</v>
      </c>
      <c r="R1497">
        <v>1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41</v>
      </c>
      <c r="Y1497">
        <v>1</v>
      </c>
      <c r="Z1497">
        <v>32</v>
      </c>
      <c r="AA1497">
        <v>3</v>
      </c>
      <c r="AB1497">
        <v>0</v>
      </c>
      <c r="AC1497">
        <v>1</v>
      </c>
      <c r="AD1497">
        <v>7</v>
      </c>
      <c r="AE1497">
        <v>5</v>
      </c>
      <c r="AF1497">
        <v>0</v>
      </c>
      <c r="AG1497">
        <v>0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 t="s">
        <v>645</v>
      </c>
      <c r="AS1497" t="str">
        <f>SUBSTITUTE(Rating___Stats[[#This Row],[rating_target]],".",",")</f>
        <v>6,5</v>
      </c>
      <c r="AT1497">
        <f>Rating___Stats[[#This Row],[rating2]]-Rating___Stats[[#This Row],[rating_target2]]</f>
        <v>0.40000000000000036</v>
      </c>
    </row>
    <row r="1498" spans="1:46" x14ac:dyDescent="0.25">
      <c r="A1498" s="2">
        <v>1497</v>
      </c>
      <c r="B1498" s="2" t="s">
        <v>384</v>
      </c>
      <c r="C1498">
        <v>8670</v>
      </c>
      <c r="D1498">
        <v>385</v>
      </c>
      <c r="E1498">
        <v>1</v>
      </c>
      <c r="F1498" t="s">
        <v>632</v>
      </c>
      <c r="G1498" t="str">
        <f>SUBSTITUTE(Rating___Stats[[#This Row],[rating]],".",",")</f>
        <v>7,3</v>
      </c>
      <c r="H1498" s="1">
        <v>45522.770833333336</v>
      </c>
      <c r="I1498" s="2" t="s">
        <v>73</v>
      </c>
      <c r="J1498" s="2" t="s">
        <v>63</v>
      </c>
      <c r="K1498" s="2" t="s">
        <v>43</v>
      </c>
      <c r="L1498" s="2" t="s">
        <v>71</v>
      </c>
      <c r="M1498" s="2" t="s">
        <v>65</v>
      </c>
      <c r="N1498" s="2" t="s">
        <v>60</v>
      </c>
      <c r="O1498">
        <v>90</v>
      </c>
      <c r="P1498" s="2" t="s">
        <v>546</v>
      </c>
      <c r="Q1498">
        <v>0</v>
      </c>
      <c r="R1498">
        <v>2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39</v>
      </c>
      <c r="Y1498">
        <v>3</v>
      </c>
      <c r="Z1498">
        <v>29</v>
      </c>
      <c r="AA1498">
        <v>0</v>
      </c>
      <c r="AB1498">
        <v>0</v>
      </c>
      <c r="AC1498">
        <v>0</v>
      </c>
      <c r="AD1498">
        <v>4</v>
      </c>
      <c r="AE1498">
        <v>3</v>
      </c>
      <c r="AF1498">
        <v>2</v>
      </c>
      <c r="AG1498">
        <v>2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 t="s">
        <v>663</v>
      </c>
      <c r="AS1498" t="str">
        <f>SUBSTITUTE(Rating___Stats[[#This Row],[rating_target]],".",",")</f>
        <v>5</v>
      </c>
      <c r="AT1498">
        <f>Rating___Stats[[#This Row],[rating2]]-Rating___Stats[[#This Row],[rating_target2]]</f>
        <v>2.2999999999999998</v>
      </c>
    </row>
    <row r="1499" spans="1:46" x14ac:dyDescent="0.25">
      <c r="A1499" s="2">
        <v>1498</v>
      </c>
      <c r="B1499" s="2" t="s">
        <v>384</v>
      </c>
      <c r="C1499">
        <v>8670</v>
      </c>
      <c r="D1499">
        <v>396</v>
      </c>
      <c r="E1499">
        <v>2</v>
      </c>
      <c r="F1499" t="s">
        <v>638</v>
      </c>
      <c r="G1499" t="str">
        <f>SUBSTITUTE(Rating___Stats[[#This Row],[rating]],".",",")</f>
        <v>6,6</v>
      </c>
      <c r="H1499" s="1">
        <v>45529.864583333336</v>
      </c>
      <c r="I1499" s="2" t="s">
        <v>73</v>
      </c>
      <c r="J1499" s="2" t="s">
        <v>63</v>
      </c>
      <c r="K1499" s="2" t="s">
        <v>46</v>
      </c>
      <c r="L1499" s="2" t="s">
        <v>69</v>
      </c>
      <c r="M1499" s="2" t="s">
        <v>65</v>
      </c>
      <c r="N1499" s="2" t="s">
        <v>55</v>
      </c>
      <c r="O1499">
        <v>88</v>
      </c>
      <c r="P1499" s="2" t="s">
        <v>546</v>
      </c>
      <c r="Q1499">
        <v>0</v>
      </c>
      <c r="R1499">
        <v>2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19</v>
      </c>
      <c r="Y1499">
        <v>1</v>
      </c>
      <c r="Z1499">
        <v>16</v>
      </c>
      <c r="AA1499">
        <v>1</v>
      </c>
      <c r="AB1499">
        <v>0</v>
      </c>
      <c r="AC1499">
        <v>0</v>
      </c>
      <c r="AD1499">
        <v>6</v>
      </c>
      <c r="AE1499">
        <v>2</v>
      </c>
      <c r="AF1499">
        <v>4</v>
      </c>
      <c r="AG1499">
        <v>1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 t="s">
        <v>644</v>
      </c>
      <c r="AS1499" t="str">
        <f>SUBSTITUTE(Rating___Stats[[#This Row],[rating_target]],".",",")</f>
        <v>6</v>
      </c>
      <c r="AT1499">
        <f>Rating___Stats[[#This Row],[rating2]]-Rating___Stats[[#This Row],[rating_target2]]</f>
        <v>0.59999999999999964</v>
      </c>
    </row>
    <row r="1500" spans="1:46" x14ac:dyDescent="0.25">
      <c r="A1500" s="2">
        <v>1499</v>
      </c>
      <c r="B1500" s="2" t="s">
        <v>384</v>
      </c>
      <c r="C1500">
        <v>8670</v>
      </c>
      <c r="D1500">
        <v>408</v>
      </c>
      <c r="E1500">
        <v>3</v>
      </c>
      <c r="F1500" t="s">
        <v>633</v>
      </c>
      <c r="G1500" t="str">
        <f>SUBSTITUTE(Rating___Stats[[#This Row],[rating]],".",",")</f>
        <v>6,9</v>
      </c>
      <c r="H1500" s="1">
        <v>45535.864583333336</v>
      </c>
      <c r="I1500" s="2" t="s">
        <v>73</v>
      </c>
      <c r="J1500" s="2" t="s">
        <v>63</v>
      </c>
      <c r="K1500" s="2" t="s">
        <v>46</v>
      </c>
      <c r="L1500" s="2" t="s">
        <v>44</v>
      </c>
      <c r="M1500" s="2" t="s">
        <v>550</v>
      </c>
      <c r="N1500" s="2" t="s">
        <v>55</v>
      </c>
      <c r="O1500">
        <v>69</v>
      </c>
      <c r="P1500" s="2" t="s">
        <v>546</v>
      </c>
      <c r="Q1500">
        <v>0</v>
      </c>
      <c r="R1500">
        <v>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28</v>
      </c>
      <c r="Y1500">
        <v>1</v>
      </c>
      <c r="Z1500">
        <v>21</v>
      </c>
      <c r="AA1500">
        <v>0</v>
      </c>
      <c r="AB1500">
        <v>0</v>
      </c>
      <c r="AC1500">
        <v>0</v>
      </c>
      <c r="AD1500">
        <v>4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1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 t="s">
        <v>661</v>
      </c>
      <c r="AS1500" t="str">
        <f>SUBSTITUTE(Rating___Stats[[#This Row],[rating_target]],".",",")</f>
        <v>5,5</v>
      </c>
      <c r="AT1500">
        <f>Rating___Stats[[#This Row],[rating2]]-Rating___Stats[[#This Row],[rating_target2]]</f>
        <v>1.4000000000000004</v>
      </c>
    </row>
    <row r="1501" spans="1:46" x14ac:dyDescent="0.25">
      <c r="A1501" s="2">
        <v>1500</v>
      </c>
      <c r="B1501" s="2" t="s">
        <v>384</v>
      </c>
      <c r="C1501">
        <v>8670</v>
      </c>
      <c r="D1501">
        <v>412</v>
      </c>
      <c r="E1501">
        <v>4</v>
      </c>
      <c r="F1501" t="s">
        <v>634</v>
      </c>
      <c r="G1501" t="str">
        <f>SUBSTITUTE(Rating___Stats[[#This Row],[rating]],".",",")</f>
        <v>7,2</v>
      </c>
      <c r="H1501" s="1">
        <v>45550.75</v>
      </c>
      <c r="I1501" s="2" t="s">
        <v>73</v>
      </c>
      <c r="J1501" s="2" t="s">
        <v>63</v>
      </c>
      <c r="K1501" s="2" t="s">
        <v>43</v>
      </c>
      <c r="L1501" s="2" t="s">
        <v>66</v>
      </c>
      <c r="M1501" s="2" t="s">
        <v>81</v>
      </c>
      <c r="N1501" s="2" t="s">
        <v>55</v>
      </c>
      <c r="O1501">
        <v>81</v>
      </c>
      <c r="P1501" s="2" t="s">
        <v>546</v>
      </c>
      <c r="Q1501">
        <v>1</v>
      </c>
      <c r="R1501">
        <v>1</v>
      </c>
      <c r="S1501">
        <v>1</v>
      </c>
      <c r="T1501">
        <v>0</v>
      </c>
      <c r="U1501">
        <v>0</v>
      </c>
      <c r="V1501">
        <v>0</v>
      </c>
      <c r="W1501">
        <v>0</v>
      </c>
      <c r="X1501">
        <v>29</v>
      </c>
      <c r="Y1501">
        <v>2</v>
      </c>
      <c r="Z1501">
        <v>24</v>
      </c>
      <c r="AA1501">
        <v>0</v>
      </c>
      <c r="AB1501">
        <v>0</v>
      </c>
      <c r="AC1501">
        <v>0</v>
      </c>
      <c r="AD1501">
        <v>6</v>
      </c>
      <c r="AE1501">
        <v>4</v>
      </c>
      <c r="AF1501">
        <v>3</v>
      </c>
      <c r="AG1501">
        <v>1</v>
      </c>
      <c r="AH1501">
        <v>0</v>
      </c>
      <c r="AI1501">
        <v>3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 t="s">
        <v>645</v>
      </c>
      <c r="AS1501" t="str">
        <f>SUBSTITUTE(Rating___Stats[[#This Row],[rating_target]],".",",")</f>
        <v>6,5</v>
      </c>
      <c r="AT1501">
        <f>Rating___Stats[[#This Row],[rating2]]-Rating___Stats[[#This Row],[rating_target2]]</f>
        <v>0.70000000000000018</v>
      </c>
    </row>
    <row r="1502" spans="1:46" x14ac:dyDescent="0.25">
      <c r="A1502" s="2">
        <v>1501</v>
      </c>
      <c r="B1502" s="2" t="s">
        <v>384</v>
      </c>
      <c r="C1502">
        <v>8670</v>
      </c>
      <c r="D1502">
        <v>426</v>
      </c>
      <c r="E1502">
        <v>5</v>
      </c>
      <c r="F1502" t="s">
        <v>635</v>
      </c>
      <c r="G1502" t="str">
        <f>SUBSTITUTE(Rating___Stats[[#This Row],[rating]],".",",")</f>
        <v>7,5</v>
      </c>
      <c r="H1502" s="1">
        <v>45556.75</v>
      </c>
      <c r="I1502" s="2" t="s">
        <v>73</v>
      </c>
      <c r="J1502" s="2" t="s">
        <v>63</v>
      </c>
      <c r="K1502" s="2" t="s">
        <v>43</v>
      </c>
      <c r="L1502" s="2" t="s">
        <v>64</v>
      </c>
      <c r="M1502" s="2" t="s">
        <v>48</v>
      </c>
      <c r="N1502" s="2" t="s">
        <v>45</v>
      </c>
      <c r="O1502">
        <v>73</v>
      </c>
      <c r="P1502" s="2" t="s">
        <v>546</v>
      </c>
      <c r="Q1502">
        <v>0</v>
      </c>
      <c r="R1502">
        <v>1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19</v>
      </c>
      <c r="Y1502">
        <v>3</v>
      </c>
      <c r="Z1502">
        <v>15</v>
      </c>
      <c r="AA1502">
        <v>1</v>
      </c>
      <c r="AB1502">
        <v>0</v>
      </c>
      <c r="AC1502">
        <v>0</v>
      </c>
      <c r="AD1502">
        <v>6</v>
      </c>
      <c r="AE1502">
        <v>5</v>
      </c>
      <c r="AF1502">
        <v>0</v>
      </c>
      <c r="AG1502">
        <v>0</v>
      </c>
      <c r="AH1502">
        <v>0</v>
      </c>
      <c r="AI1502">
        <v>4</v>
      </c>
      <c r="AJ1502">
        <v>1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 t="s">
        <v>644</v>
      </c>
      <c r="AS1502" t="str">
        <f>SUBSTITUTE(Rating___Stats[[#This Row],[rating_target]],".",",")</f>
        <v>6</v>
      </c>
      <c r="AT1502">
        <f>Rating___Stats[[#This Row],[rating2]]-Rating___Stats[[#This Row],[rating_target2]]</f>
        <v>1.5</v>
      </c>
    </row>
    <row r="1503" spans="1:46" x14ac:dyDescent="0.25">
      <c r="A1503" s="2">
        <v>1502</v>
      </c>
      <c r="B1503" s="2" t="s">
        <v>607</v>
      </c>
      <c r="C1503">
        <v>8514</v>
      </c>
      <c r="D1503">
        <v>390</v>
      </c>
      <c r="E1503">
        <v>1</v>
      </c>
      <c r="F1503" t="s">
        <v>639</v>
      </c>
      <c r="G1503" t="str">
        <f>SUBSTITUTE(Rating___Stats[[#This Row],[rating]],".",",")</f>
        <v>6,3</v>
      </c>
      <c r="H1503" s="1">
        <v>45521.770833333336</v>
      </c>
      <c r="I1503" s="2" t="s">
        <v>41</v>
      </c>
      <c r="J1503" s="2" t="s">
        <v>51</v>
      </c>
      <c r="K1503" s="2" t="s">
        <v>43</v>
      </c>
      <c r="L1503" s="2" t="s">
        <v>44</v>
      </c>
      <c r="M1503" s="2" t="s">
        <v>544</v>
      </c>
      <c r="N1503" s="2" t="s">
        <v>45</v>
      </c>
      <c r="O1503">
        <v>83</v>
      </c>
      <c r="P1503" s="2" t="s">
        <v>546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43</v>
      </c>
      <c r="Y1503">
        <v>1</v>
      </c>
      <c r="Z1503">
        <v>37</v>
      </c>
      <c r="AA1503">
        <v>1</v>
      </c>
      <c r="AB1503">
        <v>0</v>
      </c>
      <c r="AC1503">
        <v>2</v>
      </c>
      <c r="AD1503">
        <v>9</v>
      </c>
      <c r="AE1503">
        <v>5</v>
      </c>
      <c r="AF1503">
        <v>1</v>
      </c>
      <c r="AG1503">
        <v>1</v>
      </c>
      <c r="AH1503">
        <v>2</v>
      </c>
      <c r="AI1503">
        <v>0</v>
      </c>
      <c r="AJ1503">
        <v>2</v>
      </c>
      <c r="AK1503">
        <v>2</v>
      </c>
      <c r="AL1503">
        <v>1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 t="s">
        <v>664</v>
      </c>
      <c r="AS1503" t="str">
        <f>SUBSTITUTE(Rating___Stats[[#This Row],[rating_target]],".",",")</f>
        <v>4,5</v>
      </c>
      <c r="AT1503">
        <f>Rating___Stats[[#This Row],[rating2]]-Rating___Stats[[#This Row],[rating_target2]]</f>
        <v>1.7999999999999998</v>
      </c>
    </row>
    <row r="1504" spans="1:46" x14ac:dyDescent="0.25">
      <c r="A1504" s="2">
        <v>1503</v>
      </c>
      <c r="B1504" s="2" t="s">
        <v>607</v>
      </c>
      <c r="C1504">
        <v>8514</v>
      </c>
      <c r="D1504">
        <v>402</v>
      </c>
      <c r="E1504">
        <v>3</v>
      </c>
      <c r="F1504" t="s">
        <v>631</v>
      </c>
      <c r="G1504" t="str">
        <f>SUBSTITUTE(Rating___Stats[[#This Row],[rating]],".",",")</f>
        <v>0</v>
      </c>
      <c r="H1504" s="1">
        <v>45536.770833333336</v>
      </c>
      <c r="I1504" s="2" t="s">
        <v>41</v>
      </c>
      <c r="J1504" s="2" t="s">
        <v>51</v>
      </c>
      <c r="K1504" s="2" t="s">
        <v>46</v>
      </c>
      <c r="L1504" s="2" t="s">
        <v>58</v>
      </c>
      <c r="M1504" s="2" t="s">
        <v>547</v>
      </c>
      <c r="N1504" s="2" t="s">
        <v>45</v>
      </c>
      <c r="O1504">
        <v>0</v>
      </c>
      <c r="P1504" s="2" t="s">
        <v>545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 t="s">
        <v>631</v>
      </c>
      <c r="AS1504" t="str">
        <f>SUBSTITUTE(Rating___Stats[[#This Row],[rating_target]],".",",")</f>
        <v>0</v>
      </c>
      <c r="AT1504">
        <f>Rating___Stats[[#This Row],[rating2]]-Rating___Stats[[#This Row],[rating_target2]]</f>
        <v>0</v>
      </c>
    </row>
    <row r="1505" spans="1:46" x14ac:dyDescent="0.25">
      <c r="A1505" s="2">
        <v>1504</v>
      </c>
      <c r="B1505" s="2" t="s">
        <v>607</v>
      </c>
      <c r="C1505">
        <v>8514</v>
      </c>
      <c r="D1505">
        <v>411</v>
      </c>
      <c r="E1505">
        <v>4</v>
      </c>
      <c r="F1505" t="s">
        <v>639</v>
      </c>
      <c r="G1505" t="str">
        <f>SUBSTITUTE(Rating___Stats[[#This Row],[rating]],".",",")</f>
        <v>6,3</v>
      </c>
      <c r="H1505" s="1">
        <v>45550.625</v>
      </c>
      <c r="I1505" s="2" t="s">
        <v>41</v>
      </c>
      <c r="J1505" s="2" t="s">
        <v>51</v>
      </c>
      <c r="K1505" s="2" t="s">
        <v>43</v>
      </c>
      <c r="L1505" s="2" t="s">
        <v>56</v>
      </c>
      <c r="M1505" s="2" t="s">
        <v>552</v>
      </c>
      <c r="N1505" s="2" t="s">
        <v>60</v>
      </c>
      <c r="O1505">
        <v>9</v>
      </c>
      <c r="P1505" s="2" t="s">
        <v>545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8</v>
      </c>
      <c r="Y1505">
        <v>0</v>
      </c>
      <c r="Z1505">
        <v>7</v>
      </c>
      <c r="AA1505">
        <v>0</v>
      </c>
      <c r="AB1505">
        <v>0</v>
      </c>
      <c r="AC1505">
        <v>0</v>
      </c>
      <c r="AD1505">
        <v>4</v>
      </c>
      <c r="AE1505">
        <v>2</v>
      </c>
      <c r="AF1505">
        <v>0</v>
      </c>
      <c r="AG1505">
        <v>0</v>
      </c>
      <c r="AH1505">
        <v>0</v>
      </c>
      <c r="AI1505">
        <v>0</v>
      </c>
      <c r="AJ1505">
        <v>2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 t="s">
        <v>631</v>
      </c>
      <c r="AS1505" t="str">
        <f>SUBSTITUTE(Rating___Stats[[#This Row],[rating_target]],".",",")</f>
        <v>0</v>
      </c>
      <c r="AT1505">
        <f>Rating___Stats[[#This Row],[rating2]]-Rating___Stats[[#This Row],[rating_target2]]</f>
        <v>6.3</v>
      </c>
    </row>
    <row r="1506" spans="1:46" x14ac:dyDescent="0.25">
      <c r="A1506" s="2">
        <v>1505</v>
      </c>
      <c r="B1506" s="2" t="s">
        <v>385</v>
      </c>
      <c r="C1506">
        <v>9045</v>
      </c>
      <c r="D1506">
        <v>382</v>
      </c>
      <c r="E1506">
        <v>1</v>
      </c>
      <c r="F1506" t="s">
        <v>633</v>
      </c>
      <c r="G1506" t="str">
        <f>SUBSTITUTE(Rating___Stats[[#This Row],[rating]],".",",")</f>
        <v>6,9</v>
      </c>
      <c r="H1506" s="1">
        <v>45522.864583333336</v>
      </c>
      <c r="I1506" s="2" t="s">
        <v>66</v>
      </c>
      <c r="J1506" s="2" t="s">
        <v>42</v>
      </c>
      <c r="K1506" s="2" t="s">
        <v>46</v>
      </c>
      <c r="L1506" s="2" t="s">
        <v>84</v>
      </c>
      <c r="M1506" s="2" t="s">
        <v>48</v>
      </c>
      <c r="N1506" s="2" t="s">
        <v>45</v>
      </c>
      <c r="O1506">
        <v>72</v>
      </c>
      <c r="P1506" s="2" t="s">
        <v>546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35</v>
      </c>
      <c r="Y1506">
        <v>1</v>
      </c>
      <c r="Z1506">
        <v>27</v>
      </c>
      <c r="AA1506">
        <v>2</v>
      </c>
      <c r="AB1506">
        <v>0</v>
      </c>
      <c r="AC1506">
        <v>2</v>
      </c>
      <c r="AD1506">
        <v>6</v>
      </c>
      <c r="AE1506">
        <v>3</v>
      </c>
      <c r="AF1506">
        <v>0</v>
      </c>
      <c r="AG1506">
        <v>0</v>
      </c>
      <c r="AH1506">
        <v>2</v>
      </c>
      <c r="AI1506">
        <v>1</v>
      </c>
      <c r="AJ1506">
        <v>1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 t="s">
        <v>644</v>
      </c>
      <c r="AS1506" t="str">
        <f>SUBSTITUTE(Rating___Stats[[#This Row],[rating_target]],".",",")</f>
        <v>6</v>
      </c>
      <c r="AT1506">
        <f>Rating___Stats[[#This Row],[rating2]]-Rating___Stats[[#This Row],[rating_target2]]</f>
        <v>0.90000000000000036</v>
      </c>
    </row>
    <row r="1507" spans="1:46" x14ac:dyDescent="0.25">
      <c r="A1507" s="2">
        <v>1506</v>
      </c>
      <c r="B1507" s="2" t="s">
        <v>385</v>
      </c>
      <c r="C1507">
        <v>9045</v>
      </c>
      <c r="D1507">
        <v>391</v>
      </c>
      <c r="E1507">
        <v>2</v>
      </c>
      <c r="F1507" t="s">
        <v>644</v>
      </c>
      <c r="G1507" t="str">
        <f>SUBSTITUTE(Rating___Stats[[#This Row],[rating]],".",",")</f>
        <v>6</v>
      </c>
      <c r="H1507" s="1">
        <v>45530.770833333336</v>
      </c>
      <c r="I1507" s="2" t="s">
        <v>66</v>
      </c>
      <c r="J1507" s="2" t="s">
        <v>42</v>
      </c>
      <c r="K1507" s="2" t="s">
        <v>46</v>
      </c>
      <c r="L1507" s="2" t="s">
        <v>62</v>
      </c>
      <c r="M1507" s="2" t="s">
        <v>544</v>
      </c>
      <c r="N1507" s="2" t="s">
        <v>45</v>
      </c>
      <c r="O1507">
        <v>60</v>
      </c>
      <c r="P1507" s="2" t="s">
        <v>546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30</v>
      </c>
      <c r="Y1507">
        <v>0</v>
      </c>
      <c r="Z1507">
        <v>23</v>
      </c>
      <c r="AA1507">
        <v>2</v>
      </c>
      <c r="AB1507">
        <v>0</v>
      </c>
      <c r="AC1507">
        <v>0</v>
      </c>
      <c r="AD1507">
        <v>7</v>
      </c>
      <c r="AE1507">
        <v>2</v>
      </c>
      <c r="AF1507">
        <v>1</v>
      </c>
      <c r="AG1507">
        <v>0</v>
      </c>
      <c r="AH1507">
        <v>1</v>
      </c>
      <c r="AI1507">
        <v>0</v>
      </c>
      <c r="AJ1507">
        <v>2</v>
      </c>
      <c r="AK1507">
        <v>1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 t="s">
        <v>644</v>
      </c>
      <c r="AS1507" t="str">
        <f>SUBSTITUTE(Rating___Stats[[#This Row],[rating_target]],".",",")</f>
        <v>6</v>
      </c>
      <c r="AT1507">
        <f>Rating___Stats[[#This Row],[rating2]]-Rating___Stats[[#This Row],[rating_target2]]</f>
        <v>0</v>
      </c>
    </row>
    <row r="1508" spans="1:46" x14ac:dyDescent="0.25">
      <c r="A1508" s="2">
        <v>1507</v>
      </c>
      <c r="B1508" s="2" t="s">
        <v>385</v>
      </c>
      <c r="C1508">
        <v>9045</v>
      </c>
      <c r="D1508">
        <v>407</v>
      </c>
      <c r="E1508">
        <v>3</v>
      </c>
      <c r="F1508" t="s">
        <v>640</v>
      </c>
      <c r="G1508" t="str">
        <f>SUBSTITUTE(Rating___Stats[[#This Row],[rating]],".",",")</f>
        <v>6,2</v>
      </c>
      <c r="H1508" s="1">
        <v>45535.770833333336</v>
      </c>
      <c r="I1508" s="2" t="s">
        <v>66</v>
      </c>
      <c r="J1508" s="2" t="s">
        <v>42</v>
      </c>
      <c r="K1508" s="2" t="s">
        <v>43</v>
      </c>
      <c r="L1508" s="2" t="s">
        <v>53</v>
      </c>
      <c r="M1508" s="2" t="s">
        <v>68</v>
      </c>
      <c r="N1508" s="2" t="s">
        <v>60</v>
      </c>
      <c r="O1508">
        <v>45</v>
      </c>
      <c r="P1508" s="2" t="s">
        <v>546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17</v>
      </c>
      <c r="Y1508">
        <v>1</v>
      </c>
      <c r="Z1508">
        <v>13</v>
      </c>
      <c r="AA1508">
        <v>0</v>
      </c>
      <c r="AB1508">
        <v>0</v>
      </c>
      <c r="AC1508">
        <v>0</v>
      </c>
      <c r="AD1508">
        <v>4</v>
      </c>
      <c r="AE1508">
        <v>1</v>
      </c>
      <c r="AF1508">
        <v>0</v>
      </c>
      <c r="AG1508">
        <v>0</v>
      </c>
      <c r="AH1508">
        <v>1</v>
      </c>
      <c r="AI1508">
        <v>1</v>
      </c>
      <c r="AJ1508">
        <v>1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 t="s">
        <v>661</v>
      </c>
      <c r="AS1508" t="str">
        <f>SUBSTITUTE(Rating___Stats[[#This Row],[rating_target]],".",",")</f>
        <v>5,5</v>
      </c>
      <c r="AT1508">
        <f>Rating___Stats[[#This Row],[rating2]]-Rating___Stats[[#This Row],[rating_target2]]</f>
        <v>0.70000000000000018</v>
      </c>
    </row>
    <row r="1509" spans="1:46" x14ac:dyDescent="0.25">
      <c r="A1509" s="2">
        <v>1508</v>
      </c>
      <c r="B1509" s="2" t="s">
        <v>386</v>
      </c>
      <c r="C1509">
        <v>9133</v>
      </c>
      <c r="D1509">
        <v>388</v>
      </c>
      <c r="E1509">
        <v>1</v>
      </c>
      <c r="F1509" t="s">
        <v>643</v>
      </c>
      <c r="G1509" t="str">
        <f>SUBSTITUTE(Rating___Stats[[#This Row],[rating]],".",",")</f>
        <v>8,5</v>
      </c>
      <c r="H1509" s="1">
        <v>45523.770833333336</v>
      </c>
      <c r="I1509" s="2" t="s">
        <v>56</v>
      </c>
      <c r="J1509" s="2" t="s">
        <v>63</v>
      </c>
      <c r="K1509" s="2" t="s">
        <v>43</v>
      </c>
      <c r="L1509" s="2" t="s">
        <v>53</v>
      </c>
      <c r="M1509" s="2" t="s">
        <v>81</v>
      </c>
      <c r="N1509" s="2" t="s">
        <v>55</v>
      </c>
      <c r="O1509">
        <v>83</v>
      </c>
      <c r="P1509" s="2" t="s">
        <v>546</v>
      </c>
      <c r="Q1509">
        <v>1</v>
      </c>
      <c r="R1509">
        <v>3</v>
      </c>
      <c r="S1509">
        <v>3</v>
      </c>
      <c r="T1509">
        <v>2</v>
      </c>
      <c r="U1509">
        <v>0</v>
      </c>
      <c r="V1509">
        <v>0</v>
      </c>
      <c r="W1509">
        <v>0</v>
      </c>
      <c r="X1509">
        <v>12</v>
      </c>
      <c r="Y1509">
        <v>0</v>
      </c>
      <c r="Z1509">
        <v>8</v>
      </c>
      <c r="AA1509">
        <v>0</v>
      </c>
      <c r="AB1509">
        <v>0</v>
      </c>
      <c r="AC1509">
        <v>0</v>
      </c>
      <c r="AD1509">
        <v>15</v>
      </c>
      <c r="AE1509">
        <v>4</v>
      </c>
      <c r="AF1509">
        <v>1</v>
      </c>
      <c r="AG1509">
        <v>0</v>
      </c>
      <c r="AH1509">
        <v>2</v>
      </c>
      <c r="AI1509">
        <v>1</v>
      </c>
      <c r="AJ1509">
        <v>1</v>
      </c>
      <c r="AK1509">
        <v>0</v>
      </c>
      <c r="AL1509">
        <v>0</v>
      </c>
      <c r="AM1509">
        <v>1</v>
      </c>
      <c r="AN1509">
        <v>0</v>
      </c>
      <c r="AO1509">
        <v>1</v>
      </c>
      <c r="AP1509">
        <v>0</v>
      </c>
      <c r="AQ1509">
        <v>0</v>
      </c>
      <c r="AR1509" t="s">
        <v>635</v>
      </c>
      <c r="AS1509" t="str">
        <f>SUBSTITUTE(Rating___Stats[[#This Row],[rating_target]],".",",")</f>
        <v>7,5</v>
      </c>
      <c r="AT1509">
        <f>Rating___Stats[[#This Row],[rating2]]-Rating___Stats[[#This Row],[rating_target2]]</f>
        <v>1</v>
      </c>
    </row>
    <row r="1510" spans="1:46" x14ac:dyDescent="0.25">
      <c r="A1510" s="2">
        <v>1509</v>
      </c>
      <c r="B1510" s="2" t="s">
        <v>386</v>
      </c>
      <c r="C1510">
        <v>9133</v>
      </c>
      <c r="D1510">
        <v>399</v>
      </c>
      <c r="E1510">
        <v>2</v>
      </c>
      <c r="F1510" t="s">
        <v>632</v>
      </c>
      <c r="G1510" t="str">
        <f>SUBSTITUTE(Rating___Stats[[#This Row],[rating]],".",",")</f>
        <v>7,3</v>
      </c>
      <c r="H1510" s="1">
        <v>45529.770833333336</v>
      </c>
      <c r="I1510" s="2" t="s">
        <v>56</v>
      </c>
      <c r="J1510" s="2" t="s">
        <v>63</v>
      </c>
      <c r="K1510" s="2" t="s">
        <v>43</v>
      </c>
      <c r="L1510" s="2" t="s">
        <v>77</v>
      </c>
      <c r="M1510" s="2" t="s">
        <v>550</v>
      </c>
      <c r="N1510" s="2" t="s">
        <v>60</v>
      </c>
      <c r="O1510">
        <v>70</v>
      </c>
      <c r="P1510" s="2" t="s">
        <v>546</v>
      </c>
      <c r="Q1510">
        <v>0</v>
      </c>
      <c r="R1510">
        <v>4</v>
      </c>
      <c r="S1510">
        <v>2</v>
      </c>
      <c r="T1510">
        <v>1</v>
      </c>
      <c r="U1510">
        <v>0</v>
      </c>
      <c r="V1510">
        <v>0</v>
      </c>
      <c r="W1510">
        <v>0</v>
      </c>
      <c r="X1510">
        <v>17</v>
      </c>
      <c r="Y1510">
        <v>1</v>
      </c>
      <c r="Z1510">
        <v>14</v>
      </c>
      <c r="AA1510">
        <v>1</v>
      </c>
      <c r="AB1510">
        <v>0</v>
      </c>
      <c r="AC1510">
        <v>0</v>
      </c>
      <c r="AD1510">
        <v>9</v>
      </c>
      <c r="AE1510">
        <v>4</v>
      </c>
      <c r="AF1510">
        <v>1</v>
      </c>
      <c r="AG1510">
        <v>1</v>
      </c>
      <c r="AH1510">
        <v>0</v>
      </c>
      <c r="AI1510">
        <v>1</v>
      </c>
      <c r="AJ1510">
        <v>1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 t="s">
        <v>636</v>
      </c>
      <c r="AS1510" t="str">
        <f>SUBSTITUTE(Rating___Stats[[#This Row],[rating_target]],".",",")</f>
        <v>7</v>
      </c>
      <c r="AT1510">
        <f>Rating___Stats[[#This Row],[rating2]]-Rating___Stats[[#This Row],[rating_target2]]</f>
        <v>0.29999999999999982</v>
      </c>
    </row>
    <row r="1511" spans="1:46" x14ac:dyDescent="0.25">
      <c r="A1511" s="2">
        <v>1510</v>
      </c>
      <c r="B1511" s="2" t="s">
        <v>386</v>
      </c>
      <c r="C1511">
        <v>9133</v>
      </c>
      <c r="D1511">
        <v>404</v>
      </c>
      <c r="E1511">
        <v>3</v>
      </c>
      <c r="F1511" t="s">
        <v>640</v>
      </c>
      <c r="G1511" t="str">
        <f>SUBSTITUTE(Rating___Stats[[#This Row],[rating]],".",",")</f>
        <v>6,2</v>
      </c>
      <c r="H1511" s="1">
        <v>45534.864583333336</v>
      </c>
      <c r="I1511" s="2" t="s">
        <v>56</v>
      </c>
      <c r="J1511" s="2" t="s">
        <v>63</v>
      </c>
      <c r="K1511" s="2" t="s">
        <v>43</v>
      </c>
      <c r="L1511" s="2" t="s">
        <v>50</v>
      </c>
      <c r="M1511" s="2" t="s">
        <v>57</v>
      </c>
      <c r="N1511" s="2" t="s">
        <v>60</v>
      </c>
      <c r="O1511">
        <v>90</v>
      </c>
      <c r="P1511" s="2" t="s">
        <v>546</v>
      </c>
      <c r="Q1511">
        <v>0</v>
      </c>
      <c r="R1511">
        <v>3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14</v>
      </c>
      <c r="Y1511">
        <v>1</v>
      </c>
      <c r="Z1511">
        <v>14</v>
      </c>
      <c r="AA1511">
        <v>0</v>
      </c>
      <c r="AB1511">
        <v>0</v>
      </c>
      <c r="AC1511">
        <v>0</v>
      </c>
      <c r="AD1511">
        <v>10</v>
      </c>
      <c r="AE1511">
        <v>1</v>
      </c>
      <c r="AF1511">
        <v>1</v>
      </c>
      <c r="AG1511">
        <v>0</v>
      </c>
      <c r="AH1511">
        <v>0</v>
      </c>
      <c r="AI1511">
        <v>0</v>
      </c>
      <c r="AJ1511">
        <v>5</v>
      </c>
      <c r="AK1511">
        <v>1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 t="s">
        <v>663</v>
      </c>
      <c r="AS1511" t="str">
        <f>SUBSTITUTE(Rating___Stats[[#This Row],[rating_target]],".",",")</f>
        <v>5</v>
      </c>
      <c r="AT1511">
        <f>Rating___Stats[[#This Row],[rating2]]-Rating___Stats[[#This Row],[rating_target2]]</f>
        <v>1.2000000000000002</v>
      </c>
    </row>
    <row r="1512" spans="1:46" x14ac:dyDescent="0.25">
      <c r="A1512" s="2">
        <v>1511</v>
      </c>
      <c r="B1512" s="2" t="s">
        <v>386</v>
      </c>
      <c r="C1512">
        <v>9133</v>
      </c>
      <c r="D1512">
        <v>411</v>
      </c>
      <c r="E1512">
        <v>4</v>
      </c>
      <c r="F1512" t="s">
        <v>649</v>
      </c>
      <c r="G1512" t="str">
        <f>SUBSTITUTE(Rating___Stats[[#This Row],[rating]],".",",")</f>
        <v>7,7</v>
      </c>
      <c r="H1512" s="1">
        <v>45550.625</v>
      </c>
      <c r="I1512" s="2" t="s">
        <v>56</v>
      </c>
      <c r="J1512" s="2" t="s">
        <v>63</v>
      </c>
      <c r="K1512" s="2" t="s">
        <v>46</v>
      </c>
      <c r="L1512" s="2" t="s">
        <v>41</v>
      </c>
      <c r="M1512" s="2" t="s">
        <v>552</v>
      </c>
      <c r="N1512" s="2" t="s">
        <v>55</v>
      </c>
      <c r="O1512">
        <v>70</v>
      </c>
      <c r="P1512" s="2" t="s">
        <v>546</v>
      </c>
      <c r="Q1512">
        <v>0</v>
      </c>
      <c r="R1512">
        <v>2</v>
      </c>
      <c r="S1512">
        <v>1</v>
      </c>
      <c r="T1512">
        <v>1</v>
      </c>
      <c r="U1512">
        <v>0</v>
      </c>
      <c r="V1512">
        <v>0</v>
      </c>
      <c r="W1512">
        <v>0</v>
      </c>
      <c r="X1512">
        <v>11</v>
      </c>
      <c r="Y1512">
        <v>1</v>
      </c>
      <c r="Z1512">
        <v>8</v>
      </c>
      <c r="AA1512">
        <v>2</v>
      </c>
      <c r="AB1512">
        <v>0</v>
      </c>
      <c r="AC1512">
        <v>0</v>
      </c>
      <c r="AD1512">
        <v>7</v>
      </c>
      <c r="AE1512">
        <v>5</v>
      </c>
      <c r="AF1512">
        <v>1</v>
      </c>
      <c r="AG1512">
        <v>1</v>
      </c>
      <c r="AH1512">
        <v>0</v>
      </c>
      <c r="AI1512">
        <v>1</v>
      </c>
      <c r="AJ1512">
        <v>1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 t="s">
        <v>636</v>
      </c>
      <c r="AS1512" t="str">
        <f>SUBSTITUTE(Rating___Stats[[#This Row],[rating_target]],".",",")</f>
        <v>7</v>
      </c>
      <c r="AT1512">
        <f>Rating___Stats[[#This Row],[rating2]]-Rating___Stats[[#This Row],[rating_target2]]</f>
        <v>0.70000000000000018</v>
      </c>
    </row>
    <row r="1513" spans="1:46" x14ac:dyDescent="0.25">
      <c r="A1513" s="2">
        <v>1512</v>
      </c>
      <c r="B1513" s="2" t="s">
        <v>386</v>
      </c>
      <c r="C1513">
        <v>9133</v>
      </c>
      <c r="D1513">
        <v>421</v>
      </c>
      <c r="E1513">
        <v>5</v>
      </c>
      <c r="F1513" t="s">
        <v>633</v>
      </c>
      <c r="G1513" t="str">
        <f>SUBSTITUTE(Rating___Stats[[#This Row],[rating]],".",",")</f>
        <v>6,9</v>
      </c>
      <c r="H1513" s="1">
        <v>45559.864583333336</v>
      </c>
      <c r="I1513" s="2" t="s">
        <v>56</v>
      </c>
      <c r="J1513" s="2" t="s">
        <v>63</v>
      </c>
      <c r="K1513" s="2" t="s">
        <v>46</v>
      </c>
      <c r="L1513" s="2" t="s">
        <v>62</v>
      </c>
      <c r="M1513" s="2" t="s">
        <v>549</v>
      </c>
      <c r="N1513" s="2" t="s">
        <v>60</v>
      </c>
      <c r="O1513">
        <v>55</v>
      </c>
      <c r="P1513" s="2" t="s">
        <v>546</v>
      </c>
      <c r="Q1513">
        <v>0</v>
      </c>
      <c r="R1513">
        <v>1</v>
      </c>
      <c r="S1513">
        <v>1</v>
      </c>
      <c r="T1513">
        <v>0</v>
      </c>
      <c r="U1513">
        <v>0</v>
      </c>
      <c r="V1513">
        <v>0</v>
      </c>
      <c r="W1513">
        <v>0</v>
      </c>
      <c r="X1513">
        <v>10</v>
      </c>
      <c r="Y1513">
        <v>0</v>
      </c>
      <c r="Z1513">
        <v>7</v>
      </c>
      <c r="AA1513">
        <v>1</v>
      </c>
      <c r="AB1513">
        <v>0</v>
      </c>
      <c r="AC1513">
        <v>1</v>
      </c>
      <c r="AD1513">
        <v>15</v>
      </c>
      <c r="AE1513">
        <v>7</v>
      </c>
      <c r="AF1513">
        <v>1</v>
      </c>
      <c r="AG1513">
        <v>0</v>
      </c>
      <c r="AH1513">
        <v>0</v>
      </c>
      <c r="AI1513">
        <v>2</v>
      </c>
      <c r="AJ1513">
        <v>1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 t="s">
        <v>661</v>
      </c>
      <c r="AS1513" t="str">
        <f>SUBSTITUTE(Rating___Stats[[#This Row],[rating_target]],".",",")</f>
        <v>5,5</v>
      </c>
      <c r="AT1513">
        <f>Rating___Stats[[#This Row],[rating2]]-Rating___Stats[[#This Row],[rating_target2]]</f>
        <v>1.4000000000000004</v>
      </c>
    </row>
    <row r="1514" spans="1:46" x14ac:dyDescent="0.25">
      <c r="A1514" s="2">
        <v>1513</v>
      </c>
      <c r="B1514" s="2" t="s">
        <v>387</v>
      </c>
      <c r="C1514">
        <v>8761</v>
      </c>
      <c r="D1514">
        <v>388</v>
      </c>
      <c r="E1514">
        <v>1</v>
      </c>
      <c r="F1514" t="s">
        <v>648</v>
      </c>
      <c r="G1514" t="str">
        <f>SUBSTITUTE(Rating___Stats[[#This Row],[rating]],".",",")</f>
        <v>7,9</v>
      </c>
      <c r="H1514" s="1">
        <v>45523.770833333336</v>
      </c>
      <c r="I1514" s="2" t="s">
        <v>56</v>
      </c>
      <c r="J1514" s="2" t="s">
        <v>51</v>
      </c>
      <c r="K1514" s="2" t="s">
        <v>43</v>
      </c>
      <c r="L1514" s="2" t="s">
        <v>53</v>
      </c>
      <c r="M1514" s="2" t="s">
        <v>81</v>
      </c>
      <c r="N1514" s="2" t="s">
        <v>55</v>
      </c>
      <c r="O1514">
        <v>90</v>
      </c>
      <c r="P1514" s="2" t="s">
        <v>546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1</v>
      </c>
      <c r="W1514">
        <v>0</v>
      </c>
      <c r="X1514">
        <v>62</v>
      </c>
      <c r="Y1514">
        <v>3</v>
      </c>
      <c r="Z1514">
        <v>49</v>
      </c>
      <c r="AA1514">
        <v>1</v>
      </c>
      <c r="AB1514">
        <v>0</v>
      </c>
      <c r="AC1514">
        <v>4</v>
      </c>
      <c r="AD1514">
        <v>7</v>
      </c>
      <c r="AE1514">
        <v>5</v>
      </c>
      <c r="AF1514">
        <v>2</v>
      </c>
      <c r="AG1514">
        <v>1</v>
      </c>
      <c r="AH1514">
        <v>0</v>
      </c>
      <c r="AI1514">
        <v>0</v>
      </c>
      <c r="AJ1514">
        <v>1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 t="s">
        <v>636</v>
      </c>
      <c r="AS1514" t="str">
        <f>SUBSTITUTE(Rating___Stats[[#This Row],[rating_target]],".",",")</f>
        <v>7</v>
      </c>
      <c r="AT1514">
        <f>Rating___Stats[[#This Row],[rating2]]-Rating___Stats[[#This Row],[rating_target2]]</f>
        <v>0.90000000000000036</v>
      </c>
    </row>
    <row r="1515" spans="1:46" x14ac:dyDescent="0.25">
      <c r="A1515" s="2">
        <v>1514</v>
      </c>
      <c r="B1515" s="2" t="s">
        <v>387</v>
      </c>
      <c r="C1515">
        <v>8761</v>
      </c>
      <c r="D1515">
        <v>399</v>
      </c>
      <c r="E1515">
        <v>2</v>
      </c>
      <c r="F1515" t="s">
        <v>637</v>
      </c>
      <c r="G1515" t="str">
        <f>SUBSTITUTE(Rating___Stats[[#This Row],[rating]],".",",")</f>
        <v>6,7</v>
      </c>
      <c r="H1515" s="1">
        <v>45529.770833333336</v>
      </c>
      <c r="I1515" s="2" t="s">
        <v>56</v>
      </c>
      <c r="J1515" s="2" t="s">
        <v>51</v>
      </c>
      <c r="K1515" s="2" t="s">
        <v>43</v>
      </c>
      <c r="L1515" s="2" t="s">
        <v>77</v>
      </c>
      <c r="M1515" s="2" t="s">
        <v>550</v>
      </c>
      <c r="N1515" s="2" t="s">
        <v>60</v>
      </c>
      <c r="O1515">
        <v>90</v>
      </c>
      <c r="P1515" s="2" t="s">
        <v>546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48</v>
      </c>
      <c r="Y1515">
        <v>0</v>
      </c>
      <c r="Z1515">
        <v>41</v>
      </c>
      <c r="AA1515">
        <v>1</v>
      </c>
      <c r="AB1515">
        <v>0</v>
      </c>
      <c r="AC1515">
        <v>0</v>
      </c>
      <c r="AD1515">
        <v>3</v>
      </c>
      <c r="AE1515">
        <v>1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 t="s">
        <v>644</v>
      </c>
      <c r="AS1515" t="str">
        <f>SUBSTITUTE(Rating___Stats[[#This Row],[rating_target]],".",",")</f>
        <v>6</v>
      </c>
      <c r="AT1515">
        <f>Rating___Stats[[#This Row],[rating2]]-Rating___Stats[[#This Row],[rating_target2]]</f>
        <v>0.70000000000000018</v>
      </c>
    </row>
    <row r="1516" spans="1:46" x14ac:dyDescent="0.25">
      <c r="A1516" s="2">
        <v>1515</v>
      </c>
      <c r="B1516" s="2" t="s">
        <v>387</v>
      </c>
      <c r="C1516">
        <v>8761</v>
      </c>
      <c r="D1516">
        <v>404</v>
      </c>
      <c r="E1516">
        <v>3</v>
      </c>
      <c r="F1516" t="s">
        <v>645</v>
      </c>
      <c r="G1516" t="str">
        <f>SUBSTITUTE(Rating___Stats[[#This Row],[rating]],".",",")</f>
        <v>6,5</v>
      </c>
      <c r="H1516" s="1">
        <v>45534.864583333336</v>
      </c>
      <c r="I1516" s="2" t="s">
        <v>56</v>
      </c>
      <c r="J1516" s="2" t="s">
        <v>51</v>
      </c>
      <c r="K1516" s="2" t="s">
        <v>43</v>
      </c>
      <c r="L1516" s="2" t="s">
        <v>50</v>
      </c>
      <c r="M1516" s="2" t="s">
        <v>57</v>
      </c>
      <c r="N1516" s="2" t="s">
        <v>60</v>
      </c>
      <c r="O1516">
        <v>90</v>
      </c>
      <c r="P1516" s="2" t="s">
        <v>546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54</v>
      </c>
      <c r="Y1516">
        <v>0</v>
      </c>
      <c r="Z1516">
        <v>51</v>
      </c>
      <c r="AA1516">
        <v>2</v>
      </c>
      <c r="AB1516">
        <v>0</v>
      </c>
      <c r="AC1516">
        <v>0</v>
      </c>
      <c r="AD1516">
        <v>4</v>
      </c>
      <c r="AE1516">
        <v>3</v>
      </c>
      <c r="AF1516">
        <v>0</v>
      </c>
      <c r="AG1516">
        <v>0</v>
      </c>
      <c r="AH1516">
        <v>0</v>
      </c>
      <c r="AI1516">
        <v>1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 t="s">
        <v>661</v>
      </c>
      <c r="AS1516" t="str">
        <f>SUBSTITUTE(Rating___Stats[[#This Row],[rating_target]],".",",")</f>
        <v>5,5</v>
      </c>
      <c r="AT1516">
        <f>Rating___Stats[[#This Row],[rating2]]-Rating___Stats[[#This Row],[rating_target2]]</f>
        <v>1</v>
      </c>
    </row>
    <row r="1517" spans="1:46" x14ac:dyDescent="0.25">
      <c r="A1517" s="2">
        <v>1516</v>
      </c>
      <c r="B1517" s="2" t="s">
        <v>387</v>
      </c>
      <c r="C1517">
        <v>8761</v>
      </c>
      <c r="D1517">
        <v>411</v>
      </c>
      <c r="E1517">
        <v>4</v>
      </c>
      <c r="F1517" t="s">
        <v>645</v>
      </c>
      <c r="G1517" t="str">
        <f>SUBSTITUTE(Rating___Stats[[#This Row],[rating]],".",",")</f>
        <v>6,5</v>
      </c>
      <c r="H1517" s="1">
        <v>45550.625</v>
      </c>
      <c r="I1517" s="2" t="s">
        <v>56</v>
      </c>
      <c r="J1517" s="2" t="s">
        <v>51</v>
      </c>
      <c r="K1517" s="2" t="s">
        <v>46</v>
      </c>
      <c r="L1517" s="2" t="s">
        <v>41</v>
      </c>
      <c r="M1517" s="2" t="s">
        <v>552</v>
      </c>
      <c r="N1517" s="2" t="s">
        <v>55</v>
      </c>
      <c r="O1517">
        <v>70</v>
      </c>
      <c r="P1517" s="2" t="s">
        <v>546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30</v>
      </c>
      <c r="Y1517">
        <v>0</v>
      </c>
      <c r="Z1517">
        <v>24</v>
      </c>
      <c r="AA1517">
        <v>0</v>
      </c>
      <c r="AB1517">
        <v>0</v>
      </c>
      <c r="AC1517">
        <v>0</v>
      </c>
      <c r="AD1517">
        <v>2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1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 t="s">
        <v>661</v>
      </c>
      <c r="AS1517" t="str">
        <f>SUBSTITUTE(Rating___Stats[[#This Row],[rating_target]],".",",")</f>
        <v>5,5</v>
      </c>
      <c r="AT1517">
        <f>Rating___Stats[[#This Row],[rating2]]-Rating___Stats[[#This Row],[rating_target2]]</f>
        <v>1</v>
      </c>
    </row>
    <row r="1518" spans="1:46" x14ac:dyDescent="0.25">
      <c r="A1518" s="2">
        <v>1517</v>
      </c>
      <c r="B1518" s="2" t="s">
        <v>387</v>
      </c>
      <c r="C1518">
        <v>8761</v>
      </c>
      <c r="D1518">
        <v>421</v>
      </c>
      <c r="E1518">
        <v>5</v>
      </c>
      <c r="F1518" t="s">
        <v>631</v>
      </c>
      <c r="G1518" t="str">
        <f>SUBSTITUTE(Rating___Stats[[#This Row],[rating]],".",",")</f>
        <v>0</v>
      </c>
      <c r="H1518" s="1">
        <v>45559.864583333336</v>
      </c>
      <c r="I1518" s="2" t="s">
        <v>56</v>
      </c>
      <c r="J1518" s="2" t="s">
        <v>51</v>
      </c>
      <c r="K1518" s="2" t="s">
        <v>46</v>
      </c>
      <c r="L1518" s="2" t="s">
        <v>62</v>
      </c>
      <c r="M1518" s="2" t="s">
        <v>549</v>
      </c>
      <c r="N1518" s="2" t="s">
        <v>60</v>
      </c>
      <c r="O1518">
        <v>0</v>
      </c>
      <c r="P1518" s="2" t="s">
        <v>545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 t="s">
        <v>631</v>
      </c>
      <c r="AS1518" t="str">
        <f>SUBSTITUTE(Rating___Stats[[#This Row],[rating_target]],".",",")</f>
        <v>0</v>
      </c>
      <c r="AT1518">
        <f>Rating___Stats[[#This Row],[rating2]]-Rating___Stats[[#This Row],[rating_target2]]</f>
        <v>0</v>
      </c>
    </row>
    <row r="1519" spans="1:46" x14ac:dyDescent="0.25">
      <c r="A1519" s="2">
        <v>1518</v>
      </c>
      <c r="B1519" s="2" t="s">
        <v>388</v>
      </c>
      <c r="C1519">
        <v>22667</v>
      </c>
      <c r="D1519">
        <v>382</v>
      </c>
      <c r="E1519">
        <v>1</v>
      </c>
      <c r="F1519" t="s">
        <v>631</v>
      </c>
      <c r="G1519" t="str">
        <f>SUBSTITUTE(Rating___Stats[[#This Row],[rating]],".",",")</f>
        <v>0</v>
      </c>
      <c r="H1519" s="1">
        <v>45522.864583333336</v>
      </c>
      <c r="I1519" s="2" t="s">
        <v>84</v>
      </c>
      <c r="J1519" s="2" t="s">
        <v>72</v>
      </c>
      <c r="K1519" s="2" t="s">
        <v>43</v>
      </c>
      <c r="L1519" s="2" t="s">
        <v>66</v>
      </c>
      <c r="M1519" s="2" t="s">
        <v>48</v>
      </c>
      <c r="N1519" s="2" t="s">
        <v>45</v>
      </c>
      <c r="O1519">
        <v>0</v>
      </c>
      <c r="P1519" s="2" t="s">
        <v>545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 t="s">
        <v>631</v>
      </c>
      <c r="AS1519" t="str">
        <f>SUBSTITUTE(Rating___Stats[[#This Row],[rating_target]],".",",")</f>
        <v>0</v>
      </c>
      <c r="AT1519">
        <f>Rating___Stats[[#This Row],[rating2]]-Rating___Stats[[#This Row],[rating_target2]]</f>
        <v>0</v>
      </c>
    </row>
    <row r="1520" spans="1:46" x14ac:dyDescent="0.25">
      <c r="A1520" s="2">
        <v>1519</v>
      </c>
      <c r="B1520" s="2" t="s">
        <v>388</v>
      </c>
      <c r="C1520">
        <v>22667</v>
      </c>
      <c r="D1520">
        <v>398</v>
      </c>
      <c r="E1520">
        <v>2</v>
      </c>
      <c r="F1520" t="s">
        <v>631</v>
      </c>
      <c r="G1520" t="str">
        <f>SUBSTITUTE(Rating___Stats[[#This Row],[rating]],".",",")</f>
        <v>0</v>
      </c>
      <c r="H1520" s="1">
        <v>45529.864583333336</v>
      </c>
      <c r="I1520" s="2" t="s">
        <v>84</v>
      </c>
      <c r="J1520" s="2" t="s">
        <v>72</v>
      </c>
      <c r="K1520" s="2" t="s">
        <v>46</v>
      </c>
      <c r="L1520" s="2" t="s">
        <v>85</v>
      </c>
      <c r="M1520" s="2" t="s">
        <v>548</v>
      </c>
      <c r="N1520" s="2" t="s">
        <v>60</v>
      </c>
      <c r="O1520">
        <v>0</v>
      </c>
      <c r="P1520" s="2" t="s">
        <v>545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 t="s">
        <v>631</v>
      </c>
      <c r="AS1520" t="str">
        <f>SUBSTITUTE(Rating___Stats[[#This Row],[rating_target]],".",",")</f>
        <v>0</v>
      </c>
      <c r="AT1520">
        <f>Rating___Stats[[#This Row],[rating2]]-Rating___Stats[[#This Row],[rating_target2]]</f>
        <v>0</v>
      </c>
    </row>
    <row r="1521" spans="1:46" x14ac:dyDescent="0.25">
      <c r="A1521" s="2">
        <v>1520</v>
      </c>
      <c r="B1521" s="2" t="s">
        <v>388</v>
      </c>
      <c r="C1521">
        <v>22667</v>
      </c>
      <c r="D1521">
        <v>405</v>
      </c>
      <c r="E1521">
        <v>3</v>
      </c>
      <c r="F1521" t="s">
        <v>631</v>
      </c>
      <c r="G1521" t="str">
        <f>SUBSTITUTE(Rating___Stats[[#This Row],[rating]],".",",")</f>
        <v>0</v>
      </c>
      <c r="H1521" s="1">
        <v>45536.864583333336</v>
      </c>
      <c r="I1521" s="2" t="s">
        <v>84</v>
      </c>
      <c r="J1521" s="2" t="s">
        <v>72</v>
      </c>
      <c r="K1521" s="2" t="s">
        <v>43</v>
      </c>
      <c r="L1521" s="2" t="s">
        <v>64</v>
      </c>
      <c r="M1521" s="2" t="s">
        <v>48</v>
      </c>
      <c r="N1521" s="2" t="s">
        <v>45</v>
      </c>
      <c r="O1521">
        <v>0</v>
      </c>
      <c r="P1521" s="2" t="s">
        <v>545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 t="s">
        <v>631</v>
      </c>
      <c r="AS1521" t="str">
        <f>SUBSTITUTE(Rating___Stats[[#This Row],[rating_target]],".",",")</f>
        <v>0</v>
      </c>
      <c r="AT1521">
        <f>Rating___Stats[[#This Row],[rating2]]-Rating___Stats[[#This Row],[rating_target2]]</f>
        <v>0</v>
      </c>
    </row>
    <row r="1522" spans="1:46" x14ac:dyDescent="0.25">
      <c r="A1522" s="2">
        <v>1521</v>
      </c>
      <c r="B1522" s="2" t="s">
        <v>388</v>
      </c>
      <c r="C1522">
        <v>22667</v>
      </c>
      <c r="D1522">
        <v>415</v>
      </c>
      <c r="E1522">
        <v>4</v>
      </c>
      <c r="F1522" t="s">
        <v>631</v>
      </c>
      <c r="G1522" t="str">
        <f>SUBSTITUTE(Rating___Stats[[#This Row],[rating]],".",",")</f>
        <v>0</v>
      </c>
      <c r="H1522" s="1">
        <v>45550.520833333336</v>
      </c>
      <c r="I1522" s="2" t="s">
        <v>84</v>
      </c>
      <c r="J1522" s="2" t="s">
        <v>72</v>
      </c>
      <c r="K1522" s="2" t="s">
        <v>43</v>
      </c>
      <c r="L1522" s="2" t="s">
        <v>52</v>
      </c>
      <c r="M1522" s="2" t="s">
        <v>544</v>
      </c>
      <c r="N1522" s="2" t="s">
        <v>45</v>
      </c>
      <c r="O1522">
        <v>0</v>
      </c>
      <c r="P1522" s="2" t="s">
        <v>545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 t="s">
        <v>631</v>
      </c>
      <c r="AS1522" t="str">
        <f>SUBSTITUTE(Rating___Stats[[#This Row],[rating_target]],".",",")</f>
        <v>0</v>
      </c>
      <c r="AT1522">
        <f>Rating___Stats[[#This Row],[rating2]]-Rating___Stats[[#This Row],[rating_target2]]</f>
        <v>0</v>
      </c>
    </row>
    <row r="1523" spans="1:46" x14ac:dyDescent="0.25">
      <c r="A1523" s="2">
        <v>1522</v>
      </c>
      <c r="B1523" s="2" t="s">
        <v>388</v>
      </c>
      <c r="C1523">
        <v>22667</v>
      </c>
      <c r="D1523">
        <v>429</v>
      </c>
      <c r="E1523">
        <v>5</v>
      </c>
      <c r="F1523" t="s">
        <v>631</v>
      </c>
      <c r="G1523" t="str">
        <f>SUBSTITUTE(Rating___Stats[[#This Row],[rating]],".",",")</f>
        <v>0</v>
      </c>
      <c r="H1523" s="1">
        <v>45557.75</v>
      </c>
      <c r="I1523" s="2" t="s">
        <v>84</v>
      </c>
      <c r="J1523" s="2" t="s">
        <v>72</v>
      </c>
      <c r="K1523" s="2" t="s">
        <v>46</v>
      </c>
      <c r="L1523" s="2" t="s">
        <v>67</v>
      </c>
      <c r="M1523" s="2" t="s">
        <v>65</v>
      </c>
      <c r="N1523" s="2" t="s">
        <v>55</v>
      </c>
      <c r="O1523">
        <v>0</v>
      </c>
      <c r="P1523" s="2" t="s">
        <v>545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 t="s">
        <v>631</v>
      </c>
      <c r="AS1523" t="str">
        <f>SUBSTITUTE(Rating___Stats[[#This Row],[rating_target]],".",",")</f>
        <v>0</v>
      </c>
      <c r="AT1523">
        <f>Rating___Stats[[#This Row],[rating2]]-Rating___Stats[[#This Row],[rating_target2]]</f>
        <v>0</v>
      </c>
    </row>
    <row r="1524" spans="1:46" x14ac:dyDescent="0.25">
      <c r="A1524" s="2">
        <v>1523</v>
      </c>
      <c r="B1524" s="2" t="s">
        <v>389</v>
      </c>
      <c r="C1524">
        <v>8323</v>
      </c>
      <c r="D1524">
        <v>386</v>
      </c>
      <c r="E1524">
        <v>1</v>
      </c>
      <c r="F1524" t="s">
        <v>640</v>
      </c>
      <c r="G1524" t="str">
        <f>SUBSTITUTE(Rating___Stats[[#This Row],[rating]],".",",")</f>
        <v>6,2</v>
      </c>
      <c r="H1524" s="1">
        <v>45523.864583333336</v>
      </c>
      <c r="I1524" s="2" t="s">
        <v>62</v>
      </c>
      <c r="J1524" s="2" t="s">
        <v>51</v>
      </c>
      <c r="K1524" s="2" t="s">
        <v>43</v>
      </c>
      <c r="L1524" s="2" t="s">
        <v>64</v>
      </c>
      <c r="M1524" s="2" t="s">
        <v>65</v>
      </c>
      <c r="N1524" s="2" t="s">
        <v>60</v>
      </c>
      <c r="O1524">
        <v>90</v>
      </c>
      <c r="P1524" s="2" t="s">
        <v>546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38</v>
      </c>
      <c r="Y1524">
        <v>1</v>
      </c>
      <c r="Z1524">
        <v>31</v>
      </c>
      <c r="AA1524">
        <v>2</v>
      </c>
      <c r="AB1524">
        <v>0</v>
      </c>
      <c r="AC1524">
        <v>1</v>
      </c>
      <c r="AD1524">
        <v>4</v>
      </c>
      <c r="AE1524">
        <v>3</v>
      </c>
      <c r="AF1524">
        <v>0</v>
      </c>
      <c r="AG1524">
        <v>0</v>
      </c>
      <c r="AH1524">
        <v>0</v>
      </c>
      <c r="AI1524">
        <v>1</v>
      </c>
      <c r="AJ1524">
        <v>1</v>
      </c>
      <c r="AK1524">
        <v>1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 t="s">
        <v>663</v>
      </c>
      <c r="AS1524" t="str">
        <f>SUBSTITUTE(Rating___Stats[[#This Row],[rating_target]],".",",")</f>
        <v>5</v>
      </c>
      <c r="AT1524">
        <f>Rating___Stats[[#This Row],[rating2]]-Rating___Stats[[#This Row],[rating_target2]]</f>
        <v>1.2000000000000002</v>
      </c>
    </row>
    <row r="1525" spans="1:46" x14ac:dyDescent="0.25">
      <c r="A1525" s="2">
        <v>1524</v>
      </c>
      <c r="B1525" s="2" t="s">
        <v>389</v>
      </c>
      <c r="C1525">
        <v>8323</v>
      </c>
      <c r="D1525">
        <v>391</v>
      </c>
      <c r="E1525">
        <v>2</v>
      </c>
      <c r="F1525" t="s">
        <v>631</v>
      </c>
      <c r="G1525" t="str">
        <f>SUBSTITUTE(Rating___Stats[[#This Row],[rating]],".",",")</f>
        <v>0</v>
      </c>
      <c r="H1525" s="1">
        <v>45530.770833333336</v>
      </c>
      <c r="I1525" s="2" t="s">
        <v>62</v>
      </c>
      <c r="J1525" s="2" t="s">
        <v>51</v>
      </c>
      <c r="K1525" s="2" t="s">
        <v>43</v>
      </c>
      <c r="L1525" s="2" t="s">
        <v>66</v>
      </c>
      <c r="M1525" s="2" t="s">
        <v>544</v>
      </c>
      <c r="N1525" s="2" t="s">
        <v>45</v>
      </c>
      <c r="O1525">
        <v>0</v>
      </c>
      <c r="P1525" s="2" t="s">
        <v>545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 t="s">
        <v>631</v>
      </c>
      <c r="AS1525" t="str">
        <f>SUBSTITUTE(Rating___Stats[[#This Row],[rating_target]],".",",")</f>
        <v>0</v>
      </c>
      <c r="AT1525">
        <f>Rating___Stats[[#This Row],[rating2]]-Rating___Stats[[#This Row],[rating_target2]]</f>
        <v>0</v>
      </c>
    </row>
    <row r="1526" spans="1:46" x14ac:dyDescent="0.25">
      <c r="A1526" s="2">
        <v>1525</v>
      </c>
      <c r="B1526" s="2" t="s">
        <v>389</v>
      </c>
      <c r="C1526">
        <v>8323</v>
      </c>
      <c r="D1526">
        <v>409</v>
      </c>
      <c r="E1526">
        <v>3</v>
      </c>
      <c r="F1526" t="s">
        <v>631</v>
      </c>
      <c r="G1526" t="str">
        <f>SUBSTITUTE(Rating___Stats[[#This Row],[rating]],".",",")</f>
        <v>0</v>
      </c>
      <c r="H1526" s="1">
        <v>45536.864583333336</v>
      </c>
      <c r="I1526" s="2" t="s">
        <v>62</v>
      </c>
      <c r="J1526" s="2" t="s">
        <v>51</v>
      </c>
      <c r="K1526" s="2" t="s">
        <v>43</v>
      </c>
      <c r="L1526" s="2" t="s">
        <v>67</v>
      </c>
      <c r="M1526" s="2" t="s">
        <v>68</v>
      </c>
      <c r="N1526" s="2" t="s">
        <v>60</v>
      </c>
      <c r="O1526">
        <v>0</v>
      </c>
      <c r="P1526" s="2" t="s">
        <v>545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 t="s">
        <v>631</v>
      </c>
      <c r="AS1526" t="str">
        <f>SUBSTITUTE(Rating___Stats[[#This Row],[rating_target]],".",",")</f>
        <v>0</v>
      </c>
      <c r="AT1526">
        <f>Rating___Stats[[#This Row],[rating2]]-Rating___Stats[[#This Row],[rating_target2]]</f>
        <v>0</v>
      </c>
    </row>
    <row r="1527" spans="1:46" x14ac:dyDescent="0.25">
      <c r="A1527" s="2">
        <v>1526</v>
      </c>
      <c r="B1527" s="2" t="s">
        <v>389</v>
      </c>
      <c r="C1527">
        <v>8323</v>
      </c>
      <c r="D1527">
        <v>413</v>
      </c>
      <c r="E1527">
        <v>4</v>
      </c>
      <c r="F1527" t="s">
        <v>631</v>
      </c>
      <c r="G1527" t="str">
        <f>SUBSTITUTE(Rating___Stats[[#This Row],[rating]],".",",")</f>
        <v>0</v>
      </c>
      <c r="H1527" s="1">
        <v>45549.625</v>
      </c>
      <c r="I1527" s="2" t="s">
        <v>62</v>
      </c>
      <c r="J1527" s="2" t="s">
        <v>51</v>
      </c>
      <c r="K1527" s="2" t="s">
        <v>46</v>
      </c>
      <c r="L1527" s="2" t="s">
        <v>69</v>
      </c>
      <c r="M1527" s="2" t="s">
        <v>547</v>
      </c>
      <c r="N1527" s="2" t="s">
        <v>45</v>
      </c>
      <c r="O1527">
        <v>0</v>
      </c>
      <c r="P1527" s="2" t="s">
        <v>545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 t="s">
        <v>631</v>
      </c>
      <c r="AS1527" t="str">
        <f>SUBSTITUTE(Rating___Stats[[#This Row],[rating_target]],".",",")</f>
        <v>0</v>
      </c>
      <c r="AT1527">
        <f>Rating___Stats[[#This Row],[rating2]]-Rating___Stats[[#This Row],[rating_target2]]</f>
        <v>0</v>
      </c>
    </row>
    <row r="1528" spans="1:46" x14ac:dyDescent="0.25">
      <c r="A1528" s="2">
        <v>1527</v>
      </c>
      <c r="B1528" s="2" t="s">
        <v>389</v>
      </c>
      <c r="C1528">
        <v>8323</v>
      </c>
      <c r="D1528">
        <v>421</v>
      </c>
      <c r="E1528">
        <v>5</v>
      </c>
      <c r="F1528" t="s">
        <v>645</v>
      </c>
      <c r="G1528" t="str">
        <f>SUBSTITUTE(Rating___Stats[[#This Row],[rating]],".",",")</f>
        <v>6,5</v>
      </c>
      <c r="H1528" s="1">
        <v>45559.864583333336</v>
      </c>
      <c r="I1528" s="2" t="s">
        <v>62</v>
      </c>
      <c r="J1528" s="2" t="s">
        <v>51</v>
      </c>
      <c r="K1528" s="2" t="s">
        <v>43</v>
      </c>
      <c r="L1528" s="2" t="s">
        <v>56</v>
      </c>
      <c r="M1528" s="2" t="s">
        <v>549</v>
      </c>
      <c r="N1528" s="2" t="s">
        <v>55</v>
      </c>
      <c r="O1528">
        <v>10</v>
      </c>
      <c r="P1528" s="2" t="s">
        <v>545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4</v>
      </c>
      <c r="Y1528">
        <v>0</v>
      </c>
      <c r="Z1528">
        <v>3</v>
      </c>
      <c r="AA1528">
        <v>1</v>
      </c>
      <c r="AB1528">
        <v>0</v>
      </c>
      <c r="AC1528">
        <v>0</v>
      </c>
      <c r="AD1528">
        <v>1</v>
      </c>
      <c r="AE1528">
        <v>1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 t="s">
        <v>631</v>
      </c>
      <c r="AS1528" t="str">
        <f>SUBSTITUTE(Rating___Stats[[#This Row],[rating_target]],".",",")</f>
        <v>0</v>
      </c>
      <c r="AT1528">
        <f>Rating___Stats[[#This Row],[rating2]]-Rating___Stats[[#This Row],[rating_target2]]</f>
        <v>6.5</v>
      </c>
    </row>
    <row r="1529" spans="1:46" x14ac:dyDescent="0.25">
      <c r="A1529" s="2">
        <v>1528</v>
      </c>
      <c r="B1529" s="2" t="s">
        <v>608</v>
      </c>
      <c r="C1529">
        <v>8645</v>
      </c>
      <c r="D1529">
        <v>382</v>
      </c>
      <c r="E1529">
        <v>1</v>
      </c>
      <c r="F1529" t="s">
        <v>634</v>
      </c>
      <c r="G1529" t="str">
        <f>SUBSTITUTE(Rating___Stats[[#This Row],[rating]],".",",")</f>
        <v>7,2</v>
      </c>
      <c r="H1529" s="1">
        <v>45522.864583333336</v>
      </c>
      <c r="I1529" s="2" t="s">
        <v>84</v>
      </c>
      <c r="J1529" s="2" t="s">
        <v>63</v>
      </c>
      <c r="K1529" s="2" t="s">
        <v>43</v>
      </c>
      <c r="L1529" s="2" t="s">
        <v>66</v>
      </c>
      <c r="M1529" s="2" t="s">
        <v>48</v>
      </c>
      <c r="N1529" s="2" t="s">
        <v>45</v>
      </c>
      <c r="O1529">
        <v>89</v>
      </c>
      <c r="P1529" s="2" t="s">
        <v>546</v>
      </c>
      <c r="Q1529">
        <v>0</v>
      </c>
      <c r="R1529">
        <v>1</v>
      </c>
      <c r="S1529">
        <v>1</v>
      </c>
      <c r="T1529">
        <v>0</v>
      </c>
      <c r="U1529">
        <v>0</v>
      </c>
      <c r="V1529">
        <v>0</v>
      </c>
      <c r="W1529">
        <v>0</v>
      </c>
      <c r="X1529">
        <v>42</v>
      </c>
      <c r="Y1529">
        <v>2</v>
      </c>
      <c r="Z1529">
        <v>36</v>
      </c>
      <c r="AA1529">
        <v>0</v>
      </c>
      <c r="AB1529">
        <v>0</v>
      </c>
      <c r="AC1529">
        <v>0</v>
      </c>
      <c r="AD1529">
        <v>12</v>
      </c>
      <c r="AE1529">
        <v>4</v>
      </c>
      <c r="AF1529">
        <v>5</v>
      </c>
      <c r="AG1529">
        <v>2</v>
      </c>
      <c r="AH1529">
        <v>3</v>
      </c>
      <c r="AI1529">
        <v>1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 t="s">
        <v>644</v>
      </c>
      <c r="AS1529" t="str">
        <f>SUBSTITUTE(Rating___Stats[[#This Row],[rating_target]],".",",")</f>
        <v>6</v>
      </c>
      <c r="AT1529">
        <f>Rating___Stats[[#This Row],[rating2]]-Rating___Stats[[#This Row],[rating_target2]]</f>
        <v>1.2000000000000002</v>
      </c>
    </row>
    <row r="1530" spans="1:46" x14ac:dyDescent="0.25">
      <c r="A1530" s="2">
        <v>1529</v>
      </c>
      <c r="B1530" s="2" t="s">
        <v>608</v>
      </c>
      <c r="C1530">
        <v>8645</v>
      </c>
      <c r="D1530">
        <v>398</v>
      </c>
      <c r="E1530">
        <v>2</v>
      </c>
      <c r="F1530" t="s">
        <v>639</v>
      </c>
      <c r="G1530" t="str">
        <f>SUBSTITUTE(Rating___Stats[[#This Row],[rating]],".",",")</f>
        <v>6,3</v>
      </c>
      <c r="H1530" s="1">
        <v>45529.864583333336</v>
      </c>
      <c r="I1530" s="2" t="s">
        <v>84</v>
      </c>
      <c r="J1530" s="2" t="s">
        <v>63</v>
      </c>
      <c r="K1530" s="2" t="s">
        <v>46</v>
      </c>
      <c r="L1530" s="2" t="s">
        <v>85</v>
      </c>
      <c r="M1530" s="2" t="s">
        <v>548</v>
      </c>
      <c r="N1530" s="2" t="s">
        <v>60</v>
      </c>
      <c r="O1530">
        <v>77</v>
      </c>
      <c r="P1530" s="2" t="s">
        <v>546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36</v>
      </c>
      <c r="Y1530">
        <v>1</v>
      </c>
      <c r="Z1530">
        <v>33</v>
      </c>
      <c r="AA1530">
        <v>1</v>
      </c>
      <c r="AB1530">
        <v>0</v>
      </c>
      <c r="AC1530">
        <v>0</v>
      </c>
      <c r="AD1530">
        <v>20</v>
      </c>
      <c r="AE1530">
        <v>6</v>
      </c>
      <c r="AF1530">
        <v>9</v>
      </c>
      <c r="AG1530">
        <v>2</v>
      </c>
      <c r="AH1530">
        <v>0</v>
      </c>
      <c r="AI1530">
        <v>2</v>
      </c>
      <c r="AJ1530">
        <v>1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 t="s">
        <v>663</v>
      </c>
      <c r="AS1530" t="str">
        <f>SUBSTITUTE(Rating___Stats[[#This Row],[rating_target]],".",",")</f>
        <v>5</v>
      </c>
      <c r="AT1530">
        <f>Rating___Stats[[#This Row],[rating2]]-Rating___Stats[[#This Row],[rating_target2]]</f>
        <v>1.2999999999999998</v>
      </c>
    </row>
    <row r="1531" spans="1:46" x14ac:dyDescent="0.25">
      <c r="A1531" s="2">
        <v>1530</v>
      </c>
      <c r="B1531" s="2" t="s">
        <v>608</v>
      </c>
      <c r="C1531">
        <v>8645</v>
      </c>
      <c r="D1531">
        <v>405</v>
      </c>
      <c r="E1531">
        <v>3</v>
      </c>
      <c r="F1531" t="s">
        <v>636</v>
      </c>
      <c r="G1531" t="str">
        <f>SUBSTITUTE(Rating___Stats[[#This Row],[rating]],".",",")</f>
        <v>7</v>
      </c>
      <c r="H1531" s="1">
        <v>45536.864583333336</v>
      </c>
      <c r="I1531" s="2" t="s">
        <v>84</v>
      </c>
      <c r="J1531" s="2" t="s">
        <v>63</v>
      </c>
      <c r="K1531" s="2" t="s">
        <v>43</v>
      </c>
      <c r="L1531" s="2" t="s">
        <v>64</v>
      </c>
      <c r="M1531" s="2" t="s">
        <v>48</v>
      </c>
      <c r="N1531" s="2" t="s">
        <v>45</v>
      </c>
      <c r="O1531">
        <v>61</v>
      </c>
      <c r="P1531" s="2" t="s">
        <v>546</v>
      </c>
      <c r="Q1531">
        <v>0</v>
      </c>
      <c r="R1531">
        <v>1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26</v>
      </c>
      <c r="Y1531">
        <v>0</v>
      </c>
      <c r="Z1531">
        <v>24</v>
      </c>
      <c r="AA1531">
        <v>0</v>
      </c>
      <c r="AB1531">
        <v>0</v>
      </c>
      <c r="AC1531">
        <v>1</v>
      </c>
      <c r="AD1531">
        <v>3</v>
      </c>
      <c r="AE1531">
        <v>2</v>
      </c>
      <c r="AF1531">
        <v>1</v>
      </c>
      <c r="AG1531">
        <v>1</v>
      </c>
      <c r="AH1531">
        <v>0</v>
      </c>
      <c r="AI1531">
        <v>1</v>
      </c>
      <c r="AJ1531">
        <v>1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 t="s">
        <v>644</v>
      </c>
      <c r="AS1531" t="str">
        <f>SUBSTITUTE(Rating___Stats[[#This Row],[rating_target]],".",",")</f>
        <v>6</v>
      </c>
      <c r="AT1531">
        <f>Rating___Stats[[#This Row],[rating2]]-Rating___Stats[[#This Row],[rating_target2]]</f>
        <v>1</v>
      </c>
    </row>
    <row r="1532" spans="1:46" x14ac:dyDescent="0.25">
      <c r="A1532" s="2">
        <v>1531</v>
      </c>
      <c r="B1532" s="2" t="s">
        <v>608</v>
      </c>
      <c r="C1532">
        <v>8645</v>
      </c>
      <c r="D1532">
        <v>415</v>
      </c>
      <c r="E1532">
        <v>4</v>
      </c>
      <c r="F1532" t="s">
        <v>631</v>
      </c>
      <c r="G1532" t="str">
        <f>SUBSTITUTE(Rating___Stats[[#This Row],[rating]],".",",")</f>
        <v>0</v>
      </c>
      <c r="H1532" s="1">
        <v>45550.520833333336</v>
      </c>
      <c r="I1532" s="2" t="s">
        <v>84</v>
      </c>
      <c r="J1532" s="2" t="s">
        <v>63</v>
      </c>
      <c r="K1532" s="2" t="s">
        <v>43</v>
      </c>
      <c r="L1532" s="2" t="s">
        <v>52</v>
      </c>
      <c r="M1532" s="2" t="s">
        <v>544</v>
      </c>
      <c r="N1532" s="2" t="s">
        <v>45</v>
      </c>
      <c r="O1532">
        <v>0</v>
      </c>
      <c r="P1532" s="2" t="s">
        <v>545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 t="s">
        <v>631</v>
      </c>
      <c r="AS1532" t="str">
        <f>SUBSTITUTE(Rating___Stats[[#This Row],[rating_target]],".",",")</f>
        <v>0</v>
      </c>
      <c r="AT1532">
        <f>Rating___Stats[[#This Row],[rating2]]-Rating___Stats[[#This Row],[rating_target2]]</f>
        <v>0</v>
      </c>
    </row>
    <row r="1533" spans="1:46" x14ac:dyDescent="0.25">
      <c r="A1533" s="2">
        <v>1532</v>
      </c>
      <c r="B1533" s="2" t="s">
        <v>608</v>
      </c>
      <c r="C1533">
        <v>8645</v>
      </c>
      <c r="D1533">
        <v>429</v>
      </c>
      <c r="E1533">
        <v>5</v>
      </c>
      <c r="F1533" t="s">
        <v>637</v>
      </c>
      <c r="G1533" t="str">
        <f>SUBSTITUTE(Rating___Stats[[#This Row],[rating]],".",",")</f>
        <v>6,7</v>
      </c>
      <c r="H1533" s="1">
        <v>45557.75</v>
      </c>
      <c r="I1533" s="2" t="s">
        <v>84</v>
      </c>
      <c r="J1533" s="2" t="s">
        <v>63</v>
      </c>
      <c r="K1533" s="2" t="s">
        <v>46</v>
      </c>
      <c r="L1533" s="2" t="s">
        <v>67</v>
      </c>
      <c r="M1533" s="2" t="s">
        <v>65</v>
      </c>
      <c r="N1533" s="2" t="s">
        <v>55</v>
      </c>
      <c r="O1533">
        <v>11</v>
      </c>
      <c r="P1533" s="2" t="s">
        <v>545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6</v>
      </c>
      <c r="Y1533">
        <v>0</v>
      </c>
      <c r="Z1533">
        <v>6</v>
      </c>
      <c r="AA1533">
        <v>0</v>
      </c>
      <c r="AB1533">
        <v>0</v>
      </c>
      <c r="AC1533">
        <v>0</v>
      </c>
      <c r="AD1533">
        <v>1</v>
      </c>
      <c r="AE1533">
        <v>1</v>
      </c>
      <c r="AF1533">
        <v>0</v>
      </c>
      <c r="AG1533">
        <v>0</v>
      </c>
      <c r="AH1533">
        <v>0</v>
      </c>
      <c r="AI1533">
        <v>1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 t="s">
        <v>631</v>
      </c>
      <c r="AS1533" t="str">
        <f>SUBSTITUTE(Rating___Stats[[#This Row],[rating_target]],".",",")</f>
        <v>0</v>
      </c>
      <c r="AT1533">
        <f>Rating___Stats[[#This Row],[rating2]]-Rating___Stats[[#This Row],[rating_target2]]</f>
        <v>6.7</v>
      </c>
    </row>
    <row r="1534" spans="1:46" x14ac:dyDescent="0.25">
      <c r="A1534" s="2">
        <v>1533</v>
      </c>
      <c r="B1534" s="2" t="s">
        <v>609</v>
      </c>
      <c r="C1534">
        <v>22790</v>
      </c>
      <c r="D1534">
        <v>387</v>
      </c>
      <c r="E1534">
        <v>1</v>
      </c>
      <c r="F1534" t="s">
        <v>645</v>
      </c>
      <c r="G1534" t="str">
        <f>SUBSTITUTE(Rating___Stats[[#This Row],[rating]],".",",")</f>
        <v>6,5</v>
      </c>
      <c r="H1534" s="1">
        <v>45522.864583333336</v>
      </c>
      <c r="I1534" s="2" t="s">
        <v>47</v>
      </c>
      <c r="J1534" s="2" t="s">
        <v>51</v>
      </c>
      <c r="K1534" s="2" t="s">
        <v>43</v>
      </c>
      <c r="L1534" s="2" t="s">
        <v>76</v>
      </c>
      <c r="M1534" s="2" t="s">
        <v>554</v>
      </c>
      <c r="N1534" s="2" t="s">
        <v>60</v>
      </c>
      <c r="O1534">
        <v>90</v>
      </c>
      <c r="P1534" s="2" t="s">
        <v>546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48</v>
      </c>
      <c r="Y1534">
        <v>0</v>
      </c>
      <c r="Z1534">
        <v>41</v>
      </c>
      <c r="AA1534">
        <v>1</v>
      </c>
      <c r="AB1534">
        <v>0</v>
      </c>
      <c r="AC1534">
        <v>5</v>
      </c>
      <c r="AD1534">
        <v>9</v>
      </c>
      <c r="AE1534">
        <v>6</v>
      </c>
      <c r="AF1534">
        <v>0</v>
      </c>
      <c r="AG1534">
        <v>0</v>
      </c>
      <c r="AH1534">
        <v>0</v>
      </c>
      <c r="AI1534">
        <v>1</v>
      </c>
      <c r="AJ1534">
        <v>2</v>
      </c>
      <c r="AK1534">
        <v>0</v>
      </c>
      <c r="AL1534">
        <v>0</v>
      </c>
      <c r="AM1534">
        <v>0</v>
      </c>
      <c r="AN1534">
        <v>1</v>
      </c>
      <c r="AO1534">
        <v>0</v>
      </c>
      <c r="AP1534">
        <v>0</v>
      </c>
      <c r="AQ1534">
        <v>0</v>
      </c>
      <c r="AR1534" t="s">
        <v>661</v>
      </c>
      <c r="AS1534" t="str">
        <f>SUBSTITUTE(Rating___Stats[[#This Row],[rating_target]],".",",")</f>
        <v>5,5</v>
      </c>
      <c r="AT1534">
        <f>Rating___Stats[[#This Row],[rating2]]-Rating___Stats[[#This Row],[rating_target2]]</f>
        <v>1</v>
      </c>
    </row>
    <row r="1535" spans="1:46" x14ac:dyDescent="0.25">
      <c r="A1535" s="2">
        <v>1534</v>
      </c>
      <c r="B1535" s="2" t="s">
        <v>609</v>
      </c>
      <c r="C1535">
        <v>22790</v>
      </c>
      <c r="D1535">
        <v>392</v>
      </c>
      <c r="E1535">
        <v>2</v>
      </c>
      <c r="F1535" t="s">
        <v>634</v>
      </c>
      <c r="G1535" t="str">
        <f>SUBSTITUTE(Rating___Stats[[#This Row],[rating]],".",",")</f>
        <v>7,2</v>
      </c>
      <c r="H1535" s="1">
        <v>45529.770833333336</v>
      </c>
      <c r="I1535" s="2" t="s">
        <v>47</v>
      </c>
      <c r="J1535" s="2" t="s">
        <v>51</v>
      </c>
      <c r="K1535" s="2" t="s">
        <v>43</v>
      </c>
      <c r="L1535" s="2" t="s">
        <v>41</v>
      </c>
      <c r="M1535" s="2" t="s">
        <v>48</v>
      </c>
      <c r="N1535" s="2" t="s">
        <v>45</v>
      </c>
      <c r="O1535">
        <v>90</v>
      </c>
      <c r="P1535" s="2" t="s">
        <v>546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57</v>
      </c>
      <c r="Y1535">
        <v>0</v>
      </c>
      <c r="Z1535">
        <v>51</v>
      </c>
      <c r="AA1535">
        <v>1</v>
      </c>
      <c r="AB1535">
        <v>0</v>
      </c>
      <c r="AC1535">
        <v>1</v>
      </c>
      <c r="AD1535">
        <v>5</v>
      </c>
      <c r="AE1535">
        <v>4</v>
      </c>
      <c r="AF1535">
        <v>1</v>
      </c>
      <c r="AG1535">
        <v>1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 t="s">
        <v>644</v>
      </c>
      <c r="AS1535" t="str">
        <f>SUBSTITUTE(Rating___Stats[[#This Row],[rating_target]],".",",")</f>
        <v>6</v>
      </c>
      <c r="AT1535">
        <f>Rating___Stats[[#This Row],[rating2]]-Rating___Stats[[#This Row],[rating_target2]]</f>
        <v>1.2000000000000002</v>
      </c>
    </row>
    <row r="1536" spans="1:46" x14ac:dyDescent="0.25">
      <c r="A1536" s="2">
        <v>1535</v>
      </c>
      <c r="B1536" s="2" t="s">
        <v>609</v>
      </c>
      <c r="C1536">
        <v>22790</v>
      </c>
      <c r="D1536">
        <v>410</v>
      </c>
      <c r="E1536">
        <v>3</v>
      </c>
      <c r="F1536" t="s">
        <v>633</v>
      </c>
      <c r="G1536" t="str">
        <f>SUBSTITUTE(Rating___Stats[[#This Row],[rating]],".",",")</f>
        <v>6,9</v>
      </c>
      <c r="H1536" s="1">
        <v>45534.770833333336</v>
      </c>
      <c r="I1536" s="2" t="s">
        <v>47</v>
      </c>
      <c r="J1536" s="2" t="s">
        <v>51</v>
      </c>
      <c r="K1536" s="2" t="s">
        <v>46</v>
      </c>
      <c r="L1536" s="2" t="s">
        <v>77</v>
      </c>
      <c r="M1536" s="2" t="s">
        <v>87</v>
      </c>
      <c r="N1536" s="2" t="s">
        <v>60</v>
      </c>
      <c r="O1536">
        <v>77</v>
      </c>
      <c r="P1536" s="2" t="s">
        <v>546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25</v>
      </c>
      <c r="Y1536">
        <v>0</v>
      </c>
      <c r="Z1536">
        <v>22</v>
      </c>
      <c r="AA1536">
        <v>1</v>
      </c>
      <c r="AB1536">
        <v>0</v>
      </c>
      <c r="AC1536">
        <v>1</v>
      </c>
      <c r="AD1536">
        <v>2</v>
      </c>
      <c r="AE1536">
        <v>1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 t="s">
        <v>644</v>
      </c>
      <c r="AS1536" t="str">
        <f>SUBSTITUTE(Rating___Stats[[#This Row],[rating_target]],".",",")</f>
        <v>6</v>
      </c>
      <c r="AT1536">
        <f>Rating___Stats[[#This Row],[rating2]]-Rating___Stats[[#This Row],[rating_target2]]</f>
        <v>0.90000000000000036</v>
      </c>
    </row>
    <row r="1537" spans="1:46" x14ac:dyDescent="0.25">
      <c r="A1537" s="2">
        <v>1536</v>
      </c>
      <c r="B1537" s="2" t="s">
        <v>609</v>
      </c>
      <c r="C1537">
        <v>22790</v>
      </c>
      <c r="D1537">
        <v>430</v>
      </c>
      <c r="E1537">
        <v>5</v>
      </c>
      <c r="F1537" t="s">
        <v>637</v>
      </c>
      <c r="G1537" t="str">
        <f>SUBSTITUTE(Rating___Stats[[#This Row],[rating]],".",",")</f>
        <v>6,7</v>
      </c>
      <c r="H1537" s="1">
        <v>45556.625</v>
      </c>
      <c r="I1537" s="2" t="s">
        <v>47</v>
      </c>
      <c r="J1537" s="2" t="s">
        <v>51</v>
      </c>
      <c r="K1537" s="2" t="s">
        <v>46</v>
      </c>
      <c r="L1537" s="2" t="s">
        <v>52</v>
      </c>
      <c r="M1537" s="2" t="s">
        <v>54</v>
      </c>
      <c r="N1537" s="2" t="s">
        <v>55</v>
      </c>
      <c r="O1537">
        <v>11</v>
      </c>
      <c r="P1537" s="2" t="s">
        <v>545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8</v>
      </c>
      <c r="Y1537">
        <v>0</v>
      </c>
      <c r="Z1537">
        <v>7</v>
      </c>
      <c r="AA1537">
        <v>0</v>
      </c>
      <c r="AB1537">
        <v>0</v>
      </c>
      <c r="AC1537">
        <v>0</v>
      </c>
      <c r="AD1537">
        <v>1</v>
      </c>
      <c r="AE1537">
        <v>1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 t="s">
        <v>631</v>
      </c>
      <c r="AS1537" t="str">
        <f>SUBSTITUTE(Rating___Stats[[#This Row],[rating_target]],".",",")</f>
        <v>0</v>
      </c>
      <c r="AT1537">
        <f>Rating___Stats[[#This Row],[rating2]]-Rating___Stats[[#This Row],[rating_target2]]</f>
        <v>6.7</v>
      </c>
    </row>
    <row r="1538" spans="1:46" x14ac:dyDescent="0.25">
      <c r="A1538" s="2">
        <v>1537</v>
      </c>
      <c r="B1538" s="2" t="s">
        <v>390</v>
      </c>
      <c r="C1538">
        <v>8569</v>
      </c>
      <c r="D1538">
        <v>382</v>
      </c>
      <c r="E1538">
        <v>1</v>
      </c>
      <c r="F1538" t="s">
        <v>633</v>
      </c>
      <c r="G1538" t="str">
        <f>SUBSTITUTE(Rating___Stats[[#This Row],[rating]],".",",")</f>
        <v>6,9</v>
      </c>
      <c r="H1538" s="1">
        <v>45522.864583333336</v>
      </c>
      <c r="I1538" s="2" t="s">
        <v>84</v>
      </c>
      <c r="J1538" s="2" t="s">
        <v>72</v>
      </c>
      <c r="K1538" s="2" t="s">
        <v>43</v>
      </c>
      <c r="L1538" s="2" t="s">
        <v>66</v>
      </c>
      <c r="M1538" s="2" t="s">
        <v>48</v>
      </c>
      <c r="N1538" s="2" t="s">
        <v>45</v>
      </c>
      <c r="O1538">
        <v>90</v>
      </c>
      <c r="P1538" s="2" t="s">
        <v>546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2</v>
      </c>
      <c r="X1538">
        <v>37</v>
      </c>
      <c r="Y1538">
        <v>0</v>
      </c>
      <c r="Z1538">
        <v>29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 t="s">
        <v>645</v>
      </c>
      <c r="AS1538" t="str">
        <f>SUBSTITUTE(Rating___Stats[[#This Row],[rating_target]],".",",")</f>
        <v>6,5</v>
      </c>
      <c r="AT1538">
        <f>Rating___Stats[[#This Row],[rating2]]-Rating___Stats[[#This Row],[rating_target2]]</f>
        <v>0.40000000000000036</v>
      </c>
    </row>
    <row r="1539" spans="1:46" x14ac:dyDescent="0.25">
      <c r="A1539" s="2">
        <v>1538</v>
      </c>
      <c r="B1539" s="2" t="s">
        <v>390</v>
      </c>
      <c r="C1539">
        <v>8569</v>
      </c>
      <c r="D1539">
        <v>398</v>
      </c>
      <c r="E1539">
        <v>2</v>
      </c>
      <c r="F1539" t="s">
        <v>633</v>
      </c>
      <c r="G1539" t="str">
        <f>SUBSTITUTE(Rating___Stats[[#This Row],[rating]],".",",")</f>
        <v>6,9</v>
      </c>
      <c r="H1539" s="1">
        <v>45529.864583333336</v>
      </c>
      <c r="I1539" s="2" t="s">
        <v>84</v>
      </c>
      <c r="J1539" s="2" t="s">
        <v>72</v>
      </c>
      <c r="K1539" s="2" t="s">
        <v>46</v>
      </c>
      <c r="L1539" s="2" t="s">
        <v>85</v>
      </c>
      <c r="M1539" s="2" t="s">
        <v>548</v>
      </c>
      <c r="N1539" s="2" t="s">
        <v>60</v>
      </c>
      <c r="O1539">
        <v>90</v>
      </c>
      <c r="P1539" s="2" t="s">
        <v>546</v>
      </c>
      <c r="Q1539">
        <v>0</v>
      </c>
      <c r="R1539">
        <v>1</v>
      </c>
      <c r="S1539">
        <v>0</v>
      </c>
      <c r="T1539">
        <v>0</v>
      </c>
      <c r="U1539">
        <v>2</v>
      </c>
      <c r="V1539">
        <v>0</v>
      </c>
      <c r="W1539">
        <v>2</v>
      </c>
      <c r="X1539">
        <v>33</v>
      </c>
      <c r="Y1539">
        <v>0</v>
      </c>
      <c r="Z1539">
        <v>33</v>
      </c>
      <c r="AA1539">
        <v>0</v>
      </c>
      <c r="AB1539">
        <v>0</v>
      </c>
      <c r="AC1539">
        <v>0</v>
      </c>
      <c r="AD1539">
        <v>1</v>
      </c>
      <c r="AE1539">
        <v>1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 t="s">
        <v>645</v>
      </c>
      <c r="AS1539" t="str">
        <f>SUBSTITUTE(Rating___Stats[[#This Row],[rating_target]],".",",")</f>
        <v>6,5</v>
      </c>
      <c r="AT1539">
        <f>Rating___Stats[[#This Row],[rating2]]-Rating___Stats[[#This Row],[rating_target2]]</f>
        <v>0.40000000000000036</v>
      </c>
    </row>
    <row r="1540" spans="1:46" x14ac:dyDescent="0.25">
      <c r="A1540" s="2">
        <v>1539</v>
      </c>
      <c r="B1540" s="2" t="s">
        <v>390</v>
      </c>
      <c r="C1540">
        <v>8569</v>
      </c>
      <c r="D1540">
        <v>405</v>
      </c>
      <c r="E1540">
        <v>3</v>
      </c>
      <c r="F1540" t="s">
        <v>633</v>
      </c>
      <c r="G1540" t="str">
        <f>SUBSTITUTE(Rating___Stats[[#This Row],[rating]],".",",")</f>
        <v>6,9</v>
      </c>
      <c r="H1540" s="1">
        <v>45536.864583333336</v>
      </c>
      <c r="I1540" s="2" t="s">
        <v>84</v>
      </c>
      <c r="J1540" s="2" t="s">
        <v>72</v>
      </c>
      <c r="K1540" s="2" t="s">
        <v>43</v>
      </c>
      <c r="L1540" s="2" t="s">
        <v>64</v>
      </c>
      <c r="M1540" s="2" t="s">
        <v>48</v>
      </c>
      <c r="N1540" s="2" t="s">
        <v>45</v>
      </c>
      <c r="O1540">
        <v>90</v>
      </c>
      <c r="P1540" s="2" t="s">
        <v>546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1</v>
      </c>
      <c r="X1540">
        <v>40</v>
      </c>
      <c r="Y1540">
        <v>0</v>
      </c>
      <c r="Z1540">
        <v>33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 t="s">
        <v>644</v>
      </c>
      <c r="AS1540" t="str">
        <f>SUBSTITUTE(Rating___Stats[[#This Row],[rating_target]],".",",")</f>
        <v>6</v>
      </c>
      <c r="AT1540">
        <f>Rating___Stats[[#This Row],[rating2]]-Rating___Stats[[#This Row],[rating_target2]]</f>
        <v>0.90000000000000036</v>
      </c>
    </row>
    <row r="1541" spans="1:46" x14ac:dyDescent="0.25">
      <c r="A1541" s="2">
        <v>1540</v>
      </c>
      <c r="B1541" s="2" t="s">
        <v>390</v>
      </c>
      <c r="C1541">
        <v>8569</v>
      </c>
      <c r="D1541">
        <v>415</v>
      </c>
      <c r="E1541">
        <v>4</v>
      </c>
      <c r="F1541" t="s">
        <v>649</v>
      </c>
      <c r="G1541" t="str">
        <f>SUBSTITUTE(Rating___Stats[[#This Row],[rating]],".",",")</f>
        <v>7,7</v>
      </c>
      <c r="H1541" s="1">
        <v>45550.520833333336</v>
      </c>
      <c r="I1541" s="2" t="s">
        <v>84</v>
      </c>
      <c r="J1541" s="2" t="s">
        <v>72</v>
      </c>
      <c r="K1541" s="2" t="s">
        <v>43</v>
      </c>
      <c r="L1541" s="2" t="s">
        <v>52</v>
      </c>
      <c r="M1541" s="2" t="s">
        <v>544</v>
      </c>
      <c r="N1541" s="2" t="s">
        <v>45</v>
      </c>
      <c r="O1541">
        <v>90</v>
      </c>
      <c r="P1541" s="2" t="s">
        <v>546</v>
      </c>
      <c r="Q1541">
        <v>0</v>
      </c>
      <c r="R1541">
        <v>0</v>
      </c>
      <c r="S1541">
        <v>0</v>
      </c>
      <c r="T1541">
        <v>0</v>
      </c>
      <c r="U1541">
        <v>1</v>
      </c>
      <c r="V1541">
        <v>0</v>
      </c>
      <c r="W1541">
        <v>6</v>
      </c>
      <c r="X1541">
        <v>32</v>
      </c>
      <c r="Y1541">
        <v>0</v>
      </c>
      <c r="Z1541">
        <v>19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 t="s">
        <v>645</v>
      </c>
      <c r="AS1541" t="str">
        <f>SUBSTITUTE(Rating___Stats[[#This Row],[rating_target]],".",",")</f>
        <v>6,5</v>
      </c>
      <c r="AT1541">
        <f>Rating___Stats[[#This Row],[rating2]]-Rating___Stats[[#This Row],[rating_target2]]</f>
        <v>1.2000000000000002</v>
      </c>
    </row>
    <row r="1542" spans="1:46" x14ac:dyDescent="0.25">
      <c r="A1542" s="2">
        <v>1541</v>
      </c>
      <c r="B1542" s="2" t="s">
        <v>390</v>
      </c>
      <c r="C1542">
        <v>8569</v>
      </c>
      <c r="D1542">
        <v>429</v>
      </c>
      <c r="E1542">
        <v>5</v>
      </c>
      <c r="F1542" t="s">
        <v>633</v>
      </c>
      <c r="G1542" t="str">
        <f>SUBSTITUTE(Rating___Stats[[#This Row],[rating]],".",",")</f>
        <v>6,9</v>
      </c>
      <c r="H1542" s="1">
        <v>45557.75</v>
      </c>
      <c r="I1542" s="2" t="s">
        <v>84</v>
      </c>
      <c r="J1542" s="2" t="s">
        <v>72</v>
      </c>
      <c r="K1542" s="2" t="s">
        <v>46</v>
      </c>
      <c r="L1542" s="2" t="s">
        <v>67</v>
      </c>
      <c r="M1542" s="2" t="s">
        <v>65</v>
      </c>
      <c r="N1542" s="2" t="s">
        <v>55</v>
      </c>
      <c r="O1542">
        <v>90</v>
      </c>
      <c r="P1542" s="2" t="s">
        <v>546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2</v>
      </c>
      <c r="X1542">
        <v>41</v>
      </c>
      <c r="Y1542">
        <v>0</v>
      </c>
      <c r="Z1542">
        <v>25</v>
      </c>
      <c r="AA1542">
        <v>0</v>
      </c>
      <c r="AB1542">
        <v>0</v>
      </c>
      <c r="AC1542">
        <v>0</v>
      </c>
      <c r="AD1542">
        <v>1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 t="s">
        <v>645</v>
      </c>
      <c r="AS1542" t="str">
        <f>SUBSTITUTE(Rating___Stats[[#This Row],[rating_target]],".",",")</f>
        <v>6,5</v>
      </c>
      <c r="AT1542">
        <f>Rating___Stats[[#This Row],[rating2]]-Rating___Stats[[#This Row],[rating_target2]]</f>
        <v>0.40000000000000036</v>
      </c>
    </row>
    <row r="1543" spans="1:46" x14ac:dyDescent="0.25">
      <c r="A1543" s="2">
        <v>1542</v>
      </c>
      <c r="B1543" s="2" t="s">
        <v>391</v>
      </c>
      <c r="C1543">
        <v>22787</v>
      </c>
      <c r="D1543">
        <v>387</v>
      </c>
      <c r="E1543">
        <v>1</v>
      </c>
      <c r="F1543" t="s">
        <v>654</v>
      </c>
      <c r="G1543" t="str">
        <f>SUBSTITUTE(Rating___Stats[[#This Row],[rating]],".",",")</f>
        <v>5,6</v>
      </c>
      <c r="H1543" s="1">
        <v>45522.864583333336</v>
      </c>
      <c r="I1543" s="2" t="s">
        <v>47</v>
      </c>
      <c r="J1543" s="2" t="s">
        <v>51</v>
      </c>
      <c r="K1543" s="2" t="s">
        <v>43</v>
      </c>
      <c r="L1543" s="2" t="s">
        <v>76</v>
      </c>
      <c r="M1543" s="2" t="s">
        <v>554</v>
      </c>
      <c r="N1543" s="2" t="s">
        <v>60</v>
      </c>
      <c r="O1543">
        <v>90</v>
      </c>
      <c r="P1543" s="2" t="s">
        <v>546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32</v>
      </c>
      <c r="Y1543">
        <v>1</v>
      </c>
      <c r="Z1543">
        <v>28</v>
      </c>
      <c r="AA1543">
        <v>1</v>
      </c>
      <c r="AB1543">
        <v>1</v>
      </c>
      <c r="AC1543">
        <v>0</v>
      </c>
      <c r="AD1543">
        <v>6</v>
      </c>
      <c r="AE1543">
        <v>2</v>
      </c>
      <c r="AF1543">
        <v>0</v>
      </c>
      <c r="AG1543">
        <v>0</v>
      </c>
      <c r="AH1543">
        <v>0</v>
      </c>
      <c r="AI1543">
        <v>0</v>
      </c>
      <c r="AJ1543">
        <v>1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 t="s">
        <v>663</v>
      </c>
      <c r="AS1543" t="str">
        <f>SUBSTITUTE(Rating___Stats[[#This Row],[rating_target]],".",",")</f>
        <v>5</v>
      </c>
      <c r="AT1543">
        <f>Rating___Stats[[#This Row],[rating2]]-Rating___Stats[[#This Row],[rating_target2]]</f>
        <v>0.59999999999999964</v>
      </c>
    </row>
    <row r="1544" spans="1:46" x14ac:dyDescent="0.25">
      <c r="A1544" s="2">
        <v>1543</v>
      </c>
      <c r="B1544" s="2" t="s">
        <v>391</v>
      </c>
      <c r="C1544">
        <v>22787</v>
      </c>
      <c r="D1544">
        <v>392</v>
      </c>
      <c r="E1544">
        <v>2</v>
      </c>
      <c r="F1544" t="s">
        <v>632</v>
      </c>
      <c r="G1544" t="str">
        <f>SUBSTITUTE(Rating___Stats[[#This Row],[rating]],".",",")</f>
        <v>7,3</v>
      </c>
      <c r="H1544" s="1">
        <v>45529.770833333336</v>
      </c>
      <c r="I1544" s="2" t="s">
        <v>47</v>
      </c>
      <c r="J1544" s="2" t="s">
        <v>51</v>
      </c>
      <c r="K1544" s="2" t="s">
        <v>43</v>
      </c>
      <c r="L1544" s="2" t="s">
        <v>41</v>
      </c>
      <c r="M1544" s="2" t="s">
        <v>48</v>
      </c>
      <c r="N1544" s="2" t="s">
        <v>45</v>
      </c>
      <c r="O1544">
        <v>22</v>
      </c>
      <c r="P1544" s="2" t="s">
        <v>545</v>
      </c>
      <c r="Q1544">
        <v>0</v>
      </c>
      <c r="R1544">
        <v>1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16</v>
      </c>
      <c r="Y1544">
        <v>1</v>
      </c>
      <c r="Z1544">
        <v>11</v>
      </c>
      <c r="AA1544">
        <v>1</v>
      </c>
      <c r="AB1544">
        <v>0</v>
      </c>
      <c r="AC1544">
        <v>0</v>
      </c>
      <c r="AD1544">
        <v>3</v>
      </c>
      <c r="AE1544">
        <v>3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 t="s">
        <v>645</v>
      </c>
      <c r="AS1544" t="str">
        <f>SUBSTITUTE(Rating___Stats[[#This Row],[rating_target]],".",",")</f>
        <v>6,5</v>
      </c>
      <c r="AT1544">
        <f>Rating___Stats[[#This Row],[rating2]]-Rating___Stats[[#This Row],[rating_target2]]</f>
        <v>0.79999999999999982</v>
      </c>
    </row>
    <row r="1545" spans="1:46" x14ac:dyDescent="0.25">
      <c r="A1545" s="2">
        <v>1544</v>
      </c>
      <c r="B1545" s="2" t="s">
        <v>391</v>
      </c>
      <c r="C1545">
        <v>22787</v>
      </c>
      <c r="D1545">
        <v>410</v>
      </c>
      <c r="E1545">
        <v>3</v>
      </c>
      <c r="F1545" t="s">
        <v>633</v>
      </c>
      <c r="G1545" t="str">
        <f>SUBSTITUTE(Rating___Stats[[#This Row],[rating]],".",",")</f>
        <v>6,9</v>
      </c>
      <c r="H1545" s="1">
        <v>45534.770833333336</v>
      </c>
      <c r="I1545" s="2" t="s">
        <v>47</v>
      </c>
      <c r="J1545" s="2" t="s">
        <v>51</v>
      </c>
      <c r="K1545" s="2" t="s">
        <v>46</v>
      </c>
      <c r="L1545" s="2" t="s">
        <v>77</v>
      </c>
      <c r="M1545" s="2" t="s">
        <v>87</v>
      </c>
      <c r="N1545" s="2" t="s">
        <v>60</v>
      </c>
      <c r="O1545">
        <v>90</v>
      </c>
      <c r="P1545" s="2" t="s">
        <v>546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48</v>
      </c>
      <c r="Y1545">
        <v>0</v>
      </c>
      <c r="Z1545">
        <v>39</v>
      </c>
      <c r="AA1545">
        <v>3</v>
      </c>
      <c r="AB1545">
        <v>1</v>
      </c>
      <c r="AC1545">
        <v>0</v>
      </c>
      <c r="AD1545">
        <v>14</v>
      </c>
      <c r="AE1545">
        <v>10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 t="s">
        <v>661</v>
      </c>
      <c r="AS1545" t="str">
        <f>SUBSTITUTE(Rating___Stats[[#This Row],[rating_target]],".",",")</f>
        <v>5,5</v>
      </c>
      <c r="AT1545">
        <f>Rating___Stats[[#This Row],[rating2]]-Rating___Stats[[#This Row],[rating_target2]]</f>
        <v>1.4000000000000004</v>
      </c>
    </row>
    <row r="1546" spans="1:46" x14ac:dyDescent="0.25">
      <c r="A1546" s="2">
        <v>1545</v>
      </c>
      <c r="B1546" s="2" t="s">
        <v>391</v>
      </c>
      <c r="C1546">
        <v>22787</v>
      </c>
      <c r="D1546">
        <v>417</v>
      </c>
      <c r="E1546">
        <v>4</v>
      </c>
      <c r="F1546" t="s">
        <v>639</v>
      </c>
      <c r="G1546" t="str">
        <f>SUBSTITUTE(Rating___Stats[[#This Row],[rating]],".",",")</f>
        <v>6,3</v>
      </c>
      <c r="H1546" s="1">
        <v>45549.864583333336</v>
      </c>
      <c r="I1546" s="2" t="s">
        <v>47</v>
      </c>
      <c r="J1546" s="2" t="s">
        <v>51</v>
      </c>
      <c r="K1546" s="2" t="s">
        <v>43</v>
      </c>
      <c r="L1546" s="2" t="s">
        <v>59</v>
      </c>
      <c r="M1546" s="2" t="s">
        <v>57</v>
      </c>
      <c r="N1546" s="2" t="s">
        <v>60</v>
      </c>
      <c r="O1546">
        <v>90</v>
      </c>
      <c r="P1546" s="2" t="s">
        <v>546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48</v>
      </c>
      <c r="Y1546">
        <v>0</v>
      </c>
      <c r="Z1546">
        <v>42</v>
      </c>
      <c r="AA1546">
        <v>1</v>
      </c>
      <c r="AB1546">
        <v>1</v>
      </c>
      <c r="AC1546">
        <v>2</v>
      </c>
      <c r="AD1546">
        <v>6</v>
      </c>
      <c r="AE1546">
        <v>3</v>
      </c>
      <c r="AF1546">
        <v>0</v>
      </c>
      <c r="AG1546">
        <v>0</v>
      </c>
      <c r="AH1546">
        <v>1</v>
      </c>
      <c r="AI1546">
        <v>2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 t="s">
        <v>664</v>
      </c>
      <c r="AS1546" t="str">
        <f>SUBSTITUTE(Rating___Stats[[#This Row],[rating_target]],".",",")</f>
        <v>4,5</v>
      </c>
      <c r="AT1546">
        <f>Rating___Stats[[#This Row],[rating2]]-Rating___Stats[[#This Row],[rating_target2]]</f>
        <v>1.7999999999999998</v>
      </c>
    </row>
    <row r="1547" spans="1:46" x14ac:dyDescent="0.25">
      <c r="A1547" s="2">
        <v>1546</v>
      </c>
      <c r="B1547" s="2" t="s">
        <v>391</v>
      </c>
      <c r="C1547">
        <v>22787</v>
      </c>
      <c r="D1547">
        <v>430</v>
      </c>
      <c r="E1547">
        <v>5</v>
      </c>
      <c r="F1547" t="s">
        <v>648</v>
      </c>
      <c r="G1547" t="str">
        <f>SUBSTITUTE(Rating___Stats[[#This Row],[rating]],".",",")</f>
        <v>7,9</v>
      </c>
      <c r="H1547" s="1">
        <v>45556.625</v>
      </c>
      <c r="I1547" s="2" t="s">
        <v>47</v>
      </c>
      <c r="J1547" s="2" t="s">
        <v>51</v>
      </c>
      <c r="K1547" s="2" t="s">
        <v>46</v>
      </c>
      <c r="L1547" s="2" t="s">
        <v>52</v>
      </c>
      <c r="M1547" s="2" t="s">
        <v>54</v>
      </c>
      <c r="N1547" s="2" t="s">
        <v>55</v>
      </c>
      <c r="O1547">
        <v>90</v>
      </c>
      <c r="P1547" s="2" t="s">
        <v>546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52</v>
      </c>
      <c r="Y1547">
        <v>1</v>
      </c>
      <c r="Z1547">
        <v>46</v>
      </c>
      <c r="AA1547">
        <v>2</v>
      </c>
      <c r="AB1547">
        <v>3</v>
      </c>
      <c r="AC1547">
        <v>2</v>
      </c>
      <c r="AD1547">
        <v>7</v>
      </c>
      <c r="AE1547">
        <v>4</v>
      </c>
      <c r="AF1547">
        <v>0</v>
      </c>
      <c r="AG1547">
        <v>0</v>
      </c>
      <c r="AH1547">
        <v>0</v>
      </c>
      <c r="AI1547">
        <v>1</v>
      </c>
      <c r="AJ1547">
        <v>2</v>
      </c>
      <c r="AK1547">
        <v>1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 t="s">
        <v>645</v>
      </c>
      <c r="AS1547" t="str">
        <f>SUBSTITUTE(Rating___Stats[[#This Row],[rating_target]],".",",")</f>
        <v>6,5</v>
      </c>
      <c r="AT1547">
        <f>Rating___Stats[[#This Row],[rating2]]-Rating___Stats[[#This Row],[rating_target2]]</f>
        <v>1.4000000000000004</v>
      </c>
    </row>
    <row r="1548" spans="1:46" x14ac:dyDescent="0.25">
      <c r="A1548" s="2">
        <v>1547</v>
      </c>
      <c r="B1548" s="2" t="s">
        <v>392</v>
      </c>
      <c r="C1548">
        <v>22733</v>
      </c>
      <c r="D1548">
        <v>384</v>
      </c>
      <c r="E1548">
        <v>1</v>
      </c>
      <c r="F1548" t="s">
        <v>639</v>
      </c>
      <c r="G1548" t="str">
        <f>SUBSTITUTE(Rating___Stats[[#This Row],[rating]],".",",")</f>
        <v>6,3</v>
      </c>
      <c r="H1548" s="1">
        <v>45521.770833333336</v>
      </c>
      <c r="I1548" s="2" t="s">
        <v>50</v>
      </c>
      <c r="J1548" s="2" t="s">
        <v>63</v>
      </c>
      <c r="K1548" s="2" t="s">
        <v>43</v>
      </c>
      <c r="L1548" s="2" t="s">
        <v>52</v>
      </c>
      <c r="M1548" s="2" t="s">
        <v>547</v>
      </c>
      <c r="N1548" s="2" t="s">
        <v>45</v>
      </c>
      <c r="O1548">
        <v>15</v>
      </c>
      <c r="P1548" s="2" t="s">
        <v>545</v>
      </c>
      <c r="Q1548">
        <v>1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3</v>
      </c>
      <c r="Y1548">
        <v>0</v>
      </c>
      <c r="Z1548">
        <v>3</v>
      </c>
      <c r="AA1548">
        <v>0</v>
      </c>
      <c r="AB1548">
        <v>0</v>
      </c>
      <c r="AC1548">
        <v>0</v>
      </c>
      <c r="AD1548">
        <v>1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 t="s">
        <v>645</v>
      </c>
      <c r="AS1548" t="str">
        <f>SUBSTITUTE(Rating___Stats[[#This Row],[rating_target]],".",",")</f>
        <v>6,5</v>
      </c>
      <c r="AT1548">
        <f>Rating___Stats[[#This Row],[rating2]]-Rating___Stats[[#This Row],[rating_target2]]</f>
        <v>-0.20000000000000018</v>
      </c>
    </row>
    <row r="1549" spans="1:46" x14ac:dyDescent="0.25">
      <c r="A1549" s="2">
        <v>1548</v>
      </c>
      <c r="B1549" s="2" t="s">
        <v>392</v>
      </c>
      <c r="C1549">
        <v>22733</v>
      </c>
      <c r="D1549">
        <v>394</v>
      </c>
      <c r="E1549">
        <v>2</v>
      </c>
      <c r="F1549" t="s">
        <v>634</v>
      </c>
      <c r="G1549" t="str">
        <f>SUBSTITUTE(Rating___Stats[[#This Row],[rating]],".",",")</f>
        <v>7,2</v>
      </c>
      <c r="H1549" s="1">
        <v>45528.864583333336</v>
      </c>
      <c r="I1549" s="2" t="s">
        <v>50</v>
      </c>
      <c r="J1549" s="2" t="s">
        <v>63</v>
      </c>
      <c r="K1549" s="2" t="s">
        <v>46</v>
      </c>
      <c r="L1549" s="2" t="s">
        <v>53</v>
      </c>
      <c r="M1549" s="2" t="s">
        <v>54</v>
      </c>
      <c r="N1549" s="2" t="s">
        <v>55</v>
      </c>
      <c r="O1549">
        <v>90</v>
      </c>
      <c r="P1549" s="2" t="s">
        <v>546</v>
      </c>
      <c r="Q1549">
        <v>0</v>
      </c>
      <c r="R1549">
        <v>1</v>
      </c>
      <c r="S1549">
        <v>0</v>
      </c>
      <c r="T1549">
        <v>0</v>
      </c>
      <c r="U1549">
        <v>0</v>
      </c>
      <c r="V1549">
        <v>1</v>
      </c>
      <c r="W1549">
        <v>0</v>
      </c>
      <c r="X1549">
        <v>22</v>
      </c>
      <c r="Y1549">
        <v>2</v>
      </c>
      <c r="Z1549">
        <v>17</v>
      </c>
      <c r="AA1549">
        <v>0</v>
      </c>
      <c r="AB1549">
        <v>0</v>
      </c>
      <c r="AC1549">
        <v>0</v>
      </c>
      <c r="AD1549">
        <v>6</v>
      </c>
      <c r="AE1549">
        <v>3</v>
      </c>
      <c r="AF1549">
        <v>2</v>
      </c>
      <c r="AG1549">
        <v>0</v>
      </c>
      <c r="AH1549">
        <v>0</v>
      </c>
      <c r="AI1549">
        <v>1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 t="s">
        <v>645</v>
      </c>
      <c r="AS1549" t="str">
        <f>SUBSTITUTE(Rating___Stats[[#This Row],[rating_target]],".",",")</f>
        <v>6,5</v>
      </c>
      <c r="AT1549">
        <f>Rating___Stats[[#This Row],[rating2]]-Rating___Stats[[#This Row],[rating_target2]]</f>
        <v>0.70000000000000018</v>
      </c>
    </row>
    <row r="1550" spans="1:46" x14ac:dyDescent="0.25">
      <c r="A1550" s="2">
        <v>1549</v>
      </c>
      <c r="B1550" s="2" t="s">
        <v>392</v>
      </c>
      <c r="C1550">
        <v>22733</v>
      </c>
      <c r="D1550">
        <v>404</v>
      </c>
      <c r="E1550">
        <v>3</v>
      </c>
      <c r="F1550" t="s">
        <v>636</v>
      </c>
      <c r="G1550" t="str">
        <f>SUBSTITUTE(Rating___Stats[[#This Row],[rating]],".",",")</f>
        <v>7</v>
      </c>
      <c r="H1550" s="1">
        <v>45534.864583333336</v>
      </c>
      <c r="I1550" s="2" t="s">
        <v>50</v>
      </c>
      <c r="J1550" s="2" t="s">
        <v>63</v>
      </c>
      <c r="K1550" s="2" t="s">
        <v>46</v>
      </c>
      <c r="L1550" s="2" t="s">
        <v>56</v>
      </c>
      <c r="M1550" s="2" t="s">
        <v>57</v>
      </c>
      <c r="N1550" s="2" t="s">
        <v>55</v>
      </c>
      <c r="O1550">
        <v>11</v>
      </c>
      <c r="P1550" s="2" t="s">
        <v>545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4</v>
      </c>
      <c r="Y1550">
        <v>0</v>
      </c>
      <c r="Z1550">
        <v>4</v>
      </c>
      <c r="AA1550">
        <v>1</v>
      </c>
      <c r="AB1550">
        <v>0</v>
      </c>
      <c r="AC1550">
        <v>0</v>
      </c>
      <c r="AD1550">
        <v>2</v>
      </c>
      <c r="AE1550">
        <v>2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 t="s">
        <v>631</v>
      </c>
      <c r="AS1550" t="str">
        <f>SUBSTITUTE(Rating___Stats[[#This Row],[rating_target]],".",",")</f>
        <v>0</v>
      </c>
      <c r="AT1550">
        <f>Rating___Stats[[#This Row],[rating2]]-Rating___Stats[[#This Row],[rating_target2]]</f>
        <v>7</v>
      </c>
    </row>
    <row r="1551" spans="1:46" x14ac:dyDescent="0.25">
      <c r="A1551" s="2">
        <v>1550</v>
      </c>
      <c r="B1551" s="2" t="s">
        <v>392</v>
      </c>
      <c r="C1551">
        <v>22733</v>
      </c>
      <c r="D1551">
        <v>418</v>
      </c>
      <c r="E1551">
        <v>4</v>
      </c>
      <c r="F1551" t="s">
        <v>638</v>
      </c>
      <c r="G1551" t="str">
        <f>SUBSTITUTE(Rating___Stats[[#This Row],[rating]],".",",")</f>
        <v>6,6</v>
      </c>
      <c r="H1551" s="1">
        <v>45550.864583333336</v>
      </c>
      <c r="I1551" s="2" t="s">
        <v>50</v>
      </c>
      <c r="J1551" s="2" t="s">
        <v>63</v>
      </c>
      <c r="K1551" s="2" t="s">
        <v>43</v>
      </c>
      <c r="L1551" s="2" t="s">
        <v>58</v>
      </c>
      <c r="M1551" s="2" t="s">
        <v>544</v>
      </c>
      <c r="N1551" s="2" t="s">
        <v>45</v>
      </c>
      <c r="O1551">
        <v>34</v>
      </c>
      <c r="P1551" s="2" t="s">
        <v>545</v>
      </c>
      <c r="Q1551">
        <v>0</v>
      </c>
      <c r="R1551">
        <v>1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13</v>
      </c>
      <c r="Y1551">
        <v>0</v>
      </c>
      <c r="Z1551">
        <v>10</v>
      </c>
      <c r="AA1551">
        <v>0</v>
      </c>
      <c r="AB1551">
        <v>0</v>
      </c>
      <c r="AC1551">
        <v>0</v>
      </c>
      <c r="AD1551">
        <v>2</v>
      </c>
      <c r="AE1551">
        <v>1</v>
      </c>
      <c r="AF1551">
        <v>0</v>
      </c>
      <c r="AG1551">
        <v>0</v>
      </c>
      <c r="AH1551">
        <v>0</v>
      </c>
      <c r="AI1551">
        <v>0</v>
      </c>
      <c r="AJ1551">
        <v>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 t="s">
        <v>644</v>
      </c>
      <c r="AS1551" t="str">
        <f>SUBSTITUTE(Rating___Stats[[#This Row],[rating_target]],".",",")</f>
        <v>6</v>
      </c>
      <c r="AT1551">
        <f>Rating___Stats[[#This Row],[rating2]]-Rating___Stats[[#This Row],[rating_target2]]</f>
        <v>0.59999999999999964</v>
      </c>
    </row>
    <row r="1552" spans="1:46" x14ac:dyDescent="0.25">
      <c r="A1552" s="2">
        <v>1551</v>
      </c>
      <c r="B1552" s="2" t="s">
        <v>392</v>
      </c>
      <c r="C1552">
        <v>22733</v>
      </c>
      <c r="D1552">
        <v>425</v>
      </c>
      <c r="E1552">
        <v>5</v>
      </c>
      <c r="F1552" t="s">
        <v>631</v>
      </c>
      <c r="G1552" t="str">
        <f>SUBSTITUTE(Rating___Stats[[#This Row],[rating]],".",",")</f>
        <v>0</v>
      </c>
      <c r="H1552" s="1">
        <v>45557.864583333336</v>
      </c>
      <c r="I1552" s="2" t="s">
        <v>50</v>
      </c>
      <c r="J1552" s="2" t="s">
        <v>63</v>
      </c>
      <c r="K1552" s="2" t="s">
        <v>46</v>
      </c>
      <c r="L1552" s="2" t="s">
        <v>59</v>
      </c>
      <c r="M1552" s="2" t="s">
        <v>548</v>
      </c>
      <c r="N1552" s="2" t="s">
        <v>60</v>
      </c>
      <c r="O1552">
        <v>0</v>
      </c>
      <c r="P1552" s="2" t="s">
        <v>545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 t="s">
        <v>631</v>
      </c>
      <c r="AS1552" t="str">
        <f>SUBSTITUTE(Rating___Stats[[#This Row],[rating_target]],".",",")</f>
        <v>0</v>
      </c>
      <c r="AT1552">
        <f>Rating___Stats[[#This Row],[rating2]]-Rating___Stats[[#This Row],[rating_target2]]</f>
        <v>0</v>
      </c>
    </row>
    <row r="1553" spans="1:46" x14ac:dyDescent="0.25">
      <c r="A1553" s="2">
        <v>1552</v>
      </c>
      <c r="B1553" s="2" t="s">
        <v>393</v>
      </c>
      <c r="C1553">
        <v>8723</v>
      </c>
      <c r="D1553">
        <v>389</v>
      </c>
      <c r="E1553">
        <v>1</v>
      </c>
      <c r="F1553" t="s">
        <v>633</v>
      </c>
      <c r="G1553" t="str">
        <f>SUBSTITUTE(Rating___Stats[[#This Row],[rating]],".",",")</f>
        <v>6,9</v>
      </c>
      <c r="H1553" s="1">
        <v>45521.864583333336</v>
      </c>
      <c r="I1553" s="2" t="s">
        <v>59</v>
      </c>
      <c r="J1553" s="2" t="s">
        <v>51</v>
      </c>
      <c r="K1553" s="2" t="s">
        <v>46</v>
      </c>
      <c r="L1553" s="2" t="s">
        <v>77</v>
      </c>
      <c r="M1553" s="2" t="s">
        <v>547</v>
      </c>
      <c r="N1553" s="2" t="s">
        <v>45</v>
      </c>
      <c r="O1553">
        <v>90</v>
      </c>
      <c r="P1553" s="2" t="s">
        <v>546</v>
      </c>
      <c r="Q1553">
        <v>0</v>
      </c>
      <c r="R1553">
        <v>1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58</v>
      </c>
      <c r="Y1553">
        <v>0</v>
      </c>
      <c r="Z1553">
        <v>52</v>
      </c>
      <c r="AA1553">
        <v>1</v>
      </c>
      <c r="AB1553">
        <v>0</v>
      </c>
      <c r="AC1553">
        <v>1</v>
      </c>
      <c r="AD1553">
        <v>10</v>
      </c>
      <c r="AE1553">
        <v>8</v>
      </c>
      <c r="AF1553">
        <v>0</v>
      </c>
      <c r="AG1553">
        <v>0</v>
      </c>
      <c r="AH1553">
        <v>0</v>
      </c>
      <c r="AI1553">
        <v>0</v>
      </c>
      <c r="AJ1553">
        <v>1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 t="s">
        <v>664</v>
      </c>
      <c r="AS1553" t="str">
        <f>SUBSTITUTE(Rating___Stats[[#This Row],[rating_target]],".",",")</f>
        <v>4,5</v>
      </c>
      <c r="AT1553">
        <f>Rating___Stats[[#This Row],[rating2]]-Rating___Stats[[#This Row],[rating_target2]]</f>
        <v>2.4000000000000004</v>
      </c>
    </row>
    <row r="1554" spans="1:46" x14ac:dyDescent="0.25">
      <c r="A1554" s="2">
        <v>1553</v>
      </c>
      <c r="B1554" s="2" t="s">
        <v>393</v>
      </c>
      <c r="C1554">
        <v>8723</v>
      </c>
      <c r="D1554">
        <v>397</v>
      </c>
      <c r="E1554">
        <v>2</v>
      </c>
      <c r="F1554" t="s">
        <v>631</v>
      </c>
      <c r="G1554" t="str">
        <f>SUBSTITUTE(Rating___Stats[[#This Row],[rating]],".",",")</f>
        <v>0</v>
      </c>
      <c r="H1554" s="1">
        <v>45528.770833333336</v>
      </c>
      <c r="I1554" s="2" t="s">
        <v>59</v>
      </c>
      <c r="J1554" s="2" t="s">
        <v>51</v>
      </c>
      <c r="K1554" s="2" t="s">
        <v>43</v>
      </c>
      <c r="L1554" s="2" t="s">
        <v>44</v>
      </c>
      <c r="M1554" s="2" t="s">
        <v>550</v>
      </c>
      <c r="N1554" s="2" t="s">
        <v>60</v>
      </c>
      <c r="O1554">
        <v>0</v>
      </c>
      <c r="P1554" s="2" t="s">
        <v>545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 t="s">
        <v>631</v>
      </c>
      <c r="AS1554" t="str">
        <f>SUBSTITUTE(Rating___Stats[[#This Row],[rating_target]],".",",")</f>
        <v>0</v>
      </c>
      <c r="AT1554">
        <f>Rating___Stats[[#This Row],[rating2]]-Rating___Stats[[#This Row],[rating_target2]]</f>
        <v>0</v>
      </c>
    </row>
    <row r="1555" spans="1:46" x14ac:dyDescent="0.25">
      <c r="A1555" s="2">
        <v>1554</v>
      </c>
      <c r="B1555" s="2" t="s">
        <v>393</v>
      </c>
      <c r="C1555">
        <v>8723</v>
      </c>
      <c r="D1555">
        <v>425</v>
      </c>
      <c r="E1555">
        <v>5</v>
      </c>
      <c r="F1555" t="s">
        <v>631</v>
      </c>
      <c r="G1555" t="str">
        <f>SUBSTITUTE(Rating___Stats[[#This Row],[rating]],".",",")</f>
        <v>0</v>
      </c>
      <c r="H1555" s="1">
        <v>45557.864583333336</v>
      </c>
      <c r="I1555" s="2" t="s">
        <v>59</v>
      </c>
      <c r="J1555" s="2" t="s">
        <v>51</v>
      </c>
      <c r="K1555" s="2" t="s">
        <v>43</v>
      </c>
      <c r="L1555" s="2" t="s">
        <v>50</v>
      </c>
      <c r="M1555" s="2" t="s">
        <v>548</v>
      </c>
      <c r="N1555" s="2" t="s">
        <v>55</v>
      </c>
      <c r="O1555">
        <v>0</v>
      </c>
      <c r="P1555" s="2" t="s">
        <v>545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 t="s">
        <v>631</v>
      </c>
      <c r="AS1555" t="str">
        <f>SUBSTITUTE(Rating___Stats[[#This Row],[rating_target]],".",",")</f>
        <v>0</v>
      </c>
      <c r="AT1555">
        <f>Rating___Stats[[#This Row],[rating2]]-Rating___Stats[[#This Row],[rating_target2]]</f>
        <v>0</v>
      </c>
    </row>
    <row r="1556" spans="1:46" x14ac:dyDescent="0.25">
      <c r="A1556" s="2">
        <v>1555</v>
      </c>
      <c r="B1556" s="2" t="s">
        <v>394</v>
      </c>
      <c r="C1556">
        <v>9140</v>
      </c>
      <c r="D1556">
        <v>384</v>
      </c>
      <c r="E1556">
        <v>1</v>
      </c>
      <c r="F1556" t="s">
        <v>640</v>
      </c>
      <c r="G1556" t="str">
        <f>SUBSTITUTE(Rating___Stats[[#This Row],[rating]],".",",")</f>
        <v>6,2</v>
      </c>
      <c r="H1556" s="1">
        <v>45521.770833333336</v>
      </c>
      <c r="I1556" s="2" t="s">
        <v>52</v>
      </c>
      <c r="J1556" s="2" t="s">
        <v>42</v>
      </c>
      <c r="K1556" s="2" t="s">
        <v>46</v>
      </c>
      <c r="L1556" s="2" t="s">
        <v>50</v>
      </c>
      <c r="M1556" s="2" t="s">
        <v>547</v>
      </c>
      <c r="N1556" s="2" t="s">
        <v>45</v>
      </c>
      <c r="O1556">
        <v>19</v>
      </c>
      <c r="P1556" s="2" t="s">
        <v>545</v>
      </c>
      <c r="Q1556">
        <v>0</v>
      </c>
      <c r="R1556">
        <v>1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4</v>
      </c>
      <c r="Y1556">
        <v>0</v>
      </c>
      <c r="Z1556">
        <v>2</v>
      </c>
      <c r="AA1556">
        <v>0</v>
      </c>
      <c r="AB1556">
        <v>0</v>
      </c>
      <c r="AC1556">
        <v>0</v>
      </c>
      <c r="AD1556">
        <v>5</v>
      </c>
      <c r="AE1556">
        <v>0</v>
      </c>
      <c r="AF1556">
        <v>0</v>
      </c>
      <c r="AG1556">
        <v>0</v>
      </c>
      <c r="AH1556">
        <v>1</v>
      </c>
      <c r="AI1556">
        <v>0</v>
      </c>
      <c r="AJ1556">
        <v>2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 t="s">
        <v>644</v>
      </c>
      <c r="AS1556" t="str">
        <f>SUBSTITUTE(Rating___Stats[[#This Row],[rating_target]],".",",")</f>
        <v>6</v>
      </c>
      <c r="AT1556">
        <f>Rating___Stats[[#This Row],[rating2]]-Rating___Stats[[#This Row],[rating_target2]]</f>
        <v>0.20000000000000018</v>
      </c>
    </row>
    <row r="1557" spans="1:46" x14ac:dyDescent="0.25">
      <c r="A1557" s="2">
        <v>1556</v>
      </c>
      <c r="B1557" s="2" t="s">
        <v>394</v>
      </c>
      <c r="C1557">
        <v>9140</v>
      </c>
      <c r="D1557">
        <v>395</v>
      </c>
      <c r="E1557">
        <v>2</v>
      </c>
      <c r="F1557" t="s">
        <v>639</v>
      </c>
      <c r="G1557" t="str">
        <f>SUBSTITUTE(Rating___Stats[[#This Row],[rating]],".",",")</f>
        <v>6,3</v>
      </c>
      <c r="H1557" s="1">
        <v>45528.864583333336</v>
      </c>
      <c r="I1557" s="2" t="s">
        <v>52</v>
      </c>
      <c r="J1557" s="2" t="s">
        <v>42</v>
      </c>
      <c r="K1557" s="2" t="s">
        <v>43</v>
      </c>
      <c r="L1557" s="2" t="s">
        <v>58</v>
      </c>
      <c r="M1557" s="2" t="s">
        <v>87</v>
      </c>
      <c r="N1557" s="2" t="s">
        <v>55</v>
      </c>
      <c r="O1557">
        <v>28</v>
      </c>
      <c r="P1557" s="2" t="s">
        <v>545</v>
      </c>
      <c r="Q1557">
        <v>0</v>
      </c>
      <c r="R1557">
        <v>1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7</v>
      </c>
      <c r="Y1557">
        <v>0</v>
      </c>
      <c r="Z1557">
        <v>5</v>
      </c>
      <c r="AA1557">
        <v>0</v>
      </c>
      <c r="AB1557">
        <v>0</v>
      </c>
      <c r="AC1557">
        <v>0</v>
      </c>
      <c r="AD1557">
        <v>8</v>
      </c>
      <c r="AE1557">
        <v>3</v>
      </c>
      <c r="AF1557">
        <v>0</v>
      </c>
      <c r="AG1557">
        <v>0</v>
      </c>
      <c r="AH1557">
        <v>0</v>
      </c>
      <c r="AI1557">
        <v>0</v>
      </c>
      <c r="AJ1557">
        <v>2</v>
      </c>
      <c r="AK1557">
        <v>1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 t="s">
        <v>661</v>
      </c>
      <c r="AS1557" t="str">
        <f>SUBSTITUTE(Rating___Stats[[#This Row],[rating_target]],".",",")</f>
        <v>5,5</v>
      </c>
      <c r="AT1557">
        <f>Rating___Stats[[#This Row],[rating2]]-Rating___Stats[[#This Row],[rating_target2]]</f>
        <v>0.79999999999999982</v>
      </c>
    </row>
    <row r="1558" spans="1:46" x14ac:dyDescent="0.25">
      <c r="A1558" s="2">
        <v>1557</v>
      </c>
      <c r="B1558" s="2" t="s">
        <v>394</v>
      </c>
      <c r="C1558">
        <v>9140</v>
      </c>
      <c r="D1558">
        <v>403</v>
      </c>
      <c r="E1558">
        <v>3</v>
      </c>
      <c r="F1558" t="s">
        <v>644</v>
      </c>
      <c r="G1558" t="str">
        <f>SUBSTITUTE(Rating___Stats[[#This Row],[rating]],".",",")</f>
        <v>6</v>
      </c>
      <c r="H1558" s="1">
        <v>45536.770833333336</v>
      </c>
      <c r="I1558" s="2" t="s">
        <v>52</v>
      </c>
      <c r="J1558" s="2" t="s">
        <v>42</v>
      </c>
      <c r="K1558" s="2" t="s">
        <v>46</v>
      </c>
      <c r="L1558" s="2" t="s">
        <v>71</v>
      </c>
      <c r="M1558" s="2" t="s">
        <v>75</v>
      </c>
      <c r="N1558" s="2" t="s">
        <v>60</v>
      </c>
      <c r="O1558">
        <v>29</v>
      </c>
      <c r="P1558" s="2" t="s">
        <v>545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4</v>
      </c>
      <c r="Y1558">
        <v>0</v>
      </c>
      <c r="Z1558">
        <v>3</v>
      </c>
      <c r="AA1558">
        <v>0</v>
      </c>
      <c r="AB1558">
        <v>0</v>
      </c>
      <c r="AC1558">
        <v>0</v>
      </c>
      <c r="AD1558">
        <v>6</v>
      </c>
      <c r="AE1558">
        <v>3</v>
      </c>
      <c r="AF1558">
        <v>0</v>
      </c>
      <c r="AG1558">
        <v>0</v>
      </c>
      <c r="AH1558">
        <v>0</v>
      </c>
      <c r="AI1558">
        <v>1</v>
      </c>
      <c r="AJ1558">
        <v>1</v>
      </c>
      <c r="AK1558">
        <v>0</v>
      </c>
      <c r="AL1558">
        <v>0</v>
      </c>
      <c r="AM1558">
        <v>0</v>
      </c>
      <c r="AN1558">
        <v>1</v>
      </c>
      <c r="AO1558">
        <v>0</v>
      </c>
      <c r="AP1558">
        <v>0</v>
      </c>
      <c r="AQ1558">
        <v>0</v>
      </c>
      <c r="AR1558" t="s">
        <v>664</v>
      </c>
      <c r="AS1558" t="str">
        <f>SUBSTITUTE(Rating___Stats[[#This Row],[rating_target]],".",",")</f>
        <v>4,5</v>
      </c>
      <c r="AT1558">
        <f>Rating___Stats[[#This Row],[rating2]]-Rating___Stats[[#This Row],[rating_target2]]</f>
        <v>1.5</v>
      </c>
    </row>
    <row r="1559" spans="1:46" x14ac:dyDescent="0.25">
      <c r="A1559" s="2">
        <v>1558</v>
      </c>
      <c r="B1559" s="2" t="s">
        <v>394</v>
      </c>
      <c r="C1559">
        <v>9140</v>
      </c>
      <c r="D1559">
        <v>415</v>
      </c>
      <c r="E1559">
        <v>4</v>
      </c>
      <c r="F1559" t="s">
        <v>638</v>
      </c>
      <c r="G1559" t="str">
        <f>SUBSTITUTE(Rating___Stats[[#This Row],[rating]],".",",")</f>
        <v>6,6</v>
      </c>
      <c r="H1559" s="1">
        <v>45550.520833333336</v>
      </c>
      <c r="I1559" s="2" t="s">
        <v>52</v>
      </c>
      <c r="J1559" s="2" t="s">
        <v>42</v>
      </c>
      <c r="K1559" s="2" t="s">
        <v>46</v>
      </c>
      <c r="L1559" s="2" t="s">
        <v>84</v>
      </c>
      <c r="M1559" s="2" t="s">
        <v>544</v>
      </c>
      <c r="N1559" s="2" t="s">
        <v>45</v>
      </c>
      <c r="O1559">
        <v>45</v>
      </c>
      <c r="P1559" s="2" t="s">
        <v>546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5</v>
      </c>
      <c r="Y1559">
        <v>1</v>
      </c>
      <c r="Z1559">
        <v>2</v>
      </c>
      <c r="AA1559">
        <v>2</v>
      </c>
      <c r="AB1559">
        <v>0</v>
      </c>
      <c r="AC1559">
        <v>1</v>
      </c>
      <c r="AD1559">
        <v>12</v>
      </c>
      <c r="AE1559">
        <v>7</v>
      </c>
      <c r="AF1559">
        <v>0</v>
      </c>
      <c r="AG1559">
        <v>0</v>
      </c>
      <c r="AH1559">
        <v>0</v>
      </c>
      <c r="AI1559">
        <v>2</v>
      </c>
      <c r="AJ1559">
        <v>1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 t="s">
        <v>661</v>
      </c>
      <c r="AS1559" t="str">
        <f>SUBSTITUTE(Rating___Stats[[#This Row],[rating_target]],".",",")</f>
        <v>5,5</v>
      </c>
      <c r="AT1559">
        <f>Rating___Stats[[#This Row],[rating2]]-Rating___Stats[[#This Row],[rating_target2]]</f>
        <v>1.0999999999999996</v>
      </c>
    </row>
    <row r="1560" spans="1:46" x14ac:dyDescent="0.25">
      <c r="A1560" s="2">
        <v>1559</v>
      </c>
      <c r="B1560" s="2" t="s">
        <v>394</v>
      </c>
      <c r="C1560">
        <v>9140</v>
      </c>
      <c r="D1560">
        <v>430</v>
      </c>
      <c r="E1560">
        <v>5</v>
      </c>
      <c r="F1560" t="s">
        <v>638</v>
      </c>
      <c r="G1560" t="str">
        <f>SUBSTITUTE(Rating___Stats[[#This Row],[rating]],".",",")</f>
        <v>6,6</v>
      </c>
      <c r="H1560" s="1">
        <v>45556.625</v>
      </c>
      <c r="I1560" s="2" t="s">
        <v>52</v>
      </c>
      <c r="J1560" s="2" t="s">
        <v>42</v>
      </c>
      <c r="K1560" s="2" t="s">
        <v>43</v>
      </c>
      <c r="L1560" s="2" t="s">
        <v>47</v>
      </c>
      <c r="M1560" s="2" t="s">
        <v>54</v>
      </c>
      <c r="N1560" s="2" t="s">
        <v>60</v>
      </c>
      <c r="O1560">
        <v>11</v>
      </c>
      <c r="P1560" s="2" t="s">
        <v>545</v>
      </c>
      <c r="Q1560">
        <v>1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7</v>
      </c>
      <c r="Y1560">
        <v>2</v>
      </c>
      <c r="Z1560">
        <v>5</v>
      </c>
      <c r="AA1560">
        <v>0</v>
      </c>
      <c r="AB1560">
        <v>0</v>
      </c>
      <c r="AC1560">
        <v>0</v>
      </c>
      <c r="AD1560">
        <v>1</v>
      </c>
      <c r="AE1560">
        <v>0</v>
      </c>
      <c r="AF1560">
        <v>0</v>
      </c>
      <c r="AG1560">
        <v>0</v>
      </c>
      <c r="AH1560">
        <v>1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 t="s">
        <v>631</v>
      </c>
      <c r="AS1560" t="str">
        <f>SUBSTITUTE(Rating___Stats[[#This Row],[rating_target]],".",",")</f>
        <v>0</v>
      </c>
      <c r="AT1560">
        <f>Rating___Stats[[#This Row],[rating2]]-Rating___Stats[[#This Row],[rating_target2]]</f>
        <v>6.6</v>
      </c>
    </row>
    <row r="1561" spans="1:46" x14ac:dyDescent="0.25">
      <c r="A1561" s="2">
        <v>1560</v>
      </c>
      <c r="B1561" s="2" t="s">
        <v>395</v>
      </c>
      <c r="C1561">
        <v>8615</v>
      </c>
      <c r="D1561">
        <v>384</v>
      </c>
      <c r="E1561">
        <v>1</v>
      </c>
      <c r="F1561" t="s">
        <v>650</v>
      </c>
      <c r="G1561" t="str">
        <f>SUBSTITUTE(Rating___Stats[[#This Row],[rating]],".",",")</f>
        <v>9,2</v>
      </c>
      <c r="H1561" s="1">
        <v>45521.770833333336</v>
      </c>
      <c r="I1561" s="2" t="s">
        <v>50</v>
      </c>
      <c r="J1561" s="2" t="s">
        <v>63</v>
      </c>
      <c r="K1561" s="2" t="s">
        <v>43</v>
      </c>
      <c r="L1561" s="2" t="s">
        <v>52</v>
      </c>
      <c r="M1561" s="2" t="s">
        <v>547</v>
      </c>
      <c r="N1561" s="2" t="s">
        <v>45</v>
      </c>
      <c r="O1561">
        <v>90</v>
      </c>
      <c r="P1561" s="2" t="s">
        <v>546</v>
      </c>
      <c r="Q1561">
        <v>1</v>
      </c>
      <c r="R1561">
        <v>5</v>
      </c>
      <c r="S1561">
        <v>5</v>
      </c>
      <c r="T1561">
        <v>2</v>
      </c>
      <c r="U1561">
        <v>0</v>
      </c>
      <c r="V1561">
        <v>0</v>
      </c>
      <c r="W1561">
        <v>0</v>
      </c>
      <c r="X1561">
        <v>12</v>
      </c>
      <c r="Y1561">
        <v>2</v>
      </c>
      <c r="Z1561">
        <v>8</v>
      </c>
      <c r="AA1561">
        <v>1</v>
      </c>
      <c r="AB1561">
        <v>0</v>
      </c>
      <c r="AC1561">
        <v>0</v>
      </c>
      <c r="AD1561">
        <v>11</v>
      </c>
      <c r="AE1561">
        <v>7</v>
      </c>
      <c r="AF1561">
        <v>2</v>
      </c>
      <c r="AG1561">
        <v>1</v>
      </c>
      <c r="AH1561">
        <v>1</v>
      </c>
      <c r="AI1561">
        <v>1</v>
      </c>
      <c r="AJ1561">
        <v>1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 t="s">
        <v>635</v>
      </c>
      <c r="AS1561" t="str">
        <f>SUBSTITUTE(Rating___Stats[[#This Row],[rating_target]],".",",")</f>
        <v>7,5</v>
      </c>
      <c r="AT1561">
        <f>Rating___Stats[[#This Row],[rating2]]-Rating___Stats[[#This Row],[rating_target2]]</f>
        <v>1.6999999999999993</v>
      </c>
    </row>
    <row r="1562" spans="1:46" x14ac:dyDescent="0.25">
      <c r="A1562" s="2">
        <v>1561</v>
      </c>
      <c r="B1562" s="2" t="s">
        <v>395</v>
      </c>
      <c r="C1562">
        <v>8615</v>
      </c>
      <c r="D1562">
        <v>394</v>
      </c>
      <c r="E1562">
        <v>2</v>
      </c>
      <c r="F1562" t="s">
        <v>638</v>
      </c>
      <c r="G1562" t="str">
        <f>SUBSTITUTE(Rating___Stats[[#This Row],[rating]],".",",")</f>
        <v>6,6</v>
      </c>
      <c r="H1562" s="1">
        <v>45528.864583333336</v>
      </c>
      <c r="I1562" s="2" t="s">
        <v>50</v>
      </c>
      <c r="J1562" s="2" t="s">
        <v>63</v>
      </c>
      <c r="K1562" s="2" t="s">
        <v>46</v>
      </c>
      <c r="L1562" s="2" t="s">
        <v>53</v>
      </c>
      <c r="M1562" s="2" t="s">
        <v>54</v>
      </c>
      <c r="N1562" s="2" t="s">
        <v>55</v>
      </c>
      <c r="O1562">
        <v>76</v>
      </c>
      <c r="P1562" s="2" t="s">
        <v>546</v>
      </c>
      <c r="Q1562">
        <v>0</v>
      </c>
      <c r="R1562">
        <v>2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14</v>
      </c>
      <c r="Y1562">
        <v>1</v>
      </c>
      <c r="Z1562">
        <v>10</v>
      </c>
      <c r="AA1562">
        <v>1</v>
      </c>
      <c r="AB1562">
        <v>0</v>
      </c>
      <c r="AC1562">
        <v>1</v>
      </c>
      <c r="AD1562">
        <v>9</v>
      </c>
      <c r="AE1562">
        <v>7</v>
      </c>
      <c r="AF1562">
        <v>2</v>
      </c>
      <c r="AG1562">
        <v>0</v>
      </c>
      <c r="AH1562">
        <v>0</v>
      </c>
      <c r="AI1562">
        <v>3</v>
      </c>
      <c r="AJ1562">
        <v>0</v>
      </c>
      <c r="AK1562">
        <v>0</v>
      </c>
      <c r="AL1562">
        <v>0</v>
      </c>
      <c r="AM1562">
        <v>1</v>
      </c>
      <c r="AN1562">
        <v>0</v>
      </c>
      <c r="AO1562">
        <v>0</v>
      </c>
      <c r="AP1562">
        <v>0</v>
      </c>
      <c r="AQ1562">
        <v>0</v>
      </c>
      <c r="AR1562" t="s">
        <v>644</v>
      </c>
      <c r="AS1562" t="str">
        <f>SUBSTITUTE(Rating___Stats[[#This Row],[rating_target]],".",",")</f>
        <v>6</v>
      </c>
      <c r="AT1562">
        <f>Rating___Stats[[#This Row],[rating2]]-Rating___Stats[[#This Row],[rating_target2]]</f>
        <v>0.59999999999999964</v>
      </c>
    </row>
    <row r="1563" spans="1:46" x14ac:dyDescent="0.25">
      <c r="A1563" s="2">
        <v>1562</v>
      </c>
      <c r="B1563" s="2" t="s">
        <v>395</v>
      </c>
      <c r="C1563">
        <v>8615</v>
      </c>
      <c r="D1563">
        <v>404</v>
      </c>
      <c r="E1563">
        <v>3</v>
      </c>
      <c r="F1563" t="s">
        <v>653</v>
      </c>
      <c r="G1563" t="str">
        <f>SUBSTITUTE(Rating___Stats[[#This Row],[rating]],".",",")</f>
        <v>8,3</v>
      </c>
      <c r="H1563" s="1">
        <v>45534.864583333336</v>
      </c>
      <c r="I1563" s="2" t="s">
        <v>50</v>
      </c>
      <c r="J1563" s="2" t="s">
        <v>63</v>
      </c>
      <c r="K1563" s="2" t="s">
        <v>46</v>
      </c>
      <c r="L1563" s="2" t="s">
        <v>56</v>
      </c>
      <c r="M1563" s="2" t="s">
        <v>57</v>
      </c>
      <c r="N1563" s="2" t="s">
        <v>55</v>
      </c>
      <c r="O1563">
        <v>79</v>
      </c>
      <c r="P1563" s="2" t="s">
        <v>546</v>
      </c>
      <c r="Q1563">
        <v>1</v>
      </c>
      <c r="R1563">
        <v>2</v>
      </c>
      <c r="S1563">
        <v>2</v>
      </c>
      <c r="T1563">
        <v>2</v>
      </c>
      <c r="U1563">
        <v>0</v>
      </c>
      <c r="V1563">
        <v>0</v>
      </c>
      <c r="W1563">
        <v>0</v>
      </c>
      <c r="X1563">
        <v>17</v>
      </c>
      <c r="Y1563">
        <v>1</v>
      </c>
      <c r="Z1563">
        <v>14</v>
      </c>
      <c r="AA1563">
        <v>1</v>
      </c>
      <c r="AB1563">
        <v>0</v>
      </c>
      <c r="AC1563">
        <v>0</v>
      </c>
      <c r="AD1563">
        <v>10</v>
      </c>
      <c r="AE1563">
        <v>2</v>
      </c>
      <c r="AF1563">
        <v>3</v>
      </c>
      <c r="AG1563">
        <v>0</v>
      </c>
      <c r="AH1563">
        <v>0</v>
      </c>
      <c r="AI1563">
        <v>1</v>
      </c>
      <c r="AJ1563">
        <v>1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 t="s">
        <v>647</v>
      </c>
      <c r="AS1563" t="str">
        <f>SUBSTITUTE(Rating___Stats[[#This Row],[rating_target]],".",",")</f>
        <v>8</v>
      </c>
      <c r="AT1563">
        <f>Rating___Stats[[#This Row],[rating2]]-Rating___Stats[[#This Row],[rating_target2]]</f>
        <v>0.30000000000000071</v>
      </c>
    </row>
    <row r="1564" spans="1:46" x14ac:dyDescent="0.25">
      <c r="A1564" s="2">
        <v>1563</v>
      </c>
      <c r="B1564" s="2" t="s">
        <v>395</v>
      </c>
      <c r="C1564">
        <v>8615</v>
      </c>
      <c r="D1564">
        <v>418</v>
      </c>
      <c r="E1564">
        <v>4</v>
      </c>
      <c r="F1564" t="s">
        <v>633</v>
      </c>
      <c r="G1564" t="str">
        <f>SUBSTITUTE(Rating___Stats[[#This Row],[rating]],".",",")</f>
        <v>6,9</v>
      </c>
      <c r="H1564" s="1">
        <v>45550.864583333336</v>
      </c>
      <c r="I1564" s="2" t="s">
        <v>50</v>
      </c>
      <c r="J1564" s="2" t="s">
        <v>63</v>
      </c>
      <c r="K1564" s="2" t="s">
        <v>43</v>
      </c>
      <c r="L1564" s="2" t="s">
        <v>58</v>
      </c>
      <c r="M1564" s="2" t="s">
        <v>544</v>
      </c>
      <c r="N1564" s="2" t="s">
        <v>45</v>
      </c>
      <c r="O1564">
        <v>74</v>
      </c>
      <c r="P1564" s="2" t="s">
        <v>546</v>
      </c>
      <c r="Q1564">
        <v>0</v>
      </c>
      <c r="R1564">
        <v>1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12</v>
      </c>
      <c r="Y1564">
        <v>0</v>
      </c>
      <c r="Z1564">
        <v>10</v>
      </c>
      <c r="AA1564">
        <v>0</v>
      </c>
      <c r="AB1564">
        <v>0</v>
      </c>
      <c r="AC1564">
        <v>0</v>
      </c>
      <c r="AD1564">
        <v>4</v>
      </c>
      <c r="AE1564">
        <v>1</v>
      </c>
      <c r="AF1564">
        <v>0</v>
      </c>
      <c r="AG1564">
        <v>0</v>
      </c>
      <c r="AH1564">
        <v>0</v>
      </c>
      <c r="AI1564">
        <v>0</v>
      </c>
      <c r="AJ1564">
        <v>2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 t="s">
        <v>661</v>
      </c>
      <c r="AS1564" t="str">
        <f>SUBSTITUTE(Rating___Stats[[#This Row],[rating_target]],".",",")</f>
        <v>5,5</v>
      </c>
      <c r="AT1564">
        <f>Rating___Stats[[#This Row],[rating2]]-Rating___Stats[[#This Row],[rating_target2]]</f>
        <v>1.4000000000000004</v>
      </c>
    </row>
    <row r="1565" spans="1:46" x14ac:dyDescent="0.25">
      <c r="A1565" s="2">
        <v>1564</v>
      </c>
      <c r="B1565" s="2" t="s">
        <v>395</v>
      </c>
      <c r="C1565">
        <v>8615</v>
      </c>
      <c r="D1565">
        <v>425</v>
      </c>
      <c r="E1565">
        <v>5</v>
      </c>
      <c r="F1565" t="s">
        <v>639</v>
      </c>
      <c r="G1565" t="str">
        <f>SUBSTITUTE(Rating___Stats[[#This Row],[rating]],".",",")</f>
        <v>6,3</v>
      </c>
      <c r="H1565" s="1">
        <v>45557.864583333336</v>
      </c>
      <c r="I1565" s="2" t="s">
        <v>50</v>
      </c>
      <c r="J1565" s="2" t="s">
        <v>63</v>
      </c>
      <c r="K1565" s="2" t="s">
        <v>46</v>
      </c>
      <c r="L1565" s="2" t="s">
        <v>59</v>
      </c>
      <c r="M1565" s="2" t="s">
        <v>548</v>
      </c>
      <c r="N1565" s="2" t="s">
        <v>60</v>
      </c>
      <c r="O1565">
        <v>90</v>
      </c>
      <c r="P1565" s="2" t="s">
        <v>546</v>
      </c>
      <c r="Q1565">
        <v>1</v>
      </c>
      <c r="R1565">
        <v>2</v>
      </c>
      <c r="S1565">
        <v>1</v>
      </c>
      <c r="T1565">
        <v>0</v>
      </c>
      <c r="U1565">
        <v>0</v>
      </c>
      <c r="V1565">
        <v>0</v>
      </c>
      <c r="W1565">
        <v>0</v>
      </c>
      <c r="X1565">
        <v>12</v>
      </c>
      <c r="Y1565">
        <v>1</v>
      </c>
      <c r="Z1565">
        <v>7</v>
      </c>
      <c r="AA1565">
        <v>0</v>
      </c>
      <c r="AB1565">
        <v>0</v>
      </c>
      <c r="AC1565">
        <v>0</v>
      </c>
      <c r="AD1565">
        <v>7</v>
      </c>
      <c r="AE1565">
        <v>3</v>
      </c>
      <c r="AF1565">
        <v>0</v>
      </c>
      <c r="AG1565">
        <v>0</v>
      </c>
      <c r="AH1565">
        <v>1</v>
      </c>
      <c r="AI1565">
        <v>0</v>
      </c>
      <c r="AJ1565">
        <v>2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 t="s">
        <v>661</v>
      </c>
      <c r="AS1565" t="str">
        <f>SUBSTITUTE(Rating___Stats[[#This Row],[rating_target]],".",",")</f>
        <v>5,5</v>
      </c>
      <c r="AT1565">
        <f>Rating___Stats[[#This Row],[rating2]]-Rating___Stats[[#This Row],[rating_target2]]</f>
        <v>0.79999999999999982</v>
      </c>
    </row>
    <row r="1566" spans="1:46" x14ac:dyDescent="0.25">
      <c r="A1566" s="2">
        <v>1565</v>
      </c>
      <c r="B1566" s="2" t="s">
        <v>396</v>
      </c>
      <c r="C1566">
        <v>9234</v>
      </c>
      <c r="D1566">
        <v>383</v>
      </c>
      <c r="E1566">
        <v>1</v>
      </c>
      <c r="F1566" t="s">
        <v>631</v>
      </c>
      <c r="G1566" t="str">
        <f>SUBSTITUTE(Rating___Stats[[#This Row],[rating]],".",",")</f>
        <v>0</v>
      </c>
      <c r="H1566" s="1">
        <v>45521.864583333336</v>
      </c>
      <c r="I1566" s="2" t="s">
        <v>58</v>
      </c>
      <c r="J1566" s="2" t="s">
        <v>42</v>
      </c>
      <c r="K1566" s="2" t="s">
        <v>43</v>
      </c>
      <c r="L1566" s="2" t="s">
        <v>85</v>
      </c>
      <c r="M1566" s="2" t="s">
        <v>48</v>
      </c>
      <c r="N1566" s="2" t="s">
        <v>45</v>
      </c>
      <c r="O1566">
        <v>0</v>
      </c>
      <c r="P1566" s="2" t="s">
        <v>545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 t="s">
        <v>631</v>
      </c>
      <c r="AS1566" t="str">
        <f>SUBSTITUTE(Rating___Stats[[#This Row],[rating_target]],".",",")</f>
        <v>0</v>
      </c>
      <c r="AT1566">
        <f>Rating___Stats[[#This Row],[rating2]]-Rating___Stats[[#This Row],[rating_target2]]</f>
        <v>0</v>
      </c>
    </row>
    <row r="1567" spans="1:46" x14ac:dyDescent="0.25">
      <c r="A1567" s="2">
        <v>1566</v>
      </c>
      <c r="B1567" s="2" t="s">
        <v>396</v>
      </c>
      <c r="C1567">
        <v>9234</v>
      </c>
      <c r="D1567">
        <v>395</v>
      </c>
      <c r="E1567">
        <v>2</v>
      </c>
      <c r="F1567" t="s">
        <v>631</v>
      </c>
      <c r="G1567" t="str">
        <f>SUBSTITUTE(Rating___Stats[[#This Row],[rating]],".",",")</f>
        <v>0</v>
      </c>
      <c r="H1567" s="1">
        <v>45528.864583333336</v>
      </c>
      <c r="I1567" s="2" t="s">
        <v>58</v>
      </c>
      <c r="J1567" s="2" t="s">
        <v>42</v>
      </c>
      <c r="K1567" s="2" t="s">
        <v>46</v>
      </c>
      <c r="L1567" s="2" t="s">
        <v>52</v>
      </c>
      <c r="M1567" s="2" t="s">
        <v>87</v>
      </c>
      <c r="N1567" s="2" t="s">
        <v>60</v>
      </c>
      <c r="O1567">
        <v>0</v>
      </c>
      <c r="P1567" s="2" t="s">
        <v>545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 t="s">
        <v>631</v>
      </c>
      <c r="AS1567" t="str">
        <f>SUBSTITUTE(Rating___Stats[[#This Row],[rating_target]],".",",")</f>
        <v>0</v>
      </c>
      <c r="AT1567">
        <f>Rating___Stats[[#This Row],[rating2]]-Rating___Stats[[#This Row],[rating_target2]]</f>
        <v>0</v>
      </c>
    </row>
    <row r="1568" spans="1:46" x14ac:dyDescent="0.25">
      <c r="A1568" s="2">
        <v>1567</v>
      </c>
      <c r="B1568" s="2" t="s">
        <v>396</v>
      </c>
      <c r="C1568">
        <v>9234</v>
      </c>
      <c r="D1568">
        <v>402</v>
      </c>
      <c r="E1568">
        <v>3</v>
      </c>
      <c r="F1568" t="s">
        <v>631</v>
      </c>
      <c r="G1568" t="str">
        <f>SUBSTITUTE(Rating___Stats[[#This Row],[rating]],".",",")</f>
        <v>0</v>
      </c>
      <c r="H1568" s="1">
        <v>45536.770833333336</v>
      </c>
      <c r="I1568" s="2" t="s">
        <v>58</v>
      </c>
      <c r="J1568" s="2" t="s">
        <v>42</v>
      </c>
      <c r="K1568" s="2" t="s">
        <v>43</v>
      </c>
      <c r="L1568" s="2" t="s">
        <v>41</v>
      </c>
      <c r="M1568" s="2" t="s">
        <v>547</v>
      </c>
      <c r="N1568" s="2" t="s">
        <v>45</v>
      </c>
      <c r="O1568">
        <v>0</v>
      </c>
      <c r="P1568" s="2" t="s">
        <v>545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 t="s">
        <v>631</v>
      </c>
      <c r="AS1568" t="str">
        <f>SUBSTITUTE(Rating___Stats[[#This Row],[rating_target]],".",",")</f>
        <v>0</v>
      </c>
      <c r="AT1568">
        <f>Rating___Stats[[#This Row],[rating2]]-Rating___Stats[[#This Row],[rating_target2]]</f>
        <v>0</v>
      </c>
    </row>
    <row r="1569" spans="1:46" x14ac:dyDescent="0.25">
      <c r="A1569" s="2">
        <v>1568</v>
      </c>
      <c r="B1569" s="2" t="s">
        <v>396</v>
      </c>
      <c r="C1569">
        <v>9234</v>
      </c>
      <c r="D1569">
        <v>418</v>
      </c>
      <c r="E1569">
        <v>4</v>
      </c>
      <c r="F1569" t="s">
        <v>631</v>
      </c>
      <c r="G1569" t="str">
        <f>SUBSTITUTE(Rating___Stats[[#This Row],[rating]],".",",")</f>
        <v>0</v>
      </c>
      <c r="H1569" s="1">
        <v>45550.864583333336</v>
      </c>
      <c r="I1569" s="2" t="s">
        <v>58</v>
      </c>
      <c r="J1569" s="2" t="s">
        <v>42</v>
      </c>
      <c r="K1569" s="2" t="s">
        <v>46</v>
      </c>
      <c r="L1569" s="2" t="s">
        <v>50</v>
      </c>
      <c r="M1569" s="2" t="s">
        <v>544</v>
      </c>
      <c r="N1569" s="2" t="s">
        <v>45</v>
      </c>
      <c r="O1569">
        <v>0</v>
      </c>
      <c r="P1569" s="2" t="s">
        <v>545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 t="s">
        <v>631</v>
      </c>
      <c r="AS1569" t="str">
        <f>SUBSTITUTE(Rating___Stats[[#This Row],[rating_target]],".",",")</f>
        <v>0</v>
      </c>
      <c r="AT1569">
        <f>Rating___Stats[[#This Row],[rating2]]-Rating___Stats[[#This Row],[rating_target2]]</f>
        <v>0</v>
      </c>
    </row>
    <row r="1570" spans="1:46" x14ac:dyDescent="0.25">
      <c r="A1570" s="2">
        <v>1569</v>
      </c>
      <c r="B1570" s="2" t="s">
        <v>396</v>
      </c>
      <c r="C1570">
        <v>9234</v>
      </c>
      <c r="D1570">
        <v>428</v>
      </c>
      <c r="E1570">
        <v>5</v>
      </c>
      <c r="F1570" t="s">
        <v>631</v>
      </c>
      <c r="G1570" t="str">
        <f>SUBSTITUTE(Rating___Stats[[#This Row],[rating]],".",",")</f>
        <v>0</v>
      </c>
      <c r="H1570" s="1">
        <v>45557.625</v>
      </c>
      <c r="I1570" s="2" t="s">
        <v>58</v>
      </c>
      <c r="J1570" s="2" t="s">
        <v>42</v>
      </c>
      <c r="K1570" s="2" t="s">
        <v>46</v>
      </c>
      <c r="L1570" s="2" t="s">
        <v>69</v>
      </c>
      <c r="M1570" s="2" t="s">
        <v>548</v>
      </c>
      <c r="N1570" s="2" t="s">
        <v>60</v>
      </c>
      <c r="O1570">
        <v>0</v>
      </c>
      <c r="P1570" s="2" t="s">
        <v>545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 t="s">
        <v>631</v>
      </c>
      <c r="AS1570" t="str">
        <f>SUBSTITUTE(Rating___Stats[[#This Row],[rating_target]],".",",")</f>
        <v>0</v>
      </c>
      <c r="AT1570">
        <f>Rating___Stats[[#This Row],[rating2]]-Rating___Stats[[#This Row],[rating_target2]]</f>
        <v>0</v>
      </c>
    </row>
    <row r="1571" spans="1:46" x14ac:dyDescent="0.25">
      <c r="A1571" s="2">
        <v>1570</v>
      </c>
      <c r="B1571" s="2" t="s">
        <v>397</v>
      </c>
      <c r="C1571">
        <v>8809</v>
      </c>
      <c r="D1571">
        <v>387</v>
      </c>
      <c r="E1571">
        <v>1</v>
      </c>
      <c r="F1571" t="s">
        <v>639</v>
      </c>
      <c r="G1571" t="str">
        <f>SUBSTITUTE(Rating___Stats[[#This Row],[rating]],".",",")</f>
        <v>6,3</v>
      </c>
      <c r="H1571" s="1">
        <v>45522.864583333336</v>
      </c>
      <c r="I1571" s="2" t="s">
        <v>76</v>
      </c>
      <c r="J1571" s="2" t="s">
        <v>42</v>
      </c>
      <c r="K1571" s="2" t="s">
        <v>46</v>
      </c>
      <c r="L1571" s="2" t="s">
        <v>47</v>
      </c>
      <c r="M1571" s="2" t="s">
        <v>554</v>
      </c>
      <c r="N1571" s="2" t="s">
        <v>55</v>
      </c>
      <c r="O1571">
        <v>25</v>
      </c>
      <c r="P1571" s="2" t="s">
        <v>545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16</v>
      </c>
      <c r="Y1571">
        <v>0</v>
      </c>
      <c r="Z1571">
        <v>14</v>
      </c>
      <c r="AA1571">
        <v>0</v>
      </c>
      <c r="AB1571">
        <v>0</v>
      </c>
      <c r="AC1571">
        <v>1</v>
      </c>
      <c r="AD1571">
        <v>4</v>
      </c>
      <c r="AE1571">
        <v>0</v>
      </c>
      <c r="AF1571">
        <v>0</v>
      </c>
      <c r="AG1571">
        <v>0</v>
      </c>
      <c r="AH1571">
        <v>1</v>
      </c>
      <c r="AI1571">
        <v>0</v>
      </c>
      <c r="AJ1571">
        <v>2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 t="s">
        <v>644</v>
      </c>
      <c r="AS1571" t="str">
        <f>SUBSTITUTE(Rating___Stats[[#This Row],[rating_target]],".",",")</f>
        <v>6</v>
      </c>
      <c r="AT1571">
        <f>Rating___Stats[[#This Row],[rating2]]-Rating___Stats[[#This Row],[rating_target2]]</f>
        <v>0.29999999999999982</v>
      </c>
    </row>
    <row r="1572" spans="1:46" x14ac:dyDescent="0.25">
      <c r="A1572" s="2">
        <v>1571</v>
      </c>
      <c r="B1572" s="2" t="s">
        <v>397</v>
      </c>
      <c r="C1572">
        <v>8809</v>
      </c>
      <c r="D1572">
        <v>400</v>
      </c>
      <c r="E1572">
        <v>2</v>
      </c>
      <c r="F1572" t="s">
        <v>636</v>
      </c>
      <c r="G1572" t="str">
        <f>SUBSTITUTE(Rating___Stats[[#This Row],[rating]],".",",")</f>
        <v>7</v>
      </c>
      <c r="H1572" s="1">
        <v>45528.770833333336</v>
      </c>
      <c r="I1572" s="2" t="s">
        <v>76</v>
      </c>
      <c r="J1572" s="2" t="s">
        <v>42</v>
      </c>
      <c r="K1572" s="2" t="s">
        <v>43</v>
      </c>
      <c r="L1572" s="2" t="s">
        <v>67</v>
      </c>
      <c r="M1572" s="2" t="s">
        <v>550</v>
      </c>
      <c r="N1572" s="2" t="s">
        <v>60</v>
      </c>
      <c r="O1572">
        <v>90</v>
      </c>
      <c r="P1572" s="2" t="s">
        <v>546</v>
      </c>
      <c r="Q1572">
        <v>0</v>
      </c>
      <c r="R1572">
        <v>3</v>
      </c>
      <c r="S1572">
        <v>1</v>
      </c>
      <c r="T1572">
        <v>0</v>
      </c>
      <c r="U1572">
        <v>0</v>
      </c>
      <c r="V1572">
        <v>0</v>
      </c>
      <c r="W1572">
        <v>0</v>
      </c>
      <c r="X1572">
        <v>39</v>
      </c>
      <c r="Y1572">
        <v>1</v>
      </c>
      <c r="Z1572">
        <v>35</v>
      </c>
      <c r="AA1572">
        <v>2</v>
      </c>
      <c r="AB1572">
        <v>0</v>
      </c>
      <c r="AC1572">
        <v>0</v>
      </c>
      <c r="AD1572">
        <v>12</v>
      </c>
      <c r="AE1572">
        <v>5</v>
      </c>
      <c r="AF1572">
        <v>0</v>
      </c>
      <c r="AG1572">
        <v>0</v>
      </c>
      <c r="AH1572">
        <v>2</v>
      </c>
      <c r="AI1572">
        <v>0</v>
      </c>
      <c r="AJ1572">
        <v>1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 t="s">
        <v>661</v>
      </c>
      <c r="AS1572" t="str">
        <f>SUBSTITUTE(Rating___Stats[[#This Row],[rating_target]],".",",")</f>
        <v>5,5</v>
      </c>
      <c r="AT1572">
        <f>Rating___Stats[[#This Row],[rating2]]-Rating___Stats[[#This Row],[rating_target2]]</f>
        <v>1.5</v>
      </c>
    </row>
    <row r="1573" spans="1:46" x14ac:dyDescent="0.25">
      <c r="A1573" s="2">
        <v>1572</v>
      </c>
      <c r="B1573" s="2" t="s">
        <v>397</v>
      </c>
      <c r="C1573">
        <v>8809</v>
      </c>
      <c r="D1573">
        <v>406</v>
      </c>
      <c r="E1573">
        <v>3</v>
      </c>
      <c r="F1573" t="s">
        <v>631</v>
      </c>
      <c r="G1573" t="str">
        <f>SUBSTITUTE(Rating___Stats[[#This Row],[rating]],".",",")</f>
        <v>0</v>
      </c>
      <c r="H1573" s="1">
        <v>45535.864583333336</v>
      </c>
      <c r="I1573" s="2" t="s">
        <v>76</v>
      </c>
      <c r="J1573" s="2" t="s">
        <v>42</v>
      </c>
      <c r="K1573" s="2" t="s">
        <v>46</v>
      </c>
      <c r="L1573" s="2" t="s">
        <v>59</v>
      </c>
      <c r="M1573" s="2" t="s">
        <v>547</v>
      </c>
      <c r="N1573" s="2" t="s">
        <v>45</v>
      </c>
      <c r="O1573">
        <v>0</v>
      </c>
      <c r="P1573" s="2" t="s">
        <v>545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 t="s">
        <v>631</v>
      </c>
      <c r="AS1573" t="str">
        <f>SUBSTITUTE(Rating___Stats[[#This Row],[rating_target]],".",",")</f>
        <v>0</v>
      </c>
      <c r="AT1573">
        <f>Rating___Stats[[#This Row],[rating2]]-Rating___Stats[[#This Row],[rating_target2]]</f>
        <v>0</v>
      </c>
    </row>
    <row r="1574" spans="1:46" x14ac:dyDescent="0.25">
      <c r="A1574" s="2">
        <v>1573</v>
      </c>
      <c r="B1574" s="2" t="s">
        <v>397</v>
      </c>
      <c r="C1574">
        <v>8809</v>
      </c>
      <c r="D1574">
        <v>416</v>
      </c>
      <c r="E1574">
        <v>4</v>
      </c>
      <c r="F1574" t="s">
        <v>645</v>
      </c>
      <c r="G1574" t="str">
        <f>SUBSTITUTE(Rating___Stats[[#This Row],[rating]],".",",")</f>
        <v>6,5</v>
      </c>
      <c r="H1574" s="1">
        <v>45551.864583333336</v>
      </c>
      <c r="I1574" s="2" t="s">
        <v>76</v>
      </c>
      <c r="J1574" s="2" t="s">
        <v>42</v>
      </c>
      <c r="K1574" s="2" t="s">
        <v>46</v>
      </c>
      <c r="L1574" s="2" t="s">
        <v>71</v>
      </c>
      <c r="M1574" s="2" t="s">
        <v>550</v>
      </c>
      <c r="N1574" s="2" t="s">
        <v>55</v>
      </c>
      <c r="O1574">
        <v>9</v>
      </c>
      <c r="P1574" s="2" t="s">
        <v>545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8</v>
      </c>
      <c r="Y1574">
        <v>0</v>
      </c>
      <c r="Z1574">
        <v>7</v>
      </c>
      <c r="AA1574">
        <v>0</v>
      </c>
      <c r="AB1574">
        <v>0</v>
      </c>
      <c r="AC1574">
        <v>0</v>
      </c>
      <c r="AD1574">
        <v>2</v>
      </c>
      <c r="AE1574">
        <v>0</v>
      </c>
      <c r="AF1574">
        <v>0</v>
      </c>
      <c r="AG1574">
        <v>0</v>
      </c>
      <c r="AH1574">
        <v>2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 t="s">
        <v>631</v>
      </c>
      <c r="AS1574" t="str">
        <f>SUBSTITUTE(Rating___Stats[[#This Row],[rating_target]],".",",")</f>
        <v>0</v>
      </c>
      <c r="AT1574">
        <f>Rating___Stats[[#This Row],[rating2]]-Rating___Stats[[#This Row],[rating_target2]]</f>
        <v>6.5</v>
      </c>
    </row>
    <row r="1575" spans="1:46" x14ac:dyDescent="0.25">
      <c r="A1575" s="2">
        <v>1574</v>
      </c>
      <c r="B1575" s="2" t="s">
        <v>397</v>
      </c>
      <c r="C1575">
        <v>8809</v>
      </c>
      <c r="D1575">
        <v>423</v>
      </c>
      <c r="E1575">
        <v>5</v>
      </c>
      <c r="F1575" t="s">
        <v>631</v>
      </c>
      <c r="G1575" t="str">
        <f>SUBSTITUTE(Rating___Stats[[#This Row],[rating]],".",",")</f>
        <v>0</v>
      </c>
      <c r="H1575" s="1">
        <v>45557.520833333336</v>
      </c>
      <c r="I1575" s="2" t="s">
        <v>76</v>
      </c>
      <c r="J1575" s="2" t="s">
        <v>42</v>
      </c>
      <c r="K1575" s="2" t="s">
        <v>43</v>
      </c>
      <c r="L1575" s="2" t="s">
        <v>41</v>
      </c>
      <c r="M1575" s="2" t="s">
        <v>550</v>
      </c>
      <c r="N1575" s="2" t="s">
        <v>60</v>
      </c>
      <c r="O1575">
        <v>0</v>
      </c>
      <c r="P1575" s="2" t="s">
        <v>545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 t="s">
        <v>631</v>
      </c>
      <c r="AS1575" t="str">
        <f>SUBSTITUTE(Rating___Stats[[#This Row],[rating_target]],".",",")</f>
        <v>0</v>
      </c>
      <c r="AT1575">
        <f>Rating___Stats[[#This Row],[rating2]]-Rating___Stats[[#This Row],[rating_target2]]</f>
        <v>0</v>
      </c>
    </row>
    <row r="1576" spans="1:46" x14ac:dyDescent="0.25">
      <c r="A1576" s="2">
        <v>1575</v>
      </c>
      <c r="B1576" s="2" t="s">
        <v>398</v>
      </c>
      <c r="C1576">
        <v>22778</v>
      </c>
      <c r="D1576">
        <v>391</v>
      </c>
      <c r="E1576">
        <v>2</v>
      </c>
      <c r="F1576" t="s">
        <v>631</v>
      </c>
      <c r="G1576" t="str">
        <f>SUBSTITUTE(Rating___Stats[[#This Row],[rating]],".",",")</f>
        <v>0</v>
      </c>
      <c r="H1576" s="1">
        <v>45530.770833333336</v>
      </c>
      <c r="I1576" s="2" t="s">
        <v>62</v>
      </c>
      <c r="J1576" s="2" t="s">
        <v>72</v>
      </c>
      <c r="K1576" s="2" t="s">
        <v>43</v>
      </c>
      <c r="L1576" s="2" t="s">
        <v>66</v>
      </c>
      <c r="M1576" s="2" t="s">
        <v>544</v>
      </c>
      <c r="N1576" s="2" t="s">
        <v>45</v>
      </c>
      <c r="O1576">
        <v>0</v>
      </c>
      <c r="P1576" s="2" t="s">
        <v>545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 t="s">
        <v>631</v>
      </c>
      <c r="AS1576" t="str">
        <f>SUBSTITUTE(Rating___Stats[[#This Row],[rating_target]],".",",")</f>
        <v>0</v>
      </c>
      <c r="AT1576">
        <f>Rating___Stats[[#This Row],[rating2]]-Rating___Stats[[#This Row],[rating_target2]]</f>
        <v>0</v>
      </c>
    </row>
    <row r="1577" spans="1:46" x14ac:dyDescent="0.25">
      <c r="A1577" s="2">
        <v>1576</v>
      </c>
      <c r="B1577" s="2" t="s">
        <v>399</v>
      </c>
      <c r="C1577">
        <v>9024</v>
      </c>
      <c r="D1577">
        <v>383</v>
      </c>
      <c r="E1577">
        <v>1</v>
      </c>
      <c r="F1577" t="s">
        <v>634</v>
      </c>
      <c r="G1577" t="str">
        <f>SUBSTITUTE(Rating___Stats[[#This Row],[rating]],".",",")</f>
        <v>7,2</v>
      </c>
      <c r="H1577" s="1">
        <v>45521.864583333336</v>
      </c>
      <c r="I1577" s="2" t="s">
        <v>85</v>
      </c>
      <c r="J1577" s="2" t="s">
        <v>51</v>
      </c>
      <c r="K1577" s="2" t="s">
        <v>46</v>
      </c>
      <c r="L1577" s="2" t="s">
        <v>58</v>
      </c>
      <c r="M1577" s="2" t="s">
        <v>48</v>
      </c>
      <c r="N1577" s="2" t="s">
        <v>45</v>
      </c>
      <c r="O1577">
        <v>90</v>
      </c>
      <c r="P1577" s="2" t="s">
        <v>546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31</v>
      </c>
      <c r="Y1577">
        <v>0</v>
      </c>
      <c r="Z1577">
        <v>23</v>
      </c>
      <c r="AA1577">
        <v>4</v>
      </c>
      <c r="AB1577">
        <v>0</v>
      </c>
      <c r="AC1577">
        <v>0</v>
      </c>
      <c r="AD1577">
        <v>9</v>
      </c>
      <c r="AE1577">
        <v>7</v>
      </c>
      <c r="AF1577">
        <v>0</v>
      </c>
      <c r="AG1577">
        <v>0</v>
      </c>
      <c r="AH1577">
        <v>0</v>
      </c>
      <c r="AI1577">
        <v>1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 t="s">
        <v>644</v>
      </c>
      <c r="AS1577" t="str">
        <f>SUBSTITUTE(Rating___Stats[[#This Row],[rating_target]],".",",")</f>
        <v>6</v>
      </c>
      <c r="AT1577">
        <f>Rating___Stats[[#This Row],[rating2]]-Rating___Stats[[#This Row],[rating_target2]]</f>
        <v>1.2000000000000002</v>
      </c>
    </row>
    <row r="1578" spans="1:46" x14ac:dyDescent="0.25">
      <c r="A1578" s="2">
        <v>1577</v>
      </c>
      <c r="B1578" s="2" t="s">
        <v>399</v>
      </c>
      <c r="C1578">
        <v>9024</v>
      </c>
      <c r="D1578">
        <v>398</v>
      </c>
      <c r="E1578">
        <v>2</v>
      </c>
      <c r="F1578" t="s">
        <v>632</v>
      </c>
      <c r="G1578" t="str">
        <f>SUBSTITUTE(Rating___Stats[[#This Row],[rating]],".",",")</f>
        <v>7,3</v>
      </c>
      <c r="H1578" s="1">
        <v>45529.864583333336</v>
      </c>
      <c r="I1578" s="2" t="s">
        <v>85</v>
      </c>
      <c r="J1578" s="2" t="s">
        <v>51</v>
      </c>
      <c r="K1578" s="2" t="s">
        <v>43</v>
      </c>
      <c r="L1578" s="2" t="s">
        <v>84</v>
      </c>
      <c r="M1578" s="2" t="s">
        <v>548</v>
      </c>
      <c r="N1578" s="2" t="s">
        <v>55</v>
      </c>
      <c r="O1578">
        <v>90</v>
      </c>
      <c r="P1578" s="2" t="s">
        <v>546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30</v>
      </c>
      <c r="Y1578">
        <v>1</v>
      </c>
      <c r="Z1578">
        <v>25</v>
      </c>
      <c r="AA1578">
        <v>2</v>
      </c>
      <c r="AB1578">
        <v>2</v>
      </c>
      <c r="AC1578">
        <v>1</v>
      </c>
      <c r="AD1578">
        <v>9</v>
      </c>
      <c r="AE1578">
        <v>6</v>
      </c>
      <c r="AF1578">
        <v>1</v>
      </c>
      <c r="AG1578">
        <v>1</v>
      </c>
      <c r="AH1578">
        <v>2</v>
      </c>
      <c r="AI1578">
        <v>1</v>
      </c>
      <c r="AJ1578">
        <v>1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 t="s">
        <v>636</v>
      </c>
      <c r="AS1578" t="str">
        <f>SUBSTITUTE(Rating___Stats[[#This Row],[rating_target]],".",",")</f>
        <v>7</v>
      </c>
      <c r="AT1578">
        <f>Rating___Stats[[#This Row],[rating2]]-Rating___Stats[[#This Row],[rating_target2]]</f>
        <v>0.29999999999999982</v>
      </c>
    </row>
    <row r="1579" spans="1:46" x14ac:dyDescent="0.25">
      <c r="A1579" s="2">
        <v>1578</v>
      </c>
      <c r="B1579" s="2" t="s">
        <v>399</v>
      </c>
      <c r="C1579">
        <v>9024</v>
      </c>
      <c r="D1579">
        <v>401</v>
      </c>
      <c r="E1579">
        <v>3</v>
      </c>
      <c r="F1579" t="s">
        <v>634</v>
      </c>
      <c r="G1579" t="str">
        <f>SUBSTITUTE(Rating___Stats[[#This Row],[rating]],".",",")</f>
        <v>7,2</v>
      </c>
      <c r="H1579" s="1">
        <v>45535.770833333336</v>
      </c>
      <c r="I1579" s="2" t="s">
        <v>85</v>
      </c>
      <c r="J1579" s="2" t="s">
        <v>51</v>
      </c>
      <c r="K1579" s="2" t="s">
        <v>43</v>
      </c>
      <c r="L1579" s="2" t="s">
        <v>69</v>
      </c>
      <c r="M1579" s="2" t="s">
        <v>544</v>
      </c>
      <c r="N1579" s="2" t="s">
        <v>45</v>
      </c>
      <c r="O1579">
        <v>90</v>
      </c>
      <c r="P1579" s="2" t="s">
        <v>546</v>
      </c>
      <c r="Q1579">
        <v>0</v>
      </c>
      <c r="R1579">
        <v>1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29</v>
      </c>
      <c r="Y1579">
        <v>0</v>
      </c>
      <c r="Z1579">
        <v>26</v>
      </c>
      <c r="AA1579">
        <v>7</v>
      </c>
      <c r="AB1579">
        <v>0</v>
      </c>
      <c r="AC1579">
        <v>1</v>
      </c>
      <c r="AD1579">
        <v>12</v>
      </c>
      <c r="AE1579">
        <v>9</v>
      </c>
      <c r="AF1579">
        <v>0</v>
      </c>
      <c r="AG1579">
        <v>0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 t="s">
        <v>661</v>
      </c>
      <c r="AS1579" t="str">
        <f>SUBSTITUTE(Rating___Stats[[#This Row],[rating_target]],".",",")</f>
        <v>5,5</v>
      </c>
      <c r="AT1579">
        <f>Rating___Stats[[#This Row],[rating2]]-Rating___Stats[[#This Row],[rating_target2]]</f>
        <v>1.7000000000000002</v>
      </c>
    </row>
    <row r="1580" spans="1:46" x14ac:dyDescent="0.25">
      <c r="A1580" s="2">
        <v>1579</v>
      </c>
      <c r="B1580" s="2" t="s">
        <v>399</v>
      </c>
      <c r="C1580">
        <v>9024</v>
      </c>
      <c r="D1580">
        <v>414</v>
      </c>
      <c r="E1580">
        <v>4</v>
      </c>
      <c r="F1580" t="s">
        <v>634</v>
      </c>
      <c r="G1580" t="str">
        <f>SUBSTITUTE(Rating___Stats[[#This Row],[rating]],".",",")</f>
        <v>7,2</v>
      </c>
      <c r="H1580" s="1">
        <v>45549.75</v>
      </c>
      <c r="I1580" s="2" t="s">
        <v>85</v>
      </c>
      <c r="J1580" s="2" t="s">
        <v>51</v>
      </c>
      <c r="K1580" s="2" t="s">
        <v>46</v>
      </c>
      <c r="L1580" s="2" t="s">
        <v>64</v>
      </c>
      <c r="M1580" s="2" t="s">
        <v>48</v>
      </c>
      <c r="N1580" s="2" t="s">
        <v>45</v>
      </c>
      <c r="O1580">
        <v>90</v>
      </c>
      <c r="P1580" s="2" t="s">
        <v>546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42</v>
      </c>
      <c r="Y1580">
        <v>0</v>
      </c>
      <c r="Z1580">
        <v>37</v>
      </c>
      <c r="AA1580">
        <v>4</v>
      </c>
      <c r="AB1580">
        <v>0</v>
      </c>
      <c r="AC1580">
        <v>0</v>
      </c>
      <c r="AD1580">
        <v>11</v>
      </c>
      <c r="AE1580">
        <v>5</v>
      </c>
      <c r="AF1580">
        <v>0</v>
      </c>
      <c r="AG1580">
        <v>0</v>
      </c>
      <c r="AH1580">
        <v>0</v>
      </c>
      <c r="AI1580">
        <v>0</v>
      </c>
      <c r="AJ1580">
        <v>4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 t="s">
        <v>645</v>
      </c>
      <c r="AS1580" t="str">
        <f>SUBSTITUTE(Rating___Stats[[#This Row],[rating_target]],".",",")</f>
        <v>6,5</v>
      </c>
      <c r="AT1580">
        <f>Rating___Stats[[#This Row],[rating2]]-Rating___Stats[[#This Row],[rating_target2]]</f>
        <v>0.70000000000000018</v>
      </c>
    </row>
    <row r="1581" spans="1:46" x14ac:dyDescent="0.25">
      <c r="A1581" s="2">
        <v>1580</v>
      </c>
      <c r="B1581" s="2" t="s">
        <v>399</v>
      </c>
      <c r="C1581">
        <v>9024</v>
      </c>
      <c r="D1581">
        <v>422</v>
      </c>
      <c r="E1581">
        <v>5</v>
      </c>
      <c r="F1581" t="s">
        <v>641</v>
      </c>
      <c r="G1581" t="str">
        <f>SUBSTITUTE(Rating___Stats[[#This Row],[rating]],".",",")</f>
        <v>7,6</v>
      </c>
      <c r="H1581" s="1">
        <v>45555.770833333336</v>
      </c>
      <c r="I1581" s="2" t="s">
        <v>85</v>
      </c>
      <c r="J1581" s="2" t="s">
        <v>51</v>
      </c>
      <c r="K1581" s="2" t="s">
        <v>43</v>
      </c>
      <c r="L1581" s="2" t="s">
        <v>66</v>
      </c>
      <c r="M1581" s="2" t="s">
        <v>75</v>
      </c>
      <c r="N1581" s="2" t="s">
        <v>55</v>
      </c>
      <c r="O1581">
        <v>90</v>
      </c>
      <c r="P1581" s="2" t="s">
        <v>546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30</v>
      </c>
      <c r="Y1581">
        <v>0</v>
      </c>
      <c r="Z1581">
        <v>23</v>
      </c>
      <c r="AA1581">
        <v>1</v>
      </c>
      <c r="AB1581">
        <v>3</v>
      </c>
      <c r="AC1581">
        <v>3</v>
      </c>
      <c r="AD1581">
        <v>16</v>
      </c>
      <c r="AE1581">
        <v>8</v>
      </c>
      <c r="AF1581">
        <v>0</v>
      </c>
      <c r="AG1581">
        <v>0</v>
      </c>
      <c r="AH1581">
        <v>0</v>
      </c>
      <c r="AI1581">
        <v>3</v>
      </c>
      <c r="AJ1581">
        <v>2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 t="s">
        <v>645</v>
      </c>
      <c r="AS1581" t="str">
        <f>SUBSTITUTE(Rating___Stats[[#This Row],[rating_target]],".",",")</f>
        <v>6,5</v>
      </c>
      <c r="AT1581">
        <f>Rating___Stats[[#This Row],[rating2]]-Rating___Stats[[#This Row],[rating_target2]]</f>
        <v>1.0999999999999996</v>
      </c>
    </row>
    <row r="1582" spans="1:46" x14ac:dyDescent="0.25">
      <c r="A1582" s="2">
        <v>1581</v>
      </c>
      <c r="B1582" s="2" t="s">
        <v>400</v>
      </c>
      <c r="C1582">
        <v>8973</v>
      </c>
      <c r="D1582">
        <v>389</v>
      </c>
      <c r="E1582">
        <v>1</v>
      </c>
      <c r="F1582" t="s">
        <v>633</v>
      </c>
      <c r="G1582" t="str">
        <f>SUBSTITUTE(Rating___Stats[[#This Row],[rating]],".",",")</f>
        <v>6,9</v>
      </c>
      <c r="H1582" s="1">
        <v>45521.864583333336</v>
      </c>
      <c r="I1582" s="2" t="s">
        <v>77</v>
      </c>
      <c r="J1582" s="2" t="s">
        <v>51</v>
      </c>
      <c r="K1582" s="2" t="s">
        <v>43</v>
      </c>
      <c r="L1582" s="2" t="s">
        <v>59</v>
      </c>
      <c r="M1582" s="2" t="s">
        <v>547</v>
      </c>
      <c r="N1582" s="2" t="s">
        <v>45</v>
      </c>
      <c r="O1582">
        <v>90</v>
      </c>
      <c r="P1582" s="2" t="s">
        <v>546</v>
      </c>
      <c r="Q1582">
        <v>0</v>
      </c>
      <c r="R1582">
        <v>1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57</v>
      </c>
      <c r="Y1582">
        <v>0</v>
      </c>
      <c r="Z1582">
        <v>53</v>
      </c>
      <c r="AA1582">
        <v>0</v>
      </c>
      <c r="AB1582">
        <v>1</v>
      </c>
      <c r="AC1582">
        <v>2</v>
      </c>
      <c r="AD1582">
        <v>3</v>
      </c>
      <c r="AE1582">
        <v>2</v>
      </c>
      <c r="AF1582">
        <v>0</v>
      </c>
      <c r="AG1582">
        <v>0</v>
      </c>
      <c r="AH1582">
        <v>0</v>
      </c>
      <c r="AI1582">
        <v>1</v>
      </c>
      <c r="AJ1582">
        <v>1</v>
      </c>
      <c r="AK1582">
        <v>1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 t="s">
        <v>645</v>
      </c>
      <c r="AS1582" t="str">
        <f>SUBSTITUTE(Rating___Stats[[#This Row],[rating_target]],".",",")</f>
        <v>6,5</v>
      </c>
      <c r="AT1582">
        <f>Rating___Stats[[#This Row],[rating2]]-Rating___Stats[[#This Row],[rating_target2]]</f>
        <v>0.40000000000000036</v>
      </c>
    </row>
    <row r="1583" spans="1:46" x14ac:dyDescent="0.25">
      <c r="A1583" s="2">
        <v>1582</v>
      </c>
      <c r="B1583" s="2" t="s">
        <v>400</v>
      </c>
      <c r="C1583">
        <v>8973</v>
      </c>
      <c r="D1583">
        <v>399</v>
      </c>
      <c r="E1583">
        <v>2</v>
      </c>
      <c r="F1583" t="s">
        <v>639</v>
      </c>
      <c r="G1583" t="str">
        <f>SUBSTITUTE(Rating___Stats[[#This Row],[rating]],".",",")</f>
        <v>6,3</v>
      </c>
      <c r="H1583" s="1">
        <v>45529.770833333336</v>
      </c>
      <c r="I1583" s="2" t="s">
        <v>77</v>
      </c>
      <c r="J1583" s="2" t="s">
        <v>51</v>
      </c>
      <c r="K1583" s="2" t="s">
        <v>46</v>
      </c>
      <c r="L1583" s="2" t="s">
        <v>56</v>
      </c>
      <c r="M1583" s="2" t="s">
        <v>550</v>
      </c>
      <c r="N1583" s="2" t="s">
        <v>55</v>
      </c>
      <c r="O1583">
        <v>78</v>
      </c>
      <c r="P1583" s="2" t="s">
        <v>546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34</v>
      </c>
      <c r="Y1583">
        <v>0</v>
      </c>
      <c r="Z1583">
        <v>25</v>
      </c>
      <c r="AA1583">
        <v>0</v>
      </c>
      <c r="AB1583">
        <v>0</v>
      </c>
      <c r="AC1583">
        <v>0</v>
      </c>
      <c r="AD1583">
        <v>2</v>
      </c>
      <c r="AE1583">
        <v>1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 t="s">
        <v>645</v>
      </c>
      <c r="AS1583" t="str">
        <f>SUBSTITUTE(Rating___Stats[[#This Row],[rating_target]],".",",")</f>
        <v>6,5</v>
      </c>
      <c r="AT1583">
        <f>Rating___Stats[[#This Row],[rating2]]-Rating___Stats[[#This Row],[rating_target2]]</f>
        <v>-0.20000000000000018</v>
      </c>
    </row>
    <row r="1584" spans="1:46" x14ac:dyDescent="0.25">
      <c r="A1584" s="2">
        <v>1583</v>
      </c>
      <c r="B1584" s="2" t="s">
        <v>400</v>
      </c>
      <c r="C1584">
        <v>8973</v>
      </c>
      <c r="D1584">
        <v>410</v>
      </c>
      <c r="E1584">
        <v>3</v>
      </c>
      <c r="F1584" t="s">
        <v>634</v>
      </c>
      <c r="G1584" t="str">
        <f>SUBSTITUTE(Rating___Stats[[#This Row],[rating]],".",",")</f>
        <v>7,2</v>
      </c>
      <c r="H1584" s="1">
        <v>45534.770833333336</v>
      </c>
      <c r="I1584" s="2" t="s">
        <v>77</v>
      </c>
      <c r="J1584" s="2" t="s">
        <v>51</v>
      </c>
      <c r="K1584" s="2" t="s">
        <v>43</v>
      </c>
      <c r="L1584" s="2" t="s">
        <v>47</v>
      </c>
      <c r="M1584" s="2" t="s">
        <v>87</v>
      </c>
      <c r="N1584" s="2" t="s">
        <v>55</v>
      </c>
      <c r="O1584">
        <v>77</v>
      </c>
      <c r="P1584" s="2" t="s">
        <v>546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63</v>
      </c>
      <c r="Y1584">
        <v>1</v>
      </c>
      <c r="Z1584">
        <v>57</v>
      </c>
      <c r="AA1584">
        <v>1</v>
      </c>
      <c r="AB1584">
        <v>1</v>
      </c>
      <c r="AC1584">
        <v>0</v>
      </c>
      <c r="AD1584">
        <v>4</v>
      </c>
      <c r="AE1584">
        <v>1</v>
      </c>
      <c r="AF1584">
        <v>0</v>
      </c>
      <c r="AG1584">
        <v>0</v>
      </c>
      <c r="AH1584">
        <v>1</v>
      </c>
      <c r="AI1584">
        <v>0</v>
      </c>
      <c r="AJ1584">
        <v>1</v>
      </c>
      <c r="AK1584">
        <v>1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 t="s">
        <v>661</v>
      </c>
      <c r="AS1584" t="str">
        <f>SUBSTITUTE(Rating___Stats[[#This Row],[rating_target]],".",",")</f>
        <v>5,5</v>
      </c>
      <c r="AT1584">
        <f>Rating___Stats[[#This Row],[rating2]]-Rating___Stats[[#This Row],[rating_target2]]</f>
        <v>1.7000000000000002</v>
      </c>
    </row>
    <row r="1585" spans="1:46" x14ac:dyDescent="0.25">
      <c r="A1585" s="2">
        <v>1584</v>
      </c>
      <c r="B1585" s="2" t="s">
        <v>400</v>
      </c>
      <c r="C1585">
        <v>8973</v>
      </c>
      <c r="D1585">
        <v>420</v>
      </c>
      <c r="E1585">
        <v>4</v>
      </c>
      <c r="F1585" t="s">
        <v>639</v>
      </c>
      <c r="G1585" t="str">
        <f>SUBSTITUTE(Rating___Stats[[#This Row],[rating]],".",",")</f>
        <v>6,3</v>
      </c>
      <c r="H1585" s="1">
        <v>45550.625</v>
      </c>
      <c r="I1585" s="2" t="s">
        <v>77</v>
      </c>
      <c r="J1585" s="2" t="s">
        <v>51</v>
      </c>
      <c r="K1585" s="2" t="s">
        <v>46</v>
      </c>
      <c r="L1585" s="2" t="s">
        <v>53</v>
      </c>
      <c r="M1585" s="2" t="s">
        <v>48</v>
      </c>
      <c r="N1585" s="2" t="s">
        <v>45</v>
      </c>
      <c r="O1585">
        <v>20</v>
      </c>
      <c r="P1585" s="2" t="s">
        <v>546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8</v>
      </c>
      <c r="Y1585">
        <v>0</v>
      </c>
      <c r="Z1585">
        <v>7</v>
      </c>
      <c r="AA1585">
        <v>1</v>
      </c>
      <c r="AB1585">
        <v>0</v>
      </c>
      <c r="AC1585">
        <v>0</v>
      </c>
      <c r="AD1585">
        <v>4</v>
      </c>
      <c r="AE1585">
        <v>1</v>
      </c>
      <c r="AF1585">
        <v>0</v>
      </c>
      <c r="AG1585">
        <v>0</v>
      </c>
      <c r="AH1585">
        <v>1</v>
      </c>
      <c r="AI1585">
        <v>0</v>
      </c>
      <c r="AJ1585">
        <v>1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 t="s">
        <v>644</v>
      </c>
      <c r="AS1585" t="str">
        <f>SUBSTITUTE(Rating___Stats[[#This Row],[rating_target]],".",",")</f>
        <v>6</v>
      </c>
      <c r="AT1585">
        <f>Rating___Stats[[#This Row],[rating2]]-Rating___Stats[[#This Row],[rating_target2]]</f>
        <v>0.29999999999999982</v>
      </c>
    </row>
    <row r="1586" spans="1:46" x14ac:dyDescent="0.25">
      <c r="A1586" s="2">
        <v>1585</v>
      </c>
      <c r="B1586" s="2" t="s">
        <v>401</v>
      </c>
      <c r="C1586">
        <v>9040</v>
      </c>
      <c r="D1586">
        <v>382</v>
      </c>
      <c r="E1586">
        <v>1</v>
      </c>
      <c r="F1586" t="s">
        <v>634</v>
      </c>
      <c r="G1586" t="str">
        <f>SUBSTITUTE(Rating___Stats[[#This Row],[rating]],".",",")</f>
        <v>7,2</v>
      </c>
      <c r="H1586" s="1">
        <v>45522.864583333336</v>
      </c>
      <c r="I1586" s="2" t="s">
        <v>66</v>
      </c>
      <c r="J1586" s="2" t="s">
        <v>51</v>
      </c>
      <c r="K1586" s="2" t="s">
        <v>46</v>
      </c>
      <c r="L1586" s="2" t="s">
        <v>84</v>
      </c>
      <c r="M1586" s="2" t="s">
        <v>48</v>
      </c>
      <c r="N1586" s="2" t="s">
        <v>45</v>
      </c>
      <c r="O1586">
        <v>90</v>
      </c>
      <c r="P1586" s="2" t="s">
        <v>546</v>
      </c>
      <c r="Q1586">
        <v>0</v>
      </c>
      <c r="R1586">
        <v>1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44</v>
      </c>
      <c r="Y1586">
        <v>0</v>
      </c>
      <c r="Z1586">
        <v>38</v>
      </c>
      <c r="AA1586">
        <v>1</v>
      </c>
      <c r="AB1586">
        <v>1</v>
      </c>
      <c r="AC1586">
        <v>6</v>
      </c>
      <c r="AD1586">
        <v>4</v>
      </c>
      <c r="AE1586">
        <v>1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 t="s">
        <v>645</v>
      </c>
      <c r="AS1586" t="str">
        <f>SUBSTITUTE(Rating___Stats[[#This Row],[rating_target]],".",",")</f>
        <v>6,5</v>
      </c>
      <c r="AT1586">
        <f>Rating___Stats[[#This Row],[rating2]]-Rating___Stats[[#This Row],[rating_target2]]</f>
        <v>0.70000000000000018</v>
      </c>
    </row>
    <row r="1587" spans="1:46" x14ac:dyDescent="0.25">
      <c r="A1587" s="2">
        <v>1586</v>
      </c>
      <c r="B1587" s="2" t="s">
        <v>401</v>
      </c>
      <c r="C1587">
        <v>9040</v>
      </c>
      <c r="D1587">
        <v>391</v>
      </c>
      <c r="E1587">
        <v>2</v>
      </c>
      <c r="F1587" t="s">
        <v>631</v>
      </c>
      <c r="G1587" t="str">
        <f>SUBSTITUTE(Rating___Stats[[#This Row],[rating]],".",",")</f>
        <v>0</v>
      </c>
      <c r="H1587" s="1">
        <v>45530.770833333336</v>
      </c>
      <c r="I1587" s="2" t="s">
        <v>66</v>
      </c>
      <c r="J1587" s="2" t="s">
        <v>51</v>
      </c>
      <c r="K1587" s="2" t="s">
        <v>46</v>
      </c>
      <c r="L1587" s="2" t="s">
        <v>62</v>
      </c>
      <c r="M1587" s="2" t="s">
        <v>544</v>
      </c>
      <c r="N1587" s="2" t="s">
        <v>45</v>
      </c>
      <c r="O1587">
        <v>0</v>
      </c>
      <c r="P1587" s="2" t="s">
        <v>545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 t="s">
        <v>631</v>
      </c>
      <c r="AS1587" t="str">
        <f>SUBSTITUTE(Rating___Stats[[#This Row],[rating_target]],".",",")</f>
        <v>0</v>
      </c>
      <c r="AT1587">
        <f>Rating___Stats[[#This Row],[rating2]]-Rating___Stats[[#This Row],[rating_target2]]</f>
        <v>0</v>
      </c>
    </row>
    <row r="1588" spans="1:46" x14ac:dyDescent="0.25">
      <c r="A1588" s="2">
        <v>1587</v>
      </c>
      <c r="B1588" s="2" t="s">
        <v>401</v>
      </c>
      <c r="C1588">
        <v>9040</v>
      </c>
      <c r="D1588">
        <v>412</v>
      </c>
      <c r="E1588">
        <v>4</v>
      </c>
      <c r="F1588" t="s">
        <v>631</v>
      </c>
      <c r="G1588" t="str">
        <f>SUBSTITUTE(Rating___Stats[[#This Row],[rating]],".",",")</f>
        <v>0</v>
      </c>
      <c r="H1588" s="1">
        <v>45550.75</v>
      </c>
      <c r="I1588" s="2" t="s">
        <v>66</v>
      </c>
      <c r="J1588" s="2" t="s">
        <v>51</v>
      </c>
      <c r="K1588" s="2" t="s">
        <v>46</v>
      </c>
      <c r="L1588" s="2" t="s">
        <v>73</v>
      </c>
      <c r="M1588" s="2" t="s">
        <v>81</v>
      </c>
      <c r="N1588" s="2" t="s">
        <v>60</v>
      </c>
      <c r="O1588">
        <v>0</v>
      </c>
      <c r="P1588" s="2" t="s">
        <v>545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 t="s">
        <v>631</v>
      </c>
      <c r="AS1588" t="str">
        <f>SUBSTITUTE(Rating___Stats[[#This Row],[rating_target]],".",",")</f>
        <v>0</v>
      </c>
      <c r="AT1588">
        <f>Rating___Stats[[#This Row],[rating2]]-Rating___Stats[[#This Row],[rating_target2]]</f>
        <v>0</v>
      </c>
    </row>
    <row r="1589" spans="1:46" x14ac:dyDescent="0.25">
      <c r="A1589" s="2">
        <v>1588</v>
      </c>
      <c r="B1589" s="2" t="s">
        <v>401</v>
      </c>
      <c r="C1589">
        <v>9040</v>
      </c>
      <c r="D1589">
        <v>422</v>
      </c>
      <c r="E1589">
        <v>5</v>
      </c>
      <c r="F1589" t="s">
        <v>631</v>
      </c>
      <c r="G1589" t="str">
        <f>SUBSTITUTE(Rating___Stats[[#This Row],[rating]],".",",")</f>
        <v>0</v>
      </c>
      <c r="H1589" s="1">
        <v>45555.770833333336</v>
      </c>
      <c r="I1589" s="2" t="s">
        <v>66</v>
      </c>
      <c r="J1589" s="2" t="s">
        <v>51</v>
      </c>
      <c r="K1589" s="2" t="s">
        <v>46</v>
      </c>
      <c r="L1589" s="2" t="s">
        <v>85</v>
      </c>
      <c r="M1589" s="2" t="s">
        <v>75</v>
      </c>
      <c r="N1589" s="2" t="s">
        <v>60</v>
      </c>
      <c r="O1589">
        <v>0</v>
      </c>
      <c r="P1589" s="2" t="s">
        <v>545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 t="s">
        <v>631</v>
      </c>
      <c r="AS1589" t="str">
        <f>SUBSTITUTE(Rating___Stats[[#This Row],[rating_target]],".",",")</f>
        <v>0</v>
      </c>
      <c r="AT1589">
        <f>Rating___Stats[[#This Row],[rating2]]-Rating___Stats[[#This Row],[rating_target2]]</f>
        <v>0</v>
      </c>
    </row>
    <row r="1590" spans="1:46" x14ac:dyDescent="0.25">
      <c r="A1590" s="2">
        <v>1589</v>
      </c>
      <c r="B1590" s="2" t="s">
        <v>402</v>
      </c>
      <c r="C1590">
        <v>8819</v>
      </c>
      <c r="D1590">
        <v>387</v>
      </c>
      <c r="E1590">
        <v>1</v>
      </c>
      <c r="F1590" t="s">
        <v>648</v>
      </c>
      <c r="G1590" t="str">
        <f>SUBSTITUTE(Rating___Stats[[#This Row],[rating]],".",",")</f>
        <v>7,9</v>
      </c>
      <c r="H1590" s="1">
        <v>45522.864583333336</v>
      </c>
      <c r="I1590" s="2" t="s">
        <v>76</v>
      </c>
      <c r="J1590" s="2" t="s">
        <v>42</v>
      </c>
      <c r="K1590" s="2" t="s">
        <v>46</v>
      </c>
      <c r="L1590" s="2" t="s">
        <v>47</v>
      </c>
      <c r="M1590" s="2" t="s">
        <v>554</v>
      </c>
      <c r="N1590" s="2" t="s">
        <v>55</v>
      </c>
      <c r="O1590">
        <v>77</v>
      </c>
      <c r="P1590" s="2" t="s">
        <v>546</v>
      </c>
      <c r="Q1590">
        <v>0</v>
      </c>
      <c r="R1590">
        <v>2</v>
      </c>
      <c r="S1590">
        <v>1</v>
      </c>
      <c r="T1590">
        <v>1</v>
      </c>
      <c r="U1590">
        <v>0</v>
      </c>
      <c r="V1590">
        <v>0</v>
      </c>
      <c r="W1590">
        <v>0</v>
      </c>
      <c r="X1590">
        <v>39</v>
      </c>
      <c r="Y1590">
        <v>2</v>
      </c>
      <c r="Z1590">
        <v>35</v>
      </c>
      <c r="AA1590">
        <v>1</v>
      </c>
      <c r="AB1590">
        <v>0</v>
      </c>
      <c r="AC1590">
        <v>0</v>
      </c>
      <c r="AD1590">
        <v>9</v>
      </c>
      <c r="AE1590">
        <v>6</v>
      </c>
      <c r="AF1590">
        <v>1</v>
      </c>
      <c r="AG1590">
        <v>1</v>
      </c>
      <c r="AH1590">
        <v>0</v>
      </c>
      <c r="AI1590">
        <v>4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1</v>
      </c>
      <c r="AP1590">
        <v>0</v>
      </c>
      <c r="AQ1590">
        <v>0</v>
      </c>
      <c r="AR1590" t="s">
        <v>636</v>
      </c>
      <c r="AS1590" t="str">
        <f>SUBSTITUTE(Rating___Stats[[#This Row],[rating_target]],".",",")</f>
        <v>7</v>
      </c>
      <c r="AT1590">
        <f>Rating___Stats[[#This Row],[rating2]]-Rating___Stats[[#This Row],[rating_target2]]</f>
        <v>0.90000000000000036</v>
      </c>
    </row>
    <row r="1591" spans="1:46" x14ac:dyDescent="0.25">
      <c r="A1591" s="2">
        <v>1590</v>
      </c>
      <c r="B1591" s="2" t="s">
        <v>402</v>
      </c>
      <c r="C1591">
        <v>8819</v>
      </c>
      <c r="D1591">
        <v>400</v>
      </c>
      <c r="E1591">
        <v>2</v>
      </c>
      <c r="F1591" t="s">
        <v>632</v>
      </c>
      <c r="G1591" t="str">
        <f>SUBSTITUTE(Rating___Stats[[#This Row],[rating]],".",",")</f>
        <v>7,3</v>
      </c>
      <c r="H1591" s="1">
        <v>45528.770833333336</v>
      </c>
      <c r="I1591" s="2" t="s">
        <v>76</v>
      </c>
      <c r="J1591" s="2" t="s">
        <v>42</v>
      </c>
      <c r="K1591" s="2" t="s">
        <v>43</v>
      </c>
      <c r="L1591" s="2" t="s">
        <v>67</v>
      </c>
      <c r="M1591" s="2" t="s">
        <v>550</v>
      </c>
      <c r="N1591" s="2" t="s">
        <v>60</v>
      </c>
      <c r="O1591">
        <v>82</v>
      </c>
      <c r="P1591" s="2" t="s">
        <v>546</v>
      </c>
      <c r="Q1591">
        <v>0</v>
      </c>
      <c r="R1591">
        <v>2</v>
      </c>
      <c r="S1591">
        <v>1</v>
      </c>
      <c r="T1591">
        <v>0</v>
      </c>
      <c r="U1591">
        <v>0</v>
      </c>
      <c r="V1591">
        <v>0</v>
      </c>
      <c r="W1591">
        <v>0</v>
      </c>
      <c r="X1591">
        <v>15</v>
      </c>
      <c r="Y1591">
        <v>4</v>
      </c>
      <c r="Z1591">
        <v>11</v>
      </c>
      <c r="AA1591">
        <v>1</v>
      </c>
      <c r="AB1591">
        <v>0</v>
      </c>
      <c r="AC1591">
        <v>1</v>
      </c>
      <c r="AD1591">
        <v>10</v>
      </c>
      <c r="AE1591">
        <v>4</v>
      </c>
      <c r="AF1591">
        <v>3</v>
      </c>
      <c r="AG1591">
        <v>0</v>
      </c>
      <c r="AH1591">
        <v>0</v>
      </c>
      <c r="AI1591">
        <v>3</v>
      </c>
      <c r="AJ1591">
        <v>2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 t="s">
        <v>661</v>
      </c>
      <c r="AS1591" t="str">
        <f>SUBSTITUTE(Rating___Stats[[#This Row],[rating_target]],".",",")</f>
        <v>5,5</v>
      </c>
      <c r="AT1591">
        <f>Rating___Stats[[#This Row],[rating2]]-Rating___Stats[[#This Row],[rating_target2]]</f>
        <v>1.7999999999999998</v>
      </c>
    </row>
    <row r="1592" spans="1:46" x14ac:dyDescent="0.25">
      <c r="A1592" s="2">
        <v>1591</v>
      </c>
      <c r="B1592" s="2" t="s">
        <v>402</v>
      </c>
      <c r="C1592">
        <v>8819</v>
      </c>
      <c r="D1592">
        <v>406</v>
      </c>
      <c r="E1592">
        <v>3</v>
      </c>
      <c r="F1592" t="s">
        <v>645</v>
      </c>
      <c r="G1592" t="str">
        <f>SUBSTITUTE(Rating___Stats[[#This Row],[rating]],".",",")</f>
        <v>6,5</v>
      </c>
      <c r="H1592" s="1">
        <v>45535.864583333336</v>
      </c>
      <c r="I1592" s="2" t="s">
        <v>76</v>
      </c>
      <c r="J1592" s="2" t="s">
        <v>42</v>
      </c>
      <c r="K1592" s="2" t="s">
        <v>46</v>
      </c>
      <c r="L1592" s="2" t="s">
        <v>59</v>
      </c>
      <c r="M1592" s="2" t="s">
        <v>547</v>
      </c>
      <c r="N1592" s="2" t="s">
        <v>45</v>
      </c>
      <c r="O1592">
        <v>90</v>
      </c>
      <c r="P1592" s="2" t="s">
        <v>546</v>
      </c>
      <c r="Q1592">
        <v>2</v>
      </c>
      <c r="R1592">
        <v>1</v>
      </c>
      <c r="S1592">
        <v>1</v>
      </c>
      <c r="T1592">
        <v>0</v>
      </c>
      <c r="U1592">
        <v>0</v>
      </c>
      <c r="V1592">
        <v>0</v>
      </c>
      <c r="W1592">
        <v>0</v>
      </c>
      <c r="X1592">
        <v>23</v>
      </c>
      <c r="Y1592">
        <v>1</v>
      </c>
      <c r="Z1592">
        <v>20</v>
      </c>
      <c r="AA1592">
        <v>2</v>
      </c>
      <c r="AB1592">
        <v>0</v>
      </c>
      <c r="AC1592">
        <v>0</v>
      </c>
      <c r="AD1592">
        <v>11</v>
      </c>
      <c r="AE1592">
        <v>5</v>
      </c>
      <c r="AF1592">
        <v>3</v>
      </c>
      <c r="AG1592">
        <v>1</v>
      </c>
      <c r="AH1592">
        <v>0</v>
      </c>
      <c r="AI1592">
        <v>2</v>
      </c>
      <c r="AJ1592">
        <v>2</v>
      </c>
      <c r="AK1592">
        <v>1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 t="s">
        <v>644</v>
      </c>
      <c r="AS1592" t="str">
        <f>SUBSTITUTE(Rating___Stats[[#This Row],[rating_target]],".",",")</f>
        <v>6</v>
      </c>
      <c r="AT1592">
        <f>Rating___Stats[[#This Row],[rating2]]-Rating___Stats[[#This Row],[rating_target2]]</f>
        <v>0.5</v>
      </c>
    </row>
    <row r="1593" spans="1:46" x14ac:dyDescent="0.25">
      <c r="A1593" s="2">
        <v>1592</v>
      </c>
      <c r="B1593" s="2" t="s">
        <v>402</v>
      </c>
      <c r="C1593">
        <v>8819</v>
      </c>
      <c r="D1593">
        <v>416</v>
      </c>
      <c r="E1593">
        <v>4</v>
      </c>
      <c r="F1593" t="s">
        <v>648</v>
      </c>
      <c r="G1593" t="str">
        <f>SUBSTITUTE(Rating___Stats[[#This Row],[rating]],".",",")</f>
        <v>7,9</v>
      </c>
      <c r="H1593" s="1">
        <v>45551.864583333336</v>
      </c>
      <c r="I1593" s="2" t="s">
        <v>76</v>
      </c>
      <c r="J1593" s="2" t="s">
        <v>42</v>
      </c>
      <c r="K1593" s="2" t="s">
        <v>46</v>
      </c>
      <c r="L1593" s="2" t="s">
        <v>71</v>
      </c>
      <c r="M1593" s="2" t="s">
        <v>550</v>
      </c>
      <c r="N1593" s="2" t="s">
        <v>55</v>
      </c>
      <c r="O1593">
        <v>89</v>
      </c>
      <c r="P1593" s="2" t="s">
        <v>546</v>
      </c>
      <c r="Q1593">
        <v>0</v>
      </c>
      <c r="R1593">
        <v>2</v>
      </c>
      <c r="S1593">
        <v>1</v>
      </c>
      <c r="T1593">
        <v>0</v>
      </c>
      <c r="U1593">
        <v>0</v>
      </c>
      <c r="V1593">
        <v>2</v>
      </c>
      <c r="W1593">
        <v>0</v>
      </c>
      <c r="X1593">
        <v>26</v>
      </c>
      <c r="Y1593">
        <v>5</v>
      </c>
      <c r="Z1593">
        <v>19</v>
      </c>
      <c r="AA1593">
        <v>1</v>
      </c>
      <c r="AB1593">
        <v>0</v>
      </c>
      <c r="AC1593">
        <v>1</v>
      </c>
      <c r="AD1593">
        <v>9</v>
      </c>
      <c r="AE1593">
        <v>4</v>
      </c>
      <c r="AF1593">
        <v>2</v>
      </c>
      <c r="AG1593">
        <v>1</v>
      </c>
      <c r="AH1593">
        <v>1</v>
      </c>
      <c r="AI1593">
        <v>1</v>
      </c>
      <c r="AJ1593">
        <v>1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 t="s">
        <v>636</v>
      </c>
      <c r="AS1593" t="str">
        <f>SUBSTITUTE(Rating___Stats[[#This Row],[rating_target]],".",",")</f>
        <v>7</v>
      </c>
      <c r="AT1593">
        <f>Rating___Stats[[#This Row],[rating2]]-Rating___Stats[[#This Row],[rating_target2]]</f>
        <v>0.90000000000000036</v>
      </c>
    </row>
    <row r="1594" spans="1:46" x14ac:dyDescent="0.25">
      <c r="A1594" s="2">
        <v>1593</v>
      </c>
      <c r="B1594" s="2" t="s">
        <v>402</v>
      </c>
      <c r="C1594">
        <v>8819</v>
      </c>
      <c r="D1594">
        <v>423</v>
      </c>
      <c r="E1594">
        <v>5</v>
      </c>
      <c r="F1594" t="s">
        <v>632</v>
      </c>
      <c r="G1594" t="str">
        <f>SUBSTITUTE(Rating___Stats[[#This Row],[rating]],".",",")</f>
        <v>7,3</v>
      </c>
      <c r="H1594" s="1">
        <v>45557.520833333336</v>
      </c>
      <c r="I1594" s="2" t="s">
        <v>76</v>
      </c>
      <c r="J1594" s="2" t="s">
        <v>42</v>
      </c>
      <c r="K1594" s="2" t="s">
        <v>43</v>
      </c>
      <c r="L1594" s="2" t="s">
        <v>41</v>
      </c>
      <c r="M1594" s="2" t="s">
        <v>550</v>
      </c>
      <c r="N1594" s="2" t="s">
        <v>60</v>
      </c>
      <c r="O1594">
        <v>90</v>
      </c>
      <c r="P1594" s="2" t="s">
        <v>546</v>
      </c>
      <c r="Q1594">
        <v>0</v>
      </c>
      <c r="R1594">
        <v>1</v>
      </c>
      <c r="S1594">
        <v>1</v>
      </c>
      <c r="T1594">
        <v>0</v>
      </c>
      <c r="U1594">
        <v>0</v>
      </c>
      <c r="V1594">
        <v>0</v>
      </c>
      <c r="W1594">
        <v>0</v>
      </c>
      <c r="X1594">
        <v>20</v>
      </c>
      <c r="Y1594">
        <v>3</v>
      </c>
      <c r="Z1594">
        <v>16</v>
      </c>
      <c r="AA1594">
        <v>1</v>
      </c>
      <c r="AB1594">
        <v>0</v>
      </c>
      <c r="AC1594">
        <v>2</v>
      </c>
      <c r="AD1594">
        <v>7</v>
      </c>
      <c r="AE1594">
        <v>4</v>
      </c>
      <c r="AF1594">
        <v>2</v>
      </c>
      <c r="AG1594">
        <v>1</v>
      </c>
      <c r="AH1594">
        <v>0</v>
      </c>
      <c r="AI1594">
        <v>2</v>
      </c>
      <c r="AJ1594">
        <v>1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 t="s">
        <v>644</v>
      </c>
      <c r="AS1594" t="str">
        <f>SUBSTITUTE(Rating___Stats[[#This Row],[rating_target]],".",",")</f>
        <v>6</v>
      </c>
      <c r="AT1594">
        <f>Rating___Stats[[#This Row],[rating2]]-Rating___Stats[[#This Row],[rating_target2]]</f>
        <v>1.2999999999999998</v>
      </c>
    </row>
    <row r="1595" spans="1:46" x14ac:dyDescent="0.25">
      <c r="A1595" s="2">
        <v>1594</v>
      </c>
      <c r="B1595" s="2" t="s">
        <v>403</v>
      </c>
      <c r="C1595">
        <v>8823</v>
      </c>
      <c r="D1595">
        <v>416</v>
      </c>
      <c r="E1595">
        <v>4</v>
      </c>
      <c r="F1595" t="s">
        <v>636</v>
      </c>
      <c r="G1595" t="str">
        <f>SUBSTITUTE(Rating___Stats[[#This Row],[rating]],".",",")</f>
        <v>7</v>
      </c>
      <c r="H1595" s="1">
        <v>45551.864583333336</v>
      </c>
      <c r="I1595" s="2" t="s">
        <v>76</v>
      </c>
      <c r="J1595" s="2" t="s">
        <v>51</v>
      </c>
      <c r="K1595" s="2" t="s">
        <v>46</v>
      </c>
      <c r="L1595" s="2" t="s">
        <v>71</v>
      </c>
      <c r="M1595" s="2" t="s">
        <v>550</v>
      </c>
      <c r="N1595" s="2" t="s">
        <v>55</v>
      </c>
      <c r="O1595">
        <v>90</v>
      </c>
      <c r="P1595" s="2" t="s">
        <v>546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80</v>
      </c>
      <c r="Y1595">
        <v>1</v>
      </c>
      <c r="Z1595">
        <v>71</v>
      </c>
      <c r="AA1595">
        <v>2</v>
      </c>
      <c r="AB1595">
        <v>0</v>
      </c>
      <c r="AC1595">
        <v>1</v>
      </c>
      <c r="AD1595">
        <v>10</v>
      </c>
      <c r="AE1595">
        <v>6</v>
      </c>
      <c r="AF1595">
        <v>0</v>
      </c>
      <c r="AG1595">
        <v>0</v>
      </c>
      <c r="AH1595">
        <v>0</v>
      </c>
      <c r="AI1595">
        <v>2</v>
      </c>
      <c r="AJ1595">
        <v>2</v>
      </c>
      <c r="AK1595">
        <v>1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 t="s">
        <v>661</v>
      </c>
      <c r="AS1595" t="str">
        <f>SUBSTITUTE(Rating___Stats[[#This Row],[rating_target]],".",",")</f>
        <v>5,5</v>
      </c>
      <c r="AT1595">
        <f>Rating___Stats[[#This Row],[rating2]]-Rating___Stats[[#This Row],[rating_target2]]</f>
        <v>1.5</v>
      </c>
    </row>
    <row r="1596" spans="1:46" x14ac:dyDescent="0.25">
      <c r="A1596" s="2">
        <v>1595</v>
      </c>
      <c r="B1596" s="2" t="s">
        <v>403</v>
      </c>
      <c r="C1596">
        <v>8823</v>
      </c>
      <c r="D1596">
        <v>423</v>
      </c>
      <c r="E1596">
        <v>5</v>
      </c>
      <c r="F1596" t="s">
        <v>641</v>
      </c>
      <c r="G1596" t="str">
        <f>SUBSTITUTE(Rating___Stats[[#This Row],[rating]],".",",")</f>
        <v>7,6</v>
      </c>
      <c r="H1596" s="1">
        <v>45557.520833333336</v>
      </c>
      <c r="I1596" s="2" t="s">
        <v>76</v>
      </c>
      <c r="J1596" s="2" t="s">
        <v>51</v>
      </c>
      <c r="K1596" s="2" t="s">
        <v>43</v>
      </c>
      <c r="L1596" s="2" t="s">
        <v>41</v>
      </c>
      <c r="M1596" s="2" t="s">
        <v>550</v>
      </c>
      <c r="N1596" s="2" t="s">
        <v>60</v>
      </c>
      <c r="O1596">
        <v>90</v>
      </c>
      <c r="P1596" s="2" t="s">
        <v>546</v>
      </c>
      <c r="Q1596">
        <v>0</v>
      </c>
      <c r="R1596">
        <v>3</v>
      </c>
      <c r="S1596">
        <v>2</v>
      </c>
      <c r="T1596">
        <v>1</v>
      </c>
      <c r="U1596">
        <v>0</v>
      </c>
      <c r="V1596">
        <v>0</v>
      </c>
      <c r="W1596">
        <v>0</v>
      </c>
      <c r="X1596">
        <v>65</v>
      </c>
      <c r="Y1596">
        <v>1</v>
      </c>
      <c r="Z1596">
        <v>61</v>
      </c>
      <c r="AA1596">
        <v>0</v>
      </c>
      <c r="AB1596">
        <v>0</v>
      </c>
      <c r="AC1596">
        <v>0</v>
      </c>
      <c r="AD1596">
        <v>12</v>
      </c>
      <c r="AE1596">
        <v>5</v>
      </c>
      <c r="AF1596">
        <v>0</v>
      </c>
      <c r="AG1596">
        <v>0</v>
      </c>
      <c r="AH1596">
        <v>1</v>
      </c>
      <c r="AI1596">
        <v>1</v>
      </c>
      <c r="AJ1596">
        <v>1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 t="s">
        <v>636</v>
      </c>
      <c r="AS1596" t="str">
        <f>SUBSTITUTE(Rating___Stats[[#This Row],[rating_target]],".",",")</f>
        <v>7</v>
      </c>
      <c r="AT1596">
        <f>Rating___Stats[[#This Row],[rating2]]-Rating___Stats[[#This Row],[rating_target2]]</f>
        <v>0.59999999999999964</v>
      </c>
    </row>
    <row r="1597" spans="1:46" x14ac:dyDescent="0.25">
      <c r="A1597" s="2">
        <v>1596</v>
      </c>
      <c r="B1597" s="2" t="s">
        <v>404</v>
      </c>
      <c r="C1597">
        <v>8605</v>
      </c>
      <c r="D1597">
        <v>381</v>
      </c>
      <c r="E1597">
        <v>1</v>
      </c>
      <c r="F1597" t="s">
        <v>631</v>
      </c>
      <c r="G1597" t="str">
        <f>SUBSTITUTE(Rating___Stats[[#This Row],[rating]],".",",")</f>
        <v>0</v>
      </c>
      <c r="H1597" s="1">
        <v>45522.770833333336</v>
      </c>
      <c r="I1597" s="2" t="s">
        <v>69</v>
      </c>
      <c r="J1597" s="2" t="s">
        <v>72</v>
      </c>
      <c r="K1597" s="2" t="s">
        <v>46</v>
      </c>
      <c r="L1597" s="2" t="s">
        <v>67</v>
      </c>
      <c r="M1597" s="2" t="s">
        <v>544</v>
      </c>
      <c r="N1597" s="2" t="s">
        <v>45</v>
      </c>
      <c r="O1597">
        <v>0</v>
      </c>
      <c r="P1597" s="2" t="s">
        <v>545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 t="s">
        <v>631</v>
      </c>
      <c r="AS1597" t="str">
        <f>SUBSTITUTE(Rating___Stats[[#This Row],[rating_target]],".",",")</f>
        <v>0</v>
      </c>
      <c r="AT1597">
        <f>Rating___Stats[[#This Row],[rating2]]-Rating___Stats[[#This Row],[rating_target2]]</f>
        <v>0</v>
      </c>
    </row>
    <row r="1598" spans="1:46" x14ac:dyDescent="0.25">
      <c r="A1598" s="2">
        <v>1597</v>
      </c>
      <c r="B1598" s="2" t="s">
        <v>404</v>
      </c>
      <c r="C1598">
        <v>8605</v>
      </c>
      <c r="D1598">
        <v>396</v>
      </c>
      <c r="E1598">
        <v>2</v>
      </c>
      <c r="F1598" t="s">
        <v>631</v>
      </c>
      <c r="G1598" t="str">
        <f>SUBSTITUTE(Rating___Stats[[#This Row],[rating]],".",",")</f>
        <v>0</v>
      </c>
      <c r="H1598" s="1">
        <v>45529.864583333336</v>
      </c>
      <c r="I1598" s="2" t="s">
        <v>69</v>
      </c>
      <c r="J1598" s="2" t="s">
        <v>72</v>
      </c>
      <c r="K1598" s="2" t="s">
        <v>43</v>
      </c>
      <c r="L1598" s="2" t="s">
        <v>73</v>
      </c>
      <c r="M1598" s="2" t="s">
        <v>65</v>
      </c>
      <c r="N1598" s="2" t="s">
        <v>60</v>
      </c>
      <c r="O1598">
        <v>0</v>
      </c>
      <c r="P1598" s="2" t="s">
        <v>545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 t="s">
        <v>631</v>
      </c>
      <c r="AS1598" t="str">
        <f>SUBSTITUTE(Rating___Stats[[#This Row],[rating_target]],".",",")</f>
        <v>0</v>
      </c>
      <c r="AT1598">
        <f>Rating___Stats[[#This Row],[rating2]]-Rating___Stats[[#This Row],[rating_target2]]</f>
        <v>0</v>
      </c>
    </row>
    <row r="1599" spans="1:46" x14ac:dyDescent="0.25">
      <c r="A1599" s="2">
        <v>1598</v>
      </c>
      <c r="B1599" s="2" t="s">
        <v>404</v>
      </c>
      <c r="C1599">
        <v>8605</v>
      </c>
      <c r="D1599">
        <v>401</v>
      </c>
      <c r="E1599">
        <v>3</v>
      </c>
      <c r="F1599" t="s">
        <v>631</v>
      </c>
      <c r="G1599" t="str">
        <f>SUBSTITUTE(Rating___Stats[[#This Row],[rating]],".",",")</f>
        <v>0</v>
      </c>
      <c r="H1599" s="1">
        <v>45535.770833333336</v>
      </c>
      <c r="I1599" s="2" t="s">
        <v>69</v>
      </c>
      <c r="J1599" s="2" t="s">
        <v>72</v>
      </c>
      <c r="K1599" s="2" t="s">
        <v>46</v>
      </c>
      <c r="L1599" s="2" t="s">
        <v>85</v>
      </c>
      <c r="M1599" s="2" t="s">
        <v>544</v>
      </c>
      <c r="N1599" s="2" t="s">
        <v>45</v>
      </c>
      <c r="O1599">
        <v>0</v>
      </c>
      <c r="P1599" s="2" t="s">
        <v>545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 t="s">
        <v>631</v>
      </c>
      <c r="AS1599" t="str">
        <f>SUBSTITUTE(Rating___Stats[[#This Row],[rating_target]],".",",")</f>
        <v>0</v>
      </c>
      <c r="AT1599">
        <f>Rating___Stats[[#This Row],[rating2]]-Rating___Stats[[#This Row],[rating_target2]]</f>
        <v>0</v>
      </c>
    </row>
    <row r="1600" spans="1:46" x14ac:dyDescent="0.25">
      <c r="A1600" s="2">
        <v>1599</v>
      </c>
      <c r="B1600" s="2" t="s">
        <v>404</v>
      </c>
      <c r="C1600">
        <v>8605</v>
      </c>
      <c r="D1600">
        <v>428</v>
      </c>
      <c r="E1600">
        <v>5</v>
      </c>
      <c r="F1600" t="s">
        <v>631</v>
      </c>
      <c r="G1600" t="str">
        <f>SUBSTITUTE(Rating___Stats[[#This Row],[rating]],".",",")</f>
        <v>0</v>
      </c>
      <c r="H1600" s="1">
        <v>45557.625</v>
      </c>
      <c r="I1600" s="2" t="s">
        <v>69</v>
      </c>
      <c r="J1600" s="2" t="s">
        <v>72</v>
      </c>
      <c r="K1600" s="2" t="s">
        <v>43</v>
      </c>
      <c r="L1600" s="2" t="s">
        <v>58</v>
      </c>
      <c r="M1600" s="2" t="s">
        <v>548</v>
      </c>
      <c r="N1600" s="2" t="s">
        <v>55</v>
      </c>
      <c r="O1600">
        <v>0</v>
      </c>
      <c r="P1600" s="2" t="s">
        <v>545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 t="s">
        <v>631</v>
      </c>
      <c r="AS1600" t="str">
        <f>SUBSTITUTE(Rating___Stats[[#This Row],[rating_target]],".",",")</f>
        <v>0</v>
      </c>
      <c r="AT1600">
        <f>Rating___Stats[[#This Row],[rating2]]-Rating___Stats[[#This Row],[rating_target2]]</f>
        <v>0</v>
      </c>
    </row>
    <row r="1601" spans="1:46" x14ac:dyDescent="0.25">
      <c r="A1601" s="2">
        <v>1600</v>
      </c>
      <c r="B1601" s="2" t="s">
        <v>405</v>
      </c>
      <c r="C1601">
        <v>8618</v>
      </c>
      <c r="D1601">
        <v>384</v>
      </c>
      <c r="E1601">
        <v>1</v>
      </c>
      <c r="F1601" t="s">
        <v>636</v>
      </c>
      <c r="G1601" t="str">
        <f>SUBSTITUTE(Rating___Stats[[#This Row],[rating]],".",",")</f>
        <v>7</v>
      </c>
      <c r="H1601" s="1">
        <v>45521.770833333336</v>
      </c>
      <c r="I1601" s="2" t="s">
        <v>50</v>
      </c>
      <c r="J1601" s="2" t="s">
        <v>42</v>
      </c>
      <c r="K1601" s="2" t="s">
        <v>43</v>
      </c>
      <c r="L1601" s="2" t="s">
        <v>52</v>
      </c>
      <c r="M1601" s="2" t="s">
        <v>547</v>
      </c>
      <c r="N1601" s="2" t="s">
        <v>45</v>
      </c>
      <c r="O1601">
        <v>90</v>
      </c>
      <c r="P1601" s="2" t="s">
        <v>546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61</v>
      </c>
      <c r="Y1601">
        <v>3</v>
      </c>
      <c r="Z1601">
        <v>54</v>
      </c>
      <c r="AA1601">
        <v>0</v>
      </c>
      <c r="AB1601">
        <v>0</v>
      </c>
      <c r="AC1601">
        <v>0</v>
      </c>
      <c r="AD1601">
        <v>10</v>
      </c>
      <c r="AE1601">
        <v>3</v>
      </c>
      <c r="AF1601">
        <v>1</v>
      </c>
      <c r="AG1601">
        <v>1</v>
      </c>
      <c r="AH1601">
        <v>3</v>
      </c>
      <c r="AI1601">
        <v>2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 t="s">
        <v>636</v>
      </c>
      <c r="AS1601" t="str">
        <f>SUBSTITUTE(Rating___Stats[[#This Row],[rating_target]],".",",")</f>
        <v>7</v>
      </c>
      <c r="AT1601">
        <f>Rating___Stats[[#This Row],[rating2]]-Rating___Stats[[#This Row],[rating_target2]]</f>
        <v>0</v>
      </c>
    </row>
    <row r="1602" spans="1:46" x14ac:dyDescent="0.25">
      <c r="A1602" s="2">
        <v>1601</v>
      </c>
      <c r="B1602" s="2" t="s">
        <v>405</v>
      </c>
      <c r="C1602">
        <v>8618</v>
      </c>
      <c r="D1602">
        <v>394</v>
      </c>
      <c r="E1602">
        <v>2</v>
      </c>
      <c r="F1602" t="s">
        <v>632</v>
      </c>
      <c r="G1602" t="str">
        <f>SUBSTITUTE(Rating___Stats[[#This Row],[rating]],".",",")</f>
        <v>7,3</v>
      </c>
      <c r="H1602" s="1">
        <v>45528.864583333336</v>
      </c>
      <c r="I1602" s="2" t="s">
        <v>50</v>
      </c>
      <c r="J1602" s="2" t="s">
        <v>42</v>
      </c>
      <c r="K1602" s="2" t="s">
        <v>46</v>
      </c>
      <c r="L1602" s="2" t="s">
        <v>53</v>
      </c>
      <c r="M1602" s="2" t="s">
        <v>54</v>
      </c>
      <c r="N1602" s="2" t="s">
        <v>55</v>
      </c>
      <c r="O1602">
        <v>72</v>
      </c>
      <c r="P1602" s="2" t="s">
        <v>546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43</v>
      </c>
      <c r="Y1602">
        <v>1</v>
      </c>
      <c r="Z1602">
        <v>37</v>
      </c>
      <c r="AA1602">
        <v>1</v>
      </c>
      <c r="AB1602">
        <v>0</v>
      </c>
      <c r="AC1602">
        <v>0</v>
      </c>
      <c r="AD1602">
        <v>9</v>
      </c>
      <c r="AE1602">
        <v>3</v>
      </c>
      <c r="AF1602">
        <v>0</v>
      </c>
      <c r="AG1602">
        <v>0</v>
      </c>
      <c r="AH1602">
        <v>1</v>
      </c>
      <c r="AI1602">
        <v>2</v>
      </c>
      <c r="AJ1602">
        <v>3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 t="s">
        <v>645</v>
      </c>
      <c r="AS1602" t="str">
        <f>SUBSTITUTE(Rating___Stats[[#This Row],[rating_target]],".",",")</f>
        <v>6,5</v>
      </c>
      <c r="AT1602">
        <f>Rating___Stats[[#This Row],[rating2]]-Rating___Stats[[#This Row],[rating_target2]]</f>
        <v>0.79999999999999982</v>
      </c>
    </row>
    <row r="1603" spans="1:46" x14ac:dyDescent="0.25">
      <c r="A1603" s="2">
        <v>1602</v>
      </c>
      <c r="B1603" s="2" t="s">
        <v>405</v>
      </c>
      <c r="C1603">
        <v>8618</v>
      </c>
      <c r="D1603">
        <v>404</v>
      </c>
      <c r="E1603">
        <v>3</v>
      </c>
      <c r="F1603" t="s">
        <v>648</v>
      </c>
      <c r="G1603" t="str">
        <f>SUBSTITUTE(Rating___Stats[[#This Row],[rating]],".",",")</f>
        <v>7,9</v>
      </c>
      <c r="H1603" s="1">
        <v>45534.864583333336</v>
      </c>
      <c r="I1603" s="2" t="s">
        <v>50</v>
      </c>
      <c r="J1603" s="2" t="s">
        <v>42</v>
      </c>
      <c r="K1603" s="2" t="s">
        <v>46</v>
      </c>
      <c r="L1603" s="2" t="s">
        <v>56</v>
      </c>
      <c r="M1603" s="2" t="s">
        <v>57</v>
      </c>
      <c r="N1603" s="2" t="s">
        <v>55</v>
      </c>
      <c r="O1603">
        <v>79</v>
      </c>
      <c r="P1603" s="2" t="s">
        <v>546</v>
      </c>
      <c r="Q1603">
        <v>0</v>
      </c>
      <c r="R1603">
        <v>2</v>
      </c>
      <c r="S1603">
        <v>1</v>
      </c>
      <c r="T1603">
        <v>1</v>
      </c>
      <c r="U1603">
        <v>0</v>
      </c>
      <c r="V1603">
        <v>0</v>
      </c>
      <c r="W1603">
        <v>0</v>
      </c>
      <c r="X1603">
        <v>51</v>
      </c>
      <c r="Y1603">
        <v>2</v>
      </c>
      <c r="Z1603">
        <v>41</v>
      </c>
      <c r="AA1603">
        <v>1</v>
      </c>
      <c r="AB1603">
        <v>0</v>
      </c>
      <c r="AC1603">
        <v>0</v>
      </c>
      <c r="AD1603">
        <v>4</v>
      </c>
      <c r="AE1603">
        <v>3</v>
      </c>
      <c r="AF1603">
        <v>2</v>
      </c>
      <c r="AG1603">
        <v>2</v>
      </c>
      <c r="AH1603">
        <v>1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 t="s">
        <v>635</v>
      </c>
      <c r="AS1603" t="str">
        <f>SUBSTITUTE(Rating___Stats[[#This Row],[rating_target]],".",",")</f>
        <v>7,5</v>
      </c>
      <c r="AT1603">
        <f>Rating___Stats[[#This Row],[rating2]]-Rating___Stats[[#This Row],[rating_target2]]</f>
        <v>0.40000000000000036</v>
      </c>
    </row>
    <row r="1604" spans="1:46" x14ac:dyDescent="0.25">
      <c r="A1604" s="2">
        <v>1603</v>
      </c>
      <c r="B1604" s="2" t="s">
        <v>405</v>
      </c>
      <c r="C1604">
        <v>8618</v>
      </c>
      <c r="D1604">
        <v>418</v>
      </c>
      <c r="E1604">
        <v>4</v>
      </c>
      <c r="F1604" t="s">
        <v>631</v>
      </c>
      <c r="G1604" t="str">
        <f>SUBSTITUTE(Rating___Stats[[#This Row],[rating]],".",",")</f>
        <v>0</v>
      </c>
      <c r="H1604" s="1">
        <v>45550.864583333336</v>
      </c>
      <c r="I1604" s="2" t="s">
        <v>50</v>
      </c>
      <c r="J1604" s="2" t="s">
        <v>42</v>
      </c>
      <c r="K1604" s="2" t="s">
        <v>43</v>
      </c>
      <c r="L1604" s="2" t="s">
        <v>58</v>
      </c>
      <c r="M1604" s="2" t="s">
        <v>544</v>
      </c>
      <c r="N1604" s="2" t="s">
        <v>45</v>
      </c>
      <c r="O1604">
        <v>0</v>
      </c>
      <c r="P1604" s="2" t="s">
        <v>545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 t="s">
        <v>631</v>
      </c>
      <c r="AS1604" t="str">
        <f>SUBSTITUTE(Rating___Stats[[#This Row],[rating_target]],".",",")</f>
        <v>0</v>
      </c>
      <c r="AT1604">
        <f>Rating___Stats[[#This Row],[rating2]]-Rating___Stats[[#This Row],[rating_target2]]</f>
        <v>0</v>
      </c>
    </row>
    <row r="1605" spans="1:46" x14ac:dyDescent="0.25">
      <c r="A1605" s="2">
        <v>1604</v>
      </c>
      <c r="B1605" s="2" t="s">
        <v>405</v>
      </c>
      <c r="C1605">
        <v>8618</v>
      </c>
      <c r="D1605">
        <v>425</v>
      </c>
      <c r="E1605">
        <v>5</v>
      </c>
      <c r="F1605" t="s">
        <v>645</v>
      </c>
      <c r="G1605" t="str">
        <f>SUBSTITUTE(Rating___Stats[[#This Row],[rating]],".",",")</f>
        <v>6,5</v>
      </c>
      <c r="H1605" s="1">
        <v>45557.864583333336</v>
      </c>
      <c r="I1605" s="2" t="s">
        <v>50</v>
      </c>
      <c r="J1605" s="2" t="s">
        <v>42</v>
      </c>
      <c r="K1605" s="2" t="s">
        <v>46</v>
      </c>
      <c r="L1605" s="2" t="s">
        <v>59</v>
      </c>
      <c r="M1605" s="2" t="s">
        <v>548</v>
      </c>
      <c r="N1605" s="2" t="s">
        <v>60</v>
      </c>
      <c r="O1605">
        <v>74</v>
      </c>
      <c r="P1605" s="2" t="s">
        <v>546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36</v>
      </c>
      <c r="Y1605">
        <v>1</v>
      </c>
      <c r="Z1605">
        <v>32</v>
      </c>
      <c r="AA1605">
        <v>1</v>
      </c>
      <c r="AB1605">
        <v>0</v>
      </c>
      <c r="AC1605">
        <v>1</v>
      </c>
      <c r="AD1605">
        <v>10</v>
      </c>
      <c r="AE1605">
        <v>2</v>
      </c>
      <c r="AF1605">
        <v>1</v>
      </c>
      <c r="AG1605">
        <v>0</v>
      </c>
      <c r="AH1605">
        <v>4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 t="s">
        <v>645</v>
      </c>
      <c r="AS1605" t="str">
        <f>SUBSTITUTE(Rating___Stats[[#This Row],[rating_target]],".",",")</f>
        <v>6,5</v>
      </c>
      <c r="AT1605">
        <f>Rating___Stats[[#This Row],[rating2]]-Rating___Stats[[#This Row],[rating_target2]]</f>
        <v>0</v>
      </c>
    </row>
    <row r="1606" spans="1:46" x14ac:dyDescent="0.25">
      <c r="A1606" s="2">
        <v>1605</v>
      </c>
      <c r="B1606" s="2" t="s">
        <v>406</v>
      </c>
      <c r="C1606">
        <v>22711</v>
      </c>
      <c r="D1606">
        <v>381</v>
      </c>
      <c r="E1606">
        <v>1</v>
      </c>
      <c r="F1606" t="s">
        <v>631</v>
      </c>
      <c r="G1606" t="str">
        <f>SUBSTITUTE(Rating___Stats[[#This Row],[rating]],".",",")</f>
        <v>0</v>
      </c>
      <c r="H1606" s="1">
        <v>45522.770833333336</v>
      </c>
      <c r="I1606" s="2" t="s">
        <v>69</v>
      </c>
      <c r="J1606" s="2" t="s">
        <v>42</v>
      </c>
      <c r="K1606" s="2" t="s">
        <v>46</v>
      </c>
      <c r="L1606" s="2" t="s">
        <v>67</v>
      </c>
      <c r="M1606" s="2" t="s">
        <v>544</v>
      </c>
      <c r="N1606" s="2" t="s">
        <v>45</v>
      </c>
      <c r="O1606">
        <v>0</v>
      </c>
      <c r="P1606" s="2" t="s">
        <v>545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 t="s">
        <v>631</v>
      </c>
      <c r="AS1606" t="str">
        <f>SUBSTITUTE(Rating___Stats[[#This Row],[rating_target]],".",",")</f>
        <v>0</v>
      </c>
      <c r="AT1606">
        <f>Rating___Stats[[#This Row],[rating2]]-Rating___Stats[[#This Row],[rating_target2]]</f>
        <v>0</v>
      </c>
    </row>
    <row r="1607" spans="1:46" x14ac:dyDescent="0.25">
      <c r="A1607" s="2">
        <v>1606</v>
      </c>
      <c r="B1607" s="2" t="s">
        <v>406</v>
      </c>
      <c r="C1607">
        <v>22711</v>
      </c>
      <c r="D1607">
        <v>396</v>
      </c>
      <c r="E1607">
        <v>2</v>
      </c>
      <c r="F1607" t="s">
        <v>631</v>
      </c>
      <c r="G1607" t="str">
        <f>SUBSTITUTE(Rating___Stats[[#This Row],[rating]],".",",")</f>
        <v>0</v>
      </c>
      <c r="H1607" s="1">
        <v>45529.864583333336</v>
      </c>
      <c r="I1607" s="2" t="s">
        <v>69</v>
      </c>
      <c r="J1607" s="2" t="s">
        <v>42</v>
      </c>
      <c r="K1607" s="2" t="s">
        <v>43</v>
      </c>
      <c r="L1607" s="2" t="s">
        <v>73</v>
      </c>
      <c r="M1607" s="2" t="s">
        <v>65</v>
      </c>
      <c r="N1607" s="2" t="s">
        <v>60</v>
      </c>
      <c r="O1607">
        <v>0</v>
      </c>
      <c r="P1607" s="2" t="s">
        <v>545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 t="s">
        <v>631</v>
      </c>
      <c r="AS1607" t="str">
        <f>SUBSTITUTE(Rating___Stats[[#This Row],[rating_target]],".",",")</f>
        <v>0</v>
      </c>
      <c r="AT1607">
        <f>Rating___Stats[[#This Row],[rating2]]-Rating___Stats[[#This Row],[rating_target2]]</f>
        <v>0</v>
      </c>
    </row>
    <row r="1608" spans="1:46" x14ac:dyDescent="0.25">
      <c r="A1608" s="2">
        <v>1607</v>
      </c>
      <c r="B1608" s="2" t="s">
        <v>407</v>
      </c>
      <c r="C1608">
        <v>8932</v>
      </c>
      <c r="D1608">
        <v>381</v>
      </c>
      <c r="E1608">
        <v>1</v>
      </c>
      <c r="F1608" t="s">
        <v>633</v>
      </c>
      <c r="G1608" t="str">
        <f>SUBSTITUTE(Rating___Stats[[#This Row],[rating]],".",",")</f>
        <v>6,9</v>
      </c>
      <c r="H1608" s="1">
        <v>45522.770833333336</v>
      </c>
      <c r="I1608" s="2" t="s">
        <v>69</v>
      </c>
      <c r="J1608" s="2" t="s">
        <v>63</v>
      </c>
      <c r="K1608" s="2" t="s">
        <v>46</v>
      </c>
      <c r="L1608" s="2" t="s">
        <v>67</v>
      </c>
      <c r="M1608" s="2" t="s">
        <v>544</v>
      </c>
      <c r="N1608" s="2" t="s">
        <v>45</v>
      </c>
      <c r="O1608">
        <v>14</v>
      </c>
      <c r="P1608" s="2" t="s">
        <v>545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15</v>
      </c>
      <c r="Y1608">
        <v>0</v>
      </c>
      <c r="Z1608">
        <v>12</v>
      </c>
      <c r="AA1608">
        <v>1</v>
      </c>
      <c r="AB1608">
        <v>0</v>
      </c>
      <c r="AC1608">
        <v>0</v>
      </c>
      <c r="AD1608">
        <v>1</v>
      </c>
      <c r="AE1608">
        <v>1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 t="s">
        <v>644</v>
      </c>
      <c r="AS1608" t="str">
        <f>SUBSTITUTE(Rating___Stats[[#This Row],[rating_target]],".",",")</f>
        <v>6</v>
      </c>
      <c r="AT1608">
        <f>Rating___Stats[[#This Row],[rating2]]-Rating___Stats[[#This Row],[rating_target2]]</f>
        <v>0.90000000000000036</v>
      </c>
    </row>
    <row r="1609" spans="1:46" x14ac:dyDescent="0.25">
      <c r="A1609" s="2">
        <v>1608</v>
      </c>
      <c r="B1609" s="2" t="s">
        <v>408</v>
      </c>
      <c r="C1609">
        <v>8821</v>
      </c>
      <c r="D1609">
        <v>413</v>
      </c>
      <c r="E1609">
        <v>4</v>
      </c>
      <c r="F1609" t="s">
        <v>640</v>
      </c>
      <c r="G1609" t="str">
        <f>SUBSTITUTE(Rating___Stats[[#This Row],[rating]],".",",")</f>
        <v>6,2</v>
      </c>
      <c r="H1609" s="1">
        <v>45549.625</v>
      </c>
      <c r="I1609" s="2" t="s">
        <v>69</v>
      </c>
      <c r="J1609" s="2" t="s">
        <v>51</v>
      </c>
      <c r="K1609" s="2" t="s">
        <v>43</v>
      </c>
      <c r="L1609" s="2" t="s">
        <v>62</v>
      </c>
      <c r="M1609" s="2" t="s">
        <v>547</v>
      </c>
      <c r="N1609" s="2" t="s">
        <v>45</v>
      </c>
      <c r="O1609">
        <v>80</v>
      </c>
      <c r="P1609" s="2" t="s">
        <v>546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65</v>
      </c>
      <c r="Y1609">
        <v>0</v>
      </c>
      <c r="Z1609">
        <v>56</v>
      </c>
      <c r="AA1609">
        <v>0</v>
      </c>
      <c r="AB1609">
        <v>2</v>
      </c>
      <c r="AC1609">
        <v>1</v>
      </c>
      <c r="AD1609">
        <v>5</v>
      </c>
      <c r="AE1609">
        <v>1</v>
      </c>
      <c r="AF1609">
        <v>0</v>
      </c>
      <c r="AG1609">
        <v>0</v>
      </c>
      <c r="AH1609">
        <v>1</v>
      </c>
      <c r="AI1609">
        <v>0</v>
      </c>
      <c r="AJ1609">
        <v>1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 t="s">
        <v>663</v>
      </c>
      <c r="AS1609" t="str">
        <f>SUBSTITUTE(Rating___Stats[[#This Row],[rating_target]],".",",")</f>
        <v>5</v>
      </c>
      <c r="AT1609">
        <f>Rating___Stats[[#This Row],[rating2]]-Rating___Stats[[#This Row],[rating_target2]]</f>
        <v>1.2000000000000002</v>
      </c>
    </row>
    <row r="1610" spans="1:46" x14ac:dyDescent="0.25">
      <c r="A1610" s="2">
        <v>1609</v>
      </c>
      <c r="B1610" s="2" t="s">
        <v>408</v>
      </c>
      <c r="C1610">
        <v>8821</v>
      </c>
      <c r="D1610">
        <v>428</v>
      </c>
      <c r="E1610">
        <v>5</v>
      </c>
      <c r="F1610" t="s">
        <v>639</v>
      </c>
      <c r="G1610" t="str">
        <f>SUBSTITUTE(Rating___Stats[[#This Row],[rating]],".",",")</f>
        <v>6,3</v>
      </c>
      <c r="H1610" s="1">
        <v>45557.625</v>
      </c>
      <c r="I1610" s="2" t="s">
        <v>69</v>
      </c>
      <c r="J1610" s="2" t="s">
        <v>51</v>
      </c>
      <c r="K1610" s="2" t="s">
        <v>43</v>
      </c>
      <c r="L1610" s="2" t="s">
        <v>58</v>
      </c>
      <c r="M1610" s="2" t="s">
        <v>548</v>
      </c>
      <c r="N1610" s="2" t="s">
        <v>55</v>
      </c>
      <c r="O1610">
        <v>45</v>
      </c>
      <c r="P1610" s="2" t="s">
        <v>546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36</v>
      </c>
      <c r="Y1610">
        <v>0</v>
      </c>
      <c r="Z1610">
        <v>31</v>
      </c>
      <c r="AA1610">
        <v>2</v>
      </c>
      <c r="AB1610">
        <v>0</v>
      </c>
      <c r="AC1610">
        <v>0</v>
      </c>
      <c r="AD1610">
        <v>11</v>
      </c>
      <c r="AE1610">
        <v>4</v>
      </c>
      <c r="AF1610">
        <v>0</v>
      </c>
      <c r="AG1610">
        <v>0</v>
      </c>
      <c r="AH1610">
        <v>0</v>
      </c>
      <c r="AI1610">
        <v>0</v>
      </c>
      <c r="AJ1610">
        <v>1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 t="s">
        <v>644</v>
      </c>
      <c r="AS1610" t="str">
        <f>SUBSTITUTE(Rating___Stats[[#This Row],[rating_target]],".",",")</f>
        <v>6</v>
      </c>
      <c r="AT1610">
        <f>Rating___Stats[[#This Row],[rating2]]-Rating___Stats[[#This Row],[rating_target2]]</f>
        <v>0.29999999999999982</v>
      </c>
    </row>
    <row r="1611" spans="1:46" x14ac:dyDescent="0.25">
      <c r="A1611" s="2">
        <v>1610</v>
      </c>
      <c r="B1611" s="2" t="s">
        <v>409</v>
      </c>
      <c r="C1611">
        <v>8697</v>
      </c>
      <c r="D1611">
        <v>385</v>
      </c>
      <c r="E1611">
        <v>1</v>
      </c>
      <c r="F1611" t="s">
        <v>631</v>
      </c>
      <c r="G1611" t="str">
        <f>SUBSTITUTE(Rating___Stats[[#This Row],[rating]],".",",")</f>
        <v>0</v>
      </c>
      <c r="H1611" s="1">
        <v>45522.770833333336</v>
      </c>
      <c r="I1611" s="2" t="s">
        <v>73</v>
      </c>
      <c r="J1611" s="2" t="s">
        <v>72</v>
      </c>
      <c r="K1611" s="2" t="s">
        <v>43</v>
      </c>
      <c r="L1611" s="2" t="s">
        <v>71</v>
      </c>
      <c r="M1611" s="2" t="s">
        <v>65</v>
      </c>
      <c r="N1611" s="2" t="s">
        <v>60</v>
      </c>
      <c r="O1611">
        <v>0</v>
      </c>
      <c r="P1611" s="2" t="s">
        <v>545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 t="s">
        <v>631</v>
      </c>
      <c r="AS1611" t="str">
        <f>SUBSTITUTE(Rating___Stats[[#This Row],[rating_target]],".",",")</f>
        <v>0</v>
      </c>
      <c r="AT1611">
        <f>Rating___Stats[[#This Row],[rating2]]-Rating___Stats[[#This Row],[rating_target2]]</f>
        <v>0</v>
      </c>
    </row>
    <row r="1612" spans="1:46" x14ac:dyDescent="0.25">
      <c r="A1612" s="2">
        <v>1611</v>
      </c>
      <c r="B1612" s="2" t="s">
        <v>409</v>
      </c>
      <c r="C1612">
        <v>8697</v>
      </c>
      <c r="D1612">
        <v>396</v>
      </c>
      <c r="E1612">
        <v>2</v>
      </c>
      <c r="F1612" t="s">
        <v>631</v>
      </c>
      <c r="G1612" t="str">
        <f>SUBSTITUTE(Rating___Stats[[#This Row],[rating]],".",",")</f>
        <v>0</v>
      </c>
      <c r="H1612" s="1">
        <v>45529.864583333336</v>
      </c>
      <c r="I1612" s="2" t="s">
        <v>73</v>
      </c>
      <c r="J1612" s="2" t="s">
        <v>72</v>
      </c>
      <c r="K1612" s="2" t="s">
        <v>46</v>
      </c>
      <c r="L1612" s="2" t="s">
        <v>69</v>
      </c>
      <c r="M1612" s="2" t="s">
        <v>65</v>
      </c>
      <c r="N1612" s="2" t="s">
        <v>55</v>
      </c>
      <c r="O1612">
        <v>0</v>
      </c>
      <c r="P1612" s="2" t="s">
        <v>545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 t="s">
        <v>631</v>
      </c>
      <c r="AS1612" t="str">
        <f>SUBSTITUTE(Rating___Stats[[#This Row],[rating_target]],".",",")</f>
        <v>0</v>
      </c>
      <c r="AT1612">
        <f>Rating___Stats[[#This Row],[rating2]]-Rating___Stats[[#This Row],[rating_target2]]</f>
        <v>0</v>
      </c>
    </row>
    <row r="1613" spans="1:46" x14ac:dyDescent="0.25">
      <c r="A1613" s="2">
        <v>1612</v>
      </c>
      <c r="B1613" s="2" t="s">
        <v>409</v>
      </c>
      <c r="C1613">
        <v>8697</v>
      </c>
      <c r="D1613">
        <v>408</v>
      </c>
      <c r="E1613">
        <v>3</v>
      </c>
      <c r="F1613" t="s">
        <v>631</v>
      </c>
      <c r="G1613" t="str">
        <f>SUBSTITUTE(Rating___Stats[[#This Row],[rating]],".",",")</f>
        <v>0</v>
      </c>
      <c r="H1613" s="1">
        <v>45535.864583333336</v>
      </c>
      <c r="I1613" s="2" t="s">
        <v>73</v>
      </c>
      <c r="J1613" s="2" t="s">
        <v>72</v>
      </c>
      <c r="K1613" s="2" t="s">
        <v>46</v>
      </c>
      <c r="L1613" s="2" t="s">
        <v>44</v>
      </c>
      <c r="M1613" s="2" t="s">
        <v>550</v>
      </c>
      <c r="N1613" s="2" t="s">
        <v>55</v>
      </c>
      <c r="O1613">
        <v>0</v>
      </c>
      <c r="P1613" s="2" t="s">
        <v>545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 t="s">
        <v>631</v>
      </c>
      <c r="AS1613" t="str">
        <f>SUBSTITUTE(Rating___Stats[[#This Row],[rating_target]],".",",")</f>
        <v>0</v>
      </c>
      <c r="AT1613">
        <f>Rating___Stats[[#This Row],[rating2]]-Rating___Stats[[#This Row],[rating_target2]]</f>
        <v>0</v>
      </c>
    </row>
    <row r="1614" spans="1:46" x14ac:dyDescent="0.25">
      <c r="A1614" s="2">
        <v>1613</v>
      </c>
      <c r="B1614" s="2" t="s">
        <v>409</v>
      </c>
      <c r="C1614">
        <v>8697</v>
      </c>
      <c r="D1614">
        <v>412</v>
      </c>
      <c r="E1614">
        <v>4</v>
      </c>
      <c r="F1614" t="s">
        <v>631</v>
      </c>
      <c r="G1614" t="str">
        <f>SUBSTITUTE(Rating___Stats[[#This Row],[rating]],".",",")</f>
        <v>0</v>
      </c>
      <c r="H1614" s="1">
        <v>45550.75</v>
      </c>
      <c r="I1614" s="2" t="s">
        <v>73</v>
      </c>
      <c r="J1614" s="2" t="s">
        <v>72</v>
      </c>
      <c r="K1614" s="2" t="s">
        <v>43</v>
      </c>
      <c r="L1614" s="2" t="s">
        <v>66</v>
      </c>
      <c r="M1614" s="2" t="s">
        <v>81</v>
      </c>
      <c r="N1614" s="2" t="s">
        <v>55</v>
      </c>
      <c r="O1614">
        <v>0</v>
      </c>
      <c r="P1614" s="2" t="s">
        <v>545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 t="s">
        <v>631</v>
      </c>
      <c r="AS1614" t="str">
        <f>SUBSTITUTE(Rating___Stats[[#This Row],[rating_target]],".",",")</f>
        <v>0</v>
      </c>
      <c r="AT1614">
        <f>Rating___Stats[[#This Row],[rating2]]-Rating___Stats[[#This Row],[rating_target2]]</f>
        <v>0</v>
      </c>
    </row>
    <row r="1615" spans="1:46" x14ac:dyDescent="0.25">
      <c r="A1615" s="2">
        <v>1614</v>
      </c>
      <c r="B1615" s="2" t="s">
        <v>409</v>
      </c>
      <c r="C1615">
        <v>8697</v>
      </c>
      <c r="D1615">
        <v>426</v>
      </c>
      <c r="E1615">
        <v>5</v>
      </c>
      <c r="F1615" t="s">
        <v>631</v>
      </c>
      <c r="G1615" t="str">
        <f>SUBSTITUTE(Rating___Stats[[#This Row],[rating]],".",",")</f>
        <v>0</v>
      </c>
      <c r="H1615" s="1">
        <v>45556.75</v>
      </c>
      <c r="I1615" s="2" t="s">
        <v>73</v>
      </c>
      <c r="J1615" s="2" t="s">
        <v>72</v>
      </c>
      <c r="K1615" s="2" t="s">
        <v>43</v>
      </c>
      <c r="L1615" s="2" t="s">
        <v>64</v>
      </c>
      <c r="M1615" s="2" t="s">
        <v>48</v>
      </c>
      <c r="N1615" s="2" t="s">
        <v>45</v>
      </c>
      <c r="O1615">
        <v>0</v>
      </c>
      <c r="P1615" s="2" t="s">
        <v>545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 t="s">
        <v>631</v>
      </c>
      <c r="AS1615" t="str">
        <f>SUBSTITUTE(Rating___Stats[[#This Row],[rating_target]],".",",")</f>
        <v>0</v>
      </c>
      <c r="AT1615">
        <f>Rating___Stats[[#This Row],[rating2]]-Rating___Stats[[#This Row],[rating_target2]]</f>
        <v>0</v>
      </c>
    </row>
    <row r="1616" spans="1:46" x14ac:dyDescent="0.25">
      <c r="A1616" s="2">
        <v>1615</v>
      </c>
      <c r="B1616" s="2" t="s">
        <v>610</v>
      </c>
      <c r="C1616">
        <v>22690</v>
      </c>
      <c r="D1616">
        <v>390</v>
      </c>
      <c r="E1616">
        <v>1</v>
      </c>
      <c r="F1616" t="s">
        <v>637</v>
      </c>
      <c r="G1616" t="str">
        <f>SUBSTITUTE(Rating___Stats[[#This Row],[rating]],".",",")</f>
        <v>6,7</v>
      </c>
      <c r="H1616" s="1">
        <v>45521.770833333336</v>
      </c>
      <c r="I1616" s="2" t="s">
        <v>44</v>
      </c>
      <c r="J1616" s="2" t="s">
        <v>42</v>
      </c>
      <c r="K1616" s="2" t="s">
        <v>46</v>
      </c>
      <c r="L1616" s="2" t="s">
        <v>41</v>
      </c>
      <c r="M1616" s="2" t="s">
        <v>544</v>
      </c>
      <c r="N1616" s="2" t="s">
        <v>45</v>
      </c>
      <c r="O1616">
        <v>90</v>
      </c>
      <c r="P1616" s="2" t="s">
        <v>546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28</v>
      </c>
      <c r="Y1616">
        <v>1</v>
      </c>
      <c r="Z1616">
        <v>22</v>
      </c>
      <c r="AA1616">
        <v>1</v>
      </c>
      <c r="AB1616">
        <v>2</v>
      </c>
      <c r="AC1616">
        <v>1</v>
      </c>
      <c r="AD1616">
        <v>6</v>
      </c>
      <c r="AE1616">
        <v>2</v>
      </c>
      <c r="AF1616">
        <v>0</v>
      </c>
      <c r="AG1616">
        <v>0</v>
      </c>
      <c r="AH1616">
        <v>2</v>
      </c>
      <c r="AI1616">
        <v>0</v>
      </c>
      <c r="AJ1616">
        <v>2</v>
      </c>
      <c r="AK1616">
        <v>1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 t="s">
        <v>661</v>
      </c>
      <c r="AS1616" t="str">
        <f>SUBSTITUTE(Rating___Stats[[#This Row],[rating_target]],".",",")</f>
        <v>5,5</v>
      </c>
      <c r="AT1616">
        <f>Rating___Stats[[#This Row],[rating2]]-Rating___Stats[[#This Row],[rating_target2]]</f>
        <v>1.2000000000000002</v>
      </c>
    </row>
    <row r="1617" spans="1:46" x14ac:dyDescent="0.25">
      <c r="A1617" s="2">
        <v>1616</v>
      </c>
      <c r="B1617" s="2" t="s">
        <v>610</v>
      </c>
      <c r="C1617">
        <v>22690</v>
      </c>
      <c r="D1617">
        <v>397</v>
      </c>
      <c r="E1617">
        <v>2</v>
      </c>
      <c r="F1617" t="s">
        <v>638</v>
      </c>
      <c r="G1617" t="str">
        <f>SUBSTITUTE(Rating___Stats[[#This Row],[rating]],".",",")</f>
        <v>6,6</v>
      </c>
      <c r="H1617" s="1">
        <v>45528.770833333336</v>
      </c>
      <c r="I1617" s="2" t="s">
        <v>44</v>
      </c>
      <c r="J1617" s="2" t="s">
        <v>42</v>
      </c>
      <c r="K1617" s="2" t="s">
        <v>46</v>
      </c>
      <c r="L1617" s="2" t="s">
        <v>59</v>
      </c>
      <c r="M1617" s="2" t="s">
        <v>550</v>
      </c>
      <c r="N1617" s="2" t="s">
        <v>55</v>
      </c>
      <c r="O1617">
        <v>74</v>
      </c>
      <c r="P1617" s="2" t="s">
        <v>546</v>
      </c>
      <c r="Q1617">
        <v>0</v>
      </c>
      <c r="R1617">
        <v>1</v>
      </c>
      <c r="S1617">
        <v>1</v>
      </c>
      <c r="T1617">
        <v>0</v>
      </c>
      <c r="U1617">
        <v>0</v>
      </c>
      <c r="V1617">
        <v>0</v>
      </c>
      <c r="W1617">
        <v>0</v>
      </c>
      <c r="X1617">
        <v>24</v>
      </c>
      <c r="Y1617">
        <v>0</v>
      </c>
      <c r="Z1617">
        <v>22</v>
      </c>
      <c r="AA1617">
        <v>2</v>
      </c>
      <c r="AB1617">
        <v>0</v>
      </c>
      <c r="AC1617">
        <v>1</v>
      </c>
      <c r="AD1617">
        <v>6</v>
      </c>
      <c r="AE1617">
        <v>2</v>
      </c>
      <c r="AF1617">
        <v>0</v>
      </c>
      <c r="AG1617">
        <v>0</v>
      </c>
      <c r="AH1617">
        <v>3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 t="s">
        <v>644</v>
      </c>
      <c r="AS1617" t="str">
        <f>SUBSTITUTE(Rating___Stats[[#This Row],[rating_target]],".",",")</f>
        <v>6</v>
      </c>
      <c r="AT1617">
        <f>Rating___Stats[[#This Row],[rating2]]-Rating___Stats[[#This Row],[rating_target2]]</f>
        <v>0.59999999999999964</v>
      </c>
    </row>
    <row r="1618" spans="1:46" x14ac:dyDescent="0.25">
      <c r="A1618" s="2">
        <v>1617</v>
      </c>
      <c r="B1618" s="2" t="s">
        <v>410</v>
      </c>
      <c r="C1618">
        <v>8831</v>
      </c>
      <c r="D1618">
        <v>386</v>
      </c>
      <c r="E1618">
        <v>1</v>
      </c>
      <c r="F1618" t="s">
        <v>633</v>
      </c>
      <c r="G1618" t="str">
        <f>SUBSTITUTE(Rating___Stats[[#This Row],[rating]],".",",")</f>
        <v>6,9</v>
      </c>
      <c r="H1618" s="1">
        <v>45523.864583333336</v>
      </c>
      <c r="I1618" s="2" t="s">
        <v>64</v>
      </c>
      <c r="J1618" s="2" t="s">
        <v>42</v>
      </c>
      <c r="K1618" s="2" t="s">
        <v>46</v>
      </c>
      <c r="L1618" s="2" t="s">
        <v>62</v>
      </c>
      <c r="M1618" s="2" t="s">
        <v>65</v>
      </c>
      <c r="N1618" s="2" t="s">
        <v>55</v>
      </c>
      <c r="O1618">
        <v>24</v>
      </c>
      <c r="P1618" s="2" t="s">
        <v>545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20</v>
      </c>
      <c r="Y1618">
        <v>0</v>
      </c>
      <c r="Z1618">
        <v>18</v>
      </c>
      <c r="AA1618">
        <v>2</v>
      </c>
      <c r="AB1618">
        <v>0</v>
      </c>
      <c r="AC1618">
        <v>0</v>
      </c>
      <c r="AD1618">
        <v>3</v>
      </c>
      <c r="AE1618">
        <v>3</v>
      </c>
      <c r="AF1618">
        <v>0</v>
      </c>
      <c r="AG1618">
        <v>0</v>
      </c>
      <c r="AH1618">
        <v>0</v>
      </c>
      <c r="AI1618">
        <v>1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 t="s">
        <v>644</v>
      </c>
      <c r="AS1618" t="str">
        <f>SUBSTITUTE(Rating___Stats[[#This Row],[rating_target]],".",",")</f>
        <v>6</v>
      </c>
      <c r="AT1618">
        <f>Rating___Stats[[#This Row],[rating2]]-Rating___Stats[[#This Row],[rating_target2]]</f>
        <v>0.90000000000000036</v>
      </c>
    </row>
    <row r="1619" spans="1:46" x14ac:dyDescent="0.25">
      <c r="A1619" s="2">
        <v>1618</v>
      </c>
      <c r="B1619" s="2" t="s">
        <v>410</v>
      </c>
      <c r="C1619">
        <v>8831</v>
      </c>
      <c r="D1619">
        <v>393</v>
      </c>
      <c r="E1619">
        <v>2</v>
      </c>
      <c r="F1619" t="s">
        <v>632</v>
      </c>
      <c r="G1619" t="str">
        <f>SUBSTITUTE(Rating___Stats[[#This Row],[rating]],".",",")</f>
        <v>7,3</v>
      </c>
      <c r="H1619" s="1">
        <v>45530.864583333336</v>
      </c>
      <c r="I1619" s="2" t="s">
        <v>64</v>
      </c>
      <c r="J1619" s="2" t="s">
        <v>42</v>
      </c>
      <c r="K1619" s="2" t="s">
        <v>43</v>
      </c>
      <c r="L1619" s="2" t="s">
        <v>71</v>
      </c>
      <c r="M1619" s="2" t="s">
        <v>74</v>
      </c>
      <c r="N1619" s="2" t="s">
        <v>55</v>
      </c>
      <c r="O1619">
        <v>90</v>
      </c>
      <c r="P1619" s="2" t="s">
        <v>546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70</v>
      </c>
      <c r="Y1619">
        <v>1</v>
      </c>
      <c r="Z1619">
        <v>66</v>
      </c>
      <c r="AA1619">
        <v>4</v>
      </c>
      <c r="AB1619">
        <v>0</v>
      </c>
      <c r="AC1619">
        <v>1</v>
      </c>
      <c r="AD1619">
        <v>7</v>
      </c>
      <c r="AE1619">
        <v>5</v>
      </c>
      <c r="AF1619">
        <v>0</v>
      </c>
      <c r="AG1619">
        <v>0</v>
      </c>
      <c r="AH1619">
        <v>0</v>
      </c>
      <c r="AI1619">
        <v>0</v>
      </c>
      <c r="AJ1619">
        <v>2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 t="s">
        <v>644</v>
      </c>
      <c r="AS1619" t="str">
        <f>SUBSTITUTE(Rating___Stats[[#This Row],[rating_target]],".",",")</f>
        <v>6</v>
      </c>
      <c r="AT1619">
        <f>Rating___Stats[[#This Row],[rating2]]-Rating___Stats[[#This Row],[rating_target2]]</f>
        <v>1.2999999999999998</v>
      </c>
    </row>
    <row r="1620" spans="1:46" x14ac:dyDescent="0.25">
      <c r="A1620" s="2">
        <v>1619</v>
      </c>
      <c r="B1620" s="2" t="s">
        <v>410</v>
      </c>
      <c r="C1620">
        <v>8831</v>
      </c>
      <c r="D1620">
        <v>405</v>
      </c>
      <c r="E1620">
        <v>3</v>
      </c>
      <c r="F1620" t="s">
        <v>645</v>
      </c>
      <c r="G1620" t="str">
        <f>SUBSTITUTE(Rating___Stats[[#This Row],[rating]],".",",")</f>
        <v>6,5</v>
      </c>
      <c r="H1620" s="1">
        <v>45536.864583333336</v>
      </c>
      <c r="I1620" s="2" t="s">
        <v>64</v>
      </c>
      <c r="J1620" s="2" t="s">
        <v>42</v>
      </c>
      <c r="K1620" s="2" t="s">
        <v>46</v>
      </c>
      <c r="L1620" s="2" t="s">
        <v>84</v>
      </c>
      <c r="M1620" s="2" t="s">
        <v>48</v>
      </c>
      <c r="N1620" s="2" t="s">
        <v>45</v>
      </c>
      <c r="O1620">
        <v>67</v>
      </c>
      <c r="P1620" s="2" t="s">
        <v>546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38</v>
      </c>
      <c r="Y1620">
        <v>0</v>
      </c>
      <c r="Z1620">
        <v>32</v>
      </c>
      <c r="AA1620">
        <v>0</v>
      </c>
      <c r="AB1620">
        <v>0</v>
      </c>
      <c r="AC1620">
        <v>1</v>
      </c>
      <c r="AD1620">
        <v>2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1</v>
      </c>
      <c r="AK1620">
        <v>1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 t="s">
        <v>661</v>
      </c>
      <c r="AS1620" t="str">
        <f>SUBSTITUTE(Rating___Stats[[#This Row],[rating_target]],".",",")</f>
        <v>5,5</v>
      </c>
      <c r="AT1620">
        <f>Rating___Stats[[#This Row],[rating2]]-Rating___Stats[[#This Row],[rating_target2]]</f>
        <v>1</v>
      </c>
    </row>
    <row r="1621" spans="1:46" x14ac:dyDescent="0.25">
      <c r="A1621" s="2">
        <v>1620</v>
      </c>
      <c r="B1621" s="2" t="s">
        <v>410</v>
      </c>
      <c r="C1621">
        <v>8831</v>
      </c>
      <c r="D1621">
        <v>414</v>
      </c>
      <c r="E1621">
        <v>4</v>
      </c>
      <c r="F1621" t="s">
        <v>637</v>
      </c>
      <c r="G1621" t="str">
        <f>SUBSTITUTE(Rating___Stats[[#This Row],[rating]],".",",")</f>
        <v>6,7</v>
      </c>
      <c r="H1621" s="1">
        <v>45549.75</v>
      </c>
      <c r="I1621" s="2" t="s">
        <v>64</v>
      </c>
      <c r="J1621" s="2" t="s">
        <v>42</v>
      </c>
      <c r="K1621" s="2" t="s">
        <v>43</v>
      </c>
      <c r="L1621" s="2" t="s">
        <v>85</v>
      </c>
      <c r="M1621" s="2" t="s">
        <v>48</v>
      </c>
      <c r="N1621" s="2" t="s">
        <v>45</v>
      </c>
      <c r="O1621">
        <v>23</v>
      </c>
      <c r="P1621" s="2" t="s">
        <v>545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25</v>
      </c>
      <c r="Y1621">
        <v>2</v>
      </c>
      <c r="Z1621">
        <v>21</v>
      </c>
      <c r="AA1621">
        <v>0</v>
      </c>
      <c r="AB1621">
        <v>0</v>
      </c>
      <c r="AC1621">
        <v>0</v>
      </c>
      <c r="AD1621">
        <v>2</v>
      </c>
      <c r="AE1621">
        <v>0</v>
      </c>
      <c r="AF1621">
        <v>1</v>
      </c>
      <c r="AG1621">
        <v>0</v>
      </c>
      <c r="AH1621">
        <v>0</v>
      </c>
      <c r="AI1621">
        <v>0</v>
      </c>
      <c r="AJ1621">
        <v>1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 t="s">
        <v>663</v>
      </c>
      <c r="AS1621" t="str">
        <f>SUBSTITUTE(Rating___Stats[[#This Row],[rating_target]],".",",")</f>
        <v>5</v>
      </c>
      <c r="AT1621">
        <f>Rating___Stats[[#This Row],[rating2]]-Rating___Stats[[#This Row],[rating_target2]]</f>
        <v>1.7000000000000002</v>
      </c>
    </row>
    <row r="1622" spans="1:46" x14ac:dyDescent="0.25">
      <c r="A1622" s="2">
        <v>1621</v>
      </c>
      <c r="B1622" s="2" t="s">
        <v>410</v>
      </c>
      <c r="C1622">
        <v>8831</v>
      </c>
      <c r="D1622">
        <v>426</v>
      </c>
      <c r="E1622">
        <v>5</v>
      </c>
      <c r="F1622" t="s">
        <v>631</v>
      </c>
      <c r="G1622" t="str">
        <f>SUBSTITUTE(Rating___Stats[[#This Row],[rating]],".",",")</f>
        <v>0</v>
      </c>
      <c r="H1622" s="1">
        <v>45556.75</v>
      </c>
      <c r="I1622" s="2" t="s">
        <v>64</v>
      </c>
      <c r="J1622" s="2" t="s">
        <v>42</v>
      </c>
      <c r="K1622" s="2" t="s">
        <v>46</v>
      </c>
      <c r="L1622" s="2" t="s">
        <v>73</v>
      </c>
      <c r="M1622" s="2" t="s">
        <v>48</v>
      </c>
      <c r="N1622" s="2" t="s">
        <v>45</v>
      </c>
      <c r="O1622">
        <v>0</v>
      </c>
      <c r="P1622" s="2" t="s">
        <v>545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 t="s">
        <v>631</v>
      </c>
      <c r="AS1622" t="str">
        <f>SUBSTITUTE(Rating___Stats[[#This Row],[rating_target]],".",",")</f>
        <v>0</v>
      </c>
      <c r="AT1622">
        <f>Rating___Stats[[#This Row],[rating2]]-Rating___Stats[[#This Row],[rating_target2]]</f>
        <v>0</v>
      </c>
    </row>
    <row r="1623" spans="1:46" x14ac:dyDescent="0.25">
      <c r="A1623" s="2">
        <v>1622</v>
      </c>
      <c r="B1623" s="2" t="s">
        <v>611</v>
      </c>
      <c r="C1623">
        <v>8774</v>
      </c>
      <c r="D1623">
        <v>405</v>
      </c>
      <c r="E1623">
        <v>3</v>
      </c>
      <c r="F1623" t="s">
        <v>640</v>
      </c>
      <c r="G1623" t="str">
        <f>SUBSTITUTE(Rating___Stats[[#This Row],[rating]],".",",")</f>
        <v>6,2</v>
      </c>
      <c r="H1623" s="1">
        <v>45536.864583333336</v>
      </c>
      <c r="I1623" s="2" t="s">
        <v>64</v>
      </c>
      <c r="J1623" s="2" t="s">
        <v>63</v>
      </c>
      <c r="K1623" s="2" t="s">
        <v>46</v>
      </c>
      <c r="L1623" s="2" t="s">
        <v>84</v>
      </c>
      <c r="M1623" s="2" t="s">
        <v>48</v>
      </c>
      <c r="N1623" s="2" t="s">
        <v>45</v>
      </c>
      <c r="O1623">
        <v>12</v>
      </c>
      <c r="P1623" s="2" t="s">
        <v>545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1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1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 t="s">
        <v>631</v>
      </c>
      <c r="AS1623" t="str">
        <f>SUBSTITUTE(Rating___Stats[[#This Row],[rating_target]],".",",")</f>
        <v>0</v>
      </c>
      <c r="AT1623">
        <f>Rating___Stats[[#This Row],[rating2]]-Rating___Stats[[#This Row],[rating_target2]]</f>
        <v>6.2</v>
      </c>
    </row>
    <row r="1624" spans="1:46" x14ac:dyDescent="0.25">
      <c r="A1624" s="2">
        <v>1623</v>
      </c>
      <c r="B1624" s="2" t="s">
        <v>611</v>
      </c>
      <c r="C1624">
        <v>8774</v>
      </c>
      <c r="D1624">
        <v>414</v>
      </c>
      <c r="E1624">
        <v>4</v>
      </c>
      <c r="F1624" t="s">
        <v>633</v>
      </c>
      <c r="G1624" t="str">
        <f>SUBSTITUTE(Rating___Stats[[#This Row],[rating]],".",",")</f>
        <v>6,9</v>
      </c>
      <c r="H1624" s="1">
        <v>45549.75</v>
      </c>
      <c r="I1624" s="2" t="s">
        <v>64</v>
      </c>
      <c r="J1624" s="2" t="s">
        <v>63</v>
      </c>
      <c r="K1624" s="2" t="s">
        <v>43</v>
      </c>
      <c r="L1624" s="2" t="s">
        <v>85</v>
      </c>
      <c r="M1624" s="2" t="s">
        <v>48</v>
      </c>
      <c r="N1624" s="2" t="s">
        <v>45</v>
      </c>
      <c r="O1624">
        <v>67</v>
      </c>
      <c r="P1624" s="2" t="s">
        <v>546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27</v>
      </c>
      <c r="Y1624">
        <v>2</v>
      </c>
      <c r="Z1624">
        <v>23</v>
      </c>
      <c r="AA1624">
        <v>0</v>
      </c>
      <c r="AB1624">
        <v>0</v>
      </c>
      <c r="AC1624">
        <v>0</v>
      </c>
      <c r="AD1624">
        <v>8</v>
      </c>
      <c r="AE1624">
        <v>3</v>
      </c>
      <c r="AF1624">
        <v>3</v>
      </c>
      <c r="AG1624">
        <v>0</v>
      </c>
      <c r="AH1624">
        <v>0</v>
      </c>
      <c r="AI1624">
        <v>3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 t="s">
        <v>661</v>
      </c>
      <c r="AS1624" t="str">
        <f>SUBSTITUTE(Rating___Stats[[#This Row],[rating_target]],".",",")</f>
        <v>5,5</v>
      </c>
      <c r="AT1624">
        <f>Rating___Stats[[#This Row],[rating2]]-Rating___Stats[[#This Row],[rating_target2]]</f>
        <v>1.4000000000000004</v>
      </c>
    </row>
    <row r="1625" spans="1:46" x14ac:dyDescent="0.25">
      <c r="A1625" s="2">
        <v>1624</v>
      </c>
      <c r="B1625" s="2" t="s">
        <v>611</v>
      </c>
      <c r="C1625">
        <v>8774</v>
      </c>
      <c r="D1625">
        <v>426</v>
      </c>
      <c r="E1625">
        <v>5</v>
      </c>
      <c r="F1625" t="s">
        <v>639</v>
      </c>
      <c r="G1625" t="str">
        <f>SUBSTITUTE(Rating___Stats[[#This Row],[rating]],".",",")</f>
        <v>6,3</v>
      </c>
      <c r="H1625" s="1">
        <v>45556.75</v>
      </c>
      <c r="I1625" s="2" t="s">
        <v>64</v>
      </c>
      <c r="J1625" s="2" t="s">
        <v>63</v>
      </c>
      <c r="K1625" s="2" t="s">
        <v>46</v>
      </c>
      <c r="L1625" s="2" t="s">
        <v>73</v>
      </c>
      <c r="M1625" s="2" t="s">
        <v>48</v>
      </c>
      <c r="N1625" s="2" t="s">
        <v>45</v>
      </c>
      <c r="O1625">
        <v>90</v>
      </c>
      <c r="P1625" s="2" t="s">
        <v>546</v>
      </c>
      <c r="Q1625">
        <v>0</v>
      </c>
      <c r="R1625">
        <v>1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27</v>
      </c>
      <c r="Y1625">
        <v>0</v>
      </c>
      <c r="Z1625">
        <v>21</v>
      </c>
      <c r="AA1625">
        <v>1</v>
      </c>
      <c r="AB1625">
        <v>1</v>
      </c>
      <c r="AC1625">
        <v>0</v>
      </c>
      <c r="AD1625">
        <v>12</v>
      </c>
      <c r="AE1625">
        <v>3</v>
      </c>
      <c r="AF1625">
        <v>2</v>
      </c>
      <c r="AG1625">
        <v>0</v>
      </c>
      <c r="AH1625">
        <v>1</v>
      </c>
      <c r="AI1625">
        <v>1</v>
      </c>
      <c r="AJ1625">
        <v>1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 t="s">
        <v>661</v>
      </c>
      <c r="AS1625" t="str">
        <f>SUBSTITUTE(Rating___Stats[[#This Row],[rating_target]],".",",")</f>
        <v>5,5</v>
      </c>
      <c r="AT1625">
        <f>Rating___Stats[[#This Row],[rating2]]-Rating___Stats[[#This Row],[rating_target2]]</f>
        <v>0.79999999999999982</v>
      </c>
    </row>
    <row r="1626" spans="1:46" x14ac:dyDescent="0.25">
      <c r="A1626" s="2">
        <v>1625</v>
      </c>
      <c r="B1626" s="2" t="s">
        <v>411</v>
      </c>
      <c r="C1626">
        <v>8559</v>
      </c>
      <c r="D1626">
        <v>383</v>
      </c>
      <c r="E1626">
        <v>1</v>
      </c>
      <c r="F1626" t="s">
        <v>639</v>
      </c>
      <c r="G1626" t="str">
        <f>SUBSTITUTE(Rating___Stats[[#This Row],[rating]],".",",")</f>
        <v>6,3</v>
      </c>
      <c r="H1626" s="1">
        <v>45521.864583333336</v>
      </c>
      <c r="I1626" s="2" t="s">
        <v>85</v>
      </c>
      <c r="J1626" s="2" t="s">
        <v>42</v>
      </c>
      <c r="K1626" s="2" t="s">
        <v>46</v>
      </c>
      <c r="L1626" s="2" t="s">
        <v>58</v>
      </c>
      <c r="M1626" s="2" t="s">
        <v>48</v>
      </c>
      <c r="N1626" s="2" t="s">
        <v>45</v>
      </c>
      <c r="O1626">
        <v>10</v>
      </c>
      <c r="P1626" s="2" t="s">
        <v>545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1</v>
      </c>
      <c r="Y1626">
        <v>0</v>
      </c>
      <c r="Z1626">
        <v>1</v>
      </c>
      <c r="AA1626">
        <v>0</v>
      </c>
      <c r="AB1626">
        <v>0</v>
      </c>
      <c r="AC1626">
        <v>0</v>
      </c>
      <c r="AD1626">
        <v>1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 t="s">
        <v>631</v>
      </c>
      <c r="AS1626" t="str">
        <f>SUBSTITUTE(Rating___Stats[[#This Row],[rating_target]],".",",")</f>
        <v>0</v>
      </c>
      <c r="AT1626">
        <f>Rating___Stats[[#This Row],[rating2]]-Rating___Stats[[#This Row],[rating_target2]]</f>
        <v>6.3</v>
      </c>
    </row>
    <row r="1627" spans="1:46" x14ac:dyDescent="0.25">
      <c r="A1627" s="2">
        <v>1626</v>
      </c>
      <c r="B1627" s="2" t="s">
        <v>411</v>
      </c>
      <c r="C1627">
        <v>8559</v>
      </c>
      <c r="D1627">
        <v>398</v>
      </c>
      <c r="E1627">
        <v>2</v>
      </c>
      <c r="F1627" t="s">
        <v>633</v>
      </c>
      <c r="G1627" t="str">
        <f>SUBSTITUTE(Rating___Stats[[#This Row],[rating]],".",",")</f>
        <v>6,9</v>
      </c>
      <c r="H1627" s="1">
        <v>45529.864583333336</v>
      </c>
      <c r="I1627" s="2" t="s">
        <v>85</v>
      </c>
      <c r="J1627" s="2" t="s">
        <v>42</v>
      </c>
      <c r="K1627" s="2" t="s">
        <v>43</v>
      </c>
      <c r="L1627" s="2" t="s">
        <v>84</v>
      </c>
      <c r="M1627" s="2" t="s">
        <v>548</v>
      </c>
      <c r="N1627" s="2" t="s">
        <v>55</v>
      </c>
      <c r="O1627">
        <v>27</v>
      </c>
      <c r="P1627" s="2" t="s">
        <v>545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9</v>
      </c>
      <c r="Y1627">
        <v>0</v>
      </c>
      <c r="Z1627">
        <v>7</v>
      </c>
      <c r="AA1627">
        <v>4</v>
      </c>
      <c r="AB1627">
        <v>0</v>
      </c>
      <c r="AC1627">
        <v>0</v>
      </c>
      <c r="AD1627">
        <v>8</v>
      </c>
      <c r="AE1627">
        <v>6</v>
      </c>
      <c r="AF1627">
        <v>0</v>
      </c>
      <c r="AG1627">
        <v>0</v>
      </c>
      <c r="AH1627">
        <v>0</v>
      </c>
      <c r="AI1627">
        <v>1</v>
      </c>
      <c r="AJ1627">
        <v>1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 t="s">
        <v>644</v>
      </c>
      <c r="AS1627" t="str">
        <f>SUBSTITUTE(Rating___Stats[[#This Row],[rating_target]],".",",")</f>
        <v>6</v>
      </c>
      <c r="AT1627">
        <f>Rating___Stats[[#This Row],[rating2]]-Rating___Stats[[#This Row],[rating_target2]]</f>
        <v>0.90000000000000036</v>
      </c>
    </row>
    <row r="1628" spans="1:46" x14ac:dyDescent="0.25">
      <c r="A1628" s="2">
        <v>1627</v>
      </c>
      <c r="B1628" s="2" t="s">
        <v>411</v>
      </c>
      <c r="C1628">
        <v>8559</v>
      </c>
      <c r="D1628">
        <v>401</v>
      </c>
      <c r="E1628">
        <v>3</v>
      </c>
      <c r="F1628" t="s">
        <v>639</v>
      </c>
      <c r="G1628" t="str">
        <f>SUBSTITUTE(Rating___Stats[[#This Row],[rating]],".",",")</f>
        <v>6,3</v>
      </c>
      <c r="H1628" s="1">
        <v>45535.770833333336</v>
      </c>
      <c r="I1628" s="2" t="s">
        <v>85</v>
      </c>
      <c r="J1628" s="2" t="s">
        <v>42</v>
      </c>
      <c r="K1628" s="2" t="s">
        <v>43</v>
      </c>
      <c r="L1628" s="2" t="s">
        <v>69</v>
      </c>
      <c r="M1628" s="2" t="s">
        <v>544</v>
      </c>
      <c r="N1628" s="2" t="s">
        <v>45</v>
      </c>
      <c r="O1628">
        <v>23</v>
      </c>
      <c r="P1628" s="2" t="s">
        <v>545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5</v>
      </c>
      <c r="Y1628">
        <v>0</v>
      </c>
      <c r="Z1628">
        <v>5</v>
      </c>
      <c r="AA1628">
        <v>0</v>
      </c>
      <c r="AB1628">
        <v>0</v>
      </c>
      <c r="AC1628">
        <v>0</v>
      </c>
      <c r="AD1628">
        <v>3</v>
      </c>
      <c r="AE1628">
        <v>1</v>
      </c>
      <c r="AF1628">
        <v>0</v>
      </c>
      <c r="AG1628">
        <v>0</v>
      </c>
      <c r="AH1628">
        <v>0</v>
      </c>
      <c r="AI1628">
        <v>1</v>
      </c>
      <c r="AJ1628">
        <v>2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 t="s">
        <v>644</v>
      </c>
      <c r="AS1628" t="str">
        <f>SUBSTITUTE(Rating___Stats[[#This Row],[rating_target]],".",",")</f>
        <v>6</v>
      </c>
      <c r="AT1628">
        <f>Rating___Stats[[#This Row],[rating2]]-Rating___Stats[[#This Row],[rating_target2]]</f>
        <v>0.29999999999999982</v>
      </c>
    </row>
    <row r="1629" spans="1:46" x14ac:dyDescent="0.25">
      <c r="A1629" s="2">
        <v>1628</v>
      </c>
      <c r="B1629" s="2" t="s">
        <v>411</v>
      </c>
      <c r="C1629">
        <v>8559</v>
      </c>
      <c r="D1629">
        <v>414</v>
      </c>
      <c r="E1629">
        <v>4</v>
      </c>
      <c r="F1629" t="s">
        <v>631</v>
      </c>
      <c r="G1629" t="str">
        <f>SUBSTITUTE(Rating___Stats[[#This Row],[rating]],".",",")</f>
        <v>0</v>
      </c>
      <c r="H1629" s="1">
        <v>45549.75</v>
      </c>
      <c r="I1629" s="2" t="s">
        <v>85</v>
      </c>
      <c r="J1629" s="2" t="s">
        <v>42</v>
      </c>
      <c r="K1629" s="2" t="s">
        <v>46</v>
      </c>
      <c r="L1629" s="2" t="s">
        <v>64</v>
      </c>
      <c r="M1629" s="2" t="s">
        <v>48</v>
      </c>
      <c r="N1629" s="2" t="s">
        <v>45</v>
      </c>
      <c r="O1629">
        <v>1</v>
      </c>
      <c r="P1629" s="2" t="s">
        <v>545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  <c r="Y1629">
        <v>0</v>
      </c>
      <c r="Z1629">
        <v>1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 t="s">
        <v>631</v>
      </c>
      <c r="AS1629" t="str">
        <f>SUBSTITUTE(Rating___Stats[[#This Row],[rating_target]],".",",")</f>
        <v>0</v>
      </c>
      <c r="AT1629">
        <f>Rating___Stats[[#This Row],[rating2]]-Rating___Stats[[#This Row],[rating_target2]]</f>
        <v>0</v>
      </c>
    </row>
    <row r="1630" spans="1:46" x14ac:dyDescent="0.25">
      <c r="A1630" s="2">
        <v>1629</v>
      </c>
      <c r="B1630" s="2" t="s">
        <v>411</v>
      </c>
      <c r="C1630">
        <v>8559</v>
      </c>
      <c r="D1630">
        <v>422</v>
      </c>
      <c r="E1630">
        <v>5</v>
      </c>
      <c r="F1630" t="s">
        <v>645</v>
      </c>
      <c r="G1630" t="str">
        <f>SUBSTITUTE(Rating___Stats[[#This Row],[rating]],".",",")</f>
        <v>6,5</v>
      </c>
      <c r="H1630" s="1">
        <v>45555.770833333336</v>
      </c>
      <c r="I1630" s="2" t="s">
        <v>85</v>
      </c>
      <c r="J1630" s="2" t="s">
        <v>42</v>
      </c>
      <c r="K1630" s="2" t="s">
        <v>43</v>
      </c>
      <c r="L1630" s="2" t="s">
        <v>66</v>
      </c>
      <c r="M1630" s="2" t="s">
        <v>75</v>
      </c>
      <c r="N1630" s="2" t="s">
        <v>55</v>
      </c>
      <c r="O1630">
        <v>32</v>
      </c>
      <c r="P1630" s="2" t="s">
        <v>545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8</v>
      </c>
      <c r="Y1630">
        <v>0</v>
      </c>
      <c r="Z1630">
        <v>5</v>
      </c>
      <c r="AA1630">
        <v>0</v>
      </c>
      <c r="AB1630">
        <v>0</v>
      </c>
      <c r="AC1630">
        <v>0</v>
      </c>
      <c r="AD1630">
        <v>2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2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 t="s">
        <v>644</v>
      </c>
      <c r="AS1630" t="str">
        <f>SUBSTITUTE(Rating___Stats[[#This Row],[rating_target]],".",",")</f>
        <v>6</v>
      </c>
      <c r="AT1630">
        <f>Rating___Stats[[#This Row],[rating2]]-Rating___Stats[[#This Row],[rating_target2]]</f>
        <v>0.5</v>
      </c>
    </row>
    <row r="1631" spans="1:46" x14ac:dyDescent="0.25">
      <c r="A1631" s="2">
        <v>1630</v>
      </c>
      <c r="B1631" s="2" t="s">
        <v>612</v>
      </c>
      <c r="C1631">
        <v>9098</v>
      </c>
      <c r="D1631">
        <v>388</v>
      </c>
      <c r="E1631">
        <v>1</v>
      </c>
      <c r="F1631" t="s">
        <v>639</v>
      </c>
      <c r="G1631" t="str">
        <f>SUBSTITUTE(Rating___Stats[[#This Row],[rating]],".",",")</f>
        <v>6,3</v>
      </c>
      <c r="H1631" s="1">
        <v>45523.770833333336</v>
      </c>
      <c r="I1631" s="2" t="s">
        <v>53</v>
      </c>
      <c r="J1631" s="2" t="s">
        <v>63</v>
      </c>
      <c r="K1631" s="2" t="s">
        <v>46</v>
      </c>
      <c r="L1631" s="2" t="s">
        <v>56</v>
      </c>
      <c r="M1631" s="2" t="s">
        <v>81</v>
      </c>
      <c r="N1631" s="2" t="s">
        <v>60</v>
      </c>
      <c r="O1631">
        <v>69</v>
      </c>
      <c r="P1631" s="2" t="s">
        <v>546</v>
      </c>
      <c r="Q1631">
        <v>1</v>
      </c>
      <c r="R1631">
        <v>2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18</v>
      </c>
      <c r="Y1631">
        <v>0</v>
      </c>
      <c r="Z1631">
        <v>14</v>
      </c>
      <c r="AA1631">
        <v>2</v>
      </c>
      <c r="AB1631">
        <v>0</v>
      </c>
      <c r="AC1631">
        <v>0</v>
      </c>
      <c r="AD1631">
        <v>10</v>
      </c>
      <c r="AE1631">
        <v>5</v>
      </c>
      <c r="AF1631">
        <v>0</v>
      </c>
      <c r="AG1631">
        <v>0</v>
      </c>
      <c r="AH1631">
        <v>1</v>
      </c>
      <c r="AI1631">
        <v>0</v>
      </c>
      <c r="AJ1631">
        <v>1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 t="s">
        <v>663</v>
      </c>
      <c r="AS1631" t="str">
        <f>SUBSTITUTE(Rating___Stats[[#This Row],[rating_target]],".",",")</f>
        <v>5</v>
      </c>
      <c r="AT1631">
        <f>Rating___Stats[[#This Row],[rating2]]-Rating___Stats[[#This Row],[rating_target2]]</f>
        <v>1.2999999999999998</v>
      </c>
    </row>
    <row r="1632" spans="1:46" x14ac:dyDescent="0.25">
      <c r="A1632" s="2">
        <v>1631</v>
      </c>
      <c r="B1632" s="2" t="s">
        <v>612</v>
      </c>
      <c r="C1632">
        <v>9098</v>
      </c>
      <c r="D1632">
        <v>394</v>
      </c>
      <c r="E1632">
        <v>2</v>
      </c>
      <c r="F1632" t="s">
        <v>638</v>
      </c>
      <c r="G1632" t="str">
        <f>SUBSTITUTE(Rating___Stats[[#This Row],[rating]],".",",")</f>
        <v>6,6</v>
      </c>
      <c r="H1632" s="1">
        <v>45528.864583333336</v>
      </c>
      <c r="I1632" s="2" t="s">
        <v>53</v>
      </c>
      <c r="J1632" s="2" t="s">
        <v>63</v>
      </c>
      <c r="K1632" s="2" t="s">
        <v>43</v>
      </c>
      <c r="L1632" s="2" t="s">
        <v>50</v>
      </c>
      <c r="M1632" s="2" t="s">
        <v>54</v>
      </c>
      <c r="N1632" s="2" t="s">
        <v>60</v>
      </c>
      <c r="O1632">
        <v>85</v>
      </c>
      <c r="P1632" s="2" t="s">
        <v>546</v>
      </c>
      <c r="Q1632">
        <v>0</v>
      </c>
      <c r="R1632">
        <v>2</v>
      </c>
      <c r="S1632">
        <v>1</v>
      </c>
      <c r="T1632">
        <v>0</v>
      </c>
      <c r="U1632">
        <v>0</v>
      </c>
      <c r="V1632">
        <v>0</v>
      </c>
      <c r="W1632">
        <v>0</v>
      </c>
      <c r="X1632">
        <v>19</v>
      </c>
      <c r="Y1632">
        <v>0</v>
      </c>
      <c r="Z1632">
        <v>11</v>
      </c>
      <c r="AA1632">
        <v>0</v>
      </c>
      <c r="AB1632">
        <v>0</v>
      </c>
      <c r="AC1632">
        <v>0</v>
      </c>
      <c r="AD1632">
        <v>11</v>
      </c>
      <c r="AE1632">
        <v>4</v>
      </c>
      <c r="AF1632">
        <v>1</v>
      </c>
      <c r="AG1632">
        <v>0</v>
      </c>
      <c r="AH1632">
        <v>0</v>
      </c>
      <c r="AI1632">
        <v>2</v>
      </c>
      <c r="AJ1632">
        <v>1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 t="s">
        <v>663</v>
      </c>
      <c r="AS1632" t="str">
        <f>SUBSTITUTE(Rating___Stats[[#This Row],[rating_target]],".",",")</f>
        <v>5</v>
      </c>
      <c r="AT1632">
        <f>Rating___Stats[[#This Row],[rating2]]-Rating___Stats[[#This Row],[rating_target2]]</f>
        <v>1.5999999999999996</v>
      </c>
    </row>
    <row r="1633" spans="1:46" x14ac:dyDescent="0.25">
      <c r="A1633" s="2">
        <v>1632</v>
      </c>
      <c r="B1633" s="2" t="s">
        <v>612</v>
      </c>
      <c r="C1633">
        <v>9098</v>
      </c>
      <c r="D1633">
        <v>407</v>
      </c>
      <c r="E1633">
        <v>3</v>
      </c>
      <c r="F1633" t="s">
        <v>632</v>
      </c>
      <c r="G1633" t="str">
        <f>SUBSTITUTE(Rating___Stats[[#This Row],[rating]],".",",")</f>
        <v>7,3</v>
      </c>
      <c r="H1633" s="1">
        <v>45535.770833333336</v>
      </c>
      <c r="I1633" s="2" t="s">
        <v>53</v>
      </c>
      <c r="J1633" s="2" t="s">
        <v>63</v>
      </c>
      <c r="K1633" s="2" t="s">
        <v>46</v>
      </c>
      <c r="L1633" s="2" t="s">
        <v>66</v>
      </c>
      <c r="M1633" s="2" t="s">
        <v>68</v>
      </c>
      <c r="N1633" s="2" t="s">
        <v>55</v>
      </c>
      <c r="O1633">
        <v>89</v>
      </c>
      <c r="P1633" s="2" t="s">
        <v>546</v>
      </c>
      <c r="Q1633">
        <v>0</v>
      </c>
      <c r="R1633">
        <v>5</v>
      </c>
      <c r="S1633">
        <v>3</v>
      </c>
      <c r="T1633">
        <v>1</v>
      </c>
      <c r="U1633">
        <v>0</v>
      </c>
      <c r="V1633">
        <v>0</v>
      </c>
      <c r="W1633">
        <v>0</v>
      </c>
      <c r="X1633">
        <v>25</v>
      </c>
      <c r="Y1633">
        <v>1</v>
      </c>
      <c r="Z1633">
        <v>14</v>
      </c>
      <c r="AA1633">
        <v>3</v>
      </c>
      <c r="AB1633">
        <v>0</v>
      </c>
      <c r="AC1633">
        <v>0</v>
      </c>
      <c r="AD1633">
        <v>22</v>
      </c>
      <c r="AE1633">
        <v>9</v>
      </c>
      <c r="AF1633">
        <v>7</v>
      </c>
      <c r="AG1633">
        <v>3</v>
      </c>
      <c r="AH1633">
        <v>0</v>
      </c>
      <c r="AI1633">
        <v>2</v>
      </c>
      <c r="AJ1633">
        <v>4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 t="s">
        <v>636</v>
      </c>
      <c r="AS1633" t="str">
        <f>SUBSTITUTE(Rating___Stats[[#This Row],[rating_target]],".",",")</f>
        <v>7</v>
      </c>
      <c r="AT1633">
        <f>Rating___Stats[[#This Row],[rating2]]-Rating___Stats[[#This Row],[rating_target2]]</f>
        <v>0.29999999999999982</v>
      </c>
    </row>
    <row r="1634" spans="1:46" x14ac:dyDescent="0.25">
      <c r="A1634" s="2">
        <v>1633</v>
      </c>
      <c r="B1634" s="2" t="s">
        <v>612</v>
      </c>
      <c r="C1634">
        <v>9098</v>
      </c>
      <c r="D1634">
        <v>420</v>
      </c>
      <c r="E1634">
        <v>4</v>
      </c>
      <c r="F1634" t="s">
        <v>635</v>
      </c>
      <c r="G1634" t="str">
        <f>SUBSTITUTE(Rating___Stats[[#This Row],[rating]],".",",")</f>
        <v>7,5</v>
      </c>
      <c r="H1634" s="1">
        <v>45550.625</v>
      </c>
      <c r="I1634" s="2" t="s">
        <v>53</v>
      </c>
      <c r="J1634" s="2" t="s">
        <v>63</v>
      </c>
      <c r="K1634" s="2" t="s">
        <v>43</v>
      </c>
      <c r="L1634" s="2" t="s">
        <v>77</v>
      </c>
      <c r="M1634" s="2" t="s">
        <v>48</v>
      </c>
      <c r="N1634" s="2" t="s">
        <v>45</v>
      </c>
      <c r="O1634">
        <v>90</v>
      </c>
      <c r="P1634" s="2" t="s">
        <v>546</v>
      </c>
      <c r="Q1634">
        <v>0</v>
      </c>
      <c r="R1634">
        <v>8</v>
      </c>
      <c r="S1634">
        <v>5</v>
      </c>
      <c r="T1634">
        <v>0</v>
      </c>
      <c r="U1634">
        <v>0</v>
      </c>
      <c r="V1634">
        <v>0</v>
      </c>
      <c r="W1634">
        <v>0</v>
      </c>
      <c r="X1634">
        <v>16</v>
      </c>
      <c r="Y1634">
        <v>0</v>
      </c>
      <c r="Z1634">
        <v>10</v>
      </c>
      <c r="AA1634">
        <v>0</v>
      </c>
      <c r="AB1634">
        <v>0</v>
      </c>
      <c r="AC1634">
        <v>0</v>
      </c>
      <c r="AD1634">
        <v>14</v>
      </c>
      <c r="AE1634">
        <v>7</v>
      </c>
      <c r="AF1634">
        <v>3</v>
      </c>
      <c r="AG1634">
        <v>2</v>
      </c>
      <c r="AH1634">
        <v>0</v>
      </c>
      <c r="AI1634">
        <v>2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 t="s">
        <v>645</v>
      </c>
      <c r="AS1634" t="str">
        <f>SUBSTITUTE(Rating___Stats[[#This Row],[rating_target]],".",",")</f>
        <v>6,5</v>
      </c>
      <c r="AT1634">
        <f>Rating___Stats[[#This Row],[rating2]]-Rating___Stats[[#This Row],[rating_target2]]</f>
        <v>1</v>
      </c>
    </row>
    <row r="1635" spans="1:46" x14ac:dyDescent="0.25">
      <c r="A1635" s="2">
        <v>1634</v>
      </c>
      <c r="B1635" s="2" t="s">
        <v>612</v>
      </c>
      <c r="C1635">
        <v>9098</v>
      </c>
      <c r="D1635">
        <v>427</v>
      </c>
      <c r="E1635">
        <v>5</v>
      </c>
      <c r="F1635" t="s">
        <v>635</v>
      </c>
      <c r="G1635" t="str">
        <f>SUBSTITUTE(Rating___Stats[[#This Row],[rating]],".",",")</f>
        <v>7,5</v>
      </c>
      <c r="H1635" s="1">
        <v>45556.864583333336</v>
      </c>
      <c r="I1635" s="2" t="s">
        <v>53</v>
      </c>
      <c r="J1635" s="2" t="s">
        <v>63</v>
      </c>
      <c r="K1635" s="2" t="s">
        <v>46</v>
      </c>
      <c r="L1635" s="2" t="s">
        <v>44</v>
      </c>
      <c r="M1635" s="2" t="s">
        <v>547</v>
      </c>
      <c r="N1635" s="2" t="s">
        <v>45</v>
      </c>
      <c r="O1635">
        <v>90</v>
      </c>
      <c r="P1635" s="2" t="s">
        <v>546</v>
      </c>
      <c r="Q1635">
        <v>2</v>
      </c>
      <c r="R1635">
        <v>3</v>
      </c>
      <c r="S1635">
        <v>1</v>
      </c>
      <c r="T1635">
        <v>1</v>
      </c>
      <c r="U1635">
        <v>0</v>
      </c>
      <c r="V1635">
        <v>0</v>
      </c>
      <c r="W1635">
        <v>0</v>
      </c>
      <c r="X1635">
        <v>13</v>
      </c>
      <c r="Y1635">
        <v>2</v>
      </c>
      <c r="Z1635">
        <v>12</v>
      </c>
      <c r="AA1635">
        <v>1</v>
      </c>
      <c r="AB1635">
        <v>0</v>
      </c>
      <c r="AC1635">
        <v>0</v>
      </c>
      <c r="AD1635">
        <v>8</v>
      </c>
      <c r="AE1635">
        <v>2</v>
      </c>
      <c r="AF1635">
        <v>2</v>
      </c>
      <c r="AG1635">
        <v>0</v>
      </c>
      <c r="AH1635">
        <v>1</v>
      </c>
      <c r="AI1635">
        <v>0</v>
      </c>
      <c r="AJ1635">
        <v>1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 t="s">
        <v>645</v>
      </c>
      <c r="AS1635" t="str">
        <f>SUBSTITUTE(Rating___Stats[[#This Row],[rating_target]],".",",")</f>
        <v>6,5</v>
      </c>
      <c r="AT1635">
        <f>Rating___Stats[[#This Row],[rating2]]-Rating___Stats[[#This Row],[rating_target2]]</f>
        <v>1</v>
      </c>
    </row>
    <row r="1636" spans="1:46" x14ac:dyDescent="0.25">
      <c r="A1636" s="2">
        <v>1635</v>
      </c>
      <c r="B1636" s="2" t="s">
        <v>412</v>
      </c>
      <c r="C1636">
        <v>9156</v>
      </c>
      <c r="D1636">
        <v>384</v>
      </c>
      <c r="E1636">
        <v>1</v>
      </c>
      <c r="F1636" t="s">
        <v>631</v>
      </c>
      <c r="G1636" t="str">
        <f>SUBSTITUTE(Rating___Stats[[#This Row],[rating]],".",",")</f>
        <v>0</v>
      </c>
      <c r="H1636" s="1">
        <v>45521.770833333336</v>
      </c>
      <c r="I1636" s="2" t="s">
        <v>52</v>
      </c>
      <c r="J1636" s="2" t="s">
        <v>72</v>
      </c>
      <c r="K1636" s="2" t="s">
        <v>46</v>
      </c>
      <c r="L1636" s="2" t="s">
        <v>50</v>
      </c>
      <c r="M1636" s="2" t="s">
        <v>547</v>
      </c>
      <c r="N1636" s="2" t="s">
        <v>45</v>
      </c>
      <c r="O1636">
        <v>0</v>
      </c>
      <c r="P1636" s="2" t="s">
        <v>545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 t="s">
        <v>631</v>
      </c>
      <c r="AS1636" t="str">
        <f>SUBSTITUTE(Rating___Stats[[#This Row],[rating_target]],".",",")</f>
        <v>0</v>
      </c>
      <c r="AT1636">
        <f>Rating___Stats[[#This Row],[rating2]]-Rating___Stats[[#This Row],[rating_target2]]</f>
        <v>0</v>
      </c>
    </row>
    <row r="1637" spans="1:46" x14ac:dyDescent="0.25">
      <c r="A1637" s="2">
        <v>1636</v>
      </c>
      <c r="B1637" s="2" t="s">
        <v>412</v>
      </c>
      <c r="C1637">
        <v>9156</v>
      </c>
      <c r="D1637">
        <v>395</v>
      </c>
      <c r="E1637">
        <v>2</v>
      </c>
      <c r="F1637" t="s">
        <v>631</v>
      </c>
      <c r="G1637" t="str">
        <f>SUBSTITUTE(Rating___Stats[[#This Row],[rating]],".",",")</f>
        <v>0</v>
      </c>
      <c r="H1637" s="1">
        <v>45528.864583333336</v>
      </c>
      <c r="I1637" s="2" t="s">
        <v>52</v>
      </c>
      <c r="J1637" s="2" t="s">
        <v>72</v>
      </c>
      <c r="K1637" s="2" t="s">
        <v>43</v>
      </c>
      <c r="L1637" s="2" t="s">
        <v>58</v>
      </c>
      <c r="M1637" s="2" t="s">
        <v>87</v>
      </c>
      <c r="N1637" s="2" t="s">
        <v>55</v>
      </c>
      <c r="O1637">
        <v>0</v>
      </c>
      <c r="P1637" s="2" t="s">
        <v>545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 t="s">
        <v>631</v>
      </c>
      <c r="AS1637" t="str">
        <f>SUBSTITUTE(Rating___Stats[[#This Row],[rating_target]],".",",")</f>
        <v>0</v>
      </c>
      <c r="AT1637">
        <f>Rating___Stats[[#This Row],[rating2]]-Rating___Stats[[#This Row],[rating_target2]]</f>
        <v>0</v>
      </c>
    </row>
    <row r="1638" spans="1:46" x14ac:dyDescent="0.25">
      <c r="A1638" s="2">
        <v>1637</v>
      </c>
      <c r="B1638" s="2" t="s">
        <v>412</v>
      </c>
      <c r="C1638">
        <v>9156</v>
      </c>
      <c r="D1638">
        <v>403</v>
      </c>
      <c r="E1638">
        <v>3</v>
      </c>
      <c r="F1638" t="s">
        <v>631</v>
      </c>
      <c r="G1638" t="str">
        <f>SUBSTITUTE(Rating___Stats[[#This Row],[rating]],".",",")</f>
        <v>0</v>
      </c>
      <c r="H1638" s="1">
        <v>45536.770833333336</v>
      </c>
      <c r="I1638" s="2" t="s">
        <v>52</v>
      </c>
      <c r="J1638" s="2" t="s">
        <v>72</v>
      </c>
      <c r="K1638" s="2" t="s">
        <v>46</v>
      </c>
      <c r="L1638" s="2" t="s">
        <v>71</v>
      </c>
      <c r="M1638" s="2" t="s">
        <v>75</v>
      </c>
      <c r="N1638" s="2" t="s">
        <v>60</v>
      </c>
      <c r="O1638">
        <v>0</v>
      </c>
      <c r="P1638" s="2" t="s">
        <v>545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 t="s">
        <v>631</v>
      </c>
      <c r="AS1638" t="str">
        <f>SUBSTITUTE(Rating___Stats[[#This Row],[rating_target]],".",",")</f>
        <v>0</v>
      </c>
      <c r="AT1638">
        <f>Rating___Stats[[#This Row],[rating2]]-Rating___Stats[[#This Row],[rating_target2]]</f>
        <v>0</v>
      </c>
    </row>
    <row r="1639" spans="1:46" x14ac:dyDescent="0.25">
      <c r="A1639" s="2">
        <v>1638</v>
      </c>
      <c r="B1639" s="2" t="s">
        <v>412</v>
      </c>
      <c r="C1639">
        <v>9156</v>
      </c>
      <c r="D1639">
        <v>415</v>
      </c>
      <c r="E1639">
        <v>4</v>
      </c>
      <c r="F1639" t="s">
        <v>631</v>
      </c>
      <c r="G1639" t="str">
        <f>SUBSTITUTE(Rating___Stats[[#This Row],[rating]],".",",")</f>
        <v>0</v>
      </c>
      <c r="H1639" s="1">
        <v>45550.520833333336</v>
      </c>
      <c r="I1639" s="2" t="s">
        <v>52</v>
      </c>
      <c r="J1639" s="2" t="s">
        <v>72</v>
      </c>
      <c r="K1639" s="2" t="s">
        <v>46</v>
      </c>
      <c r="L1639" s="2" t="s">
        <v>84</v>
      </c>
      <c r="M1639" s="2" t="s">
        <v>544</v>
      </c>
      <c r="N1639" s="2" t="s">
        <v>45</v>
      </c>
      <c r="O1639">
        <v>0</v>
      </c>
      <c r="P1639" s="2" t="s">
        <v>545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 t="s">
        <v>631</v>
      </c>
      <c r="AS1639" t="str">
        <f>SUBSTITUTE(Rating___Stats[[#This Row],[rating_target]],".",",")</f>
        <v>0</v>
      </c>
      <c r="AT1639">
        <f>Rating___Stats[[#This Row],[rating2]]-Rating___Stats[[#This Row],[rating_target2]]</f>
        <v>0</v>
      </c>
    </row>
    <row r="1640" spans="1:46" x14ac:dyDescent="0.25">
      <c r="A1640" s="2">
        <v>1639</v>
      </c>
      <c r="B1640" s="2" t="s">
        <v>412</v>
      </c>
      <c r="C1640">
        <v>9156</v>
      </c>
      <c r="D1640">
        <v>430</v>
      </c>
      <c r="E1640">
        <v>5</v>
      </c>
      <c r="F1640" t="s">
        <v>631</v>
      </c>
      <c r="G1640" t="str">
        <f>SUBSTITUTE(Rating___Stats[[#This Row],[rating]],".",",")</f>
        <v>0</v>
      </c>
      <c r="H1640" s="1">
        <v>45556.625</v>
      </c>
      <c r="I1640" s="2" t="s">
        <v>52</v>
      </c>
      <c r="J1640" s="2" t="s">
        <v>72</v>
      </c>
      <c r="K1640" s="2" t="s">
        <v>43</v>
      </c>
      <c r="L1640" s="2" t="s">
        <v>47</v>
      </c>
      <c r="M1640" s="2" t="s">
        <v>54</v>
      </c>
      <c r="N1640" s="2" t="s">
        <v>60</v>
      </c>
      <c r="O1640">
        <v>0</v>
      </c>
      <c r="P1640" s="2" t="s">
        <v>545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 t="s">
        <v>631</v>
      </c>
      <c r="AS1640" t="str">
        <f>SUBSTITUTE(Rating___Stats[[#This Row],[rating_target]],".",",")</f>
        <v>0</v>
      </c>
      <c r="AT1640">
        <f>Rating___Stats[[#This Row],[rating2]]-Rating___Stats[[#This Row],[rating_target2]]</f>
        <v>0</v>
      </c>
    </row>
    <row r="1641" spans="1:46" x14ac:dyDescent="0.25">
      <c r="A1641" s="2">
        <v>1640</v>
      </c>
      <c r="B1641" s="2" t="s">
        <v>413</v>
      </c>
      <c r="C1641">
        <v>8591</v>
      </c>
      <c r="D1641">
        <v>381</v>
      </c>
      <c r="E1641">
        <v>1</v>
      </c>
      <c r="F1641" t="s">
        <v>633</v>
      </c>
      <c r="G1641" t="str">
        <f>SUBSTITUTE(Rating___Stats[[#This Row],[rating]],".",",")</f>
        <v>6,9</v>
      </c>
      <c r="H1641" s="1">
        <v>45522.770833333336</v>
      </c>
      <c r="I1641" s="2" t="s">
        <v>69</v>
      </c>
      <c r="J1641" s="2" t="s">
        <v>42</v>
      </c>
      <c r="K1641" s="2" t="s">
        <v>46</v>
      </c>
      <c r="L1641" s="2" t="s">
        <v>67</v>
      </c>
      <c r="M1641" s="2" t="s">
        <v>544</v>
      </c>
      <c r="N1641" s="2" t="s">
        <v>45</v>
      </c>
      <c r="O1641">
        <v>76</v>
      </c>
      <c r="P1641" s="2" t="s">
        <v>546</v>
      </c>
      <c r="Q1641">
        <v>0</v>
      </c>
      <c r="R1641">
        <v>1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40</v>
      </c>
      <c r="Y1641">
        <v>1</v>
      </c>
      <c r="Z1641">
        <v>31</v>
      </c>
      <c r="AA1641">
        <v>1</v>
      </c>
      <c r="AB1641">
        <v>1</v>
      </c>
      <c r="AC1641">
        <v>0</v>
      </c>
      <c r="AD1641">
        <v>9</v>
      </c>
      <c r="AE1641">
        <v>3</v>
      </c>
      <c r="AF1641">
        <v>0</v>
      </c>
      <c r="AG1641">
        <v>0</v>
      </c>
      <c r="AH1641">
        <v>2</v>
      </c>
      <c r="AI1641">
        <v>0</v>
      </c>
      <c r="AJ1641">
        <v>3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 t="s">
        <v>644</v>
      </c>
      <c r="AS1641" t="str">
        <f>SUBSTITUTE(Rating___Stats[[#This Row],[rating_target]],".",",")</f>
        <v>6</v>
      </c>
      <c r="AT1641">
        <f>Rating___Stats[[#This Row],[rating2]]-Rating___Stats[[#This Row],[rating_target2]]</f>
        <v>0.90000000000000036</v>
      </c>
    </row>
    <row r="1642" spans="1:46" x14ac:dyDescent="0.25">
      <c r="A1642" s="2">
        <v>1641</v>
      </c>
      <c r="B1642" s="2" t="s">
        <v>413</v>
      </c>
      <c r="C1642">
        <v>8591</v>
      </c>
      <c r="D1642">
        <v>396</v>
      </c>
      <c r="E1642">
        <v>2</v>
      </c>
      <c r="F1642" t="s">
        <v>634</v>
      </c>
      <c r="G1642" t="str">
        <f>SUBSTITUTE(Rating___Stats[[#This Row],[rating]],".",",")</f>
        <v>7,2</v>
      </c>
      <c r="H1642" s="1">
        <v>45529.864583333336</v>
      </c>
      <c r="I1642" s="2" t="s">
        <v>69</v>
      </c>
      <c r="J1642" s="2" t="s">
        <v>42</v>
      </c>
      <c r="K1642" s="2" t="s">
        <v>43</v>
      </c>
      <c r="L1642" s="2" t="s">
        <v>73</v>
      </c>
      <c r="M1642" s="2" t="s">
        <v>65</v>
      </c>
      <c r="N1642" s="2" t="s">
        <v>60</v>
      </c>
      <c r="O1642">
        <v>90</v>
      </c>
      <c r="P1642" s="2" t="s">
        <v>546</v>
      </c>
      <c r="Q1642">
        <v>0</v>
      </c>
      <c r="R1642">
        <v>1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53</v>
      </c>
      <c r="Y1642">
        <v>0</v>
      </c>
      <c r="Z1642">
        <v>41</v>
      </c>
      <c r="AA1642">
        <v>4</v>
      </c>
      <c r="AB1642">
        <v>0</v>
      </c>
      <c r="AC1642">
        <v>1</v>
      </c>
      <c r="AD1642">
        <v>7</v>
      </c>
      <c r="AE1642">
        <v>5</v>
      </c>
      <c r="AF1642">
        <v>1</v>
      </c>
      <c r="AG1642">
        <v>0</v>
      </c>
      <c r="AH1642">
        <v>0</v>
      </c>
      <c r="AI1642">
        <v>1</v>
      </c>
      <c r="AJ1642">
        <v>1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 t="s">
        <v>661</v>
      </c>
      <c r="AS1642" t="str">
        <f>SUBSTITUTE(Rating___Stats[[#This Row],[rating_target]],".",",")</f>
        <v>5,5</v>
      </c>
      <c r="AT1642">
        <f>Rating___Stats[[#This Row],[rating2]]-Rating___Stats[[#This Row],[rating_target2]]</f>
        <v>1.7000000000000002</v>
      </c>
    </row>
    <row r="1643" spans="1:46" x14ac:dyDescent="0.25">
      <c r="A1643" s="2">
        <v>1642</v>
      </c>
      <c r="B1643" s="2" t="s">
        <v>413</v>
      </c>
      <c r="C1643">
        <v>8591</v>
      </c>
      <c r="D1643">
        <v>401</v>
      </c>
      <c r="E1643">
        <v>3</v>
      </c>
      <c r="F1643" t="s">
        <v>633</v>
      </c>
      <c r="G1643" t="str">
        <f>SUBSTITUTE(Rating___Stats[[#This Row],[rating]],".",",")</f>
        <v>6,9</v>
      </c>
      <c r="H1643" s="1">
        <v>45535.770833333336</v>
      </c>
      <c r="I1643" s="2" t="s">
        <v>69</v>
      </c>
      <c r="J1643" s="2" t="s">
        <v>42</v>
      </c>
      <c r="K1643" s="2" t="s">
        <v>46</v>
      </c>
      <c r="L1643" s="2" t="s">
        <v>85</v>
      </c>
      <c r="M1643" s="2" t="s">
        <v>544</v>
      </c>
      <c r="N1643" s="2" t="s">
        <v>45</v>
      </c>
      <c r="O1643">
        <v>54</v>
      </c>
      <c r="P1643" s="2" t="s">
        <v>546</v>
      </c>
      <c r="Q1643">
        <v>0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38</v>
      </c>
      <c r="Y1643">
        <v>1</v>
      </c>
      <c r="Z1643">
        <v>32</v>
      </c>
      <c r="AA1643">
        <v>1</v>
      </c>
      <c r="AB1643">
        <v>0</v>
      </c>
      <c r="AC1643">
        <v>1</v>
      </c>
      <c r="AD1643">
        <v>3</v>
      </c>
      <c r="AE1643">
        <v>2</v>
      </c>
      <c r="AF1643">
        <v>1</v>
      </c>
      <c r="AG1643">
        <v>1</v>
      </c>
      <c r="AH1643">
        <v>1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 t="s">
        <v>661</v>
      </c>
      <c r="AS1643" t="str">
        <f>SUBSTITUTE(Rating___Stats[[#This Row],[rating_target]],".",",")</f>
        <v>5,5</v>
      </c>
      <c r="AT1643">
        <f>Rating___Stats[[#This Row],[rating2]]-Rating___Stats[[#This Row],[rating_target2]]</f>
        <v>1.4000000000000004</v>
      </c>
    </row>
    <row r="1644" spans="1:46" x14ac:dyDescent="0.25">
      <c r="A1644" s="2">
        <v>1643</v>
      </c>
      <c r="B1644" s="2" t="s">
        <v>413</v>
      </c>
      <c r="C1644">
        <v>8591</v>
      </c>
      <c r="D1644">
        <v>413</v>
      </c>
      <c r="E1644">
        <v>4</v>
      </c>
      <c r="F1644" t="s">
        <v>631</v>
      </c>
      <c r="G1644" t="str">
        <f>SUBSTITUTE(Rating___Stats[[#This Row],[rating]],".",",")</f>
        <v>0</v>
      </c>
      <c r="H1644" s="1">
        <v>45549.625</v>
      </c>
      <c r="I1644" s="2" t="s">
        <v>69</v>
      </c>
      <c r="J1644" s="2" t="s">
        <v>42</v>
      </c>
      <c r="K1644" s="2" t="s">
        <v>43</v>
      </c>
      <c r="L1644" s="2" t="s">
        <v>62</v>
      </c>
      <c r="M1644" s="2" t="s">
        <v>547</v>
      </c>
      <c r="N1644" s="2" t="s">
        <v>45</v>
      </c>
      <c r="O1644">
        <v>0</v>
      </c>
      <c r="P1644" s="2" t="s">
        <v>545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 t="s">
        <v>631</v>
      </c>
      <c r="AS1644" t="str">
        <f>SUBSTITUTE(Rating___Stats[[#This Row],[rating_target]],".",",")</f>
        <v>0</v>
      </c>
      <c r="AT1644">
        <f>Rating___Stats[[#This Row],[rating2]]-Rating___Stats[[#This Row],[rating_target2]]</f>
        <v>0</v>
      </c>
    </row>
    <row r="1645" spans="1:46" x14ac:dyDescent="0.25">
      <c r="A1645" s="2">
        <v>1644</v>
      </c>
      <c r="B1645" s="2" t="s">
        <v>413</v>
      </c>
      <c r="C1645">
        <v>8591</v>
      </c>
      <c r="D1645">
        <v>428</v>
      </c>
      <c r="E1645">
        <v>5</v>
      </c>
      <c r="F1645" t="s">
        <v>637</v>
      </c>
      <c r="G1645" t="str">
        <f>SUBSTITUTE(Rating___Stats[[#This Row],[rating]],".",",")</f>
        <v>6,7</v>
      </c>
      <c r="H1645" s="1">
        <v>45557.625</v>
      </c>
      <c r="I1645" s="2" t="s">
        <v>69</v>
      </c>
      <c r="J1645" s="2" t="s">
        <v>42</v>
      </c>
      <c r="K1645" s="2" t="s">
        <v>43</v>
      </c>
      <c r="L1645" s="2" t="s">
        <v>58</v>
      </c>
      <c r="M1645" s="2" t="s">
        <v>548</v>
      </c>
      <c r="N1645" s="2" t="s">
        <v>55</v>
      </c>
      <c r="O1645">
        <v>12</v>
      </c>
      <c r="P1645" s="2" t="s">
        <v>545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3</v>
      </c>
      <c r="Y1645">
        <v>0</v>
      </c>
      <c r="Z1645">
        <v>1</v>
      </c>
      <c r="AA1645">
        <v>1</v>
      </c>
      <c r="AB1645">
        <v>0</v>
      </c>
      <c r="AC1645">
        <v>0</v>
      </c>
      <c r="AD1645">
        <v>2</v>
      </c>
      <c r="AE1645">
        <v>2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 t="s">
        <v>631</v>
      </c>
      <c r="AS1645" t="str">
        <f>SUBSTITUTE(Rating___Stats[[#This Row],[rating_target]],".",",")</f>
        <v>0</v>
      </c>
      <c r="AT1645">
        <f>Rating___Stats[[#This Row],[rating2]]-Rating___Stats[[#This Row],[rating_target2]]</f>
        <v>6.7</v>
      </c>
    </row>
    <row r="1646" spans="1:46" x14ac:dyDescent="0.25">
      <c r="A1646" s="2">
        <v>1645</v>
      </c>
      <c r="B1646" s="2" t="s">
        <v>414</v>
      </c>
      <c r="C1646">
        <v>8699</v>
      </c>
      <c r="D1646">
        <v>389</v>
      </c>
      <c r="E1646">
        <v>1</v>
      </c>
      <c r="F1646" t="s">
        <v>635</v>
      </c>
      <c r="G1646" t="str">
        <f>SUBSTITUTE(Rating___Stats[[#This Row],[rating]],".",",")</f>
        <v>7,5</v>
      </c>
      <c r="H1646" s="1">
        <v>45521.864583333336</v>
      </c>
      <c r="I1646" s="2" t="s">
        <v>59</v>
      </c>
      <c r="J1646" s="2" t="s">
        <v>63</v>
      </c>
      <c r="K1646" s="2" t="s">
        <v>46</v>
      </c>
      <c r="L1646" s="2" t="s">
        <v>77</v>
      </c>
      <c r="M1646" s="2" t="s">
        <v>547</v>
      </c>
      <c r="N1646" s="2" t="s">
        <v>45</v>
      </c>
      <c r="O1646">
        <v>16</v>
      </c>
      <c r="P1646" s="2" t="s">
        <v>545</v>
      </c>
      <c r="Q1646">
        <v>0</v>
      </c>
      <c r="R1646">
        <v>1</v>
      </c>
      <c r="S1646">
        <v>1</v>
      </c>
      <c r="T1646">
        <v>1</v>
      </c>
      <c r="U1646">
        <v>0</v>
      </c>
      <c r="V1646">
        <v>0</v>
      </c>
      <c r="W1646">
        <v>0</v>
      </c>
      <c r="X1646">
        <v>2</v>
      </c>
      <c r="Y1646">
        <v>0</v>
      </c>
      <c r="Z1646">
        <v>1</v>
      </c>
      <c r="AA1646">
        <v>0</v>
      </c>
      <c r="AB1646">
        <v>0</v>
      </c>
      <c r="AC1646">
        <v>0</v>
      </c>
      <c r="AD1646">
        <v>1</v>
      </c>
      <c r="AE1646">
        <v>1</v>
      </c>
      <c r="AF1646">
        <v>1</v>
      </c>
      <c r="AG1646">
        <v>1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 t="s">
        <v>636</v>
      </c>
      <c r="AS1646" t="str">
        <f>SUBSTITUTE(Rating___Stats[[#This Row],[rating_target]],".",",")</f>
        <v>7</v>
      </c>
      <c r="AT1646">
        <f>Rating___Stats[[#This Row],[rating2]]-Rating___Stats[[#This Row],[rating_target2]]</f>
        <v>0.5</v>
      </c>
    </row>
    <row r="1647" spans="1:46" x14ac:dyDescent="0.25">
      <c r="A1647" s="2">
        <v>1646</v>
      </c>
      <c r="B1647" s="2" t="s">
        <v>414</v>
      </c>
      <c r="C1647">
        <v>8699</v>
      </c>
      <c r="D1647">
        <v>397</v>
      </c>
      <c r="E1647">
        <v>2</v>
      </c>
      <c r="F1647" t="s">
        <v>640</v>
      </c>
      <c r="G1647" t="str">
        <f>SUBSTITUTE(Rating___Stats[[#This Row],[rating]],".",",")</f>
        <v>6,2</v>
      </c>
      <c r="H1647" s="1">
        <v>45528.770833333336</v>
      </c>
      <c r="I1647" s="2" t="s">
        <v>59</v>
      </c>
      <c r="J1647" s="2" t="s">
        <v>63</v>
      </c>
      <c r="K1647" s="2" t="s">
        <v>43</v>
      </c>
      <c r="L1647" s="2" t="s">
        <v>44</v>
      </c>
      <c r="M1647" s="2" t="s">
        <v>550</v>
      </c>
      <c r="N1647" s="2" t="s">
        <v>60</v>
      </c>
      <c r="O1647">
        <v>86</v>
      </c>
      <c r="P1647" s="2" t="s">
        <v>546</v>
      </c>
      <c r="Q1647">
        <v>0</v>
      </c>
      <c r="R1647">
        <v>2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7</v>
      </c>
      <c r="Y1647">
        <v>0</v>
      </c>
      <c r="Z1647">
        <v>5</v>
      </c>
      <c r="AA1647">
        <v>0</v>
      </c>
      <c r="AB1647">
        <v>0</v>
      </c>
      <c r="AC1647">
        <v>0</v>
      </c>
      <c r="AD1647">
        <v>8</v>
      </c>
      <c r="AE1647">
        <v>2</v>
      </c>
      <c r="AF1647">
        <v>2</v>
      </c>
      <c r="AG1647">
        <v>1</v>
      </c>
      <c r="AH1647">
        <v>0</v>
      </c>
      <c r="AI1647">
        <v>0</v>
      </c>
      <c r="AJ1647">
        <v>1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 t="s">
        <v>663</v>
      </c>
      <c r="AS1647" t="str">
        <f>SUBSTITUTE(Rating___Stats[[#This Row],[rating_target]],".",",")</f>
        <v>5</v>
      </c>
      <c r="AT1647">
        <f>Rating___Stats[[#This Row],[rating2]]-Rating___Stats[[#This Row],[rating_target2]]</f>
        <v>1.2000000000000002</v>
      </c>
    </row>
    <row r="1648" spans="1:46" x14ac:dyDescent="0.25">
      <c r="A1648" s="2">
        <v>1647</v>
      </c>
      <c r="B1648" s="2" t="s">
        <v>414</v>
      </c>
      <c r="C1648">
        <v>8699</v>
      </c>
      <c r="D1648">
        <v>406</v>
      </c>
      <c r="E1648">
        <v>3</v>
      </c>
      <c r="F1648" t="s">
        <v>638</v>
      </c>
      <c r="G1648" t="str">
        <f>SUBSTITUTE(Rating___Stats[[#This Row],[rating]],".",",")</f>
        <v>6,6</v>
      </c>
      <c r="H1648" s="1">
        <v>45535.864583333336</v>
      </c>
      <c r="I1648" s="2" t="s">
        <v>59</v>
      </c>
      <c r="J1648" s="2" t="s">
        <v>63</v>
      </c>
      <c r="K1648" s="2" t="s">
        <v>43</v>
      </c>
      <c r="L1648" s="2" t="s">
        <v>76</v>
      </c>
      <c r="M1648" s="2" t="s">
        <v>547</v>
      </c>
      <c r="N1648" s="2" t="s">
        <v>45</v>
      </c>
      <c r="O1648">
        <v>71</v>
      </c>
      <c r="P1648" s="2" t="s">
        <v>546</v>
      </c>
      <c r="Q1648">
        <v>0</v>
      </c>
      <c r="R1648">
        <v>1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11</v>
      </c>
      <c r="Y1648">
        <v>0</v>
      </c>
      <c r="Z1648">
        <v>9</v>
      </c>
      <c r="AA1648">
        <v>0</v>
      </c>
      <c r="AB1648">
        <v>0</v>
      </c>
      <c r="AC1648">
        <v>0</v>
      </c>
      <c r="AD1648">
        <v>14</v>
      </c>
      <c r="AE1648">
        <v>6</v>
      </c>
      <c r="AF1648">
        <v>7</v>
      </c>
      <c r="AG1648">
        <v>5</v>
      </c>
      <c r="AH1648">
        <v>0</v>
      </c>
      <c r="AI1648">
        <v>1</v>
      </c>
      <c r="AJ1648">
        <v>1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 t="s">
        <v>644</v>
      </c>
      <c r="AS1648" t="str">
        <f>SUBSTITUTE(Rating___Stats[[#This Row],[rating_target]],".",",")</f>
        <v>6</v>
      </c>
      <c r="AT1648">
        <f>Rating___Stats[[#This Row],[rating2]]-Rating___Stats[[#This Row],[rating_target2]]</f>
        <v>0.59999999999999964</v>
      </c>
    </row>
    <row r="1649" spans="1:46" x14ac:dyDescent="0.25">
      <c r="A1649" s="2">
        <v>1648</v>
      </c>
      <c r="B1649" s="2" t="s">
        <v>414</v>
      </c>
      <c r="C1649">
        <v>8699</v>
      </c>
      <c r="D1649">
        <v>417</v>
      </c>
      <c r="E1649">
        <v>4</v>
      </c>
      <c r="F1649" t="s">
        <v>633</v>
      </c>
      <c r="G1649" t="str">
        <f>SUBSTITUTE(Rating___Stats[[#This Row],[rating]],".",",")</f>
        <v>6,9</v>
      </c>
      <c r="H1649" s="1">
        <v>45549.864583333336</v>
      </c>
      <c r="I1649" s="2" t="s">
        <v>59</v>
      </c>
      <c r="J1649" s="2" t="s">
        <v>63</v>
      </c>
      <c r="K1649" s="2" t="s">
        <v>46</v>
      </c>
      <c r="L1649" s="2" t="s">
        <v>47</v>
      </c>
      <c r="M1649" s="2" t="s">
        <v>57</v>
      </c>
      <c r="N1649" s="2" t="s">
        <v>55</v>
      </c>
      <c r="O1649">
        <v>27</v>
      </c>
      <c r="P1649" s="2" t="s">
        <v>545</v>
      </c>
      <c r="Q1649">
        <v>0</v>
      </c>
      <c r="R1649">
        <v>1</v>
      </c>
      <c r="S1649">
        <v>1</v>
      </c>
      <c r="T1649">
        <v>0</v>
      </c>
      <c r="U1649">
        <v>0</v>
      </c>
      <c r="V1649">
        <v>0</v>
      </c>
      <c r="W1649">
        <v>0</v>
      </c>
      <c r="X1649">
        <v>11</v>
      </c>
      <c r="Y1649">
        <v>0</v>
      </c>
      <c r="Z1649">
        <v>11</v>
      </c>
      <c r="AA1649">
        <v>1</v>
      </c>
      <c r="AB1649">
        <v>0</v>
      </c>
      <c r="AC1649">
        <v>0</v>
      </c>
      <c r="AD1649">
        <v>2</v>
      </c>
      <c r="AE1649">
        <v>1</v>
      </c>
      <c r="AF1649">
        <v>0</v>
      </c>
      <c r="AG1649">
        <v>0</v>
      </c>
      <c r="AH1649">
        <v>0</v>
      </c>
      <c r="AI1649">
        <v>0</v>
      </c>
      <c r="AJ1649">
        <v>1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 t="s">
        <v>644</v>
      </c>
      <c r="AS1649" t="str">
        <f>SUBSTITUTE(Rating___Stats[[#This Row],[rating_target]],".",",")</f>
        <v>6</v>
      </c>
      <c r="AT1649">
        <f>Rating___Stats[[#This Row],[rating2]]-Rating___Stats[[#This Row],[rating_target2]]</f>
        <v>0.90000000000000036</v>
      </c>
    </row>
    <row r="1650" spans="1:46" x14ac:dyDescent="0.25">
      <c r="A1650" s="2">
        <v>1649</v>
      </c>
      <c r="B1650" s="2" t="s">
        <v>414</v>
      </c>
      <c r="C1650">
        <v>8699</v>
      </c>
      <c r="D1650">
        <v>425</v>
      </c>
      <c r="E1650">
        <v>5</v>
      </c>
      <c r="F1650" t="s">
        <v>639</v>
      </c>
      <c r="G1650" t="str">
        <f>SUBSTITUTE(Rating___Stats[[#This Row],[rating]],".",",")</f>
        <v>6,3</v>
      </c>
      <c r="H1650" s="1">
        <v>45557.864583333336</v>
      </c>
      <c r="I1650" s="2" t="s">
        <v>59</v>
      </c>
      <c r="J1650" s="2" t="s">
        <v>63</v>
      </c>
      <c r="K1650" s="2" t="s">
        <v>43</v>
      </c>
      <c r="L1650" s="2" t="s">
        <v>50</v>
      </c>
      <c r="M1650" s="2" t="s">
        <v>548</v>
      </c>
      <c r="N1650" s="2" t="s">
        <v>55</v>
      </c>
      <c r="O1650">
        <v>12</v>
      </c>
      <c r="P1650" s="2" t="s">
        <v>545</v>
      </c>
      <c r="Q1650">
        <v>0</v>
      </c>
      <c r="R1650">
        <v>2</v>
      </c>
      <c r="S1650">
        <v>1</v>
      </c>
      <c r="T1650">
        <v>0</v>
      </c>
      <c r="U1650">
        <v>0</v>
      </c>
      <c r="V1650">
        <v>0</v>
      </c>
      <c r="W1650">
        <v>0</v>
      </c>
      <c r="X1650">
        <v>4</v>
      </c>
      <c r="Y1650">
        <v>0</v>
      </c>
      <c r="Z1650">
        <v>2</v>
      </c>
      <c r="AA1650">
        <v>0</v>
      </c>
      <c r="AB1650">
        <v>0</v>
      </c>
      <c r="AC1650">
        <v>0</v>
      </c>
      <c r="AD1650">
        <v>1</v>
      </c>
      <c r="AE1650">
        <v>0</v>
      </c>
      <c r="AF1650">
        <v>1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 t="s">
        <v>661</v>
      </c>
      <c r="AS1650" t="str">
        <f>SUBSTITUTE(Rating___Stats[[#This Row],[rating_target]],".",",")</f>
        <v>5,5</v>
      </c>
      <c r="AT1650">
        <f>Rating___Stats[[#This Row],[rating2]]-Rating___Stats[[#This Row],[rating_target2]]</f>
        <v>0.79999999999999982</v>
      </c>
    </row>
    <row r="1651" spans="1:46" x14ac:dyDescent="0.25">
      <c r="A1651" s="2">
        <v>1650</v>
      </c>
      <c r="B1651" s="2" t="s">
        <v>415</v>
      </c>
      <c r="C1651">
        <v>22831</v>
      </c>
      <c r="D1651">
        <v>391</v>
      </c>
      <c r="E1651">
        <v>2</v>
      </c>
      <c r="F1651" t="s">
        <v>636</v>
      </c>
      <c r="G1651" t="str">
        <f>SUBSTITUTE(Rating___Stats[[#This Row],[rating]],".",",")</f>
        <v>7</v>
      </c>
      <c r="H1651" s="1">
        <v>45530.770833333336</v>
      </c>
      <c r="I1651" s="2" t="s">
        <v>62</v>
      </c>
      <c r="J1651" s="2" t="s">
        <v>42</v>
      </c>
      <c r="K1651" s="2" t="s">
        <v>43</v>
      </c>
      <c r="L1651" s="2" t="s">
        <v>66</v>
      </c>
      <c r="M1651" s="2" t="s">
        <v>544</v>
      </c>
      <c r="N1651" s="2" t="s">
        <v>45</v>
      </c>
      <c r="O1651">
        <v>32</v>
      </c>
      <c r="P1651" s="2" t="s">
        <v>545</v>
      </c>
      <c r="Q1651">
        <v>0</v>
      </c>
      <c r="R1651">
        <v>1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15</v>
      </c>
      <c r="Y1651">
        <v>1</v>
      </c>
      <c r="Z1651">
        <v>12</v>
      </c>
      <c r="AA1651">
        <v>0</v>
      </c>
      <c r="AB1651">
        <v>0</v>
      </c>
      <c r="AC1651">
        <v>1</v>
      </c>
      <c r="AD1651">
        <v>7</v>
      </c>
      <c r="AE1651">
        <v>3</v>
      </c>
      <c r="AF1651">
        <v>5</v>
      </c>
      <c r="AG1651">
        <v>2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 t="s">
        <v>645</v>
      </c>
      <c r="AS1651" t="str">
        <f>SUBSTITUTE(Rating___Stats[[#This Row],[rating_target]],".",",")</f>
        <v>6,5</v>
      </c>
      <c r="AT1651">
        <f>Rating___Stats[[#This Row],[rating2]]-Rating___Stats[[#This Row],[rating_target2]]</f>
        <v>0.5</v>
      </c>
    </row>
    <row r="1652" spans="1:46" x14ac:dyDescent="0.25">
      <c r="A1652" s="2">
        <v>1651</v>
      </c>
      <c r="B1652" s="2" t="s">
        <v>415</v>
      </c>
      <c r="C1652">
        <v>22831</v>
      </c>
      <c r="D1652">
        <v>409</v>
      </c>
      <c r="E1652">
        <v>3</v>
      </c>
      <c r="F1652" t="s">
        <v>634</v>
      </c>
      <c r="G1652" t="str">
        <f>SUBSTITUTE(Rating___Stats[[#This Row],[rating]],".",",")</f>
        <v>7,2</v>
      </c>
      <c r="H1652" s="1">
        <v>45536.864583333336</v>
      </c>
      <c r="I1652" s="2" t="s">
        <v>62</v>
      </c>
      <c r="J1652" s="2" t="s">
        <v>42</v>
      </c>
      <c r="K1652" s="2" t="s">
        <v>43</v>
      </c>
      <c r="L1652" s="2" t="s">
        <v>67</v>
      </c>
      <c r="M1652" s="2" t="s">
        <v>68</v>
      </c>
      <c r="N1652" s="2" t="s">
        <v>60</v>
      </c>
      <c r="O1652">
        <v>27</v>
      </c>
      <c r="P1652" s="2" t="s">
        <v>545</v>
      </c>
      <c r="Q1652">
        <v>0</v>
      </c>
      <c r="R1652">
        <v>3</v>
      </c>
      <c r="S1652">
        <v>1</v>
      </c>
      <c r="T1652">
        <v>0</v>
      </c>
      <c r="U1652">
        <v>0</v>
      </c>
      <c r="V1652">
        <v>0</v>
      </c>
      <c r="W1652">
        <v>0</v>
      </c>
      <c r="X1652">
        <v>15</v>
      </c>
      <c r="Y1652">
        <v>0</v>
      </c>
      <c r="Z1652">
        <v>11</v>
      </c>
      <c r="AA1652">
        <v>1</v>
      </c>
      <c r="AB1652">
        <v>0</v>
      </c>
      <c r="AC1652">
        <v>0</v>
      </c>
      <c r="AD1652">
        <v>6</v>
      </c>
      <c r="AE1652">
        <v>4</v>
      </c>
      <c r="AF1652">
        <v>2</v>
      </c>
      <c r="AG1652">
        <v>2</v>
      </c>
      <c r="AH1652">
        <v>0</v>
      </c>
      <c r="AI1652">
        <v>1</v>
      </c>
      <c r="AJ1652">
        <v>1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 t="s">
        <v>644</v>
      </c>
      <c r="AS1652" t="str">
        <f>SUBSTITUTE(Rating___Stats[[#This Row],[rating_target]],".",",")</f>
        <v>6</v>
      </c>
      <c r="AT1652">
        <f>Rating___Stats[[#This Row],[rating2]]-Rating___Stats[[#This Row],[rating_target2]]</f>
        <v>1.2000000000000002</v>
      </c>
    </row>
    <row r="1653" spans="1:46" x14ac:dyDescent="0.25">
      <c r="A1653" s="2">
        <v>1652</v>
      </c>
      <c r="B1653" s="2" t="s">
        <v>415</v>
      </c>
      <c r="C1653">
        <v>22831</v>
      </c>
      <c r="D1653">
        <v>413</v>
      </c>
      <c r="E1653">
        <v>4</v>
      </c>
      <c r="F1653" t="s">
        <v>648</v>
      </c>
      <c r="G1653" t="str">
        <f>SUBSTITUTE(Rating___Stats[[#This Row],[rating]],".",",")</f>
        <v>7,9</v>
      </c>
      <c r="H1653" s="1">
        <v>45549.625</v>
      </c>
      <c r="I1653" s="2" t="s">
        <v>62</v>
      </c>
      <c r="J1653" s="2" t="s">
        <v>42</v>
      </c>
      <c r="K1653" s="2" t="s">
        <v>46</v>
      </c>
      <c r="L1653" s="2" t="s">
        <v>69</v>
      </c>
      <c r="M1653" s="2" t="s">
        <v>547</v>
      </c>
      <c r="N1653" s="2" t="s">
        <v>45</v>
      </c>
      <c r="O1653">
        <v>90</v>
      </c>
      <c r="P1653" s="2" t="s">
        <v>546</v>
      </c>
      <c r="Q1653">
        <v>1</v>
      </c>
      <c r="R1653">
        <v>1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24</v>
      </c>
      <c r="Y1653">
        <v>3</v>
      </c>
      <c r="Z1653">
        <v>22</v>
      </c>
      <c r="AA1653">
        <v>2</v>
      </c>
      <c r="AB1653">
        <v>1</v>
      </c>
      <c r="AC1653">
        <v>1</v>
      </c>
      <c r="AD1653">
        <v>13</v>
      </c>
      <c r="AE1653">
        <v>6</v>
      </c>
      <c r="AF1653">
        <v>6</v>
      </c>
      <c r="AG1653">
        <v>3</v>
      </c>
      <c r="AH1653">
        <v>0</v>
      </c>
      <c r="AI1653">
        <v>1</v>
      </c>
      <c r="AJ1653">
        <v>2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 t="s">
        <v>636</v>
      </c>
      <c r="AS1653" t="str">
        <f>SUBSTITUTE(Rating___Stats[[#This Row],[rating_target]],".",",")</f>
        <v>7</v>
      </c>
      <c r="AT1653">
        <f>Rating___Stats[[#This Row],[rating2]]-Rating___Stats[[#This Row],[rating_target2]]</f>
        <v>0.90000000000000036</v>
      </c>
    </row>
    <row r="1654" spans="1:46" x14ac:dyDescent="0.25">
      <c r="A1654" s="2">
        <v>1653</v>
      </c>
      <c r="B1654" s="2" t="s">
        <v>415</v>
      </c>
      <c r="C1654">
        <v>22831</v>
      </c>
      <c r="D1654">
        <v>421</v>
      </c>
      <c r="E1654">
        <v>5</v>
      </c>
      <c r="F1654" t="s">
        <v>649</v>
      </c>
      <c r="G1654" t="str">
        <f>SUBSTITUTE(Rating___Stats[[#This Row],[rating]],".",",")</f>
        <v>7,7</v>
      </c>
      <c r="H1654" s="1">
        <v>45559.864583333336</v>
      </c>
      <c r="I1654" s="2" t="s">
        <v>62</v>
      </c>
      <c r="J1654" s="2" t="s">
        <v>42</v>
      </c>
      <c r="K1654" s="2" t="s">
        <v>43</v>
      </c>
      <c r="L1654" s="2" t="s">
        <v>56</v>
      </c>
      <c r="M1654" s="2" t="s">
        <v>549</v>
      </c>
      <c r="N1654" s="2" t="s">
        <v>55</v>
      </c>
      <c r="O1654">
        <v>89</v>
      </c>
      <c r="P1654" s="2" t="s">
        <v>546</v>
      </c>
      <c r="Q1654">
        <v>0</v>
      </c>
      <c r="R1654">
        <v>2</v>
      </c>
      <c r="S1654">
        <v>1</v>
      </c>
      <c r="T1654">
        <v>0</v>
      </c>
      <c r="U1654">
        <v>0</v>
      </c>
      <c r="V1654">
        <v>1</v>
      </c>
      <c r="W1654">
        <v>0</v>
      </c>
      <c r="X1654">
        <v>38</v>
      </c>
      <c r="Y1654">
        <v>2</v>
      </c>
      <c r="Z1654">
        <v>32</v>
      </c>
      <c r="AA1654">
        <v>2</v>
      </c>
      <c r="AB1654">
        <v>0</v>
      </c>
      <c r="AC1654">
        <v>1</v>
      </c>
      <c r="AD1654">
        <v>8</v>
      </c>
      <c r="AE1654">
        <v>5</v>
      </c>
      <c r="AF1654">
        <v>4</v>
      </c>
      <c r="AG1654">
        <v>2</v>
      </c>
      <c r="AH1654">
        <v>0</v>
      </c>
      <c r="AI1654">
        <v>1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 t="s">
        <v>635</v>
      </c>
      <c r="AS1654" t="str">
        <f>SUBSTITUTE(Rating___Stats[[#This Row],[rating_target]],".",",")</f>
        <v>7,5</v>
      </c>
      <c r="AT1654">
        <f>Rating___Stats[[#This Row],[rating2]]-Rating___Stats[[#This Row],[rating_target2]]</f>
        <v>0.20000000000000018</v>
      </c>
    </row>
    <row r="1655" spans="1:46" x14ac:dyDescent="0.25">
      <c r="A1655" s="2">
        <v>1654</v>
      </c>
      <c r="B1655" s="2" t="s">
        <v>416</v>
      </c>
      <c r="C1655">
        <v>9225</v>
      </c>
      <c r="D1655">
        <v>382</v>
      </c>
      <c r="E1655">
        <v>1</v>
      </c>
      <c r="F1655" t="s">
        <v>631</v>
      </c>
      <c r="G1655" t="str">
        <f>SUBSTITUTE(Rating___Stats[[#This Row],[rating]],".",",")</f>
        <v>0</v>
      </c>
      <c r="H1655" s="1">
        <v>45522.864583333336</v>
      </c>
      <c r="I1655" s="2" t="s">
        <v>84</v>
      </c>
      <c r="J1655" s="2" t="s">
        <v>42</v>
      </c>
      <c r="K1655" s="2" t="s">
        <v>43</v>
      </c>
      <c r="L1655" s="2" t="s">
        <v>66</v>
      </c>
      <c r="M1655" s="2" t="s">
        <v>48</v>
      </c>
      <c r="N1655" s="2" t="s">
        <v>45</v>
      </c>
      <c r="O1655">
        <v>0</v>
      </c>
      <c r="P1655" s="2" t="s">
        <v>545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 t="s">
        <v>631</v>
      </c>
      <c r="AS1655" t="str">
        <f>SUBSTITUTE(Rating___Stats[[#This Row],[rating_target]],".",",")</f>
        <v>0</v>
      </c>
      <c r="AT1655">
        <f>Rating___Stats[[#This Row],[rating2]]-Rating___Stats[[#This Row],[rating_target2]]</f>
        <v>0</v>
      </c>
    </row>
    <row r="1656" spans="1:46" x14ac:dyDescent="0.25">
      <c r="A1656" s="2">
        <v>1655</v>
      </c>
      <c r="B1656" s="2" t="s">
        <v>416</v>
      </c>
      <c r="C1656">
        <v>9225</v>
      </c>
      <c r="D1656">
        <v>398</v>
      </c>
      <c r="E1656">
        <v>2</v>
      </c>
      <c r="F1656" t="s">
        <v>631</v>
      </c>
      <c r="G1656" t="str">
        <f>SUBSTITUTE(Rating___Stats[[#This Row],[rating]],".",",")</f>
        <v>0</v>
      </c>
      <c r="H1656" s="1">
        <v>45529.864583333336</v>
      </c>
      <c r="I1656" s="2" t="s">
        <v>84</v>
      </c>
      <c r="J1656" s="2" t="s">
        <v>42</v>
      </c>
      <c r="K1656" s="2" t="s">
        <v>46</v>
      </c>
      <c r="L1656" s="2" t="s">
        <v>85</v>
      </c>
      <c r="M1656" s="2" t="s">
        <v>548</v>
      </c>
      <c r="N1656" s="2" t="s">
        <v>60</v>
      </c>
      <c r="O1656">
        <v>0</v>
      </c>
      <c r="P1656" s="2" t="s">
        <v>545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 t="s">
        <v>631</v>
      </c>
      <c r="AS1656" t="str">
        <f>SUBSTITUTE(Rating___Stats[[#This Row],[rating_target]],".",",")</f>
        <v>0</v>
      </c>
      <c r="AT1656">
        <f>Rating___Stats[[#This Row],[rating2]]-Rating___Stats[[#This Row],[rating_target2]]</f>
        <v>0</v>
      </c>
    </row>
    <row r="1657" spans="1:46" x14ac:dyDescent="0.25">
      <c r="A1657" s="2">
        <v>1656</v>
      </c>
      <c r="B1657" s="2" t="s">
        <v>416</v>
      </c>
      <c r="C1657">
        <v>9225</v>
      </c>
      <c r="D1657">
        <v>405</v>
      </c>
      <c r="E1657">
        <v>3</v>
      </c>
      <c r="F1657" t="s">
        <v>633</v>
      </c>
      <c r="G1657" t="str">
        <f>SUBSTITUTE(Rating___Stats[[#This Row],[rating]],".",",")</f>
        <v>6,9</v>
      </c>
      <c r="H1657" s="1">
        <v>45536.864583333336</v>
      </c>
      <c r="I1657" s="2" t="s">
        <v>84</v>
      </c>
      <c r="J1657" s="2" t="s">
        <v>42</v>
      </c>
      <c r="K1657" s="2" t="s">
        <v>43</v>
      </c>
      <c r="L1657" s="2" t="s">
        <v>64</v>
      </c>
      <c r="M1657" s="2" t="s">
        <v>48</v>
      </c>
      <c r="N1657" s="2" t="s">
        <v>45</v>
      </c>
      <c r="O1657">
        <v>72</v>
      </c>
      <c r="P1657" s="2" t="s">
        <v>546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29</v>
      </c>
      <c r="Y1657">
        <v>2</v>
      </c>
      <c r="Z1657">
        <v>27</v>
      </c>
      <c r="AA1657">
        <v>0</v>
      </c>
      <c r="AB1657">
        <v>0</v>
      </c>
      <c r="AC1657">
        <v>1</v>
      </c>
      <c r="AD1657">
        <v>4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2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 t="s">
        <v>644</v>
      </c>
      <c r="AS1657" t="str">
        <f>SUBSTITUTE(Rating___Stats[[#This Row],[rating_target]],".",",")</f>
        <v>6</v>
      </c>
      <c r="AT1657">
        <f>Rating___Stats[[#This Row],[rating2]]-Rating___Stats[[#This Row],[rating_target2]]</f>
        <v>0.90000000000000036</v>
      </c>
    </row>
    <row r="1658" spans="1:46" x14ac:dyDescent="0.25">
      <c r="A1658" s="2">
        <v>1657</v>
      </c>
      <c r="B1658" s="2" t="s">
        <v>416</v>
      </c>
      <c r="C1658">
        <v>9225</v>
      </c>
      <c r="D1658">
        <v>415</v>
      </c>
      <c r="E1658">
        <v>4</v>
      </c>
      <c r="F1658" t="s">
        <v>634</v>
      </c>
      <c r="G1658" t="str">
        <f>SUBSTITUTE(Rating___Stats[[#This Row],[rating]],".",",")</f>
        <v>7,2</v>
      </c>
      <c r="H1658" s="1">
        <v>45550.520833333336</v>
      </c>
      <c r="I1658" s="2" t="s">
        <v>84</v>
      </c>
      <c r="J1658" s="2" t="s">
        <v>42</v>
      </c>
      <c r="K1658" s="2" t="s">
        <v>43</v>
      </c>
      <c r="L1658" s="2" t="s">
        <v>52</v>
      </c>
      <c r="M1658" s="2" t="s">
        <v>544</v>
      </c>
      <c r="N1658" s="2" t="s">
        <v>45</v>
      </c>
      <c r="O1658">
        <v>62</v>
      </c>
      <c r="P1658" s="2" t="s">
        <v>546</v>
      </c>
      <c r="Q1658">
        <v>0</v>
      </c>
      <c r="R1658">
        <v>2</v>
      </c>
      <c r="S1658">
        <v>1</v>
      </c>
      <c r="T1658">
        <v>0</v>
      </c>
      <c r="U1658">
        <v>0</v>
      </c>
      <c r="V1658">
        <v>0</v>
      </c>
      <c r="W1658">
        <v>0</v>
      </c>
      <c r="X1658">
        <v>20</v>
      </c>
      <c r="Y1658">
        <v>0</v>
      </c>
      <c r="Z1658">
        <v>17</v>
      </c>
      <c r="AA1658">
        <v>2</v>
      </c>
      <c r="AB1658">
        <v>0</v>
      </c>
      <c r="AC1658">
        <v>0</v>
      </c>
      <c r="AD1658">
        <v>9</v>
      </c>
      <c r="AE1658">
        <v>5</v>
      </c>
      <c r="AF1658">
        <v>1</v>
      </c>
      <c r="AG1658">
        <v>0</v>
      </c>
      <c r="AH1658">
        <v>0</v>
      </c>
      <c r="AI1658">
        <v>3</v>
      </c>
      <c r="AJ1658">
        <v>3</v>
      </c>
      <c r="AK1658">
        <v>1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 t="s">
        <v>644</v>
      </c>
      <c r="AS1658" t="str">
        <f>SUBSTITUTE(Rating___Stats[[#This Row],[rating_target]],".",",")</f>
        <v>6</v>
      </c>
      <c r="AT1658">
        <f>Rating___Stats[[#This Row],[rating2]]-Rating___Stats[[#This Row],[rating_target2]]</f>
        <v>1.2000000000000002</v>
      </c>
    </row>
    <row r="1659" spans="1:46" x14ac:dyDescent="0.25">
      <c r="A1659" s="2">
        <v>1658</v>
      </c>
      <c r="B1659" s="2" t="s">
        <v>416</v>
      </c>
      <c r="C1659">
        <v>9225</v>
      </c>
      <c r="D1659">
        <v>429</v>
      </c>
      <c r="E1659">
        <v>5</v>
      </c>
      <c r="F1659" t="s">
        <v>633</v>
      </c>
      <c r="G1659" t="str">
        <f>SUBSTITUTE(Rating___Stats[[#This Row],[rating]],".",",")</f>
        <v>6,9</v>
      </c>
      <c r="H1659" s="1">
        <v>45557.75</v>
      </c>
      <c r="I1659" s="2" t="s">
        <v>84</v>
      </c>
      <c r="J1659" s="2" t="s">
        <v>42</v>
      </c>
      <c r="K1659" s="2" t="s">
        <v>46</v>
      </c>
      <c r="L1659" s="2" t="s">
        <v>67</v>
      </c>
      <c r="M1659" s="2" t="s">
        <v>65</v>
      </c>
      <c r="N1659" s="2" t="s">
        <v>55</v>
      </c>
      <c r="O1659">
        <v>60</v>
      </c>
      <c r="P1659" s="2" t="s">
        <v>546</v>
      </c>
      <c r="Q1659">
        <v>0</v>
      </c>
      <c r="R1659">
        <v>1</v>
      </c>
      <c r="S1659">
        <v>1</v>
      </c>
      <c r="T1659">
        <v>0</v>
      </c>
      <c r="U1659">
        <v>0</v>
      </c>
      <c r="V1659">
        <v>0</v>
      </c>
      <c r="W1659">
        <v>0</v>
      </c>
      <c r="X1659">
        <v>50</v>
      </c>
      <c r="Y1659">
        <v>1</v>
      </c>
      <c r="Z1659">
        <v>45</v>
      </c>
      <c r="AA1659">
        <v>0</v>
      </c>
      <c r="AB1659">
        <v>0</v>
      </c>
      <c r="AC1659">
        <v>0</v>
      </c>
      <c r="AD1659">
        <v>5</v>
      </c>
      <c r="AE1659">
        <v>1</v>
      </c>
      <c r="AF1659">
        <v>1</v>
      </c>
      <c r="AG1659">
        <v>1</v>
      </c>
      <c r="AH1659">
        <v>0</v>
      </c>
      <c r="AI1659">
        <v>0</v>
      </c>
      <c r="AJ1659">
        <v>1</v>
      </c>
      <c r="AK1659">
        <v>1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 t="s">
        <v>645</v>
      </c>
      <c r="AS1659" t="str">
        <f>SUBSTITUTE(Rating___Stats[[#This Row],[rating_target]],".",",")</f>
        <v>6,5</v>
      </c>
      <c r="AT1659">
        <f>Rating___Stats[[#This Row],[rating2]]-Rating___Stats[[#This Row],[rating_target2]]</f>
        <v>0.40000000000000036</v>
      </c>
    </row>
    <row r="1660" spans="1:46" x14ac:dyDescent="0.25">
      <c r="A1660" s="2">
        <v>1659</v>
      </c>
      <c r="B1660" s="2" t="s">
        <v>417</v>
      </c>
      <c r="C1660">
        <v>8740</v>
      </c>
      <c r="D1660">
        <v>389</v>
      </c>
      <c r="E1660">
        <v>1</v>
      </c>
      <c r="F1660" t="s">
        <v>631</v>
      </c>
      <c r="G1660" t="str">
        <f>SUBSTITUTE(Rating___Stats[[#This Row],[rating]],".",",")</f>
        <v>0</v>
      </c>
      <c r="H1660" s="1">
        <v>45521.864583333336</v>
      </c>
      <c r="I1660" s="2" t="s">
        <v>59</v>
      </c>
      <c r="J1660" s="2" t="s">
        <v>72</v>
      </c>
      <c r="K1660" s="2" t="s">
        <v>46</v>
      </c>
      <c r="L1660" s="2" t="s">
        <v>77</v>
      </c>
      <c r="M1660" s="2" t="s">
        <v>547</v>
      </c>
      <c r="N1660" s="2" t="s">
        <v>45</v>
      </c>
      <c r="O1660">
        <v>0</v>
      </c>
      <c r="P1660" s="2" t="s">
        <v>545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 t="s">
        <v>631</v>
      </c>
      <c r="AS1660" t="str">
        <f>SUBSTITUTE(Rating___Stats[[#This Row],[rating_target]],".",",")</f>
        <v>0</v>
      </c>
      <c r="AT1660">
        <f>Rating___Stats[[#This Row],[rating2]]-Rating___Stats[[#This Row],[rating_target2]]</f>
        <v>0</v>
      </c>
    </row>
    <row r="1661" spans="1:46" x14ac:dyDescent="0.25">
      <c r="A1661" s="2">
        <v>1660</v>
      </c>
      <c r="B1661" s="2" t="s">
        <v>417</v>
      </c>
      <c r="C1661">
        <v>8740</v>
      </c>
      <c r="D1661">
        <v>397</v>
      </c>
      <c r="E1661">
        <v>2</v>
      </c>
      <c r="F1661" t="s">
        <v>631</v>
      </c>
      <c r="G1661" t="str">
        <f>SUBSTITUTE(Rating___Stats[[#This Row],[rating]],".",",")</f>
        <v>0</v>
      </c>
      <c r="H1661" s="1">
        <v>45528.770833333336</v>
      </c>
      <c r="I1661" s="2" t="s">
        <v>59</v>
      </c>
      <c r="J1661" s="2" t="s">
        <v>72</v>
      </c>
      <c r="K1661" s="2" t="s">
        <v>43</v>
      </c>
      <c r="L1661" s="2" t="s">
        <v>44</v>
      </c>
      <c r="M1661" s="2" t="s">
        <v>550</v>
      </c>
      <c r="N1661" s="2" t="s">
        <v>60</v>
      </c>
      <c r="O1661">
        <v>0</v>
      </c>
      <c r="P1661" s="2" t="s">
        <v>545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 t="s">
        <v>631</v>
      </c>
      <c r="AS1661" t="str">
        <f>SUBSTITUTE(Rating___Stats[[#This Row],[rating_target]],".",",")</f>
        <v>0</v>
      </c>
      <c r="AT1661">
        <f>Rating___Stats[[#This Row],[rating2]]-Rating___Stats[[#This Row],[rating_target2]]</f>
        <v>0</v>
      </c>
    </row>
    <row r="1662" spans="1:46" x14ac:dyDescent="0.25">
      <c r="A1662" s="2">
        <v>1661</v>
      </c>
      <c r="B1662" s="2" t="s">
        <v>417</v>
      </c>
      <c r="C1662">
        <v>8740</v>
      </c>
      <c r="D1662">
        <v>406</v>
      </c>
      <c r="E1662">
        <v>3</v>
      </c>
      <c r="F1662" t="s">
        <v>631</v>
      </c>
      <c r="G1662" t="str">
        <f>SUBSTITUTE(Rating___Stats[[#This Row],[rating]],".",",")</f>
        <v>0</v>
      </c>
      <c r="H1662" s="1">
        <v>45535.864583333336</v>
      </c>
      <c r="I1662" s="2" t="s">
        <v>59</v>
      </c>
      <c r="J1662" s="2" t="s">
        <v>72</v>
      </c>
      <c r="K1662" s="2" t="s">
        <v>43</v>
      </c>
      <c r="L1662" s="2" t="s">
        <v>76</v>
      </c>
      <c r="M1662" s="2" t="s">
        <v>547</v>
      </c>
      <c r="N1662" s="2" t="s">
        <v>45</v>
      </c>
      <c r="O1662">
        <v>0</v>
      </c>
      <c r="P1662" s="2" t="s">
        <v>545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 t="s">
        <v>631</v>
      </c>
      <c r="AS1662" t="str">
        <f>SUBSTITUTE(Rating___Stats[[#This Row],[rating_target]],".",",")</f>
        <v>0</v>
      </c>
      <c r="AT1662">
        <f>Rating___Stats[[#This Row],[rating2]]-Rating___Stats[[#This Row],[rating_target2]]</f>
        <v>0</v>
      </c>
    </row>
    <row r="1663" spans="1:46" x14ac:dyDescent="0.25">
      <c r="A1663" s="2">
        <v>1662</v>
      </c>
      <c r="B1663" s="2" t="s">
        <v>417</v>
      </c>
      <c r="C1663">
        <v>8740</v>
      </c>
      <c r="D1663">
        <v>417</v>
      </c>
      <c r="E1663">
        <v>4</v>
      </c>
      <c r="F1663" t="s">
        <v>631</v>
      </c>
      <c r="G1663" t="str">
        <f>SUBSTITUTE(Rating___Stats[[#This Row],[rating]],".",",")</f>
        <v>0</v>
      </c>
      <c r="H1663" s="1">
        <v>45549.864583333336</v>
      </c>
      <c r="I1663" s="2" t="s">
        <v>59</v>
      </c>
      <c r="J1663" s="2" t="s">
        <v>72</v>
      </c>
      <c r="K1663" s="2" t="s">
        <v>46</v>
      </c>
      <c r="L1663" s="2" t="s">
        <v>47</v>
      </c>
      <c r="M1663" s="2" t="s">
        <v>57</v>
      </c>
      <c r="N1663" s="2" t="s">
        <v>55</v>
      </c>
      <c r="O1663">
        <v>0</v>
      </c>
      <c r="P1663" s="2" t="s">
        <v>545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 t="s">
        <v>631</v>
      </c>
      <c r="AS1663" t="str">
        <f>SUBSTITUTE(Rating___Stats[[#This Row],[rating_target]],".",",")</f>
        <v>0</v>
      </c>
      <c r="AT1663">
        <f>Rating___Stats[[#This Row],[rating2]]-Rating___Stats[[#This Row],[rating_target2]]</f>
        <v>0</v>
      </c>
    </row>
    <row r="1664" spans="1:46" x14ac:dyDescent="0.25">
      <c r="A1664" s="2">
        <v>1663</v>
      </c>
      <c r="B1664" s="2" t="s">
        <v>417</v>
      </c>
      <c r="C1664">
        <v>8740</v>
      </c>
      <c r="D1664">
        <v>425</v>
      </c>
      <c r="E1664">
        <v>5</v>
      </c>
      <c r="F1664" t="s">
        <v>631</v>
      </c>
      <c r="G1664" t="str">
        <f>SUBSTITUTE(Rating___Stats[[#This Row],[rating]],".",",")</f>
        <v>0</v>
      </c>
      <c r="H1664" s="1">
        <v>45557.864583333336</v>
      </c>
      <c r="I1664" s="2" t="s">
        <v>59</v>
      </c>
      <c r="J1664" s="2" t="s">
        <v>72</v>
      </c>
      <c r="K1664" s="2" t="s">
        <v>43</v>
      </c>
      <c r="L1664" s="2" t="s">
        <v>50</v>
      </c>
      <c r="M1664" s="2" t="s">
        <v>548</v>
      </c>
      <c r="N1664" s="2" t="s">
        <v>55</v>
      </c>
      <c r="O1664">
        <v>0</v>
      </c>
      <c r="P1664" s="2" t="s">
        <v>545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 t="s">
        <v>631</v>
      </c>
      <c r="AS1664" t="str">
        <f>SUBSTITUTE(Rating___Stats[[#This Row],[rating_target]],".",",")</f>
        <v>0</v>
      </c>
      <c r="AT1664">
        <f>Rating___Stats[[#This Row],[rating2]]-Rating___Stats[[#This Row],[rating_target2]]</f>
        <v>0</v>
      </c>
    </row>
    <row r="1665" spans="1:46" x14ac:dyDescent="0.25">
      <c r="A1665" s="2">
        <v>1664</v>
      </c>
      <c r="B1665" s="2" t="s">
        <v>418</v>
      </c>
      <c r="C1665">
        <v>8380</v>
      </c>
      <c r="D1665">
        <v>387</v>
      </c>
      <c r="E1665">
        <v>1</v>
      </c>
      <c r="F1665" t="s">
        <v>638</v>
      </c>
      <c r="G1665" t="str">
        <f>SUBSTITUTE(Rating___Stats[[#This Row],[rating]],".",",")</f>
        <v>6,6</v>
      </c>
      <c r="H1665" s="1">
        <v>45522.864583333336</v>
      </c>
      <c r="I1665" s="2" t="s">
        <v>76</v>
      </c>
      <c r="J1665" s="2" t="s">
        <v>42</v>
      </c>
      <c r="K1665" s="2" t="s">
        <v>46</v>
      </c>
      <c r="L1665" s="2" t="s">
        <v>47</v>
      </c>
      <c r="M1665" s="2" t="s">
        <v>554</v>
      </c>
      <c r="N1665" s="2" t="s">
        <v>55</v>
      </c>
      <c r="O1665">
        <v>65</v>
      </c>
      <c r="P1665" s="2" t="s">
        <v>546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70</v>
      </c>
      <c r="Y1665">
        <v>1</v>
      </c>
      <c r="Z1665">
        <v>67</v>
      </c>
      <c r="AA1665">
        <v>1</v>
      </c>
      <c r="AB1665">
        <v>0</v>
      </c>
      <c r="AC1665">
        <v>2</v>
      </c>
      <c r="AD1665">
        <v>7</v>
      </c>
      <c r="AE1665">
        <v>4</v>
      </c>
      <c r="AF1665">
        <v>3</v>
      </c>
      <c r="AG1665">
        <v>3</v>
      </c>
      <c r="AH1665">
        <v>0</v>
      </c>
      <c r="AI1665">
        <v>0</v>
      </c>
      <c r="AJ1665">
        <v>3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 t="s">
        <v>661</v>
      </c>
      <c r="AS1665" t="str">
        <f>SUBSTITUTE(Rating___Stats[[#This Row],[rating_target]],".",",")</f>
        <v>5,5</v>
      </c>
      <c r="AT1665">
        <f>Rating___Stats[[#This Row],[rating2]]-Rating___Stats[[#This Row],[rating_target2]]</f>
        <v>1.0999999999999996</v>
      </c>
    </row>
    <row r="1666" spans="1:46" x14ac:dyDescent="0.25">
      <c r="A1666" s="2">
        <v>1665</v>
      </c>
      <c r="B1666" s="2" t="s">
        <v>418</v>
      </c>
      <c r="C1666">
        <v>8380</v>
      </c>
      <c r="D1666">
        <v>400</v>
      </c>
      <c r="E1666">
        <v>2</v>
      </c>
      <c r="F1666" t="s">
        <v>631</v>
      </c>
      <c r="G1666" t="str">
        <f>SUBSTITUTE(Rating___Stats[[#This Row],[rating]],".",",")</f>
        <v>0</v>
      </c>
      <c r="H1666" s="1">
        <v>45528.770833333336</v>
      </c>
      <c r="I1666" s="2" t="s">
        <v>76</v>
      </c>
      <c r="J1666" s="2" t="s">
        <v>42</v>
      </c>
      <c r="K1666" s="2" t="s">
        <v>43</v>
      </c>
      <c r="L1666" s="2" t="s">
        <v>67</v>
      </c>
      <c r="M1666" s="2" t="s">
        <v>550</v>
      </c>
      <c r="N1666" s="2" t="s">
        <v>60</v>
      </c>
      <c r="O1666">
        <v>0</v>
      </c>
      <c r="P1666" s="2" t="s">
        <v>545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 t="s">
        <v>631</v>
      </c>
      <c r="AS1666" t="str">
        <f>SUBSTITUTE(Rating___Stats[[#This Row],[rating_target]],".",",")</f>
        <v>0</v>
      </c>
      <c r="AT1666">
        <f>Rating___Stats[[#This Row],[rating2]]-Rating___Stats[[#This Row],[rating_target2]]</f>
        <v>0</v>
      </c>
    </row>
    <row r="1667" spans="1:46" x14ac:dyDescent="0.25">
      <c r="A1667" s="2">
        <v>1666</v>
      </c>
      <c r="B1667" s="2" t="s">
        <v>418</v>
      </c>
      <c r="C1667">
        <v>8380</v>
      </c>
      <c r="D1667">
        <v>406</v>
      </c>
      <c r="E1667">
        <v>3</v>
      </c>
      <c r="F1667" t="s">
        <v>633</v>
      </c>
      <c r="G1667" t="str">
        <f>SUBSTITUTE(Rating___Stats[[#This Row],[rating]],".",",")</f>
        <v>6,9</v>
      </c>
      <c r="H1667" s="1">
        <v>45535.864583333336</v>
      </c>
      <c r="I1667" s="2" t="s">
        <v>76</v>
      </c>
      <c r="J1667" s="2" t="s">
        <v>42</v>
      </c>
      <c r="K1667" s="2" t="s">
        <v>46</v>
      </c>
      <c r="L1667" s="2" t="s">
        <v>59</v>
      </c>
      <c r="M1667" s="2" t="s">
        <v>547</v>
      </c>
      <c r="N1667" s="2" t="s">
        <v>45</v>
      </c>
      <c r="O1667">
        <v>90</v>
      </c>
      <c r="P1667" s="2" t="s">
        <v>546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53</v>
      </c>
      <c r="Y1667">
        <v>0</v>
      </c>
      <c r="Z1667">
        <v>44</v>
      </c>
      <c r="AA1667">
        <v>3</v>
      </c>
      <c r="AB1667">
        <v>0</v>
      </c>
      <c r="AC1667">
        <v>1</v>
      </c>
      <c r="AD1667">
        <v>5</v>
      </c>
      <c r="AE1667">
        <v>3</v>
      </c>
      <c r="AF1667">
        <v>0</v>
      </c>
      <c r="AG1667">
        <v>0</v>
      </c>
      <c r="AH1667">
        <v>0</v>
      </c>
      <c r="AI1667">
        <v>0</v>
      </c>
      <c r="AJ1667">
        <v>1</v>
      </c>
      <c r="AK1667">
        <v>1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 t="s">
        <v>645</v>
      </c>
      <c r="AS1667" t="str">
        <f>SUBSTITUTE(Rating___Stats[[#This Row],[rating_target]],".",",")</f>
        <v>6,5</v>
      </c>
      <c r="AT1667">
        <f>Rating___Stats[[#This Row],[rating2]]-Rating___Stats[[#This Row],[rating_target2]]</f>
        <v>0.40000000000000036</v>
      </c>
    </row>
    <row r="1668" spans="1:46" x14ac:dyDescent="0.25">
      <c r="A1668" s="2">
        <v>1667</v>
      </c>
      <c r="B1668" s="2" t="s">
        <v>418</v>
      </c>
      <c r="C1668">
        <v>8380</v>
      </c>
      <c r="D1668">
        <v>416</v>
      </c>
      <c r="E1668">
        <v>4</v>
      </c>
      <c r="F1668" t="s">
        <v>634</v>
      </c>
      <c r="G1668" t="str">
        <f>SUBSTITUTE(Rating___Stats[[#This Row],[rating]],".",",")</f>
        <v>7,2</v>
      </c>
      <c r="H1668" s="1">
        <v>45551.864583333336</v>
      </c>
      <c r="I1668" s="2" t="s">
        <v>76</v>
      </c>
      <c r="J1668" s="2" t="s">
        <v>42</v>
      </c>
      <c r="K1668" s="2" t="s">
        <v>46</v>
      </c>
      <c r="L1668" s="2" t="s">
        <v>71</v>
      </c>
      <c r="M1668" s="2" t="s">
        <v>550</v>
      </c>
      <c r="N1668" s="2" t="s">
        <v>55</v>
      </c>
      <c r="O1668">
        <v>81</v>
      </c>
      <c r="P1668" s="2" t="s">
        <v>546</v>
      </c>
      <c r="Q1668">
        <v>0</v>
      </c>
      <c r="R1668">
        <v>1</v>
      </c>
      <c r="S1668">
        <v>1</v>
      </c>
      <c r="T1668">
        <v>0</v>
      </c>
      <c r="U1668">
        <v>0</v>
      </c>
      <c r="V1668">
        <v>0</v>
      </c>
      <c r="W1668">
        <v>0</v>
      </c>
      <c r="X1668">
        <v>63</v>
      </c>
      <c r="Y1668">
        <v>1</v>
      </c>
      <c r="Z1668">
        <v>60</v>
      </c>
      <c r="AA1668">
        <v>3</v>
      </c>
      <c r="AB1668">
        <v>0</v>
      </c>
      <c r="AC1668">
        <v>0</v>
      </c>
      <c r="AD1668">
        <v>7</v>
      </c>
      <c r="AE1668">
        <v>3</v>
      </c>
      <c r="AF1668">
        <v>0</v>
      </c>
      <c r="AG1668">
        <v>0</v>
      </c>
      <c r="AH1668">
        <v>0</v>
      </c>
      <c r="AI1668">
        <v>0</v>
      </c>
      <c r="AJ1668">
        <v>2</v>
      </c>
      <c r="AK1668">
        <v>1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 t="s">
        <v>644</v>
      </c>
      <c r="AS1668" t="str">
        <f>SUBSTITUTE(Rating___Stats[[#This Row],[rating_target]],".",",")</f>
        <v>6</v>
      </c>
      <c r="AT1668">
        <f>Rating___Stats[[#This Row],[rating2]]-Rating___Stats[[#This Row],[rating_target2]]</f>
        <v>1.2000000000000002</v>
      </c>
    </row>
    <row r="1669" spans="1:46" x14ac:dyDescent="0.25">
      <c r="A1669" s="2">
        <v>1668</v>
      </c>
      <c r="B1669" s="2" t="s">
        <v>418</v>
      </c>
      <c r="C1669">
        <v>8380</v>
      </c>
      <c r="D1669">
        <v>423</v>
      </c>
      <c r="E1669">
        <v>5</v>
      </c>
      <c r="F1669" t="s">
        <v>633</v>
      </c>
      <c r="G1669" t="str">
        <f>SUBSTITUTE(Rating___Stats[[#This Row],[rating]],".",",")</f>
        <v>6,9</v>
      </c>
      <c r="H1669" s="1">
        <v>45557.520833333336</v>
      </c>
      <c r="I1669" s="2" t="s">
        <v>76</v>
      </c>
      <c r="J1669" s="2" t="s">
        <v>42</v>
      </c>
      <c r="K1669" s="2" t="s">
        <v>43</v>
      </c>
      <c r="L1669" s="2" t="s">
        <v>41</v>
      </c>
      <c r="M1669" s="2" t="s">
        <v>550</v>
      </c>
      <c r="N1669" s="2" t="s">
        <v>60</v>
      </c>
      <c r="O1669">
        <v>29</v>
      </c>
      <c r="P1669" s="2" t="s">
        <v>545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25</v>
      </c>
      <c r="Y1669">
        <v>0</v>
      </c>
      <c r="Z1669">
        <v>23</v>
      </c>
      <c r="AA1669">
        <v>2</v>
      </c>
      <c r="AB1669">
        <v>0</v>
      </c>
      <c r="AC1669">
        <v>0</v>
      </c>
      <c r="AD1669">
        <v>4</v>
      </c>
      <c r="AE1669">
        <v>2</v>
      </c>
      <c r="AF1669">
        <v>0</v>
      </c>
      <c r="AG1669">
        <v>0</v>
      </c>
      <c r="AH1669">
        <v>0</v>
      </c>
      <c r="AI1669">
        <v>0</v>
      </c>
      <c r="AJ1669">
        <v>2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 t="s">
        <v>644</v>
      </c>
      <c r="AS1669" t="str">
        <f>SUBSTITUTE(Rating___Stats[[#This Row],[rating_target]],".",",")</f>
        <v>6</v>
      </c>
      <c r="AT1669">
        <f>Rating___Stats[[#This Row],[rating2]]-Rating___Stats[[#This Row],[rating_target2]]</f>
        <v>0.90000000000000036</v>
      </c>
    </row>
    <row r="1670" spans="1:46" x14ac:dyDescent="0.25">
      <c r="A1670" s="2">
        <v>1669</v>
      </c>
      <c r="B1670" s="2" t="s">
        <v>419</v>
      </c>
      <c r="C1670">
        <v>22656</v>
      </c>
      <c r="D1670">
        <v>386</v>
      </c>
      <c r="E1670">
        <v>1</v>
      </c>
      <c r="F1670" t="s">
        <v>633</v>
      </c>
      <c r="G1670" t="str">
        <f>SUBSTITUTE(Rating___Stats[[#This Row],[rating]],".",",")</f>
        <v>6,9</v>
      </c>
      <c r="H1670" s="1">
        <v>45523.864583333336</v>
      </c>
      <c r="I1670" s="2" t="s">
        <v>64</v>
      </c>
      <c r="J1670" s="2" t="s">
        <v>51</v>
      </c>
      <c r="K1670" s="2" t="s">
        <v>46</v>
      </c>
      <c r="L1670" s="2" t="s">
        <v>62</v>
      </c>
      <c r="M1670" s="2" t="s">
        <v>65</v>
      </c>
      <c r="N1670" s="2" t="s">
        <v>55</v>
      </c>
      <c r="O1670">
        <v>45</v>
      </c>
      <c r="P1670" s="2" t="s">
        <v>545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43</v>
      </c>
      <c r="Y1670">
        <v>0</v>
      </c>
      <c r="Z1670">
        <v>43</v>
      </c>
      <c r="AA1670">
        <v>0</v>
      </c>
      <c r="AB1670">
        <v>0</v>
      </c>
      <c r="AC1670">
        <v>0</v>
      </c>
      <c r="AD1670">
        <v>3</v>
      </c>
      <c r="AE1670">
        <v>2</v>
      </c>
      <c r="AF1670">
        <v>1</v>
      </c>
      <c r="AG1670">
        <v>1</v>
      </c>
      <c r="AH1670">
        <v>0</v>
      </c>
      <c r="AI1670">
        <v>1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 t="s">
        <v>644</v>
      </c>
      <c r="AS1670" t="str">
        <f>SUBSTITUTE(Rating___Stats[[#This Row],[rating_target]],".",",")</f>
        <v>6</v>
      </c>
      <c r="AT1670">
        <f>Rating___Stats[[#This Row],[rating2]]-Rating___Stats[[#This Row],[rating_target2]]</f>
        <v>0.90000000000000036</v>
      </c>
    </row>
    <row r="1671" spans="1:46" x14ac:dyDescent="0.25">
      <c r="A1671" s="2">
        <v>1670</v>
      </c>
      <c r="B1671" s="2" t="s">
        <v>419</v>
      </c>
      <c r="C1671">
        <v>22656</v>
      </c>
      <c r="D1671">
        <v>393</v>
      </c>
      <c r="E1671">
        <v>2</v>
      </c>
      <c r="F1671" t="s">
        <v>641</v>
      </c>
      <c r="G1671" t="str">
        <f>SUBSTITUTE(Rating___Stats[[#This Row],[rating]],".",",")</f>
        <v>7,6</v>
      </c>
      <c r="H1671" s="1">
        <v>45530.864583333336</v>
      </c>
      <c r="I1671" s="2" t="s">
        <v>64</v>
      </c>
      <c r="J1671" s="2" t="s">
        <v>51</v>
      </c>
      <c r="K1671" s="2" t="s">
        <v>43</v>
      </c>
      <c r="L1671" s="2" t="s">
        <v>71</v>
      </c>
      <c r="M1671" s="2" t="s">
        <v>74</v>
      </c>
      <c r="N1671" s="2" t="s">
        <v>55</v>
      </c>
      <c r="O1671">
        <v>77</v>
      </c>
      <c r="P1671" s="2" t="s">
        <v>546</v>
      </c>
      <c r="Q1671">
        <v>1</v>
      </c>
      <c r="R1671">
        <v>1</v>
      </c>
      <c r="S1671">
        <v>1</v>
      </c>
      <c r="T1671">
        <v>1</v>
      </c>
      <c r="U1671">
        <v>0</v>
      </c>
      <c r="V1671">
        <v>0</v>
      </c>
      <c r="W1671">
        <v>0</v>
      </c>
      <c r="X1671">
        <v>24</v>
      </c>
      <c r="Y1671">
        <v>0</v>
      </c>
      <c r="Z1671">
        <v>20</v>
      </c>
      <c r="AA1671">
        <v>4</v>
      </c>
      <c r="AB1671">
        <v>0</v>
      </c>
      <c r="AC1671">
        <v>1</v>
      </c>
      <c r="AD1671">
        <v>6</v>
      </c>
      <c r="AE1671">
        <v>5</v>
      </c>
      <c r="AF1671">
        <v>1</v>
      </c>
      <c r="AG1671">
        <v>1</v>
      </c>
      <c r="AH1671">
        <v>1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 t="s">
        <v>636</v>
      </c>
      <c r="AS1671" t="str">
        <f>SUBSTITUTE(Rating___Stats[[#This Row],[rating_target]],".",",")</f>
        <v>7</v>
      </c>
      <c r="AT1671">
        <f>Rating___Stats[[#This Row],[rating2]]-Rating___Stats[[#This Row],[rating_target2]]</f>
        <v>0.59999999999999964</v>
      </c>
    </row>
    <row r="1672" spans="1:46" x14ac:dyDescent="0.25">
      <c r="A1672" s="2">
        <v>1671</v>
      </c>
      <c r="B1672" s="2" t="s">
        <v>419</v>
      </c>
      <c r="C1672">
        <v>22656</v>
      </c>
      <c r="D1672">
        <v>405</v>
      </c>
      <c r="E1672">
        <v>3</v>
      </c>
      <c r="F1672" t="s">
        <v>632</v>
      </c>
      <c r="G1672" t="str">
        <f>SUBSTITUTE(Rating___Stats[[#This Row],[rating]],".",",")</f>
        <v>7,3</v>
      </c>
      <c r="H1672" s="1">
        <v>45536.864583333336</v>
      </c>
      <c r="I1672" s="2" t="s">
        <v>64</v>
      </c>
      <c r="J1672" s="2" t="s">
        <v>51</v>
      </c>
      <c r="K1672" s="2" t="s">
        <v>46</v>
      </c>
      <c r="L1672" s="2" t="s">
        <v>84</v>
      </c>
      <c r="M1672" s="2" t="s">
        <v>48</v>
      </c>
      <c r="N1672" s="2" t="s">
        <v>45</v>
      </c>
      <c r="O1672">
        <v>90</v>
      </c>
      <c r="P1672" s="2" t="s">
        <v>546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50</v>
      </c>
      <c r="Y1672">
        <v>1</v>
      </c>
      <c r="Z1672">
        <v>46</v>
      </c>
      <c r="AA1672">
        <v>1</v>
      </c>
      <c r="AB1672">
        <v>0</v>
      </c>
      <c r="AC1672">
        <v>1</v>
      </c>
      <c r="AD1672">
        <v>2</v>
      </c>
      <c r="AE1672">
        <v>2</v>
      </c>
      <c r="AF1672">
        <v>0</v>
      </c>
      <c r="AG1672">
        <v>0</v>
      </c>
      <c r="AH1672">
        <v>0</v>
      </c>
      <c r="AI1672">
        <v>1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 t="s">
        <v>644</v>
      </c>
      <c r="AS1672" t="str">
        <f>SUBSTITUTE(Rating___Stats[[#This Row],[rating_target]],".",",")</f>
        <v>6</v>
      </c>
      <c r="AT1672">
        <f>Rating___Stats[[#This Row],[rating2]]-Rating___Stats[[#This Row],[rating_target2]]</f>
        <v>1.2999999999999998</v>
      </c>
    </row>
    <row r="1673" spans="1:46" x14ac:dyDescent="0.25">
      <c r="A1673" s="2">
        <v>1672</v>
      </c>
      <c r="B1673" s="2" t="s">
        <v>419</v>
      </c>
      <c r="C1673">
        <v>22656</v>
      </c>
      <c r="D1673">
        <v>414</v>
      </c>
      <c r="E1673">
        <v>4</v>
      </c>
      <c r="F1673" t="s">
        <v>631</v>
      </c>
      <c r="G1673" t="str">
        <f>SUBSTITUTE(Rating___Stats[[#This Row],[rating]],".",",")</f>
        <v>0</v>
      </c>
      <c r="H1673" s="1">
        <v>45549.75</v>
      </c>
      <c r="I1673" s="2" t="s">
        <v>64</v>
      </c>
      <c r="J1673" s="2" t="s">
        <v>51</v>
      </c>
      <c r="K1673" s="2" t="s">
        <v>43</v>
      </c>
      <c r="L1673" s="2" t="s">
        <v>85</v>
      </c>
      <c r="M1673" s="2" t="s">
        <v>48</v>
      </c>
      <c r="N1673" s="2" t="s">
        <v>45</v>
      </c>
      <c r="O1673">
        <v>0</v>
      </c>
      <c r="P1673" s="2" t="s">
        <v>545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 t="s">
        <v>631</v>
      </c>
      <c r="AS1673" t="str">
        <f>SUBSTITUTE(Rating___Stats[[#This Row],[rating_target]],".",",")</f>
        <v>0</v>
      </c>
      <c r="AT1673">
        <f>Rating___Stats[[#This Row],[rating2]]-Rating___Stats[[#This Row],[rating_target2]]</f>
        <v>0</v>
      </c>
    </row>
    <row r="1674" spans="1:46" x14ac:dyDescent="0.25">
      <c r="A1674" s="2">
        <v>1673</v>
      </c>
      <c r="B1674" s="2" t="s">
        <v>419</v>
      </c>
      <c r="C1674">
        <v>22656</v>
      </c>
      <c r="D1674">
        <v>426</v>
      </c>
      <c r="E1674">
        <v>5</v>
      </c>
      <c r="F1674" t="s">
        <v>632</v>
      </c>
      <c r="G1674" t="str">
        <f>SUBSTITUTE(Rating___Stats[[#This Row],[rating]],".",",")</f>
        <v>7,3</v>
      </c>
      <c r="H1674" s="1">
        <v>45556.75</v>
      </c>
      <c r="I1674" s="2" t="s">
        <v>64</v>
      </c>
      <c r="J1674" s="2" t="s">
        <v>51</v>
      </c>
      <c r="K1674" s="2" t="s">
        <v>46</v>
      </c>
      <c r="L1674" s="2" t="s">
        <v>73</v>
      </c>
      <c r="M1674" s="2" t="s">
        <v>48</v>
      </c>
      <c r="N1674" s="2" t="s">
        <v>45</v>
      </c>
      <c r="O1674">
        <v>90</v>
      </c>
      <c r="P1674" s="2" t="s">
        <v>546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67</v>
      </c>
      <c r="Y1674">
        <v>1</v>
      </c>
      <c r="Z1674">
        <v>65</v>
      </c>
      <c r="AA1674">
        <v>1</v>
      </c>
      <c r="AB1674">
        <v>0</v>
      </c>
      <c r="AC1674">
        <v>2</v>
      </c>
      <c r="AD1674">
        <v>5</v>
      </c>
      <c r="AE1674">
        <v>3</v>
      </c>
      <c r="AF1674">
        <v>2</v>
      </c>
      <c r="AG1674">
        <v>1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 t="s">
        <v>645</v>
      </c>
      <c r="AS1674" t="str">
        <f>SUBSTITUTE(Rating___Stats[[#This Row],[rating_target]],".",",")</f>
        <v>6,5</v>
      </c>
      <c r="AT1674">
        <f>Rating___Stats[[#This Row],[rating2]]-Rating___Stats[[#This Row],[rating_target2]]</f>
        <v>0.79999999999999982</v>
      </c>
    </row>
    <row r="1675" spans="1:46" x14ac:dyDescent="0.25">
      <c r="A1675" s="2">
        <v>1674</v>
      </c>
      <c r="B1675" s="2" t="s">
        <v>420</v>
      </c>
      <c r="C1675">
        <v>9036</v>
      </c>
      <c r="D1675">
        <v>391</v>
      </c>
      <c r="E1675">
        <v>2</v>
      </c>
      <c r="F1675" t="s">
        <v>631</v>
      </c>
      <c r="G1675" t="str">
        <f>SUBSTITUTE(Rating___Stats[[#This Row],[rating]],".",",")</f>
        <v>0</v>
      </c>
      <c r="H1675" s="1">
        <v>45530.770833333336</v>
      </c>
      <c r="I1675" s="2" t="s">
        <v>66</v>
      </c>
      <c r="J1675" s="2" t="s">
        <v>42</v>
      </c>
      <c r="K1675" s="2" t="s">
        <v>46</v>
      </c>
      <c r="L1675" s="2" t="s">
        <v>62</v>
      </c>
      <c r="M1675" s="2" t="s">
        <v>544</v>
      </c>
      <c r="N1675" s="2" t="s">
        <v>45</v>
      </c>
      <c r="O1675">
        <v>0</v>
      </c>
      <c r="P1675" s="2" t="s">
        <v>545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 t="s">
        <v>631</v>
      </c>
      <c r="AS1675" t="str">
        <f>SUBSTITUTE(Rating___Stats[[#This Row],[rating_target]],".",",")</f>
        <v>0</v>
      </c>
      <c r="AT1675">
        <f>Rating___Stats[[#This Row],[rating2]]-Rating___Stats[[#This Row],[rating_target2]]</f>
        <v>0</v>
      </c>
    </row>
    <row r="1676" spans="1:46" x14ac:dyDescent="0.25">
      <c r="A1676" s="2">
        <v>1675</v>
      </c>
      <c r="B1676" s="2" t="s">
        <v>420</v>
      </c>
      <c r="C1676">
        <v>9036</v>
      </c>
      <c r="D1676">
        <v>407</v>
      </c>
      <c r="E1676">
        <v>3</v>
      </c>
      <c r="F1676" t="s">
        <v>640</v>
      </c>
      <c r="G1676" t="str">
        <f>SUBSTITUTE(Rating___Stats[[#This Row],[rating]],".",",")</f>
        <v>6,2</v>
      </c>
      <c r="H1676" s="1">
        <v>45535.770833333336</v>
      </c>
      <c r="I1676" s="2" t="s">
        <v>66</v>
      </c>
      <c r="J1676" s="2" t="s">
        <v>42</v>
      </c>
      <c r="K1676" s="2" t="s">
        <v>43</v>
      </c>
      <c r="L1676" s="2" t="s">
        <v>53</v>
      </c>
      <c r="M1676" s="2" t="s">
        <v>68</v>
      </c>
      <c r="N1676" s="2" t="s">
        <v>60</v>
      </c>
      <c r="O1676">
        <v>22</v>
      </c>
      <c r="P1676" s="2" t="s">
        <v>545</v>
      </c>
      <c r="Q1676">
        <v>0</v>
      </c>
      <c r="R1676">
        <v>1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13</v>
      </c>
      <c r="Y1676">
        <v>0</v>
      </c>
      <c r="Z1676">
        <v>11</v>
      </c>
      <c r="AA1676">
        <v>0</v>
      </c>
      <c r="AB1676">
        <v>0</v>
      </c>
      <c r="AC1676">
        <v>0</v>
      </c>
      <c r="AD1676">
        <v>4</v>
      </c>
      <c r="AE1676">
        <v>1</v>
      </c>
      <c r="AF1676">
        <v>0</v>
      </c>
      <c r="AG1676">
        <v>0</v>
      </c>
      <c r="AH1676">
        <v>2</v>
      </c>
      <c r="AI1676">
        <v>1</v>
      </c>
      <c r="AJ1676">
        <v>1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 t="s">
        <v>661</v>
      </c>
      <c r="AS1676" t="str">
        <f>SUBSTITUTE(Rating___Stats[[#This Row],[rating_target]],".",",")</f>
        <v>5,5</v>
      </c>
      <c r="AT1676">
        <f>Rating___Stats[[#This Row],[rating2]]-Rating___Stats[[#This Row],[rating_target2]]</f>
        <v>0.70000000000000018</v>
      </c>
    </row>
    <row r="1677" spans="1:46" x14ac:dyDescent="0.25">
      <c r="A1677" s="2">
        <v>1676</v>
      </c>
      <c r="B1677" s="2" t="s">
        <v>420</v>
      </c>
      <c r="C1677">
        <v>9036</v>
      </c>
      <c r="D1677">
        <v>412</v>
      </c>
      <c r="E1677">
        <v>4</v>
      </c>
      <c r="F1677" t="s">
        <v>631</v>
      </c>
      <c r="G1677" t="str">
        <f>SUBSTITUTE(Rating___Stats[[#This Row],[rating]],".",",")</f>
        <v>0</v>
      </c>
      <c r="H1677" s="1">
        <v>45550.75</v>
      </c>
      <c r="I1677" s="2" t="s">
        <v>66</v>
      </c>
      <c r="J1677" s="2" t="s">
        <v>42</v>
      </c>
      <c r="K1677" s="2" t="s">
        <v>46</v>
      </c>
      <c r="L1677" s="2" t="s">
        <v>73</v>
      </c>
      <c r="M1677" s="2" t="s">
        <v>81</v>
      </c>
      <c r="N1677" s="2" t="s">
        <v>60</v>
      </c>
      <c r="O1677">
        <v>0</v>
      </c>
      <c r="P1677" s="2" t="s">
        <v>545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 t="s">
        <v>631</v>
      </c>
      <c r="AS1677" t="str">
        <f>SUBSTITUTE(Rating___Stats[[#This Row],[rating_target]],".",",")</f>
        <v>0</v>
      </c>
      <c r="AT1677">
        <f>Rating___Stats[[#This Row],[rating2]]-Rating___Stats[[#This Row],[rating_target2]]</f>
        <v>0</v>
      </c>
    </row>
    <row r="1678" spans="1:46" x14ac:dyDescent="0.25">
      <c r="A1678" s="2">
        <v>1677</v>
      </c>
      <c r="B1678" s="2" t="s">
        <v>420</v>
      </c>
      <c r="C1678">
        <v>9036</v>
      </c>
      <c r="D1678">
        <v>422</v>
      </c>
      <c r="E1678">
        <v>5</v>
      </c>
      <c r="F1678" t="s">
        <v>636</v>
      </c>
      <c r="G1678" t="str">
        <f>SUBSTITUTE(Rating___Stats[[#This Row],[rating]],".",",")</f>
        <v>7</v>
      </c>
      <c r="H1678" s="1">
        <v>45555.770833333336</v>
      </c>
      <c r="I1678" s="2" t="s">
        <v>66</v>
      </c>
      <c r="J1678" s="2" t="s">
        <v>42</v>
      </c>
      <c r="K1678" s="2" t="s">
        <v>46</v>
      </c>
      <c r="L1678" s="2" t="s">
        <v>85</v>
      </c>
      <c r="M1678" s="2" t="s">
        <v>75</v>
      </c>
      <c r="N1678" s="2" t="s">
        <v>60</v>
      </c>
      <c r="O1678">
        <v>30</v>
      </c>
      <c r="P1678" s="2" t="s">
        <v>545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11</v>
      </c>
      <c r="Y1678">
        <v>1</v>
      </c>
      <c r="Z1678">
        <v>9</v>
      </c>
      <c r="AA1678">
        <v>0</v>
      </c>
      <c r="AB1678">
        <v>0</v>
      </c>
      <c r="AC1678">
        <v>0</v>
      </c>
      <c r="AD1678">
        <v>4</v>
      </c>
      <c r="AE1678">
        <v>3</v>
      </c>
      <c r="AF1678">
        <v>1</v>
      </c>
      <c r="AG1678">
        <v>1</v>
      </c>
      <c r="AH1678">
        <v>0</v>
      </c>
      <c r="AI1678">
        <v>2</v>
      </c>
      <c r="AJ1678">
        <v>1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 t="s">
        <v>644</v>
      </c>
      <c r="AS1678" t="str">
        <f>SUBSTITUTE(Rating___Stats[[#This Row],[rating_target]],".",",")</f>
        <v>6</v>
      </c>
      <c r="AT1678">
        <f>Rating___Stats[[#This Row],[rating2]]-Rating___Stats[[#This Row],[rating_target2]]</f>
        <v>1</v>
      </c>
    </row>
    <row r="1679" spans="1:46" x14ac:dyDescent="0.25">
      <c r="A1679" s="2">
        <v>1678</v>
      </c>
      <c r="B1679" s="2" t="s">
        <v>421</v>
      </c>
      <c r="C1679">
        <v>9219</v>
      </c>
      <c r="D1679">
        <v>382</v>
      </c>
      <c r="E1679">
        <v>1</v>
      </c>
      <c r="F1679" t="s">
        <v>639</v>
      </c>
      <c r="G1679" t="str">
        <f>SUBSTITUTE(Rating___Stats[[#This Row],[rating]],".",",")</f>
        <v>6,3</v>
      </c>
      <c r="H1679" s="1">
        <v>45522.864583333336</v>
      </c>
      <c r="I1679" s="2" t="s">
        <v>84</v>
      </c>
      <c r="J1679" s="2" t="s">
        <v>42</v>
      </c>
      <c r="K1679" s="2" t="s">
        <v>43</v>
      </c>
      <c r="L1679" s="2" t="s">
        <v>66</v>
      </c>
      <c r="M1679" s="2" t="s">
        <v>48</v>
      </c>
      <c r="N1679" s="2" t="s">
        <v>45</v>
      </c>
      <c r="O1679">
        <v>69</v>
      </c>
      <c r="P1679" s="2" t="s">
        <v>546</v>
      </c>
      <c r="Q1679">
        <v>0</v>
      </c>
      <c r="R1679">
        <v>1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22</v>
      </c>
      <c r="Y1679">
        <v>2</v>
      </c>
      <c r="Z1679">
        <v>16</v>
      </c>
      <c r="AA1679">
        <v>0</v>
      </c>
      <c r="AB1679">
        <v>0</v>
      </c>
      <c r="AC1679">
        <v>0</v>
      </c>
      <c r="AD1679">
        <v>7</v>
      </c>
      <c r="AE1679">
        <v>1</v>
      </c>
      <c r="AF1679">
        <v>4</v>
      </c>
      <c r="AG1679">
        <v>0</v>
      </c>
      <c r="AH1679">
        <v>0</v>
      </c>
      <c r="AI1679">
        <v>1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 t="s">
        <v>644</v>
      </c>
      <c r="AS1679" t="str">
        <f>SUBSTITUTE(Rating___Stats[[#This Row],[rating_target]],".",",")</f>
        <v>6</v>
      </c>
      <c r="AT1679">
        <f>Rating___Stats[[#This Row],[rating2]]-Rating___Stats[[#This Row],[rating_target2]]</f>
        <v>0.29999999999999982</v>
      </c>
    </row>
    <row r="1680" spans="1:46" x14ac:dyDescent="0.25">
      <c r="A1680" s="2">
        <v>1679</v>
      </c>
      <c r="B1680" s="2" t="s">
        <v>421</v>
      </c>
      <c r="C1680">
        <v>9219</v>
      </c>
      <c r="D1680">
        <v>398</v>
      </c>
      <c r="E1680">
        <v>2</v>
      </c>
      <c r="F1680" t="s">
        <v>636</v>
      </c>
      <c r="G1680" t="str">
        <f>SUBSTITUTE(Rating___Stats[[#This Row],[rating]],".",",")</f>
        <v>7</v>
      </c>
      <c r="H1680" s="1">
        <v>45529.864583333336</v>
      </c>
      <c r="I1680" s="2" t="s">
        <v>84</v>
      </c>
      <c r="J1680" s="2" t="s">
        <v>42</v>
      </c>
      <c r="K1680" s="2" t="s">
        <v>46</v>
      </c>
      <c r="L1680" s="2" t="s">
        <v>85</v>
      </c>
      <c r="M1680" s="2" t="s">
        <v>548</v>
      </c>
      <c r="N1680" s="2" t="s">
        <v>60</v>
      </c>
      <c r="O1680">
        <v>45</v>
      </c>
      <c r="P1680" s="2" t="s">
        <v>545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22</v>
      </c>
      <c r="Y1680">
        <v>3</v>
      </c>
      <c r="Z1680">
        <v>19</v>
      </c>
      <c r="AA1680">
        <v>0</v>
      </c>
      <c r="AB1680">
        <v>0</v>
      </c>
      <c r="AC1680">
        <v>0</v>
      </c>
      <c r="AD1680">
        <v>6</v>
      </c>
      <c r="AE1680">
        <v>3</v>
      </c>
      <c r="AF1680">
        <v>1</v>
      </c>
      <c r="AG1680">
        <v>0</v>
      </c>
      <c r="AH1680">
        <v>0</v>
      </c>
      <c r="AI1680">
        <v>1</v>
      </c>
      <c r="AJ1680">
        <v>1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 t="s">
        <v>644</v>
      </c>
      <c r="AS1680" t="str">
        <f>SUBSTITUTE(Rating___Stats[[#This Row],[rating_target]],".",",")</f>
        <v>6</v>
      </c>
      <c r="AT1680">
        <f>Rating___Stats[[#This Row],[rating2]]-Rating___Stats[[#This Row],[rating_target2]]</f>
        <v>1</v>
      </c>
    </row>
    <row r="1681" spans="1:46" x14ac:dyDescent="0.25">
      <c r="A1681" s="2">
        <v>1680</v>
      </c>
      <c r="B1681" s="2" t="s">
        <v>421</v>
      </c>
      <c r="C1681">
        <v>9219</v>
      </c>
      <c r="D1681">
        <v>405</v>
      </c>
      <c r="E1681">
        <v>3</v>
      </c>
      <c r="F1681" t="s">
        <v>633</v>
      </c>
      <c r="G1681" t="str">
        <f>SUBSTITUTE(Rating___Stats[[#This Row],[rating]],".",",")</f>
        <v>6,9</v>
      </c>
      <c r="H1681" s="1">
        <v>45536.864583333336</v>
      </c>
      <c r="I1681" s="2" t="s">
        <v>84</v>
      </c>
      <c r="J1681" s="2" t="s">
        <v>42</v>
      </c>
      <c r="K1681" s="2" t="s">
        <v>43</v>
      </c>
      <c r="L1681" s="2" t="s">
        <v>64</v>
      </c>
      <c r="M1681" s="2" t="s">
        <v>48</v>
      </c>
      <c r="N1681" s="2" t="s">
        <v>45</v>
      </c>
      <c r="O1681">
        <v>28</v>
      </c>
      <c r="P1681" s="2" t="s">
        <v>545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14</v>
      </c>
      <c r="Y1681">
        <v>1</v>
      </c>
      <c r="Z1681">
        <v>13</v>
      </c>
      <c r="AA1681">
        <v>3</v>
      </c>
      <c r="AB1681">
        <v>0</v>
      </c>
      <c r="AC1681">
        <v>0</v>
      </c>
      <c r="AD1681">
        <v>5</v>
      </c>
      <c r="AE1681">
        <v>3</v>
      </c>
      <c r="AF1681">
        <v>1</v>
      </c>
      <c r="AG1681">
        <v>0</v>
      </c>
      <c r="AH1681">
        <v>1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 t="s">
        <v>644</v>
      </c>
      <c r="AS1681" t="str">
        <f>SUBSTITUTE(Rating___Stats[[#This Row],[rating_target]],".",",")</f>
        <v>6</v>
      </c>
      <c r="AT1681">
        <f>Rating___Stats[[#This Row],[rating2]]-Rating___Stats[[#This Row],[rating_target2]]</f>
        <v>0.90000000000000036</v>
      </c>
    </row>
    <row r="1682" spans="1:46" x14ac:dyDescent="0.25">
      <c r="A1682" s="2">
        <v>1681</v>
      </c>
      <c r="B1682" s="2" t="s">
        <v>422</v>
      </c>
      <c r="C1682">
        <v>22659</v>
      </c>
      <c r="D1682">
        <v>399</v>
      </c>
      <c r="E1682">
        <v>2</v>
      </c>
      <c r="F1682" t="s">
        <v>633</v>
      </c>
      <c r="G1682" t="str">
        <f>SUBSTITUTE(Rating___Stats[[#This Row],[rating]],".",",")</f>
        <v>6,9</v>
      </c>
      <c r="H1682" s="1">
        <v>45529.770833333336</v>
      </c>
      <c r="I1682" s="2" t="s">
        <v>56</v>
      </c>
      <c r="J1682" s="2" t="s">
        <v>42</v>
      </c>
      <c r="K1682" s="2" t="s">
        <v>43</v>
      </c>
      <c r="L1682" s="2" t="s">
        <v>77</v>
      </c>
      <c r="M1682" s="2" t="s">
        <v>550</v>
      </c>
      <c r="N1682" s="2" t="s">
        <v>60</v>
      </c>
      <c r="O1682">
        <v>20</v>
      </c>
      <c r="P1682" s="2" t="s">
        <v>545</v>
      </c>
      <c r="Q1682">
        <v>0</v>
      </c>
      <c r="R1682">
        <v>2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2</v>
      </c>
      <c r="Y1682">
        <v>1</v>
      </c>
      <c r="Z1682">
        <v>1</v>
      </c>
      <c r="AA1682">
        <v>0</v>
      </c>
      <c r="AB1682">
        <v>0</v>
      </c>
      <c r="AC1682">
        <v>0</v>
      </c>
      <c r="AD1682">
        <v>6</v>
      </c>
      <c r="AE1682">
        <v>3</v>
      </c>
      <c r="AF1682">
        <v>0</v>
      </c>
      <c r="AG1682">
        <v>0</v>
      </c>
      <c r="AH1682">
        <v>0</v>
      </c>
      <c r="AI1682">
        <v>2</v>
      </c>
      <c r="AJ1682">
        <v>1</v>
      </c>
      <c r="AK1682">
        <v>1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 t="s">
        <v>661</v>
      </c>
      <c r="AS1682" t="str">
        <f>SUBSTITUTE(Rating___Stats[[#This Row],[rating_target]],".",",")</f>
        <v>5,5</v>
      </c>
      <c r="AT1682">
        <f>Rating___Stats[[#This Row],[rating2]]-Rating___Stats[[#This Row],[rating_target2]]</f>
        <v>1.4000000000000004</v>
      </c>
    </row>
    <row r="1683" spans="1:46" x14ac:dyDescent="0.25">
      <c r="A1683" s="2">
        <v>1682</v>
      </c>
      <c r="B1683" s="2" t="s">
        <v>422</v>
      </c>
      <c r="C1683">
        <v>22659</v>
      </c>
      <c r="D1683">
        <v>411</v>
      </c>
      <c r="E1683">
        <v>4</v>
      </c>
      <c r="F1683" t="s">
        <v>631</v>
      </c>
      <c r="G1683" t="str">
        <f>SUBSTITUTE(Rating___Stats[[#This Row],[rating]],".",",")</f>
        <v>0</v>
      </c>
      <c r="H1683" s="1">
        <v>45550.625</v>
      </c>
      <c r="I1683" s="2" t="s">
        <v>56</v>
      </c>
      <c r="J1683" s="2" t="s">
        <v>42</v>
      </c>
      <c r="K1683" s="2" t="s">
        <v>46</v>
      </c>
      <c r="L1683" s="2" t="s">
        <v>41</v>
      </c>
      <c r="M1683" s="2" t="s">
        <v>552</v>
      </c>
      <c r="N1683" s="2" t="s">
        <v>55</v>
      </c>
      <c r="O1683">
        <v>0</v>
      </c>
      <c r="P1683" s="2" t="s">
        <v>545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 t="s">
        <v>631</v>
      </c>
      <c r="AS1683" t="str">
        <f>SUBSTITUTE(Rating___Stats[[#This Row],[rating_target]],".",",")</f>
        <v>0</v>
      </c>
      <c r="AT1683">
        <f>Rating___Stats[[#This Row],[rating2]]-Rating___Stats[[#This Row],[rating_target2]]</f>
        <v>0</v>
      </c>
    </row>
    <row r="1684" spans="1:46" x14ac:dyDescent="0.25">
      <c r="A1684" s="2">
        <v>1683</v>
      </c>
      <c r="B1684" s="2" t="s">
        <v>422</v>
      </c>
      <c r="C1684">
        <v>22659</v>
      </c>
      <c r="D1684">
        <v>421</v>
      </c>
      <c r="E1684">
        <v>5</v>
      </c>
      <c r="F1684" t="s">
        <v>631</v>
      </c>
      <c r="G1684" t="str">
        <f>SUBSTITUTE(Rating___Stats[[#This Row],[rating]],".",",")</f>
        <v>0</v>
      </c>
      <c r="H1684" s="1">
        <v>45559.864583333336</v>
      </c>
      <c r="I1684" s="2" t="s">
        <v>56</v>
      </c>
      <c r="J1684" s="2" t="s">
        <v>42</v>
      </c>
      <c r="K1684" s="2" t="s">
        <v>46</v>
      </c>
      <c r="L1684" s="2" t="s">
        <v>62</v>
      </c>
      <c r="M1684" s="2" t="s">
        <v>549</v>
      </c>
      <c r="N1684" s="2" t="s">
        <v>60</v>
      </c>
      <c r="O1684">
        <v>0</v>
      </c>
      <c r="P1684" s="2" t="s">
        <v>545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 t="s">
        <v>631</v>
      </c>
      <c r="AS1684" t="str">
        <f>SUBSTITUTE(Rating___Stats[[#This Row],[rating_target]],".",",")</f>
        <v>0</v>
      </c>
      <c r="AT1684">
        <f>Rating___Stats[[#This Row],[rating2]]-Rating___Stats[[#This Row],[rating_target2]]</f>
        <v>0</v>
      </c>
    </row>
    <row r="1685" spans="1:46" x14ac:dyDescent="0.25">
      <c r="A1685" s="2">
        <v>1684</v>
      </c>
      <c r="B1685" s="2" t="s">
        <v>423</v>
      </c>
      <c r="C1685">
        <v>8662</v>
      </c>
      <c r="D1685">
        <v>407</v>
      </c>
      <c r="E1685">
        <v>3</v>
      </c>
      <c r="F1685" t="s">
        <v>631</v>
      </c>
      <c r="G1685" t="str">
        <f>SUBSTITUTE(Rating___Stats[[#This Row],[rating]],".",",")</f>
        <v>0</v>
      </c>
      <c r="H1685" s="1">
        <v>45535.770833333336</v>
      </c>
      <c r="I1685" s="2" t="s">
        <v>66</v>
      </c>
      <c r="J1685" s="2" t="s">
        <v>42</v>
      </c>
      <c r="K1685" s="2" t="s">
        <v>43</v>
      </c>
      <c r="L1685" s="2" t="s">
        <v>53</v>
      </c>
      <c r="M1685" s="2" t="s">
        <v>68</v>
      </c>
      <c r="N1685" s="2" t="s">
        <v>60</v>
      </c>
      <c r="O1685">
        <v>0</v>
      </c>
      <c r="P1685" s="2" t="s">
        <v>545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 t="s">
        <v>631</v>
      </c>
      <c r="AS1685" t="str">
        <f>SUBSTITUTE(Rating___Stats[[#This Row],[rating_target]],".",",")</f>
        <v>0</v>
      </c>
      <c r="AT1685">
        <f>Rating___Stats[[#This Row],[rating2]]-Rating___Stats[[#This Row],[rating_target2]]</f>
        <v>0</v>
      </c>
    </row>
    <row r="1686" spans="1:46" x14ac:dyDescent="0.25">
      <c r="A1686" s="2">
        <v>1685</v>
      </c>
      <c r="B1686" s="2" t="s">
        <v>423</v>
      </c>
      <c r="C1686">
        <v>8662</v>
      </c>
      <c r="D1686">
        <v>412</v>
      </c>
      <c r="E1686">
        <v>4</v>
      </c>
      <c r="F1686" t="s">
        <v>645</v>
      </c>
      <c r="G1686" t="str">
        <f>SUBSTITUTE(Rating___Stats[[#This Row],[rating]],".",",")</f>
        <v>6,5</v>
      </c>
      <c r="H1686" s="1">
        <v>45550.75</v>
      </c>
      <c r="I1686" s="2" t="s">
        <v>66</v>
      </c>
      <c r="J1686" s="2" t="s">
        <v>42</v>
      </c>
      <c r="K1686" s="2" t="s">
        <v>46</v>
      </c>
      <c r="L1686" s="2" t="s">
        <v>73</v>
      </c>
      <c r="M1686" s="2" t="s">
        <v>81</v>
      </c>
      <c r="N1686" s="2" t="s">
        <v>60</v>
      </c>
      <c r="O1686">
        <v>31</v>
      </c>
      <c r="P1686" s="2" t="s">
        <v>545</v>
      </c>
      <c r="Q1686">
        <v>0</v>
      </c>
      <c r="R1686">
        <v>1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12</v>
      </c>
      <c r="Y1686">
        <v>0</v>
      </c>
      <c r="Z1686">
        <v>12</v>
      </c>
      <c r="AA1686">
        <v>0</v>
      </c>
      <c r="AB1686">
        <v>0</v>
      </c>
      <c r="AC1686">
        <v>0</v>
      </c>
      <c r="AD1686">
        <v>2</v>
      </c>
      <c r="AE1686">
        <v>1</v>
      </c>
      <c r="AF1686">
        <v>0</v>
      </c>
      <c r="AG1686">
        <v>0</v>
      </c>
      <c r="AH1686">
        <v>0</v>
      </c>
      <c r="AI1686">
        <v>1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 t="s">
        <v>644</v>
      </c>
      <c r="AS1686" t="str">
        <f>SUBSTITUTE(Rating___Stats[[#This Row],[rating_target]],".",",")</f>
        <v>6</v>
      </c>
      <c r="AT1686">
        <f>Rating___Stats[[#This Row],[rating2]]-Rating___Stats[[#This Row],[rating_target2]]</f>
        <v>0.5</v>
      </c>
    </row>
    <row r="1687" spans="1:46" x14ac:dyDescent="0.25">
      <c r="A1687" s="2">
        <v>1686</v>
      </c>
      <c r="B1687" s="2" t="s">
        <v>423</v>
      </c>
      <c r="C1687">
        <v>8662</v>
      </c>
      <c r="D1687">
        <v>422</v>
      </c>
      <c r="E1687">
        <v>5</v>
      </c>
      <c r="F1687" t="s">
        <v>633</v>
      </c>
      <c r="G1687" t="str">
        <f>SUBSTITUTE(Rating___Stats[[#This Row],[rating]],".",",")</f>
        <v>6,9</v>
      </c>
      <c r="H1687" s="1">
        <v>45555.770833333336</v>
      </c>
      <c r="I1687" s="2" t="s">
        <v>66</v>
      </c>
      <c r="J1687" s="2" t="s">
        <v>42</v>
      </c>
      <c r="K1687" s="2" t="s">
        <v>46</v>
      </c>
      <c r="L1687" s="2" t="s">
        <v>85</v>
      </c>
      <c r="M1687" s="2" t="s">
        <v>75</v>
      </c>
      <c r="N1687" s="2" t="s">
        <v>60</v>
      </c>
      <c r="O1687">
        <v>90</v>
      </c>
      <c r="P1687" s="2" t="s">
        <v>546</v>
      </c>
      <c r="Q1687">
        <v>0</v>
      </c>
      <c r="R1687">
        <v>1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37</v>
      </c>
      <c r="Y1687">
        <v>3</v>
      </c>
      <c r="Z1687">
        <v>30</v>
      </c>
      <c r="AA1687">
        <v>0</v>
      </c>
      <c r="AB1687">
        <v>0</v>
      </c>
      <c r="AC1687">
        <v>0</v>
      </c>
      <c r="AD1687">
        <v>10</v>
      </c>
      <c r="AE1687">
        <v>5</v>
      </c>
      <c r="AF1687">
        <v>2</v>
      </c>
      <c r="AG1687">
        <v>2</v>
      </c>
      <c r="AH1687">
        <v>0</v>
      </c>
      <c r="AI1687">
        <v>2</v>
      </c>
      <c r="AJ1687">
        <v>2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 t="s">
        <v>661</v>
      </c>
      <c r="AS1687" t="str">
        <f>SUBSTITUTE(Rating___Stats[[#This Row],[rating_target]],".",",")</f>
        <v>5,5</v>
      </c>
      <c r="AT1687">
        <f>Rating___Stats[[#This Row],[rating2]]-Rating___Stats[[#This Row],[rating_target2]]</f>
        <v>1.4000000000000004</v>
      </c>
    </row>
    <row r="1688" spans="1:46" x14ac:dyDescent="0.25">
      <c r="A1688" s="2">
        <v>1687</v>
      </c>
      <c r="B1688" s="2" t="s">
        <v>424</v>
      </c>
      <c r="C1688">
        <v>22741</v>
      </c>
      <c r="D1688">
        <v>387</v>
      </c>
      <c r="E1688">
        <v>1</v>
      </c>
      <c r="F1688" t="s">
        <v>631</v>
      </c>
      <c r="G1688" t="str">
        <f>SUBSTITUTE(Rating___Stats[[#This Row],[rating]],".",",")</f>
        <v>0</v>
      </c>
      <c r="H1688" s="1">
        <v>45522.864583333336</v>
      </c>
      <c r="I1688" s="2" t="s">
        <v>76</v>
      </c>
      <c r="J1688" s="2" t="s">
        <v>51</v>
      </c>
      <c r="K1688" s="2" t="s">
        <v>46</v>
      </c>
      <c r="L1688" s="2" t="s">
        <v>47</v>
      </c>
      <c r="M1688" s="2" t="s">
        <v>554</v>
      </c>
      <c r="N1688" s="2" t="s">
        <v>55</v>
      </c>
      <c r="O1688">
        <v>0</v>
      </c>
      <c r="P1688" s="2" t="s">
        <v>545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 t="s">
        <v>631</v>
      </c>
      <c r="AS1688" t="str">
        <f>SUBSTITUTE(Rating___Stats[[#This Row],[rating_target]],".",",")</f>
        <v>0</v>
      </c>
      <c r="AT1688">
        <f>Rating___Stats[[#This Row],[rating2]]-Rating___Stats[[#This Row],[rating_target2]]</f>
        <v>0</v>
      </c>
    </row>
    <row r="1689" spans="1:46" x14ac:dyDescent="0.25">
      <c r="A1689" s="2">
        <v>1688</v>
      </c>
      <c r="B1689" s="2" t="s">
        <v>424</v>
      </c>
      <c r="C1689">
        <v>22741</v>
      </c>
      <c r="D1689">
        <v>400</v>
      </c>
      <c r="E1689">
        <v>2</v>
      </c>
      <c r="F1689" t="s">
        <v>631</v>
      </c>
      <c r="G1689" t="str">
        <f>SUBSTITUTE(Rating___Stats[[#This Row],[rating]],".",",")</f>
        <v>0</v>
      </c>
      <c r="H1689" s="1">
        <v>45528.770833333336</v>
      </c>
      <c r="I1689" s="2" t="s">
        <v>76</v>
      </c>
      <c r="J1689" s="2" t="s">
        <v>51</v>
      </c>
      <c r="K1689" s="2" t="s">
        <v>43</v>
      </c>
      <c r="L1689" s="2" t="s">
        <v>67</v>
      </c>
      <c r="M1689" s="2" t="s">
        <v>550</v>
      </c>
      <c r="N1689" s="2" t="s">
        <v>60</v>
      </c>
      <c r="O1689">
        <v>0</v>
      </c>
      <c r="P1689" s="2" t="s">
        <v>545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 t="s">
        <v>631</v>
      </c>
      <c r="AS1689" t="str">
        <f>SUBSTITUTE(Rating___Stats[[#This Row],[rating_target]],".",",")</f>
        <v>0</v>
      </c>
      <c r="AT1689">
        <f>Rating___Stats[[#This Row],[rating2]]-Rating___Stats[[#This Row],[rating_target2]]</f>
        <v>0</v>
      </c>
    </row>
    <row r="1690" spans="1:46" x14ac:dyDescent="0.25">
      <c r="A1690" s="2">
        <v>1689</v>
      </c>
      <c r="B1690" s="2" t="s">
        <v>424</v>
      </c>
      <c r="C1690">
        <v>22741</v>
      </c>
      <c r="D1690">
        <v>406</v>
      </c>
      <c r="E1690">
        <v>3</v>
      </c>
      <c r="F1690" t="s">
        <v>648</v>
      </c>
      <c r="G1690" t="str">
        <f>SUBSTITUTE(Rating___Stats[[#This Row],[rating]],".",",")</f>
        <v>7,9</v>
      </c>
      <c r="H1690" s="1">
        <v>45535.864583333336</v>
      </c>
      <c r="I1690" s="2" t="s">
        <v>76</v>
      </c>
      <c r="J1690" s="2" t="s">
        <v>51</v>
      </c>
      <c r="K1690" s="2" t="s">
        <v>46</v>
      </c>
      <c r="L1690" s="2" t="s">
        <v>59</v>
      </c>
      <c r="M1690" s="2" t="s">
        <v>547</v>
      </c>
      <c r="N1690" s="2" t="s">
        <v>45</v>
      </c>
      <c r="O1690">
        <v>89</v>
      </c>
      <c r="P1690" s="2" t="s">
        <v>546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2</v>
      </c>
      <c r="W1690">
        <v>0</v>
      </c>
      <c r="X1690">
        <v>34</v>
      </c>
      <c r="Y1690">
        <v>3</v>
      </c>
      <c r="Z1690">
        <v>33</v>
      </c>
      <c r="AA1690">
        <v>2</v>
      </c>
      <c r="AB1690">
        <v>0</v>
      </c>
      <c r="AC1690">
        <v>0</v>
      </c>
      <c r="AD1690">
        <v>10</v>
      </c>
      <c r="AE1690">
        <v>4</v>
      </c>
      <c r="AF1690">
        <v>2</v>
      </c>
      <c r="AG1690">
        <v>0</v>
      </c>
      <c r="AH1690">
        <v>2</v>
      </c>
      <c r="AI1690">
        <v>2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 t="s">
        <v>635</v>
      </c>
      <c r="AS1690" t="str">
        <f>SUBSTITUTE(Rating___Stats[[#This Row],[rating_target]],".",",")</f>
        <v>7,5</v>
      </c>
      <c r="AT1690">
        <f>Rating___Stats[[#This Row],[rating2]]-Rating___Stats[[#This Row],[rating_target2]]</f>
        <v>0.40000000000000036</v>
      </c>
    </row>
    <row r="1691" spans="1:46" x14ac:dyDescent="0.25">
      <c r="A1691" s="2">
        <v>1690</v>
      </c>
      <c r="B1691" s="2" t="s">
        <v>424</v>
      </c>
      <c r="C1691">
        <v>22741</v>
      </c>
      <c r="D1691">
        <v>416</v>
      </c>
      <c r="E1691">
        <v>4</v>
      </c>
      <c r="F1691" t="s">
        <v>633</v>
      </c>
      <c r="G1691" t="str">
        <f>SUBSTITUTE(Rating___Stats[[#This Row],[rating]],".",",")</f>
        <v>6,9</v>
      </c>
      <c r="H1691" s="1">
        <v>45551.864583333336</v>
      </c>
      <c r="I1691" s="2" t="s">
        <v>76</v>
      </c>
      <c r="J1691" s="2" t="s">
        <v>51</v>
      </c>
      <c r="K1691" s="2" t="s">
        <v>46</v>
      </c>
      <c r="L1691" s="2" t="s">
        <v>71</v>
      </c>
      <c r="M1691" s="2" t="s">
        <v>550</v>
      </c>
      <c r="N1691" s="2" t="s">
        <v>55</v>
      </c>
      <c r="O1691">
        <v>90</v>
      </c>
      <c r="P1691" s="2" t="s">
        <v>546</v>
      </c>
      <c r="Q1691">
        <v>0</v>
      </c>
      <c r="R1691">
        <v>1</v>
      </c>
      <c r="S1691">
        <v>1</v>
      </c>
      <c r="T1691">
        <v>0</v>
      </c>
      <c r="U1691">
        <v>0</v>
      </c>
      <c r="V1691">
        <v>0</v>
      </c>
      <c r="W1691">
        <v>0</v>
      </c>
      <c r="X1691">
        <v>41</v>
      </c>
      <c r="Y1691">
        <v>1</v>
      </c>
      <c r="Z1691">
        <v>34</v>
      </c>
      <c r="AA1691">
        <v>1</v>
      </c>
      <c r="AB1691">
        <v>0</v>
      </c>
      <c r="AC1691">
        <v>0</v>
      </c>
      <c r="AD1691">
        <v>11</v>
      </c>
      <c r="AE1691">
        <v>7</v>
      </c>
      <c r="AF1691">
        <v>4</v>
      </c>
      <c r="AG1691">
        <v>2</v>
      </c>
      <c r="AH1691">
        <v>1</v>
      </c>
      <c r="AI1691">
        <v>3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 t="s">
        <v>636</v>
      </c>
      <c r="AS1691" t="str">
        <f>SUBSTITUTE(Rating___Stats[[#This Row],[rating_target]],".",",")</f>
        <v>7</v>
      </c>
      <c r="AT1691">
        <f>Rating___Stats[[#This Row],[rating2]]-Rating___Stats[[#This Row],[rating_target2]]</f>
        <v>-9.9999999999999645E-2</v>
      </c>
    </row>
    <row r="1692" spans="1:46" x14ac:dyDescent="0.25">
      <c r="A1692" s="2">
        <v>1691</v>
      </c>
      <c r="B1692" s="2" t="s">
        <v>424</v>
      </c>
      <c r="C1692">
        <v>22741</v>
      </c>
      <c r="D1692">
        <v>423</v>
      </c>
      <c r="E1692">
        <v>5</v>
      </c>
      <c r="F1692" t="s">
        <v>632</v>
      </c>
      <c r="G1692" t="str">
        <f>SUBSTITUTE(Rating___Stats[[#This Row],[rating]],".",",")</f>
        <v>7,3</v>
      </c>
      <c r="H1692" s="1">
        <v>45557.520833333336</v>
      </c>
      <c r="I1692" s="2" t="s">
        <v>76</v>
      </c>
      <c r="J1692" s="2" t="s">
        <v>51</v>
      </c>
      <c r="K1692" s="2" t="s">
        <v>43</v>
      </c>
      <c r="L1692" s="2" t="s">
        <v>41</v>
      </c>
      <c r="M1692" s="2" t="s">
        <v>550</v>
      </c>
      <c r="N1692" s="2" t="s">
        <v>60</v>
      </c>
      <c r="O1692">
        <v>90</v>
      </c>
      <c r="P1692" s="2" t="s">
        <v>546</v>
      </c>
      <c r="Q1692">
        <v>1</v>
      </c>
      <c r="R1692">
        <v>2</v>
      </c>
      <c r="S1692">
        <v>1</v>
      </c>
      <c r="T1692">
        <v>0</v>
      </c>
      <c r="U1692">
        <v>0</v>
      </c>
      <c r="V1692">
        <v>1</v>
      </c>
      <c r="W1692">
        <v>0</v>
      </c>
      <c r="X1692">
        <v>32</v>
      </c>
      <c r="Y1692">
        <v>2</v>
      </c>
      <c r="Z1692">
        <v>27</v>
      </c>
      <c r="AA1692">
        <v>3</v>
      </c>
      <c r="AB1692">
        <v>0</v>
      </c>
      <c r="AC1692">
        <v>0</v>
      </c>
      <c r="AD1692">
        <v>10</v>
      </c>
      <c r="AE1692">
        <v>8</v>
      </c>
      <c r="AF1692">
        <v>2</v>
      </c>
      <c r="AG1692">
        <v>2</v>
      </c>
      <c r="AH1692">
        <v>0</v>
      </c>
      <c r="AI1692">
        <v>2</v>
      </c>
      <c r="AJ1692">
        <v>1</v>
      </c>
      <c r="AK1692">
        <v>1</v>
      </c>
      <c r="AL1692">
        <v>0</v>
      </c>
      <c r="AM1692">
        <v>0</v>
      </c>
      <c r="AN1692">
        <v>1</v>
      </c>
      <c r="AO1692">
        <v>0</v>
      </c>
      <c r="AP1692">
        <v>0</v>
      </c>
      <c r="AQ1692">
        <v>0</v>
      </c>
      <c r="AR1692" t="s">
        <v>661</v>
      </c>
      <c r="AS1692" t="str">
        <f>SUBSTITUTE(Rating___Stats[[#This Row],[rating_target]],".",",")</f>
        <v>5,5</v>
      </c>
      <c r="AT1692">
        <f>Rating___Stats[[#This Row],[rating2]]-Rating___Stats[[#This Row],[rating_target2]]</f>
        <v>1.7999999999999998</v>
      </c>
    </row>
    <row r="1693" spans="1:46" x14ac:dyDescent="0.25">
      <c r="A1693" s="2">
        <v>1692</v>
      </c>
      <c r="B1693" s="2" t="s">
        <v>425</v>
      </c>
      <c r="C1693">
        <v>8521</v>
      </c>
      <c r="D1693">
        <v>385</v>
      </c>
      <c r="E1693">
        <v>1</v>
      </c>
      <c r="F1693" t="s">
        <v>649</v>
      </c>
      <c r="G1693" t="str">
        <f>SUBSTITUTE(Rating___Stats[[#This Row],[rating]],".",",")</f>
        <v>7,7</v>
      </c>
      <c r="H1693" s="1">
        <v>45522.770833333336</v>
      </c>
      <c r="I1693" s="2" t="s">
        <v>71</v>
      </c>
      <c r="J1693" s="2" t="s">
        <v>42</v>
      </c>
      <c r="K1693" s="2" t="s">
        <v>46</v>
      </c>
      <c r="L1693" s="2" t="s">
        <v>73</v>
      </c>
      <c r="M1693" s="2" t="s">
        <v>65</v>
      </c>
      <c r="N1693" s="2" t="s">
        <v>55</v>
      </c>
      <c r="O1693">
        <v>90</v>
      </c>
      <c r="P1693" s="2" t="s">
        <v>546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</v>
      </c>
      <c r="W1693">
        <v>0</v>
      </c>
      <c r="X1693">
        <v>37</v>
      </c>
      <c r="Y1693">
        <v>2</v>
      </c>
      <c r="Z1693">
        <v>28</v>
      </c>
      <c r="AA1693">
        <v>1</v>
      </c>
      <c r="AB1693">
        <v>0</v>
      </c>
      <c r="AC1693">
        <v>1</v>
      </c>
      <c r="AD1693">
        <v>14</v>
      </c>
      <c r="AE1693">
        <v>7</v>
      </c>
      <c r="AF1693">
        <v>1</v>
      </c>
      <c r="AG1693">
        <v>1</v>
      </c>
      <c r="AH1693">
        <v>2</v>
      </c>
      <c r="AI1693">
        <v>5</v>
      </c>
      <c r="AJ1693">
        <v>3</v>
      </c>
      <c r="AK1693">
        <v>1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 t="s">
        <v>635</v>
      </c>
      <c r="AS1693" t="str">
        <f>SUBSTITUTE(Rating___Stats[[#This Row],[rating_target]],".",",")</f>
        <v>7,5</v>
      </c>
      <c r="AT1693">
        <f>Rating___Stats[[#This Row],[rating2]]-Rating___Stats[[#This Row],[rating_target2]]</f>
        <v>0.20000000000000018</v>
      </c>
    </row>
    <row r="1694" spans="1:46" x14ac:dyDescent="0.25">
      <c r="A1694" s="2">
        <v>1693</v>
      </c>
      <c r="B1694" s="2" t="s">
        <v>425</v>
      </c>
      <c r="C1694">
        <v>8521</v>
      </c>
      <c r="D1694">
        <v>393</v>
      </c>
      <c r="E1694">
        <v>2</v>
      </c>
      <c r="F1694" t="s">
        <v>633</v>
      </c>
      <c r="G1694" t="str">
        <f>SUBSTITUTE(Rating___Stats[[#This Row],[rating]],".",",")</f>
        <v>6,9</v>
      </c>
      <c r="H1694" s="1">
        <v>45530.864583333336</v>
      </c>
      <c r="I1694" s="2" t="s">
        <v>71</v>
      </c>
      <c r="J1694" s="2" t="s">
        <v>42</v>
      </c>
      <c r="K1694" s="2" t="s">
        <v>46</v>
      </c>
      <c r="L1694" s="2" t="s">
        <v>64</v>
      </c>
      <c r="M1694" s="2" t="s">
        <v>74</v>
      </c>
      <c r="N1694" s="2" t="s">
        <v>60</v>
      </c>
      <c r="O1694">
        <v>85</v>
      </c>
      <c r="P1694" s="2" t="s">
        <v>546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52</v>
      </c>
      <c r="Y1694">
        <v>0</v>
      </c>
      <c r="Z1694">
        <v>46</v>
      </c>
      <c r="AA1694">
        <v>2</v>
      </c>
      <c r="AB1694">
        <v>0</v>
      </c>
      <c r="AC1694">
        <v>2</v>
      </c>
      <c r="AD1694">
        <v>7</v>
      </c>
      <c r="AE1694">
        <v>6</v>
      </c>
      <c r="AF1694">
        <v>1</v>
      </c>
      <c r="AG1694">
        <v>1</v>
      </c>
      <c r="AH1694">
        <v>0</v>
      </c>
      <c r="AI1694">
        <v>3</v>
      </c>
      <c r="AJ1694">
        <v>0</v>
      </c>
      <c r="AK1694">
        <v>1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 t="s">
        <v>663</v>
      </c>
      <c r="AS1694" t="str">
        <f>SUBSTITUTE(Rating___Stats[[#This Row],[rating_target]],".",",")</f>
        <v>5</v>
      </c>
      <c r="AT1694">
        <f>Rating___Stats[[#This Row],[rating2]]-Rating___Stats[[#This Row],[rating_target2]]</f>
        <v>1.9000000000000004</v>
      </c>
    </row>
    <row r="1695" spans="1:46" x14ac:dyDescent="0.25">
      <c r="A1695" s="2">
        <v>1694</v>
      </c>
      <c r="B1695" s="2" t="s">
        <v>425</v>
      </c>
      <c r="C1695">
        <v>8521</v>
      </c>
      <c r="D1695">
        <v>403</v>
      </c>
      <c r="E1695">
        <v>3</v>
      </c>
      <c r="F1695" t="s">
        <v>637</v>
      </c>
      <c r="G1695" t="str">
        <f>SUBSTITUTE(Rating___Stats[[#This Row],[rating]],".",",")</f>
        <v>6,7</v>
      </c>
      <c r="H1695" s="1">
        <v>45536.770833333336</v>
      </c>
      <c r="I1695" s="2" t="s">
        <v>71</v>
      </c>
      <c r="J1695" s="2" t="s">
        <v>42</v>
      </c>
      <c r="K1695" s="2" t="s">
        <v>43</v>
      </c>
      <c r="L1695" s="2" t="s">
        <v>52</v>
      </c>
      <c r="M1695" s="2" t="s">
        <v>75</v>
      </c>
      <c r="N1695" s="2" t="s">
        <v>55</v>
      </c>
      <c r="O1695">
        <v>87</v>
      </c>
      <c r="P1695" s="2" t="s">
        <v>546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36</v>
      </c>
      <c r="Y1695">
        <v>0</v>
      </c>
      <c r="Z1695">
        <v>29</v>
      </c>
      <c r="AA1695">
        <v>1</v>
      </c>
      <c r="AB1695">
        <v>1</v>
      </c>
      <c r="AC1695">
        <v>1</v>
      </c>
      <c r="AD1695">
        <v>8</v>
      </c>
      <c r="AE1695">
        <v>2</v>
      </c>
      <c r="AF1695">
        <v>0</v>
      </c>
      <c r="AG1695">
        <v>0</v>
      </c>
      <c r="AH1695">
        <v>1</v>
      </c>
      <c r="AI1695">
        <v>0</v>
      </c>
      <c r="AJ1695">
        <v>2</v>
      </c>
      <c r="AK1695">
        <v>1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 t="s">
        <v>644</v>
      </c>
      <c r="AS1695" t="str">
        <f>SUBSTITUTE(Rating___Stats[[#This Row],[rating_target]],".",",")</f>
        <v>6</v>
      </c>
      <c r="AT1695">
        <f>Rating___Stats[[#This Row],[rating2]]-Rating___Stats[[#This Row],[rating_target2]]</f>
        <v>0.70000000000000018</v>
      </c>
    </row>
    <row r="1696" spans="1:46" x14ac:dyDescent="0.25">
      <c r="A1696" s="2">
        <v>1695</v>
      </c>
      <c r="B1696" s="2" t="s">
        <v>426</v>
      </c>
      <c r="C1696">
        <v>22598</v>
      </c>
      <c r="D1696">
        <v>395</v>
      </c>
      <c r="E1696">
        <v>2</v>
      </c>
      <c r="F1696" t="s">
        <v>631</v>
      </c>
      <c r="G1696" t="str">
        <f>SUBSTITUTE(Rating___Stats[[#This Row],[rating]],".",",")</f>
        <v>0</v>
      </c>
      <c r="H1696" s="1">
        <v>45528.864583333336</v>
      </c>
      <c r="I1696" s="2" t="s">
        <v>58</v>
      </c>
      <c r="J1696" s="2" t="s">
        <v>63</v>
      </c>
      <c r="K1696" s="2" t="s">
        <v>46</v>
      </c>
      <c r="L1696" s="2" t="s">
        <v>52</v>
      </c>
      <c r="M1696" s="2" t="s">
        <v>87</v>
      </c>
      <c r="N1696" s="2" t="s">
        <v>60</v>
      </c>
      <c r="O1696">
        <v>0</v>
      </c>
      <c r="P1696" s="2" t="s">
        <v>545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 t="s">
        <v>631</v>
      </c>
      <c r="AS1696" t="str">
        <f>SUBSTITUTE(Rating___Stats[[#This Row],[rating_target]],".",",")</f>
        <v>0</v>
      </c>
      <c r="AT1696">
        <f>Rating___Stats[[#This Row],[rating2]]-Rating___Stats[[#This Row],[rating_target2]]</f>
        <v>0</v>
      </c>
    </row>
    <row r="1697" spans="1:46" x14ac:dyDescent="0.25">
      <c r="A1697" s="2">
        <v>1696</v>
      </c>
      <c r="B1697" s="2" t="s">
        <v>426</v>
      </c>
      <c r="C1697">
        <v>22598</v>
      </c>
      <c r="D1697">
        <v>402</v>
      </c>
      <c r="E1697">
        <v>3</v>
      </c>
      <c r="F1697" t="s">
        <v>631</v>
      </c>
      <c r="G1697" t="str">
        <f>SUBSTITUTE(Rating___Stats[[#This Row],[rating]],".",",")</f>
        <v>0</v>
      </c>
      <c r="H1697" s="1">
        <v>45536.770833333336</v>
      </c>
      <c r="I1697" s="2" t="s">
        <v>58</v>
      </c>
      <c r="J1697" s="2" t="s">
        <v>63</v>
      </c>
      <c r="K1697" s="2" t="s">
        <v>43</v>
      </c>
      <c r="L1697" s="2" t="s">
        <v>41</v>
      </c>
      <c r="M1697" s="2" t="s">
        <v>547</v>
      </c>
      <c r="N1697" s="2" t="s">
        <v>45</v>
      </c>
      <c r="O1697">
        <v>0</v>
      </c>
      <c r="P1697" s="2" t="s">
        <v>545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 t="s">
        <v>631</v>
      </c>
      <c r="AS1697" t="str">
        <f>SUBSTITUTE(Rating___Stats[[#This Row],[rating_target]],".",",")</f>
        <v>0</v>
      </c>
      <c r="AT1697">
        <f>Rating___Stats[[#This Row],[rating2]]-Rating___Stats[[#This Row],[rating_target2]]</f>
        <v>0</v>
      </c>
    </row>
    <row r="1698" spans="1:46" x14ac:dyDescent="0.25">
      <c r="A1698" s="2">
        <v>1697</v>
      </c>
      <c r="B1698" s="2" t="s">
        <v>426</v>
      </c>
      <c r="C1698">
        <v>22598</v>
      </c>
      <c r="D1698">
        <v>418</v>
      </c>
      <c r="E1698">
        <v>4</v>
      </c>
      <c r="F1698" t="s">
        <v>631</v>
      </c>
      <c r="G1698" t="str">
        <f>SUBSTITUTE(Rating___Stats[[#This Row],[rating]],".",",")</f>
        <v>0</v>
      </c>
      <c r="H1698" s="1">
        <v>45550.864583333336</v>
      </c>
      <c r="I1698" s="2" t="s">
        <v>58</v>
      </c>
      <c r="J1698" s="2" t="s">
        <v>63</v>
      </c>
      <c r="K1698" s="2" t="s">
        <v>46</v>
      </c>
      <c r="L1698" s="2" t="s">
        <v>50</v>
      </c>
      <c r="M1698" s="2" t="s">
        <v>544</v>
      </c>
      <c r="N1698" s="2" t="s">
        <v>45</v>
      </c>
      <c r="O1698">
        <v>0</v>
      </c>
      <c r="P1698" s="2" t="s">
        <v>545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 t="s">
        <v>631</v>
      </c>
      <c r="AS1698" t="str">
        <f>SUBSTITUTE(Rating___Stats[[#This Row],[rating_target]],".",",")</f>
        <v>0</v>
      </c>
      <c r="AT1698">
        <f>Rating___Stats[[#This Row],[rating2]]-Rating___Stats[[#This Row],[rating_target2]]</f>
        <v>0</v>
      </c>
    </row>
    <row r="1699" spans="1:46" x14ac:dyDescent="0.25">
      <c r="A1699" s="2">
        <v>1698</v>
      </c>
      <c r="B1699" s="2" t="s">
        <v>426</v>
      </c>
      <c r="C1699">
        <v>22598</v>
      </c>
      <c r="D1699">
        <v>428</v>
      </c>
      <c r="E1699">
        <v>5</v>
      </c>
      <c r="F1699" t="s">
        <v>638</v>
      </c>
      <c r="G1699" t="str">
        <f>SUBSTITUTE(Rating___Stats[[#This Row],[rating]],".",",")</f>
        <v>6,6</v>
      </c>
      <c r="H1699" s="1">
        <v>45557.625</v>
      </c>
      <c r="I1699" s="2" t="s">
        <v>58</v>
      </c>
      <c r="J1699" s="2" t="s">
        <v>63</v>
      </c>
      <c r="K1699" s="2" t="s">
        <v>46</v>
      </c>
      <c r="L1699" s="2" t="s">
        <v>69</v>
      </c>
      <c r="M1699" s="2" t="s">
        <v>548</v>
      </c>
      <c r="N1699" s="2" t="s">
        <v>60</v>
      </c>
      <c r="O1699">
        <v>19</v>
      </c>
      <c r="P1699" s="2" t="s">
        <v>545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11</v>
      </c>
      <c r="Y1699">
        <v>0</v>
      </c>
      <c r="Z1699">
        <v>10</v>
      </c>
      <c r="AA1699">
        <v>0</v>
      </c>
      <c r="AB1699">
        <v>0</v>
      </c>
      <c r="AC1699">
        <v>0</v>
      </c>
      <c r="AD1699">
        <v>4</v>
      </c>
      <c r="AE1699">
        <v>2</v>
      </c>
      <c r="AF1699">
        <v>2</v>
      </c>
      <c r="AG1699">
        <v>2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 t="s">
        <v>661</v>
      </c>
      <c r="AS1699" t="str">
        <f>SUBSTITUTE(Rating___Stats[[#This Row],[rating_target]],".",",")</f>
        <v>5,5</v>
      </c>
      <c r="AT1699">
        <f>Rating___Stats[[#This Row],[rating2]]-Rating___Stats[[#This Row],[rating_target2]]</f>
        <v>1.0999999999999996</v>
      </c>
    </row>
    <row r="1700" spans="1:46" x14ac:dyDescent="0.25">
      <c r="A1700" s="2">
        <v>1699</v>
      </c>
      <c r="B1700" s="2" t="s">
        <v>427</v>
      </c>
      <c r="C1700">
        <v>22836</v>
      </c>
      <c r="D1700">
        <v>411</v>
      </c>
      <c r="E1700">
        <v>4</v>
      </c>
      <c r="F1700" t="s">
        <v>631</v>
      </c>
      <c r="G1700" t="str">
        <f>SUBSTITUTE(Rating___Stats[[#This Row],[rating]],".",",")</f>
        <v>0</v>
      </c>
      <c r="H1700" s="1">
        <v>45550.625</v>
      </c>
      <c r="I1700" s="2" t="s">
        <v>56</v>
      </c>
      <c r="J1700" s="2" t="s">
        <v>51</v>
      </c>
      <c r="K1700" s="2" t="s">
        <v>46</v>
      </c>
      <c r="L1700" s="2" t="s">
        <v>41</v>
      </c>
      <c r="M1700" s="2" t="s">
        <v>552</v>
      </c>
      <c r="N1700" s="2" t="s">
        <v>55</v>
      </c>
      <c r="O1700">
        <v>0</v>
      </c>
      <c r="P1700" s="2" t="s">
        <v>545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 t="s">
        <v>631</v>
      </c>
      <c r="AS1700" t="str">
        <f>SUBSTITUTE(Rating___Stats[[#This Row],[rating_target]],".",",")</f>
        <v>0</v>
      </c>
      <c r="AT1700">
        <f>Rating___Stats[[#This Row],[rating2]]-Rating___Stats[[#This Row],[rating_target2]]</f>
        <v>0</v>
      </c>
    </row>
    <row r="1701" spans="1:46" x14ac:dyDescent="0.25">
      <c r="A1701" s="2">
        <v>1700</v>
      </c>
      <c r="B1701" s="2" t="s">
        <v>427</v>
      </c>
      <c r="C1701">
        <v>22836</v>
      </c>
      <c r="D1701">
        <v>421</v>
      </c>
      <c r="E1701">
        <v>5</v>
      </c>
      <c r="F1701" t="s">
        <v>638</v>
      </c>
      <c r="G1701" t="str">
        <f>SUBSTITUTE(Rating___Stats[[#This Row],[rating]],".",",")</f>
        <v>6,6</v>
      </c>
      <c r="H1701" s="1">
        <v>45559.864583333336</v>
      </c>
      <c r="I1701" s="2" t="s">
        <v>56</v>
      </c>
      <c r="J1701" s="2" t="s">
        <v>51</v>
      </c>
      <c r="K1701" s="2" t="s">
        <v>46</v>
      </c>
      <c r="L1701" s="2" t="s">
        <v>62</v>
      </c>
      <c r="M1701" s="2" t="s">
        <v>549</v>
      </c>
      <c r="N1701" s="2" t="s">
        <v>60</v>
      </c>
      <c r="O1701">
        <v>90</v>
      </c>
      <c r="P1701" s="2" t="s">
        <v>546</v>
      </c>
      <c r="Q1701">
        <v>0</v>
      </c>
      <c r="R1701">
        <v>1</v>
      </c>
      <c r="S1701">
        <v>1</v>
      </c>
      <c r="T1701">
        <v>0</v>
      </c>
      <c r="U1701">
        <v>0</v>
      </c>
      <c r="V1701">
        <v>0</v>
      </c>
      <c r="W1701">
        <v>0</v>
      </c>
      <c r="X1701">
        <v>70</v>
      </c>
      <c r="Y1701">
        <v>0</v>
      </c>
      <c r="Z1701">
        <v>67</v>
      </c>
      <c r="AA1701">
        <v>1</v>
      </c>
      <c r="AB1701">
        <v>0</v>
      </c>
      <c r="AC1701">
        <v>1</v>
      </c>
      <c r="AD1701">
        <v>7</v>
      </c>
      <c r="AE1701">
        <v>4</v>
      </c>
      <c r="AF1701">
        <v>0</v>
      </c>
      <c r="AG1701">
        <v>0</v>
      </c>
      <c r="AH1701">
        <v>0</v>
      </c>
      <c r="AI1701">
        <v>0</v>
      </c>
      <c r="AJ1701">
        <v>1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 t="s">
        <v>663</v>
      </c>
      <c r="AS1701" t="str">
        <f>SUBSTITUTE(Rating___Stats[[#This Row],[rating_target]],".",",")</f>
        <v>5</v>
      </c>
      <c r="AT1701">
        <f>Rating___Stats[[#This Row],[rating2]]-Rating___Stats[[#This Row],[rating_target2]]</f>
        <v>1.5999999999999996</v>
      </c>
    </row>
    <row r="1702" spans="1:46" x14ac:dyDescent="0.25">
      <c r="A1702" s="2">
        <v>1701</v>
      </c>
      <c r="B1702" s="2" t="s">
        <v>428</v>
      </c>
      <c r="C1702">
        <v>9255</v>
      </c>
      <c r="D1702">
        <v>383</v>
      </c>
      <c r="E1702">
        <v>1</v>
      </c>
      <c r="F1702" t="s">
        <v>633</v>
      </c>
      <c r="G1702" t="str">
        <f>SUBSTITUTE(Rating___Stats[[#This Row],[rating]],".",",")</f>
        <v>6,9</v>
      </c>
      <c r="H1702" s="1">
        <v>45521.864583333336</v>
      </c>
      <c r="I1702" s="2" t="s">
        <v>85</v>
      </c>
      <c r="J1702" s="2" t="s">
        <v>63</v>
      </c>
      <c r="K1702" s="2" t="s">
        <v>46</v>
      </c>
      <c r="L1702" s="2" t="s">
        <v>58</v>
      </c>
      <c r="M1702" s="2" t="s">
        <v>48</v>
      </c>
      <c r="N1702" s="2" t="s">
        <v>45</v>
      </c>
      <c r="O1702">
        <v>21</v>
      </c>
      <c r="P1702" s="2" t="s">
        <v>545</v>
      </c>
      <c r="Q1702">
        <v>0</v>
      </c>
      <c r="R1702">
        <v>1</v>
      </c>
      <c r="S1702">
        <v>1</v>
      </c>
      <c r="T1702">
        <v>0</v>
      </c>
      <c r="U1702">
        <v>0</v>
      </c>
      <c r="V1702">
        <v>0</v>
      </c>
      <c r="W1702">
        <v>0</v>
      </c>
      <c r="X1702">
        <v>3</v>
      </c>
      <c r="Y1702">
        <v>0</v>
      </c>
      <c r="Z1702">
        <v>1</v>
      </c>
      <c r="AA1702">
        <v>1</v>
      </c>
      <c r="AB1702">
        <v>0</v>
      </c>
      <c r="AC1702">
        <v>0</v>
      </c>
      <c r="AD1702">
        <v>4</v>
      </c>
      <c r="AE1702">
        <v>3</v>
      </c>
      <c r="AF1702">
        <v>2</v>
      </c>
      <c r="AG1702">
        <v>2</v>
      </c>
      <c r="AH1702">
        <v>0</v>
      </c>
      <c r="AI1702">
        <v>0</v>
      </c>
      <c r="AJ1702">
        <v>1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 t="s">
        <v>645</v>
      </c>
      <c r="AS1702" t="str">
        <f>SUBSTITUTE(Rating___Stats[[#This Row],[rating_target]],".",",")</f>
        <v>6,5</v>
      </c>
      <c r="AT1702">
        <f>Rating___Stats[[#This Row],[rating2]]-Rating___Stats[[#This Row],[rating_target2]]</f>
        <v>0.40000000000000036</v>
      </c>
    </row>
    <row r="1703" spans="1:46" x14ac:dyDescent="0.25">
      <c r="A1703" s="2">
        <v>1702</v>
      </c>
      <c r="B1703" s="2" t="s">
        <v>428</v>
      </c>
      <c r="C1703">
        <v>9255</v>
      </c>
      <c r="D1703">
        <v>398</v>
      </c>
      <c r="E1703">
        <v>2</v>
      </c>
      <c r="F1703" t="s">
        <v>633</v>
      </c>
      <c r="G1703" t="str">
        <f>SUBSTITUTE(Rating___Stats[[#This Row],[rating]],".",",")</f>
        <v>6,9</v>
      </c>
      <c r="H1703" s="1">
        <v>45529.864583333336</v>
      </c>
      <c r="I1703" s="2" t="s">
        <v>85</v>
      </c>
      <c r="J1703" s="2" t="s">
        <v>63</v>
      </c>
      <c r="K1703" s="2" t="s">
        <v>43</v>
      </c>
      <c r="L1703" s="2" t="s">
        <v>84</v>
      </c>
      <c r="M1703" s="2" t="s">
        <v>548</v>
      </c>
      <c r="N1703" s="2" t="s">
        <v>55</v>
      </c>
      <c r="O1703">
        <v>58</v>
      </c>
      <c r="P1703" s="2" t="s">
        <v>546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10</v>
      </c>
      <c r="Y1703">
        <v>2</v>
      </c>
      <c r="Z1703">
        <v>9</v>
      </c>
      <c r="AA1703">
        <v>1</v>
      </c>
      <c r="AB1703">
        <v>0</v>
      </c>
      <c r="AC1703">
        <v>0</v>
      </c>
      <c r="AD1703">
        <v>3</v>
      </c>
      <c r="AE1703">
        <v>1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1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 t="s">
        <v>644</v>
      </c>
      <c r="AS1703" t="str">
        <f>SUBSTITUTE(Rating___Stats[[#This Row],[rating_target]],".",",")</f>
        <v>6</v>
      </c>
      <c r="AT1703">
        <f>Rating___Stats[[#This Row],[rating2]]-Rating___Stats[[#This Row],[rating_target2]]</f>
        <v>0.90000000000000036</v>
      </c>
    </row>
    <row r="1704" spans="1:46" x14ac:dyDescent="0.25">
      <c r="A1704" s="2">
        <v>1703</v>
      </c>
      <c r="B1704" s="2" t="s">
        <v>428</v>
      </c>
      <c r="C1704">
        <v>9255</v>
      </c>
      <c r="D1704">
        <v>401</v>
      </c>
      <c r="E1704">
        <v>3</v>
      </c>
      <c r="F1704" t="s">
        <v>640</v>
      </c>
      <c r="G1704" t="str">
        <f>SUBSTITUTE(Rating___Stats[[#This Row],[rating]],".",",")</f>
        <v>6,2</v>
      </c>
      <c r="H1704" s="1">
        <v>45535.770833333336</v>
      </c>
      <c r="I1704" s="2" t="s">
        <v>85</v>
      </c>
      <c r="J1704" s="2" t="s">
        <v>63</v>
      </c>
      <c r="K1704" s="2" t="s">
        <v>43</v>
      </c>
      <c r="L1704" s="2" t="s">
        <v>69</v>
      </c>
      <c r="M1704" s="2" t="s">
        <v>544</v>
      </c>
      <c r="N1704" s="2" t="s">
        <v>45</v>
      </c>
      <c r="O1704">
        <v>67</v>
      </c>
      <c r="P1704" s="2" t="s">
        <v>546</v>
      </c>
      <c r="Q1704">
        <v>0</v>
      </c>
      <c r="R1704">
        <v>1</v>
      </c>
      <c r="S1704">
        <v>1</v>
      </c>
      <c r="T1704">
        <v>0</v>
      </c>
      <c r="U1704">
        <v>0</v>
      </c>
      <c r="V1704">
        <v>0</v>
      </c>
      <c r="W1704">
        <v>0</v>
      </c>
      <c r="X1704">
        <v>13</v>
      </c>
      <c r="Y1704">
        <v>0</v>
      </c>
      <c r="Z1704">
        <v>6</v>
      </c>
      <c r="AA1704">
        <v>0</v>
      </c>
      <c r="AB1704">
        <v>0</v>
      </c>
      <c r="AC1704">
        <v>0</v>
      </c>
      <c r="AD1704">
        <v>7</v>
      </c>
      <c r="AE1704">
        <v>4</v>
      </c>
      <c r="AF1704">
        <v>3</v>
      </c>
      <c r="AG1704">
        <v>1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 t="s">
        <v>663</v>
      </c>
      <c r="AS1704" t="str">
        <f>SUBSTITUTE(Rating___Stats[[#This Row],[rating_target]],".",",")</f>
        <v>5</v>
      </c>
      <c r="AT1704">
        <f>Rating___Stats[[#This Row],[rating2]]-Rating___Stats[[#This Row],[rating_target2]]</f>
        <v>1.2000000000000002</v>
      </c>
    </row>
    <row r="1705" spans="1:46" x14ac:dyDescent="0.25">
      <c r="A1705" s="2">
        <v>1704</v>
      </c>
      <c r="B1705" s="2" t="s">
        <v>428</v>
      </c>
      <c r="C1705">
        <v>9255</v>
      </c>
      <c r="D1705">
        <v>422</v>
      </c>
      <c r="E1705">
        <v>5</v>
      </c>
      <c r="F1705" t="s">
        <v>633</v>
      </c>
      <c r="G1705" t="str">
        <f>SUBSTITUTE(Rating___Stats[[#This Row],[rating]],".",",")</f>
        <v>6,9</v>
      </c>
      <c r="H1705" s="1">
        <v>45555.770833333336</v>
      </c>
      <c r="I1705" s="2" t="s">
        <v>85</v>
      </c>
      <c r="J1705" s="2" t="s">
        <v>63</v>
      </c>
      <c r="K1705" s="2" t="s">
        <v>43</v>
      </c>
      <c r="L1705" s="2" t="s">
        <v>66</v>
      </c>
      <c r="M1705" s="2" t="s">
        <v>75</v>
      </c>
      <c r="N1705" s="2" t="s">
        <v>55</v>
      </c>
      <c r="O1705">
        <v>17</v>
      </c>
      <c r="P1705" s="2" t="s">
        <v>545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8</v>
      </c>
      <c r="Y1705">
        <v>0</v>
      </c>
      <c r="Z1705">
        <v>6</v>
      </c>
      <c r="AA1705">
        <v>0</v>
      </c>
      <c r="AB1705">
        <v>0</v>
      </c>
      <c r="AC1705">
        <v>0</v>
      </c>
      <c r="AD1705">
        <v>3</v>
      </c>
      <c r="AE1705">
        <v>2</v>
      </c>
      <c r="AF1705">
        <v>1</v>
      </c>
      <c r="AG1705">
        <v>1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 t="s">
        <v>644</v>
      </c>
      <c r="AS1705" t="str">
        <f>SUBSTITUTE(Rating___Stats[[#This Row],[rating_target]],".",",")</f>
        <v>6</v>
      </c>
      <c r="AT1705">
        <f>Rating___Stats[[#This Row],[rating2]]-Rating___Stats[[#This Row],[rating_target2]]</f>
        <v>0.90000000000000036</v>
      </c>
    </row>
    <row r="1706" spans="1:46" x14ac:dyDescent="0.25">
      <c r="A1706" s="2">
        <v>1705</v>
      </c>
      <c r="B1706" s="2" t="s">
        <v>429</v>
      </c>
      <c r="C1706">
        <v>9063</v>
      </c>
      <c r="D1706">
        <v>381</v>
      </c>
      <c r="E1706">
        <v>1</v>
      </c>
      <c r="F1706" t="s">
        <v>631</v>
      </c>
      <c r="G1706" t="str">
        <f>SUBSTITUTE(Rating___Stats[[#This Row],[rating]],".",",")</f>
        <v>0</v>
      </c>
      <c r="H1706" s="1">
        <v>45522.770833333336</v>
      </c>
      <c r="I1706" s="2" t="s">
        <v>67</v>
      </c>
      <c r="J1706" s="2" t="s">
        <v>42</v>
      </c>
      <c r="K1706" s="2" t="s">
        <v>43</v>
      </c>
      <c r="L1706" s="2" t="s">
        <v>69</v>
      </c>
      <c r="M1706" s="2" t="s">
        <v>544</v>
      </c>
      <c r="N1706" s="2" t="s">
        <v>45</v>
      </c>
      <c r="O1706">
        <v>0</v>
      </c>
      <c r="P1706" s="2" t="s">
        <v>545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 t="s">
        <v>631</v>
      </c>
      <c r="AS1706" t="str">
        <f>SUBSTITUTE(Rating___Stats[[#This Row],[rating_target]],".",",")</f>
        <v>0</v>
      </c>
      <c r="AT1706">
        <f>Rating___Stats[[#This Row],[rating2]]-Rating___Stats[[#This Row],[rating_target2]]</f>
        <v>0</v>
      </c>
    </row>
    <row r="1707" spans="1:46" x14ac:dyDescent="0.25">
      <c r="A1707" s="2">
        <v>1706</v>
      </c>
      <c r="B1707" s="2" t="s">
        <v>429</v>
      </c>
      <c r="C1707">
        <v>9063</v>
      </c>
      <c r="D1707">
        <v>400</v>
      </c>
      <c r="E1707">
        <v>2</v>
      </c>
      <c r="F1707" t="s">
        <v>640</v>
      </c>
      <c r="G1707" t="str">
        <f>SUBSTITUTE(Rating___Stats[[#This Row],[rating]],".",",")</f>
        <v>6,2</v>
      </c>
      <c r="H1707" s="1">
        <v>45528.770833333336</v>
      </c>
      <c r="I1707" s="2" t="s">
        <v>67</v>
      </c>
      <c r="J1707" s="2" t="s">
        <v>42</v>
      </c>
      <c r="K1707" s="2" t="s">
        <v>46</v>
      </c>
      <c r="L1707" s="2" t="s">
        <v>76</v>
      </c>
      <c r="M1707" s="2" t="s">
        <v>550</v>
      </c>
      <c r="N1707" s="2" t="s">
        <v>55</v>
      </c>
      <c r="O1707">
        <v>14</v>
      </c>
      <c r="P1707" s="2" t="s">
        <v>545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5</v>
      </c>
      <c r="Y1707">
        <v>0</v>
      </c>
      <c r="Z1707">
        <v>4</v>
      </c>
      <c r="AA1707">
        <v>1</v>
      </c>
      <c r="AB1707">
        <v>0</v>
      </c>
      <c r="AC1707">
        <v>0</v>
      </c>
      <c r="AD1707">
        <v>4</v>
      </c>
      <c r="AE1707">
        <v>1</v>
      </c>
      <c r="AF1707">
        <v>1</v>
      </c>
      <c r="AG1707">
        <v>0</v>
      </c>
      <c r="AH1707">
        <v>1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 t="s">
        <v>644</v>
      </c>
      <c r="AS1707" t="str">
        <f>SUBSTITUTE(Rating___Stats[[#This Row],[rating_target]],".",",")</f>
        <v>6</v>
      </c>
      <c r="AT1707">
        <f>Rating___Stats[[#This Row],[rating2]]-Rating___Stats[[#This Row],[rating_target2]]</f>
        <v>0.20000000000000018</v>
      </c>
    </row>
    <row r="1708" spans="1:46" x14ac:dyDescent="0.25">
      <c r="A1708" s="2">
        <v>1707</v>
      </c>
      <c r="B1708" s="2" t="s">
        <v>429</v>
      </c>
      <c r="C1708">
        <v>9063</v>
      </c>
      <c r="D1708">
        <v>409</v>
      </c>
      <c r="E1708">
        <v>3</v>
      </c>
      <c r="F1708" t="s">
        <v>631</v>
      </c>
      <c r="G1708" t="str">
        <f>SUBSTITUTE(Rating___Stats[[#This Row],[rating]],".",",")</f>
        <v>0</v>
      </c>
      <c r="H1708" s="1">
        <v>45536.864583333336</v>
      </c>
      <c r="I1708" s="2" t="s">
        <v>67</v>
      </c>
      <c r="J1708" s="2" t="s">
        <v>42</v>
      </c>
      <c r="K1708" s="2" t="s">
        <v>46</v>
      </c>
      <c r="L1708" s="2" t="s">
        <v>62</v>
      </c>
      <c r="M1708" s="2" t="s">
        <v>68</v>
      </c>
      <c r="N1708" s="2" t="s">
        <v>55</v>
      </c>
      <c r="O1708">
        <v>0</v>
      </c>
      <c r="P1708" s="2" t="s">
        <v>545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 t="s">
        <v>631</v>
      </c>
      <c r="AS1708" t="str">
        <f>SUBSTITUTE(Rating___Stats[[#This Row],[rating_target]],".",",")</f>
        <v>0</v>
      </c>
      <c r="AT1708">
        <f>Rating___Stats[[#This Row],[rating2]]-Rating___Stats[[#This Row],[rating_target2]]</f>
        <v>0</v>
      </c>
    </row>
    <row r="1709" spans="1:46" x14ac:dyDescent="0.25">
      <c r="A1709" s="2">
        <v>1708</v>
      </c>
      <c r="B1709" s="2" t="s">
        <v>429</v>
      </c>
      <c r="C1709">
        <v>9063</v>
      </c>
      <c r="D1709">
        <v>419</v>
      </c>
      <c r="E1709">
        <v>4</v>
      </c>
      <c r="F1709" t="s">
        <v>633</v>
      </c>
      <c r="G1709" t="str">
        <f>SUBSTITUTE(Rating___Stats[[#This Row],[rating]],".",",")</f>
        <v>6,9</v>
      </c>
      <c r="H1709" s="1">
        <v>45551.770833333336</v>
      </c>
      <c r="I1709" s="2" t="s">
        <v>67</v>
      </c>
      <c r="J1709" s="2" t="s">
        <v>42</v>
      </c>
      <c r="K1709" s="2" t="s">
        <v>43</v>
      </c>
      <c r="L1709" s="2" t="s">
        <v>44</v>
      </c>
      <c r="M1709" s="2" t="s">
        <v>549</v>
      </c>
      <c r="N1709" s="2" t="s">
        <v>55</v>
      </c>
      <c r="O1709">
        <v>24</v>
      </c>
      <c r="P1709" s="2" t="s">
        <v>545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14</v>
      </c>
      <c r="Y1709">
        <v>2</v>
      </c>
      <c r="Z1709">
        <v>14</v>
      </c>
      <c r="AA1709">
        <v>0</v>
      </c>
      <c r="AB1709">
        <v>0</v>
      </c>
      <c r="AC1709">
        <v>0</v>
      </c>
      <c r="AD1709">
        <v>4</v>
      </c>
      <c r="AE1709">
        <v>1</v>
      </c>
      <c r="AF1709">
        <v>1</v>
      </c>
      <c r="AG1709">
        <v>1</v>
      </c>
      <c r="AH1709">
        <v>0</v>
      </c>
      <c r="AI1709">
        <v>0</v>
      </c>
      <c r="AJ1709">
        <v>1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 t="s">
        <v>645</v>
      </c>
      <c r="AS1709" t="str">
        <f>SUBSTITUTE(Rating___Stats[[#This Row],[rating_target]],".",",")</f>
        <v>6,5</v>
      </c>
      <c r="AT1709">
        <f>Rating___Stats[[#This Row],[rating2]]-Rating___Stats[[#This Row],[rating_target2]]</f>
        <v>0.40000000000000036</v>
      </c>
    </row>
    <row r="1710" spans="1:46" x14ac:dyDescent="0.25">
      <c r="A1710" s="2">
        <v>1709</v>
      </c>
      <c r="B1710" s="2" t="s">
        <v>429</v>
      </c>
      <c r="C1710">
        <v>9063</v>
      </c>
      <c r="D1710">
        <v>429</v>
      </c>
      <c r="E1710">
        <v>5</v>
      </c>
      <c r="F1710" t="s">
        <v>631</v>
      </c>
      <c r="G1710" t="str">
        <f>SUBSTITUTE(Rating___Stats[[#This Row],[rating]],".",",")</f>
        <v>0</v>
      </c>
      <c r="H1710" s="1">
        <v>45557.75</v>
      </c>
      <c r="I1710" s="2" t="s">
        <v>67</v>
      </c>
      <c r="J1710" s="2" t="s">
        <v>42</v>
      </c>
      <c r="K1710" s="2" t="s">
        <v>43</v>
      </c>
      <c r="L1710" s="2" t="s">
        <v>84</v>
      </c>
      <c r="M1710" s="2" t="s">
        <v>65</v>
      </c>
      <c r="N1710" s="2" t="s">
        <v>60</v>
      </c>
      <c r="O1710">
        <v>0</v>
      </c>
      <c r="P1710" s="2" t="s">
        <v>545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 t="s">
        <v>631</v>
      </c>
      <c r="AS1710" t="str">
        <f>SUBSTITUTE(Rating___Stats[[#This Row],[rating_target]],".",",")</f>
        <v>0</v>
      </c>
      <c r="AT1710">
        <f>Rating___Stats[[#This Row],[rating2]]-Rating___Stats[[#This Row],[rating_target2]]</f>
        <v>0</v>
      </c>
    </row>
    <row r="1711" spans="1:46" x14ac:dyDescent="0.25">
      <c r="A1711" s="2">
        <v>1710</v>
      </c>
      <c r="B1711" s="2" t="s">
        <v>430</v>
      </c>
      <c r="C1711">
        <v>9097</v>
      </c>
      <c r="D1711">
        <v>390</v>
      </c>
      <c r="E1711">
        <v>1</v>
      </c>
      <c r="F1711" t="s">
        <v>633</v>
      </c>
      <c r="G1711" t="str">
        <f>SUBSTITUTE(Rating___Stats[[#This Row],[rating]],".",",")</f>
        <v>6,9</v>
      </c>
      <c r="H1711" s="1">
        <v>45521.770833333336</v>
      </c>
      <c r="I1711" s="2" t="s">
        <v>44</v>
      </c>
      <c r="J1711" s="2" t="s">
        <v>63</v>
      </c>
      <c r="K1711" s="2" t="s">
        <v>46</v>
      </c>
      <c r="L1711" s="2" t="s">
        <v>41</v>
      </c>
      <c r="M1711" s="2" t="s">
        <v>544</v>
      </c>
      <c r="N1711" s="2" t="s">
        <v>45</v>
      </c>
      <c r="O1711">
        <v>25</v>
      </c>
      <c r="P1711" s="2" t="s">
        <v>545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6</v>
      </c>
      <c r="Y1711">
        <v>1</v>
      </c>
      <c r="Z1711">
        <v>4</v>
      </c>
      <c r="AA1711">
        <v>1</v>
      </c>
      <c r="AB1711">
        <v>0</v>
      </c>
      <c r="AC1711">
        <v>2</v>
      </c>
      <c r="AD1711">
        <v>4</v>
      </c>
      <c r="AE1711">
        <v>3</v>
      </c>
      <c r="AF1711">
        <v>1</v>
      </c>
      <c r="AG1711">
        <v>1</v>
      </c>
      <c r="AH1711">
        <v>1</v>
      </c>
      <c r="AI1711">
        <v>0</v>
      </c>
      <c r="AJ1711">
        <v>1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 t="s">
        <v>644</v>
      </c>
      <c r="AS1711" t="str">
        <f>SUBSTITUTE(Rating___Stats[[#This Row],[rating_target]],".",",")</f>
        <v>6</v>
      </c>
      <c r="AT1711">
        <f>Rating___Stats[[#This Row],[rating2]]-Rating___Stats[[#This Row],[rating_target2]]</f>
        <v>0.90000000000000036</v>
      </c>
    </row>
    <row r="1712" spans="1:46" x14ac:dyDescent="0.25">
      <c r="A1712" s="2">
        <v>1711</v>
      </c>
      <c r="B1712" s="2" t="s">
        <v>430</v>
      </c>
      <c r="C1712">
        <v>9097</v>
      </c>
      <c r="D1712">
        <v>397</v>
      </c>
      <c r="E1712">
        <v>2</v>
      </c>
      <c r="F1712" t="s">
        <v>632</v>
      </c>
      <c r="G1712" t="str">
        <f>SUBSTITUTE(Rating___Stats[[#This Row],[rating]],".",",")</f>
        <v>7,3</v>
      </c>
      <c r="H1712" s="1">
        <v>45528.770833333336</v>
      </c>
      <c r="I1712" s="2" t="s">
        <v>44</v>
      </c>
      <c r="J1712" s="2" t="s">
        <v>63</v>
      </c>
      <c r="K1712" s="2" t="s">
        <v>46</v>
      </c>
      <c r="L1712" s="2" t="s">
        <v>59</v>
      </c>
      <c r="M1712" s="2" t="s">
        <v>550</v>
      </c>
      <c r="N1712" s="2" t="s">
        <v>55</v>
      </c>
      <c r="O1712">
        <v>16</v>
      </c>
      <c r="P1712" s="2" t="s">
        <v>545</v>
      </c>
      <c r="Q1712">
        <v>0</v>
      </c>
      <c r="R1712">
        <v>1</v>
      </c>
      <c r="S1712">
        <v>1</v>
      </c>
      <c r="T1712">
        <v>0</v>
      </c>
      <c r="U1712">
        <v>0</v>
      </c>
      <c r="V1712">
        <v>1</v>
      </c>
      <c r="W1712">
        <v>0</v>
      </c>
      <c r="X1712">
        <v>4</v>
      </c>
      <c r="Y1712">
        <v>1</v>
      </c>
      <c r="Z1712">
        <v>3</v>
      </c>
      <c r="AA1712">
        <v>0</v>
      </c>
      <c r="AB1712">
        <v>0</v>
      </c>
      <c r="AC1712">
        <v>1</v>
      </c>
      <c r="AD1712">
        <v>5</v>
      </c>
      <c r="AE1712">
        <v>3</v>
      </c>
      <c r="AF1712">
        <v>1</v>
      </c>
      <c r="AG1712">
        <v>1</v>
      </c>
      <c r="AH1712">
        <v>1</v>
      </c>
      <c r="AI1712">
        <v>1</v>
      </c>
      <c r="AJ1712">
        <v>1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 t="s">
        <v>645</v>
      </c>
      <c r="AS1712" t="str">
        <f>SUBSTITUTE(Rating___Stats[[#This Row],[rating_target]],".",",")</f>
        <v>6,5</v>
      </c>
      <c r="AT1712">
        <f>Rating___Stats[[#This Row],[rating2]]-Rating___Stats[[#This Row],[rating_target2]]</f>
        <v>0.79999999999999982</v>
      </c>
    </row>
    <row r="1713" spans="1:46" x14ac:dyDescent="0.25">
      <c r="A1713" s="2">
        <v>1712</v>
      </c>
      <c r="B1713" s="2" t="s">
        <v>430</v>
      </c>
      <c r="C1713">
        <v>9097</v>
      </c>
      <c r="D1713">
        <v>408</v>
      </c>
      <c r="E1713">
        <v>3</v>
      </c>
      <c r="F1713" t="s">
        <v>633</v>
      </c>
      <c r="G1713" t="str">
        <f>SUBSTITUTE(Rating___Stats[[#This Row],[rating]],".",",")</f>
        <v>6,9</v>
      </c>
      <c r="H1713" s="1">
        <v>45535.864583333336</v>
      </c>
      <c r="I1713" s="2" t="s">
        <v>44</v>
      </c>
      <c r="J1713" s="2" t="s">
        <v>63</v>
      </c>
      <c r="K1713" s="2" t="s">
        <v>43</v>
      </c>
      <c r="L1713" s="2" t="s">
        <v>73</v>
      </c>
      <c r="M1713" s="2" t="s">
        <v>550</v>
      </c>
      <c r="N1713" s="2" t="s">
        <v>60</v>
      </c>
      <c r="O1713">
        <v>33</v>
      </c>
      <c r="P1713" s="2" t="s">
        <v>545</v>
      </c>
      <c r="Q1713">
        <v>0</v>
      </c>
      <c r="R1713">
        <v>1</v>
      </c>
      <c r="S1713">
        <v>1</v>
      </c>
      <c r="T1713">
        <v>0</v>
      </c>
      <c r="U1713">
        <v>0</v>
      </c>
      <c r="V1713">
        <v>0</v>
      </c>
      <c r="W1713">
        <v>0</v>
      </c>
      <c r="X1713">
        <v>10</v>
      </c>
      <c r="Y1713">
        <v>0</v>
      </c>
      <c r="Z1713">
        <v>9</v>
      </c>
      <c r="AA1713">
        <v>2</v>
      </c>
      <c r="AB1713">
        <v>0</v>
      </c>
      <c r="AC1713">
        <v>1</v>
      </c>
      <c r="AD1713">
        <v>3</v>
      </c>
      <c r="AE1713">
        <v>3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 t="s">
        <v>661</v>
      </c>
      <c r="AS1713" t="str">
        <f>SUBSTITUTE(Rating___Stats[[#This Row],[rating_target]],".",",")</f>
        <v>5,5</v>
      </c>
      <c r="AT1713">
        <f>Rating___Stats[[#This Row],[rating2]]-Rating___Stats[[#This Row],[rating_target2]]</f>
        <v>1.4000000000000004</v>
      </c>
    </row>
    <row r="1714" spans="1:46" x14ac:dyDescent="0.25">
      <c r="A1714" s="2">
        <v>1713</v>
      </c>
      <c r="B1714" s="2" t="s">
        <v>430</v>
      </c>
      <c r="C1714">
        <v>9097</v>
      </c>
      <c r="D1714">
        <v>419</v>
      </c>
      <c r="E1714">
        <v>4</v>
      </c>
      <c r="F1714" t="s">
        <v>639</v>
      </c>
      <c r="G1714" t="str">
        <f>SUBSTITUTE(Rating___Stats[[#This Row],[rating]],".",",")</f>
        <v>6,3</v>
      </c>
      <c r="H1714" s="1">
        <v>45551.770833333336</v>
      </c>
      <c r="I1714" s="2" t="s">
        <v>44</v>
      </c>
      <c r="J1714" s="2" t="s">
        <v>63</v>
      </c>
      <c r="K1714" s="2" t="s">
        <v>46</v>
      </c>
      <c r="L1714" s="2" t="s">
        <v>67</v>
      </c>
      <c r="M1714" s="2" t="s">
        <v>549</v>
      </c>
      <c r="N1714" s="2" t="s">
        <v>60</v>
      </c>
      <c r="O1714">
        <v>20</v>
      </c>
      <c r="P1714" s="2" t="s">
        <v>545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6</v>
      </c>
      <c r="Y1714">
        <v>0</v>
      </c>
      <c r="Z1714">
        <v>5</v>
      </c>
      <c r="AA1714">
        <v>0</v>
      </c>
      <c r="AB1714">
        <v>0</v>
      </c>
      <c r="AC1714">
        <v>1</v>
      </c>
      <c r="AD1714">
        <v>1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 t="s">
        <v>644</v>
      </c>
      <c r="AS1714" t="str">
        <f>SUBSTITUTE(Rating___Stats[[#This Row],[rating_target]],".",",")</f>
        <v>6</v>
      </c>
      <c r="AT1714">
        <f>Rating___Stats[[#This Row],[rating2]]-Rating___Stats[[#This Row],[rating_target2]]</f>
        <v>0.29999999999999982</v>
      </c>
    </row>
    <row r="1715" spans="1:46" x14ac:dyDescent="0.25">
      <c r="A1715" s="2">
        <v>1714</v>
      </c>
      <c r="B1715" s="2" t="s">
        <v>430</v>
      </c>
      <c r="C1715">
        <v>9097</v>
      </c>
      <c r="D1715">
        <v>427</v>
      </c>
      <c r="E1715">
        <v>5</v>
      </c>
      <c r="F1715" t="s">
        <v>635</v>
      </c>
      <c r="G1715" t="str">
        <f>SUBSTITUTE(Rating___Stats[[#This Row],[rating]],".",",")</f>
        <v>7,5</v>
      </c>
      <c r="H1715" s="1">
        <v>45556.864583333336</v>
      </c>
      <c r="I1715" s="2" t="s">
        <v>44</v>
      </c>
      <c r="J1715" s="2" t="s">
        <v>63</v>
      </c>
      <c r="K1715" s="2" t="s">
        <v>43</v>
      </c>
      <c r="L1715" s="2" t="s">
        <v>53</v>
      </c>
      <c r="M1715" s="2" t="s">
        <v>547</v>
      </c>
      <c r="N1715" s="2" t="s">
        <v>45</v>
      </c>
      <c r="O1715">
        <v>25</v>
      </c>
      <c r="P1715" s="2" t="s">
        <v>545</v>
      </c>
      <c r="Q1715">
        <v>0</v>
      </c>
      <c r="R1715">
        <v>1</v>
      </c>
      <c r="S1715">
        <v>1</v>
      </c>
      <c r="T1715">
        <v>1</v>
      </c>
      <c r="U1715">
        <v>0</v>
      </c>
      <c r="V1715">
        <v>0</v>
      </c>
      <c r="W1715">
        <v>0</v>
      </c>
      <c r="X1715">
        <v>16</v>
      </c>
      <c r="Y1715">
        <v>0</v>
      </c>
      <c r="Z1715">
        <v>10</v>
      </c>
      <c r="AA1715">
        <v>2</v>
      </c>
      <c r="AB1715">
        <v>0</v>
      </c>
      <c r="AC1715">
        <v>0</v>
      </c>
      <c r="AD1715">
        <v>6</v>
      </c>
      <c r="AE1715">
        <v>3</v>
      </c>
      <c r="AF1715">
        <v>1</v>
      </c>
      <c r="AG1715">
        <v>0</v>
      </c>
      <c r="AH1715">
        <v>0</v>
      </c>
      <c r="AI1715">
        <v>1</v>
      </c>
      <c r="AJ1715">
        <v>1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 t="s">
        <v>636</v>
      </c>
      <c r="AS1715" t="str">
        <f>SUBSTITUTE(Rating___Stats[[#This Row],[rating_target]],".",",")</f>
        <v>7</v>
      </c>
      <c r="AT1715">
        <f>Rating___Stats[[#This Row],[rating2]]-Rating___Stats[[#This Row],[rating_target2]]</f>
        <v>0.5</v>
      </c>
    </row>
    <row r="1716" spans="1:46" x14ac:dyDescent="0.25">
      <c r="A1716" s="2">
        <v>1715</v>
      </c>
      <c r="B1716" s="2" t="s">
        <v>431</v>
      </c>
      <c r="C1716">
        <v>8768</v>
      </c>
      <c r="D1716">
        <v>388</v>
      </c>
      <c r="E1716">
        <v>1</v>
      </c>
      <c r="F1716" t="s">
        <v>631</v>
      </c>
      <c r="G1716" t="str">
        <f>SUBSTITUTE(Rating___Stats[[#This Row],[rating]],".",",")</f>
        <v>0</v>
      </c>
      <c r="H1716" s="1">
        <v>45523.770833333336</v>
      </c>
      <c r="I1716" s="2" t="s">
        <v>56</v>
      </c>
      <c r="J1716" s="2" t="s">
        <v>51</v>
      </c>
      <c r="K1716" s="2" t="s">
        <v>43</v>
      </c>
      <c r="L1716" s="2" t="s">
        <v>53</v>
      </c>
      <c r="M1716" s="2" t="s">
        <v>81</v>
      </c>
      <c r="N1716" s="2" t="s">
        <v>55</v>
      </c>
      <c r="O1716">
        <v>0</v>
      </c>
      <c r="P1716" s="2" t="s">
        <v>545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 t="s">
        <v>631</v>
      </c>
      <c r="AS1716" t="str">
        <f>SUBSTITUTE(Rating___Stats[[#This Row],[rating_target]],".",",")</f>
        <v>0</v>
      </c>
      <c r="AT1716">
        <f>Rating___Stats[[#This Row],[rating2]]-Rating___Stats[[#This Row],[rating_target2]]</f>
        <v>0</v>
      </c>
    </row>
    <row r="1717" spans="1:46" x14ac:dyDescent="0.25">
      <c r="A1717" s="2">
        <v>1716</v>
      </c>
      <c r="B1717" s="2" t="s">
        <v>431</v>
      </c>
      <c r="C1717">
        <v>8768</v>
      </c>
      <c r="D1717">
        <v>411</v>
      </c>
      <c r="E1717">
        <v>4</v>
      </c>
      <c r="F1717" t="s">
        <v>631</v>
      </c>
      <c r="G1717" t="str">
        <f>SUBSTITUTE(Rating___Stats[[#This Row],[rating]],".",",")</f>
        <v>0</v>
      </c>
      <c r="H1717" s="1">
        <v>45550.625</v>
      </c>
      <c r="I1717" s="2" t="s">
        <v>56</v>
      </c>
      <c r="J1717" s="2" t="s">
        <v>51</v>
      </c>
      <c r="K1717" s="2" t="s">
        <v>46</v>
      </c>
      <c r="L1717" s="2" t="s">
        <v>41</v>
      </c>
      <c r="M1717" s="2" t="s">
        <v>552</v>
      </c>
      <c r="N1717" s="2" t="s">
        <v>55</v>
      </c>
      <c r="O1717">
        <v>0</v>
      </c>
      <c r="P1717" s="2" t="s">
        <v>545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 t="s">
        <v>631</v>
      </c>
      <c r="AS1717" t="str">
        <f>SUBSTITUTE(Rating___Stats[[#This Row],[rating_target]],".",",")</f>
        <v>0</v>
      </c>
      <c r="AT1717">
        <f>Rating___Stats[[#This Row],[rating2]]-Rating___Stats[[#This Row],[rating_target2]]</f>
        <v>0</v>
      </c>
    </row>
    <row r="1718" spans="1:46" x14ac:dyDescent="0.25">
      <c r="A1718" s="2">
        <v>1717</v>
      </c>
      <c r="B1718" s="2" t="s">
        <v>432</v>
      </c>
      <c r="C1718">
        <v>8786</v>
      </c>
      <c r="D1718">
        <v>390</v>
      </c>
      <c r="E1718">
        <v>1</v>
      </c>
      <c r="F1718" t="s">
        <v>633</v>
      </c>
      <c r="G1718" t="str">
        <f>SUBSTITUTE(Rating___Stats[[#This Row],[rating]],".",",")</f>
        <v>6,9</v>
      </c>
      <c r="H1718" s="1">
        <v>45521.770833333336</v>
      </c>
      <c r="I1718" s="2" t="s">
        <v>41</v>
      </c>
      <c r="J1718" s="2" t="s">
        <v>51</v>
      </c>
      <c r="K1718" s="2" t="s">
        <v>43</v>
      </c>
      <c r="L1718" s="2" t="s">
        <v>44</v>
      </c>
      <c r="M1718" s="2" t="s">
        <v>544</v>
      </c>
      <c r="N1718" s="2" t="s">
        <v>45</v>
      </c>
      <c r="O1718">
        <v>73</v>
      </c>
      <c r="P1718" s="2" t="s">
        <v>546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38</v>
      </c>
      <c r="Y1718">
        <v>0</v>
      </c>
      <c r="Z1718">
        <v>36</v>
      </c>
      <c r="AA1718">
        <v>0</v>
      </c>
      <c r="AB1718">
        <v>2</v>
      </c>
      <c r="AC1718">
        <v>1</v>
      </c>
      <c r="AD1718">
        <v>1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 t="s">
        <v>661</v>
      </c>
      <c r="AS1718" t="str">
        <f>SUBSTITUTE(Rating___Stats[[#This Row],[rating_target]],".",",")</f>
        <v>5,5</v>
      </c>
      <c r="AT1718">
        <f>Rating___Stats[[#This Row],[rating2]]-Rating___Stats[[#This Row],[rating_target2]]</f>
        <v>1.4000000000000004</v>
      </c>
    </row>
    <row r="1719" spans="1:46" x14ac:dyDescent="0.25">
      <c r="A1719" s="2">
        <v>1718</v>
      </c>
      <c r="B1719" s="2" t="s">
        <v>432</v>
      </c>
      <c r="C1719">
        <v>8786</v>
      </c>
      <c r="D1719">
        <v>392</v>
      </c>
      <c r="E1719">
        <v>2</v>
      </c>
      <c r="F1719" t="s">
        <v>637</v>
      </c>
      <c r="G1719" t="str">
        <f>SUBSTITUTE(Rating___Stats[[#This Row],[rating]],".",",")</f>
        <v>6,7</v>
      </c>
      <c r="H1719" s="1">
        <v>45529.770833333336</v>
      </c>
      <c r="I1719" s="2" t="s">
        <v>41</v>
      </c>
      <c r="J1719" s="2" t="s">
        <v>51</v>
      </c>
      <c r="K1719" s="2" t="s">
        <v>46</v>
      </c>
      <c r="L1719" s="2" t="s">
        <v>47</v>
      </c>
      <c r="M1719" s="2" t="s">
        <v>48</v>
      </c>
      <c r="N1719" s="2" t="s">
        <v>45</v>
      </c>
      <c r="O1719">
        <v>78</v>
      </c>
      <c r="P1719" s="2" t="s">
        <v>546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51</v>
      </c>
      <c r="Y1719">
        <v>0</v>
      </c>
      <c r="Z1719">
        <v>42</v>
      </c>
      <c r="AA1719">
        <v>1</v>
      </c>
      <c r="AB1719">
        <v>0</v>
      </c>
      <c r="AC1719">
        <v>0</v>
      </c>
      <c r="AD1719">
        <v>9</v>
      </c>
      <c r="AE1719">
        <v>6</v>
      </c>
      <c r="AF1719">
        <v>0</v>
      </c>
      <c r="AG1719">
        <v>0</v>
      </c>
      <c r="AH1719">
        <v>0</v>
      </c>
      <c r="AI1719">
        <v>0</v>
      </c>
      <c r="AJ1719">
        <v>2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 t="s">
        <v>644</v>
      </c>
      <c r="AS1719" t="str">
        <f>SUBSTITUTE(Rating___Stats[[#This Row],[rating_target]],".",",")</f>
        <v>6</v>
      </c>
      <c r="AT1719">
        <f>Rating___Stats[[#This Row],[rating2]]-Rating___Stats[[#This Row],[rating_target2]]</f>
        <v>0.70000000000000018</v>
      </c>
    </row>
    <row r="1720" spans="1:46" x14ac:dyDescent="0.25">
      <c r="A1720" s="2">
        <v>1719</v>
      </c>
      <c r="B1720" s="2" t="s">
        <v>432</v>
      </c>
      <c r="C1720">
        <v>8786</v>
      </c>
      <c r="D1720">
        <v>402</v>
      </c>
      <c r="E1720">
        <v>3</v>
      </c>
      <c r="F1720" t="s">
        <v>633</v>
      </c>
      <c r="G1720" t="str">
        <f>SUBSTITUTE(Rating___Stats[[#This Row],[rating]],".",",")</f>
        <v>6,9</v>
      </c>
      <c r="H1720" s="1">
        <v>45536.770833333336</v>
      </c>
      <c r="I1720" s="2" t="s">
        <v>41</v>
      </c>
      <c r="J1720" s="2" t="s">
        <v>51</v>
      </c>
      <c r="K1720" s="2" t="s">
        <v>46</v>
      </c>
      <c r="L1720" s="2" t="s">
        <v>58</v>
      </c>
      <c r="M1720" s="2" t="s">
        <v>547</v>
      </c>
      <c r="N1720" s="2" t="s">
        <v>45</v>
      </c>
      <c r="O1720">
        <v>79</v>
      </c>
      <c r="P1720" s="2" t="s">
        <v>546</v>
      </c>
      <c r="Q1720">
        <v>0</v>
      </c>
      <c r="R1720">
        <v>1</v>
      </c>
      <c r="S1720">
        <v>1</v>
      </c>
      <c r="T1720">
        <v>0</v>
      </c>
      <c r="U1720">
        <v>0</v>
      </c>
      <c r="V1720">
        <v>0</v>
      </c>
      <c r="W1720">
        <v>0</v>
      </c>
      <c r="X1720">
        <v>82</v>
      </c>
      <c r="Y1720">
        <v>0</v>
      </c>
      <c r="Z1720">
        <v>71</v>
      </c>
      <c r="AA1720">
        <v>4</v>
      </c>
      <c r="AB1720">
        <v>0</v>
      </c>
      <c r="AC1720">
        <v>0</v>
      </c>
      <c r="AD1720">
        <v>11</v>
      </c>
      <c r="AE1720">
        <v>8</v>
      </c>
      <c r="AF1720">
        <v>0</v>
      </c>
      <c r="AG1720">
        <v>0</v>
      </c>
      <c r="AH1720">
        <v>0</v>
      </c>
      <c r="AI1720">
        <v>0</v>
      </c>
      <c r="AJ1720">
        <v>1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 t="s">
        <v>661</v>
      </c>
      <c r="AS1720" t="str">
        <f>SUBSTITUTE(Rating___Stats[[#This Row],[rating_target]],".",",")</f>
        <v>5,5</v>
      </c>
      <c r="AT1720">
        <f>Rating___Stats[[#This Row],[rating2]]-Rating___Stats[[#This Row],[rating_target2]]</f>
        <v>1.4000000000000004</v>
      </c>
    </row>
    <row r="1721" spans="1:46" x14ac:dyDescent="0.25">
      <c r="A1721" s="2">
        <v>1720</v>
      </c>
      <c r="B1721" s="2" t="s">
        <v>432</v>
      </c>
      <c r="C1721">
        <v>8786</v>
      </c>
      <c r="D1721">
        <v>411</v>
      </c>
      <c r="E1721">
        <v>4</v>
      </c>
      <c r="F1721" t="s">
        <v>631</v>
      </c>
      <c r="G1721" t="str">
        <f>SUBSTITUTE(Rating___Stats[[#This Row],[rating]],".",",")</f>
        <v>0</v>
      </c>
      <c r="H1721" s="1">
        <v>45550.625</v>
      </c>
      <c r="I1721" s="2" t="s">
        <v>41</v>
      </c>
      <c r="J1721" s="2" t="s">
        <v>51</v>
      </c>
      <c r="K1721" s="2" t="s">
        <v>43</v>
      </c>
      <c r="L1721" s="2" t="s">
        <v>56</v>
      </c>
      <c r="M1721" s="2" t="s">
        <v>552</v>
      </c>
      <c r="N1721" s="2" t="s">
        <v>60</v>
      </c>
      <c r="O1721">
        <v>0</v>
      </c>
      <c r="P1721" s="2" t="s">
        <v>545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 t="s">
        <v>631</v>
      </c>
      <c r="AS1721" t="str">
        <f>SUBSTITUTE(Rating___Stats[[#This Row],[rating_target]],".",",")</f>
        <v>0</v>
      </c>
      <c r="AT1721">
        <f>Rating___Stats[[#This Row],[rating2]]-Rating___Stats[[#This Row],[rating_target2]]</f>
        <v>0</v>
      </c>
    </row>
    <row r="1722" spans="1:46" x14ac:dyDescent="0.25">
      <c r="A1722" s="2">
        <v>1721</v>
      </c>
      <c r="B1722" s="2" t="s">
        <v>432</v>
      </c>
      <c r="C1722">
        <v>8786</v>
      </c>
      <c r="D1722">
        <v>423</v>
      </c>
      <c r="E1722">
        <v>5</v>
      </c>
      <c r="F1722" t="s">
        <v>633</v>
      </c>
      <c r="G1722" t="str">
        <f>SUBSTITUTE(Rating___Stats[[#This Row],[rating]],".",",")</f>
        <v>6,9</v>
      </c>
      <c r="H1722" s="1">
        <v>45557.520833333336</v>
      </c>
      <c r="I1722" s="2" t="s">
        <v>41</v>
      </c>
      <c r="J1722" s="2" t="s">
        <v>51</v>
      </c>
      <c r="K1722" s="2" t="s">
        <v>46</v>
      </c>
      <c r="L1722" s="2" t="s">
        <v>76</v>
      </c>
      <c r="M1722" s="2" t="s">
        <v>550</v>
      </c>
      <c r="N1722" s="2" t="s">
        <v>55</v>
      </c>
      <c r="O1722">
        <v>90</v>
      </c>
      <c r="P1722" s="2" t="s">
        <v>546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53</v>
      </c>
      <c r="Y1722">
        <v>0</v>
      </c>
      <c r="Z1722">
        <v>46</v>
      </c>
      <c r="AA1722">
        <v>2</v>
      </c>
      <c r="AB1722">
        <v>2</v>
      </c>
      <c r="AC1722">
        <v>0</v>
      </c>
      <c r="AD1722">
        <v>12</v>
      </c>
      <c r="AE1722">
        <v>6</v>
      </c>
      <c r="AF1722">
        <v>0</v>
      </c>
      <c r="AG1722">
        <v>0</v>
      </c>
      <c r="AH1722">
        <v>1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 t="s">
        <v>661</v>
      </c>
      <c r="AS1722" t="str">
        <f>SUBSTITUTE(Rating___Stats[[#This Row],[rating_target]],".",",")</f>
        <v>5,5</v>
      </c>
      <c r="AT1722">
        <f>Rating___Stats[[#This Row],[rating2]]-Rating___Stats[[#This Row],[rating_target2]]</f>
        <v>1.4000000000000004</v>
      </c>
    </row>
    <row r="1723" spans="1:46" x14ac:dyDescent="0.25">
      <c r="A1723" s="2">
        <v>1722</v>
      </c>
      <c r="B1723" s="2" t="s">
        <v>433</v>
      </c>
      <c r="C1723">
        <v>22759</v>
      </c>
      <c r="D1723">
        <v>386</v>
      </c>
      <c r="E1723">
        <v>1</v>
      </c>
      <c r="F1723" t="s">
        <v>638</v>
      </c>
      <c r="G1723" t="str">
        <f>SUBSTITUTE(Rating___Stats[[#This Row],[rating]],".",",")</f>
        <v>6,6</v>
      </c>
      <c r="H1723" s="1">
        <v>45523.864583333336</v>
      </c>
      <c r="I1723" s="2" t="s">
        <v>62</v>
      </c>
      <c r="J1723" s="2" t="s">
        <v>63</v>
      </c>
      <c r="K1723" s="2" t="s">
        <v>43</v>
      </c>
      <c r="L1723" s="2" t="s">
        <v>64</v>
      </c>
      <c r="M1723" s="2" t="s">
        <v>65</v>
      </c>
      <c r="N1723" s="2" t="s">
        <v>60</v>
      </c>
      <c r="O1723">
        <v>63</v>
      </c>
      <c r="P1723" s="2" t="s">
        <v>546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9</v>
      </c>
      <c r="Y1723">
        <v>0</v>
      </c>
      <c r="Z1723">
        <v>7</v>
      </c>
      <c r="AA1723">
        <v>2</v>
      </c>
      <c r="AB1723">
        <v>0</v>
      </c>
      <c r="AC1723">
        <v>0</v>
      </c>
      <c r="AD1723">
        <v>7</v>
      </c>
      <c r="AE1723">
        <v>5</v>
      </c>
      <c r="AF1723">
        <v>0</v>
      </c>
      <c r="AG1723">
        <v>0</v>
      </c>
      <c r="AH1723">
        <v>0</v>
      </c>
      <c r="AI1723">
        <v>1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 t="s">
        <v>661</v>
      </c>
      <c r="AS1723" t="str">
        <f>SUBSTITUTE(Rating___Stats[[#This Row],[rating_target]],".",",")</f>
        <v>5,5</v>
      </c>
      <c r="AT1723">
        <f>Rating___Stats[[#This Row],[rating2]]-Rating___Stats[[#This Row],[rating_target2]]</f>
        <v>1.0999999999999996</v>
      </c>
    </row>
    <row r="1724" spans="1:46" x14ac:dyDescent="0.25">
      <c r="A1724" s="2">
        <v>1723</v>
      </c>
      <c r="B1724" s="2" t="s">
        <v>433</v>
      </c>
      <c r="C1724">
        <v>22759</v>
      </c>
      <c r="D1724">
        <v>391</v>
      </c>
      <c r="E1724">
        <v>2</v>
      </c>
      <c r="F1724" t="s">
        <v>634</v>
      </c>
      <c r="G1724" t="str">
        <f>SUBSTITUTE(Rating___Stats[[#This Row],[rating]],".",",")</f>
        <v>7,2</v>
      </c>
      <c r="H1724" s="1">
        <v>45530.770833333336</v>
      </c>
      <c r="I1724" s="2" t="s">
        <v>62</v>
      </c>
      <c r="J1724" s="2" t="s">
        <v>63</v>
      </c>
      <c r="K1724" s="2" t="s">
        <v>43</v>
      </c>
      <c r="L1724" s="2" t="s">
        <v>66</v>
      </c>
      <c r="M1724" s="2" t="s">
        <v>544</v>
      </c>
      <c r="N1724" s="2" t="s">
        <v>45</v>
      </c>
      <c r="O1724">
        <v>90</v>
      </c>
      <c r="P1724" s="2" t="s">
        <v>546</v>
      </c>
      <c r="Q1724">
        <v>2</v>
      </c>
      <c r="R1724">
        <v>2</v>
      </c>
      <c r="S1724">
        <v>2</v>
      </c>
      <c r="T1724">
        <v>1</v>
      </c>
      <c r="U1724">
        <v>0</v>
      </c>
      <c r="V1724">
        <v>0</v>
      </c>
      <c r="W1724">
        <v>0</v>
      </c>
      <c r="X1724">
        <v>22</v>
      </c>
      <c r="Y1724">
        <v>1</v>
      </c>
      <c r="Z1724">
        <v>16</v>
      </c>
      <c r="AA1724">
        <v>0</v>
      </c>
      <c r="AB1724">
        <v>0</v>
      </c>
      <c r="AC1724">
        <v>0</v>
      </c>
      <c r="AD1724">
        <v>10</v>
      </c>
      <c r="AE1724">
        <v>3</v>
      </c>
      <c r="AF1724">
        <v>1</v>
      </c>
      <c r="AG1724">
        <v>0</v>
      </c>
      <c r="AH1724">
        <v>1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 t="s">
        <v>636</v>
      </c>
      <c r="AS1724" t="str">
        <f>SUBSTITUTE(Rating___Stats[[#This Row],[rating_target]],".",",")</f>
        <v>7</v>
      </c>
      <c r="AT1724">
        <f>Rating___Stats[[#This Row],[rating2]]-Rating___Stats[[#This Row],[rating_target2]]</f>
        <v>0.20000000000000018</v>
      </c>
    </row>
    <row r="1725" spans="1:46" x14ac:dyDescent="0.25">
      <c r="A1725" s="2">
        <v>1724</v>
      </c>
      <c r="B1725" s="2" t="s">
        <v>433</v>
      </c>
      <c r="C1725">
        <v>22759</v>
      </c>
      <c r="D1725">
        <v>409</v>
      </c>
      <c r="E1725">
        <v>3</v>
      </c>
      <c r="F1725" t="s">
        <v>633</v>
      </c>
      <c r="G1725" t="str">
        <f>SUBSTITUTE(Rating___Stats[[#This Row],[rating]],".",",")</f>
        <v>6,9</v>
      </c>
      <c r="H1725" s="1">
        <v>45536.864583333336</v>
      </c>
      <c r="I1725" s="2" t="s">
        <v>62</v>
      </c>
      <c r="J1725" s="2" t="s">
        <v>63</v>
      </c>
      <c r="K1725" s="2" t="s">
        <v>43</v>
      </c>
      <c r="L1725" s="2" t="s">
        <v>67</v>
      </c>
      <c r="M1725" s="2" t="s">
        <v>68</v>
      </c>
      <c r="N1725" s="2" t="s">
        <v>60</v>
      </c>
      <c r="O1725">
        <v>90</v>
      </c>
      <c r="P1725" s="2" t="s">
        <v>546</v>
      </c>
      <c r="Q1725">
        <v>1</v>
      </c>
      <c r="R1725">
        <v>3</v>
      </c>
      <c r="S1725">
        <v>1</v>
      </c>
      <c r="T1725">
        <v>0</v>
      </c>
      <c r="U1725">
        <v>0</v>
      </c>
      <c r="V1725">
        <v>0</v>
      </c>
      <c r="W1725">
        <v>0</v>
      </c>
      <c r="X1725">
        <v>20</v>
      </c>
      <c r="Y1725">
        <v>0</v>
      </c>
      <c r="Z1725">
        <v>13</v>
      </c>
      <c r="AA1725">
        <v>3</v>
      </c>
      <c r="AB1725">
        <v>0</v>
      </c>
      <c r="AC1725">
        <v>1</v>
      </c>
      <c r="AD1725">
        <v>10</v>
      </c>
      <c r="AE1725">
        <v>4</v>
      </c>
      <c r="AF1725">
        <v>1</v>
      </c>
      <c r="AG1725">
        <v>1</v>
      </c>
      <c r="AH1725">
        <v>0</v>
      </c>
      <c r="AI1725">
        <v>0</v>
      </c>
      <c r="AJ1725">
        <v>1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1</v>
      </c>
      <c r="AQ1725">
        <v>0</v>
      </c>
      <c r="AR1725" t="s">
        <v>664</v>
      </c>
      <c r="AS1725" t="str">
        <f>SUBSTITUTE(Rating___Stats[[#This Row],[rating_target]],".",",")</f>
        <v>4,5</v>
      </c>
      <c r="AT1725">
        <f>Rating___Stats[[#This Row],[rating2]]-Rating___Stats[[#This Row],[rating_target2]]</f>
        <v>2.4000000000000004</v>
      </c>
    </row>
    <row r="1726" spans="1:46" x14ac:dyDescent="0.25">
      <c r="A1726" s="2">
        <v>1725</v>
      </c>
      <c r="B1726" s="2" t="s">
        <v>433</v>
      </c>
      <c r="C1726">
        <v>22759</v>
      </c>
      <c r="D1726">
        <v>413</v>
      </c>
      <c r="E1726">
        <v>4</v>
      </c>
      <c r="F1726" t="s">
        <v>632</v>
      </c>
      <c r="G1726" t="str">
        <f>SUBSTITUTE(Rating___Stats[[#This Row],[rating]],".",",")</f>
        <v>7,3</v>
      </c>
      <c r="H1726" s="1">
        <v>45549.625</v>
      </c>
      <c r="I1726" s="2" t="s">
        <v>62</v>
      </c>
      <c r="J1726" s="2" t="s">
        <v>63</v>
      </c>
      <c r="K1726" s="2" t="s">
        <v>46</v>
      </c>
      <c r="L1726" s="2" t="s">
        <v>69</v>
      </c>
      <c r="M1726" s="2" t="s">
        <v>547</v>
      </c>
      <c r="N1726" s="2" t="s">
        <v>45</v>
      </c>
      <c r="O1726">
        <v>78</v>
      </c>
      <c r="P1726" s="2" t="s">
        <v>546</v>
      </c>
      <c r="Q1726">
        <v>0</v>
      </c>
      <c r="R1726">
        <v>2</v>
      </c>
      <c r="S1726">
        <v>1</v>
      </c>
      <c r="T1726">
        <v>1</v>
      </c>
      <c r="U1726">
        <v>0</v>
      </c>
      <c r="V1726">
        <v>0</v>
      </c>
      <c r="W1726">
        <v>0</v>
      </c>
      <c r="X1726">
        <v>13</v>
      </c>
      <c r="Y1726">
        <v>0</v>
      </c>
      <c r="Z1726">
        <v>10</v>
      </c>
      <c r="AA1726">
        <v>0</v>
      </c>
      <c r="AB1726">
        <v>0</v>
      </c>
      <c r="AC1726">
        <v>0</v>
      </c>
      <c r="AD1726">
        <v>3</v>
      </c>
      <c r="AE1726">
        <v>1</v>
      </c>
      <c r="AF1726">
        <v>1</v>
      </c>
      <c r="AG1726">
        <v>0</v>
      </c>
      <c r="AH1726">
        <v>0</v>
      </c>
      <c r="AI1726">
        <v>1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 t="s">
        <v>636</v>
      </c>
      <c r="AS1726" t="str">
        <f>SUBSTITUTE(Rating___Stats[[#This Row],[rating_target]],".",",")</f>
        <v>7</v>
      </c>
      <c r="AT1726">
        <f>Rating___Stats[[#This Row],[rating2]]-Rating___Stats[[#This Row],[rating_target2]]</f>
        <v>0.29999999999999982</v>
      </c>
    </row>
    <row r="1727" spans="1:46" x14ac:dyDescent="0.25">
      <c r="A1727" s="2">
        <v>1726</v>
      </c>
      <c r="B1727" s="2" t="s">
        <v>433</v>
      </c>
      <c r="C1727">
        <v>22759</v>
      </c>
      <c r="D1727">
        <v>421</v>
      </c>
      <c r="E1727">
        <v>5</v>
      </c>
      <c r="F1727" t="s">
        <v>634</v>
      </c>
      <c r="G1727" t="str">
        <f>SUBSTITUTE(Rating___Stats[[#This Row],[rating]],".",",")</f>
        <v>7,2</v>
      </c>
      <c r="H1727" s="1">
        <v>45559.864583333336</v>
      </c>
      <c r="I1727" s="2" t="s">
        <v>62</v>
      </c>
      <c r="J1727" s="2" t="s">
        <v>63</v>
      </c>
      <c r="K1727" s="2" t="s">
        <v>43</v>
      </c>
      <c r="L1727" s="2" t="s">
        <v>56</v>
      </c>
      <c r="M1727" s="2" t="s">
        <v>549</v>
      </c>
      <c r="N1727" s="2" t="s">
        <v>55</v>
      </c>
      <c r="O1727">
        <v>77</v>
      </c>
      <c r="P1727" s="2" t="s">
        <v>546</v>
      </c>
      <c r="Q1727">
        <v>0</v>
      </c>
      <c r="R1727">
        <v>3</v>
      </c>
      <c r="S1727">
        <v>2</v>
      </c>
      <c r="T1727">
        <v>0</v>
      </c>
      <c r="U1727">
        <v>0</v>
      </c>
      <c r="V1727">
        <v>0</v>
      </c>
      <c r="W1727">
        <v>0</v>
      </c>
      <c r="X1727">
        <v>15</v>
      </c>
      <c r="Y1727">
        <v>1</v>
      </c>
      <c r="Z1727">
        <v>12</v>
      </c>
      <c r="AA1727">
        <v>1</v>
      </c>
      <c r="AB1727">
        <v>0</v>
      </c>
      <c r="AC1727">
        <v>0</v>
      </c>
      <c r="AD1727">
        <v>9</v>
      </c>
      <c r="AE1727">
        <v>2</v>
      </c>
      <c r="AF1727">
        <v>1</v>
      </c>
      <c r="AG1727">
        <v>1</v>
      </c>
      <c r="AH1727">
        <v>0</v>
      </c>
      <c r="AI1727">
        <v>0</v>
      </c>
      <c r="AJ1727">
        <v>2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 t="s">
        <v>644</v>
      </c>
      <c r="AS1727" t="str">
        <f>SUBSTITUTE(Rating___Stats[[#This Row],[rating_target]],".",",")</f>
        <v>6</v>
      </c>
      <c r="AT1727">
        <f>Rating___Stats[[#This Row],[rating2]]-Rating___Stats[[#This Row],[rating_target2]]</f>
        <v>1.2000000000000002</v>
      </c>
    </row>
    <row r="1728" spans="1:46" x14ac:dyDescent="0.25">
      <c r="A1728" s="2">
        <v>1727</v>
      </c>
      <c r="B1728" s="2" t="s">
        <v>434</v>
      </c>
      <c r="C1728">
        <v>8939</v>
      </c>
      <c r="D1728">
        <v>385</v>
      </c>
      <c r="E1728">
        <v>1</v>
      </c>
      <c r="F1728" t="s">
        <v>633</v>
      </c>
      <c r="G1728" t="str">
        <f>SUBSTITUTE(Rating___Stats[[#This Row],[rating]],".",",")</f>
        <v>6,9</v>
      </c>
      <c r="H1728" s="1">
        <v>45522.770833333336</v>
      </c>
      <c r="I1728" s="2" t="s">
        <v>71</v>
      </c>
      <c r="J1728" s="2" t="s">
        <v>51</v>
      </c>
      <c r="K1728" s="2" t="s">
        <v>46</v>
      </c>
      <c r="L1728" s="2" t="s">
        <v>73</v>
      </c>
      <c r="M1728" s="2" t="s">
        <v>65</v>
      </c>
      <c r="N1728" s="2" t="s">
        <v>55</v>
      </c>
      <c r="O1728">
        <v>90</v>
      </c>
      <c r="P1728" s="2" t="s">
        <v>546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27</v>
      </c>
      <c r="Y1728">
        <v>0</v>
      </c>
      <c r="Z1728">
        <v>22</v>
      </c>
      <c r="AA1728">
        <v>0</v>
      </c>
      <c r="AB1728">
        <v>1</v>
      </c>
      <c r="AC1728">
        <v>0</v>
      </c>
      <c r="AD1728">
        <v>3</v>
      </c>
      <c r="AE1728">
        <v>1</v>
      </c>
      <c r="AF1728">
        <v>0</v>
      </c>
      <c r="AG1728">
        <v>0</v>
      </c>
      <c r="AH1728">
        <v>0</v>
      </c>
      <c r="AI1728">
        <v>1</v>
      </c>
      <c r="AJ1728">
        <v>1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 t="s">
        <v>645</v>
      </c>
      <c r="AS1728" t="str">
        <f>SUBSTITUTE(Rating___Stats[[#This Row],[rating_target]],".",",")</f>
        <v>6,5</v>
      </c>
      <c r="AT1728">
        <f>Rating___Stats[[#This Row],[rating2]]-Rating___Stats[[#This Row],[rating_target2]]</f>
        <v>0.40000000000000036</v>
      </c>
    </row>
    <row r="1729" spans="1:46" x14ac:dyDescent="0.25">
      <c r="A1729" s="2">
        <v>1728</v>
      </c>
      <c r="B1729" s="2" t="s">
        <v>434</v>
      </c>
      <c r="C1729">
        <v>8939</v>
      </c>
      <c r="D1729">
        <v>393</v>
      </c>
      <c r="E1729">
        <v>2</v>
      </c>
      <c r="F1729" t="s">
        <v>640</v>
      </c>
      <c r="G1729" t="str">
        <f>SUBSTITUTE(Rating___Stats[[#This Row],[rating]],".",",")</f>
        <v>6,2</v>
      </c>
      <c r="H1729" s="1">
        <v>45530.864583333336</v>
      </c>
      <c r="I1729" s="2" t="s">
        <v>71</v>
      </c>
      <c r="J1729" s="2" t="s">
        <v>51</v>
      </c>
      <c r="K1729" s="2" t="s">
        <v>46</v>
      </c>
      <c r="L1729" s="2" t="s">
        <v>64</v>
      </c>
      <c r="M1729" s="2" t="s">
        <v>74</v>
      </c>
      <c r="N1729" s="2" t="s">
        <v>60</v>
      </c>
      <c r="O1729">
        <v>90</v>
      </c>
      <c r="P1729" s="2" t="s">
        <v>546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66</v>
      </c>
      <c r="Y1729">
        <v>0</v>
      </c>
      <c r="Z1729">
        <v>59</v>
      </c>
      <c r="AA1729">
        <v>2</v>
      </c>
      <c r="AB1729">
        <v>0</v>
      </c>
      <c r="AC1729">
        <v>1</v>
      </c>
      <c r="AD1729">
        <v>5</v>
      </c>
      <c r="AE1729">
        <v>2</v>
      </c>
      <c r="AF1729">
        <v>0</v>
      </c>
      <c r="AG1729">
        <v>0</v>
      </c>
      <c r="AH1729">
        <v>1</v>
      </c>
      <c r="AI1729">
        <v>0</v>
      </c>
      <c r="AJ1729">
        <v>1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 t="s">
        <v>663</v>
      </c>
      <c r="AS1729" t="str">
        <f>SUBSTITUTE(Rating___Stats[[#This Row],[rating_target]],".",",")</f>
        <v>5</v>
      </c>
      <c r="AT1729">
        <f>Rating___Stats[[#This Row],[rating2]]-Rating___Stats[[#This Row],[rating_target2]]</f>
        <v>1.2000000000000002</v>
      </c>
    </row>
    <row r="1730" spans="1:46" x14ac:dyDescent="0.25">
      <c r="A1730" s="2">
        <v>1729</v>
      </c>
      <c r="B1730" s="2" t="s">
        <v>434</v>
      </c>
      <c r="C1730">
        <v>8939</v>
      </c>
      <c r="D1730">
        <v>403</v>
      </c>
      <c r="E1730">
        <v>3</v>
      </c>
      <c r="F1730" t="s">
        <v>635</v>
      </c>
      <c r="G1730" t="str">
        <f>SUBSTITUTE(Rating___Stats[[#This Row],[rating]],".",",")</f>
        <v>7,5</v>
      </c>
      <c r="H1730" s="1">
        <v>45536.770833333336</v>
      </c>
      <c r="I1730" s="2" t="s">
        <v>71</v>
      </c>
      <c r="J1730" s="2" t="s">
        <v>51</v>
      </c>
      <c r="K1730" s="2" t="s">
        <v>43</v>
      </c>
      <c r="L1730" s="2" t="s">
        <v>52</v>
      </c>
      <c r="M1730" s="2" t="s">
        <v>75</v>
      </c>
      <c r="N1730" s="2" t="s">
        <v>55</v>
      </c>
      <c r="O1730">
        <v>90</v>
      </c>
      <c r="P1730" s="2" t="s">
        <v>546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42</v>
      </c>
      <c r="Y1730">
        <v>0</v>
      </c>
      <c r="Z1730">
        <v>30</v>
      </c>
      <c r="AA1730">
        <v>5</v>
      </c>
      <c r="AB1730">
        <v>0</v>
      </c>
      <c r="AC1730">
        <v>1</v>
      </c>
      <c r="AD1730">
        <v>14</v>
      </c>
      <c r="AE1730">
        <v>9</v>
      </c>
      <c r="AF1730">
        <v>1</v>
      </c>
      <c r="AG1730">
        <v>1</v>
      </c>
      <c r="AH1730">
        <v>0</v>
      </c>
      <c r="AI1730">
        <v>1</v>
      </c>
      <c r="AJ1730">
        <v>3</v>
      </c>
      <c r="AK1730">
        <v>1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 t="s">
        <v>661</v>
      </c>
      <c r="AS1730" t="str">
        <f>SUBSTITUTE(Rating___Stats[[#This Row],[rating_target]],".",",")</f>
        <v>5,5</v>
      </c>
      <c r="AT1730">
        <f>Rating___Stats[[#This Row],[rating2]]-Rating___Stats[[#This Row],[rating_target2]]</f>
        <v>2</v>
      </c>
    </row>
    <row r="1731" spans="1:46" x14ac:dyDescent="0.25">
      <c r="A1731" s="2">
        <v>1730</v>
      </c>
      <c r="B1731" s="2" t="s">
        <v>434</v>
      </c>
      <c r="C1731">
        <v>8939</v>
      </c>
      <c r="D1731">
        <v>416</v>
      </c>
      <c r="E1731">
        <v>4</v>
      </c>
      <c r="F1731" t="s">
        <v>633</v>
      </c>
      <c r="G1731" t="str">
        <f>SUBSTITUTE(Rating___Stats[[#This Row],[rating]],".",",")</f>
        <v>6,9</v>
      </c>
      <c r="H1731" s="1">
        <v>45551.864583333336</v>
      </c>
      <c r="I1731" s="2" t="s">
        <v>71</v>
      </c>
      <c r="J1731" s="2" t="s">
        <v>51</v>
      </c>
      <c r="K1731" s="2" t="s">
        <v>43</v>
      </c>
      <c r="L1731" s="2" t="s">
        <v>76</v>
      </c>
      <c r="M1731" s="2" t="s">
        <v>550</v>
      </c>
      <c r="N1731" s="2" t="s">
        <v>60</v>
      </c>
      <c r="O1731">
        <v>90</v>
      </c>
      <c r="P1731" s="2" t="s">
        <v>546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61</v>
      </c>
      <c r="Y1731">
        <v>0</v>
      </c>
      <c r="Z1731">
        <v>58</v>
      </c>
      <c r="AA1731">
        <v>1</v>
      </c>
      <c r="AB1731">
        <v>0</v>
      </c>
      <c r="AC1731">
        <v>1</v>
      </c>
      <c r="AD1731">
        <v>8</v>
      </c>
      <c r="AE1731">
        <v>6</v>
      </c>
      <c r="AF1731">
        <v>0</v>
      </c>
      <c r="AG1731">
        <v>0</v>
      </c>
      <c r="AH1731">
        <v>0</v>
      </c>
      <c r="AI1731">
        <v>1</v>
      </c>
      <c r="AJ1731">
        <v>1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 t="s">
        <v>661</v>
      </c>
      <c r="AS1731" t="str">
        <f>SUBSTITUTE(Rating___Stats[[#This Row],[rating_target]],".",",")</f>
        <v>5,5</v>
      </c>
      <c r="AT1731">
        <f>Rating___Stats[[#This Row],[rating2]]-Rating___Stats[[#This Row],[rating_target2]]</f>
        <v>1.4000000000000004</v>
      </c>
    </row>
    <row r="1732" spans="1:46" x14ac:dyDescent="0.25">
      <c r="A1732" s="2">
        <v>1731</v>
      </c>
      <c r="B1732" s="2" t="s">
        <v>434</v>
      </c>
      <c r="C1732">
        <v>8939</v>
      </c>
      <c r="D1732">
        <v>424</v>
      </c>
      <c r="E1732">
        <v>5</v>
      </c>
      <c r="F1732" t="s">
        <v>660</v>
      </c>
      <c r="G1732" t="str">
        <f>SUBSTITUTE(Rating___Stats[[#This Row],[rating]],".",",")</f>
        <v>3</v>
      </c>
      <c r="H1732" s="1">
        <v>45555.864583333336</v>
      </c>
      <c r="I1732" s="2" t="s">
        <v>71</v>
      </c>
      <c r="J1732" s="2" t="s">
        <v>51</v>
      </c>
      <c r="K1732" s="2" t="s">
        <v>46</v>
      </c>
      <c r="L1732" s="2" t="s">
        <v>77</v>
      </c>
      <c r="M1732" s="2" t="s">
        <v>549</v>
      </c>
      <c r="N1732" s="2" t="s">
        <v>60</v>
      </c>
      <c r="O1732">
        <v>20</v>
      </c>
      <c r="P1732" s="2" t="s">
        <v>546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11</v>
      </c>
      <c r="Y1732">
        <v>0</v>
      </c>
      <c r="Z1732">
        <v>11</v>
      </c>
      <c r="AA1732">
        <v>0</v>
      </c>
      <c r="AB1732">
        <v>0</v>
      </c>
      <c r="AC1732">
        <v>0</v>
      </c>
      <c r="AD1732">
        <v>2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1</v>
      </c>
      <c r="AK1732">
        <v>0</v>
      </c>
      <c r="AL1732">
        <v>1</v>
      </c>
      <c r="AM1732">
        <v>0</v>
      </c>
      <c r="AN1732">
        <v>1</v>
      </c>
      <c r="AO1732">
        <v>0</v>
      </c>
      <c r="AP1732">
        <v>0</v>
      </c>
      <c r="AQ1732">
        <v>0</v>
      </c>
      <c r="AR1732" t="s">
        <v>665</v>
      </c>
      <c r="AS1732" t="str">
        <f>SUBSTITUTE(Rating___Stats[[#This Row],[rating_target]],".",",")</f>
        <v>4</v>
      </c>
      <c r="AT1732">
        <f>Rating___Stats[[#This Row],[rating2]]-Rating___Stats[[#This Row],[rating_target2]]</f>
        <v>-1</v>
      </c>
    </row>
    <row r="1733" spans="1:46" x14ac:dyDescent="0.25">
      <c r="A1733" s="2">
        <v>1732</v>
      </c>
      <c r="B1733" s="2" t="s">
        <v>435</v>
      </c>
      <c r="C1733">
        <v>9127</v>
      </c>
      <c r="D1733">
        <v>388</v>
      </c>
      <c r="E1733">
        <v>1</v>
      </c>
      <c r="F1733" t="s">
        <v>633</v>
      </c>
      <c r="G1733" t="str">
        <f>SUBSTITUTE(Rating___Stats[[#This Row],[rating]],".",",")</f>
        <v>6,9</v>
      </c>
      <c r="H1733" s="1">
        <v>45523.770833333336</v>
      </c>
      <c r="I1733" s="2" t="s">
        <v>53</v>
      </c>
      <c r="J1733" s="2" t="s">
        <v>51</v>
      </c>
      <c r="K1733" s="2" t="s">
        <v>46</v>
      </c>
      <c r="L1733" s="2" t="s">
        <v>56</v>
      </c>
      <c r="M1733" s="2" t="s">
        <v>81</v>
      </c>
      <c r="N1733" s="2" t="s">
        <v>60</v>
      </c>
      <c r="O1733">
        <v>90</v>
      </c>
      <c r="P1733" s="2" t="s">
        <v>546</v>
      </c>
      <c r="Q1733">
        <v>0</v>
      </c>
      <c r="R1733">
        <v>3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28</v>
      </c>
      <c r="Y1733">
        <v>1</v>
      </c>
      <c r="Z1733">
        <v>20</v>
      </c>
      <c r="AA1733">
        <v>0</v>
      </c>
      <c r="AB1733">
        <v>0</v>
      </c>
      <c r="AC1733">
        <v>1</v>
      </c>
      <c r="AD1733">
        <v>15</v>
      </c>
      <c r="AE1733">
        <v>9</v>
      </c>
      <c r="AF1733">
        <v>0</v>
      </c>
      <c r="AG1733">
        <v>0</v>
      </c>
      <c r="AH1733">
        <v>2</v>
      </c>
      <c r="AI1733">
        <v>6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 t="s">
        <v>661</v>
      </c>
      <c r="AS1733" t="str">
        <f>SUBSTITUTE(Rating___Stats[[#This Row],[rating_target]],".",",")</f>
        <v>5,5</v>
      </c>
      <c r="AT1733">
        <f>Rating___Stats[[#This Row],[rating2]]-Rating___Stats[[#This Row],[rating_target2]]</f>
        <v>1.4000000000000004</v>
      </c>
    </row>
    <row r="1734" spans="1:46" x14ac:dyDescent="0.25">
      <c r="A1734" s="2">
        <v>1733</v>
      </c>
      <c r="B1734" s="2" t="s">
        <v>435</v>
      </c>
      <c r="C1734">
        <v>9127</v>
      </c>
      <c r="D1734">
        <v>394</v>
      </c>
      <c r="E1734">
        <v>2</v>
      </c>
      <c r="F1734" t="s">
        <v>633</v>
      </c>
      <c r="G1734" t="str">
        <f>SUBSTITUTE(Rating___Stats[[#This Row],[rating]],".",",")</f>
        <v>6,9</v>
      </c>
      <c r="H1734" s="1">
        <v>45528.864583333336</v>
      </c>
      <c r="I1734" s="2" t="s">
        <v>53</v>
      </c>
      <c r="J1734" s="2" t="s">
        <v>51</v>
      </c>
      <c r="K1734" s="2" t="s">
        <v>43</v>
      </c>
      <c r="L1734" s="2" t="s">
        <v>50</v>
      </c>
      <c r="M1734" s="2" t="s">
        <v>54</v>
      </c>
      <c r="N1734" s="2" t="s">
        <v>60</v>
      </c>
      <c r="O1734">
        <v>90</v>
      </c>
      <c r="P1734" s="2" t="s">
        <v>546</v>
      </c>
      <c r="Q1734">
        <v>0</v>
      </c>
      <c r="R1734">
        <v>1</v>
      </c>
      <c r="S1734">
        <v>1</v>
      </c>
      <c r="T1734">
        <v>0</v>
      </c>
      <c r="U1734">
        <v>0</v>
      </c>
      <c r="V1734">
        <v>0</v>
      </c>
      <c r="W1734">
        <v>0</v>
      </c>
      <c r="X1734">
        <v>20</v>
      </c>
      <c r="Y1734">
        <v>1</v>
      </c>
      <c r="Z1734">
        <v>18</v>
      </c>
      <c r="AA1734">
        <v>2</v>
      </c>
      <c r="AB1734">
        <v>0</v>
      </c>
      <c r="AC1734">
        <v>0</v>
      </c>
      <c r="AD1734">
        <v>11</v>
      </c>
      <c r="AE1734">
        <v>8</v>
      </c>
      <c r="AF1734">
        <v>3</v>
      </c>
      <c r="AG1734">
        <v>1</v>
      </c>
      <c r="AH1734">
        <v>0</v>
      </c>
      <c r="AI1734">
        <v>4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 t="s">
        <v>644</v>
      </c>
      <c r="AS1734" t="str">
        <f>SUBSTITUTE(Rating___Stats[[#This Row],[rating_target]],".",",")</f>
        <v>6</v>
      </c>
      <c r="AT1734">
        <f>Rating___Stats[[#This Row],[rating2]]-Rating___Stats[[#This Row],[rating_target2]]</f>
        <v>0.90000000000000036</v>
      </c>
    </row>
    <row r="1735" spans="1:46" x14ac:dyDescent="0.25">
      <c r="A1735" s="2">
        <v>1734</v>
      </c>
      <c r="B1735" s="2" t="s">
        <v>435</v>
      </c>
      <c r="C1735">
        <v>9127</v>
      </c>
      <c r="D1735">
        <v>407</v>
      </c>
      <c r="E1735">
        <v>3</v>
      </c>
      <c r="F1735" t="s">
        <v>661</v>
      </c>
      <c r="G1735" t="str">
        <f>SUBSTITUTE(Rating___Stats[[#This Row],[rating]],".",",")</f>
        <v>5,5</v>
      </c>
      <c r="H1735" s="1">
        <v>45535.770833333336</v>
      </c>
      <c r="I1735" s="2" t="s">
        <v>53</v>
      </c>
      <c r="J1735" s="2" t="s">
        <v>51</v>
      </c>
      <c r="K1735" s="2" t="s">
        <v>46</v>
      </c>
      <c r="L1735" s="2" t="s">
        <v>66</v>
      </c>
      <c r="M1735" s="2" t="s">
        <v>68</v>
      </c>
      <c r="N1735" s="2" t="s">
        <v>55</v>
      </c>
      <c r="O1735">
        <v>46</v>
      </c>
      <c r="P1735" s="2" t="s">
        <v>546</v>
      </c>
      <c r="Q1735">
        <v>0</v>
      </c>
      <c r="R1735">
        <v>1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12</v>
      </c>
      <c r="Y1735">
        <v>0</v>
      </c>
      <c r="Z1735">
        <v>11</v>
      </c>
      <c r="AA1735">
        <v>1</v>
      </c>
      <c r="AB1735">
        <v>0</v>
      </c>
      <c r="AC1735">
        <v>0</v>
      </c>
      <c r="AD1735">
        <v>7</v>
      </c>
      <c r="AE1735">
        <v>3</v>
      </c>
      <c r="AF1735">
        <v>0</v>
      </c>
      <c r="AG1735">
        <v>0</v>
      </c>
      <c r="AH1735">
        <v>0</v>
      </c>
      <c r="AI1735">
        <v>1</v>
      </c>
      <c r="AJ1735">
        <v>2</v>
      </c>
      <c r="AK1735">
        <v>0</v>
      </c>
      <c r="AL1735">
        <v>1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 t="s">
        <v>664</v>
      </c>
      <c r="AS1735" t="str">
        <f>SUBSTITUTE(Rating___Stats[[#This Row],[rating_target]],".",",")</f>
        <v>4,5</v>
      </c>
      <c r="AT1735">
        <f>Rating___Stats[[#This Row],[rating2]]-Rating___Stats[[#This Row],[rating_target2]]</f>
        <v>1</v>
      </c>
    </row>
    <row r="1736" spans="1:46" x14ac:dyDescent="0.25">
      <c r="A1736" s="2">
        <v>1735</v>
      </c>
      <c r="B1736" s="2" t="s">
        <v>435</v>
      </c>
      <c r="C1736">
        <v>9127</v>
      </c>
      <c r="D1736">
        <v>427</v>
      </c>
      <c r="E1736">
        <v>5</v>
      </c>
      <c r="F1736" t="s">
        <v>632</v>
      </c>
      <c r="G1736" t="str">
        <f>SUBSTITUTE(Rating___Stats[[#This Row],[rating]],".",",")</f>
        <v>7,3</v>
      </c>
      <c r="H1736" s="1">
        <v>45556.864583333336</v>
      </c>
      <c r="I1736" s="2" t="s">
        <v>53</v>
      </c>
      <c r="J1736" s="2" t="s">
        <v>51</v>
      </c>
      <c r="K1736" s="2" t="s">
        <v>46</v>
      </c>
      <c r="L1736" s="2" t="s">
        <v>44</v>
      </c>
      <c r="M1736" s="2" t="s">
        <v>547</v>
      </c>
      <c r="N1736" s="2" t="s">
        <v>45</v>
      </c>
      <c r="O1736">
        <v>90</v>
      </c>
      <c r="P1736" s="2" t="s">
        <v>546</v>
      </c>
      <c r="Q1736">
        <v>1</v>
      </c>
      <c r="R1736">
        <v>1</v>
      </c>
      <c r="S1736">
        <v>1</v>
      </c>
      <c r="T1736">
        <v>1</v>
      </c>
      <c r="U1736">
        <v>0</v>
      </c>
      <c r="V1736">
        <v>0</v>
      </c>
      <c r="W1736">
        <v>0</v>
      </c>
      <c r="X1736">
        <v>33</v>
      </c>
      <c r="Y1736">
        <v>1</v>
      </c>
      <c r="Z1736">
        <v>24</v>
      </c>
      <c r="AA1736">
        <v>4</v>
      </c>
      <c r="AB1736">
        <v>0</v>
      </c>
      <c r="AC1736">
        <v>1</v>
      </c>
      <c r="AD1736">
        <v>14</v>
      </c>
      <c r="AE1736">
        <v>8</v>
      </c>
      <c r="AF1736">
        <v>3</v>
      </c>
      <c r="AG1736">
        <v>0</v>
      </c>
      <c r="AH1736">
        <v>0</v>
      </c>
      <c r="AI1736">
        <v>4</v>
      </c>
      <c r="AJ1736">
        <v>1</v>
      </c>
      <c r="AK1736">
        <v>1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 t="s">
        <v>645</v>
      </c>
      <c r="AS1736" t="str">
        <f>SUBSTITUTE(Rating___Stats[[#This Row],[rating_target]],".",",")</f>
        <v>6,5</v>
      </c>
      <c r="AT1736">
        <f>Rating___Stats[[#This Row],[rating2]]-Rating___Stats[[#This Row],[rating_target2]]</f>
        <v>0.79999999999999982</v>
      </c>
    </row>
    <row r="1737" spans="1:46" x14ac:dyDescent="0.25">
      <c r="A1737" s="2">
        <v>1736</v>
      </c>
      <c r="B1737" s="2" t="s">
        <v>436</v>
      </c>
      <c r="C1737">
        <v>9190</v>
      </c>
      <c r="D1737">
        <v>382</v>
      </c>
      <c r="E1737">
        <v>1</v>
      </c>
      <c r="F1737" t="s">
        <v>632</v>
      </c>
      <c r="G1737" t="str">
        <f>SUBSTITUTE(Rating___Stats[[#This Row],[rating]],".",",")</f>
        <v>7,3</v>
      </c>
      <c r="H1737" s="1">
        <v>45522.864583333336</v>
      </c>
      <c r="I1737" s="2" t="s">
        <v>84</v>
      </c>
      <c r="J1737" s="2" t="s">
        <v>63</v>
      </c>
      <c r="K1737" s="2" t="s">
        <v>43</v>
      </c>
      <c r="L1737" s="2" t="s">
        <v>66</v>
      </c>
      <c r="M1737" s="2" t="s">
        <v>48</v>
      </c>
      <c r="N1737" s="2" t="s">
        <v>45</v>
      </c>
      <c r="O1737">
        <v>21</v>
      </c>
      <c r="P1737" s="2" t="s">
        <v>545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11</v>
      </c>
      <c r="Y1737">
        <v>3</v>
      </c>
      <c r="Z1737">
        <v>8</v>
      </c>
      <c r="AA1737">
        <v>0</v>
      </c>
      <c r="AB1737">
        <v>0</v>
      </c>
      <c r="AC1737">
        <v>0</v>
      </c>
      <c r="AD1737">
        <v>4</v>
      </c>
      <c r="AE1737">
        <v>3</v>
      </c>
      <c r="AF1737">
        <v>1</v>
      </c>
      <c r="AG1737">
        <v>1</v>
      </c>
      <c r="AH1737">
        <v>0</v>
      </c>
      <c r="AI1737">
        <v>2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 t="s">
        <v>645</v>
      </c>
      <c r="AS1737" t="str">
        <f>SUBSTITUTE(Rating___Stats[[#This Row],[rating_target]],".",",")</f>
        <v>6,5</v>
      </c>
      <c r="AT1737">
        <f>Rating___Stats[[#This Row],[rating2]]-Rating___Stats[[#This Row],[rating_target2]]</f>
        <v>0.79999999999999982</v>
      </c>
    </row>
    <row r="1738" spans="1:46" x14ac:dyDescent="0.25">
      <c r="A1738" s="2">
        <v>1737</v>
      </c>
      <c r="B1738" s="2" t="s">
        <v>436</v>
      </c>
      <c r="C1738">
        <v>9190</v>
      </c>
      <c r="D1738">
        <v>398</v>
      </c>
      <c r="E1738">
        <v>2</v>
      </c>
      <c r="F1738" t="s">
        <v>632</v>
      </c>
      <c r="G1738" t="str">
        <f>SUBSTITUTE(Rating___Stats[[#This Row],[rating]],".",",")</f>
        <v>7,3</v>
      </c>
      <c r="H1738" s="1">
        <v>45529.864583333336</v>
      </c>
      <c r="I1738" s="2" t="s">
        <v>84</v>
      </c>
      <c r="J1738" s="2" t="s">
        <v>63</v>
      </c>
      <c r="K1738" s="2" t="s">
        <v>46</v>
      </c>
      <c r="L1738" s="2" t="s">
        <v>85</v>
      </c>
      <c r="M1738" s="2" t="s">
        <v>548</v>
      </c>
      <c r="N1738" s="2" t="s">
        <v>60</v>
      </c>
      <c r="O1738">
        <v>90</v>
      </c>
      <c r="P1738" s="2" t="s">
        <v>546</v>
      </c>
      <c r="Q1738">
        <v>0</v>
      </c>
      <c r="R1738">
        <v>2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37</v>
      </c>
      <c r="Y1738">
        <v>4</v>
      </c>
      <c r="Z1738">
        <v>32</v>
      </c>
      <c r="AA1738">
        <v>0</v>
      </c>
      <c r="AB1738">
        <v>0</v>
      </c>
      <c r="AC1738">
        <v>1</v>
      </c>
      <c r="AD1738">
        <v>5</v>
      </c>
      <c r="AE1738">
        <v>3</v>
      </c>
      <c r="AF1738">
        <v>0</v>
      </c>
      <c r="AG1738">
        <v>0</v>
      </c>
      <c r="AH1738">
        <v>0</v>
      </c>
      <c r="AI1738">
        <v>3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 t="s">
        <v>663</v>
      </c>
      <c r="AS1738" t="str">
        <f>SUBSTITUTE(Rating___Stats[[#This Row],[rating_target]],".",",")</f>
        <v>5</v>
      </c>
      <c r="AT1738">
        <f>Rating___Stats[[#This Row],[rating2]]-Rating___Stats[[#This Row],[rating_target2]]</f>
        <v>2.2999999999999998</v>
      </c>
    </row>
    <row r="1739" spans="1:46" x14ac:dyDescent="0.25">
      <c r="A1739" s="2">
        <v>1738</v>
      </c>
      <c r="B1739" s="2" t="s">
        <v>436</v>
      </c>
      <c r="C1739">
        <v>9190</v>
      </c>
      <c r="D1739">
        <v>405</v>
      </c>
      <c r="E1739">
        <v>3</v>
      </c>
      <c r="F1739" t="s">
        <v>638</v>
      </c>
      <c r="G1739" t="str">
        <f>SUBSTITUTE(Rating___Stats[[#This Row],[rating]],".",",")</f>
        <v>6,6</v>
      </c>
      <c r="H1739" s="1">
        <v>45536.864583333336</v>
      </c>
      <c r="I1739" s="2" t="s">
        <v>84</v>
      </c>
      <c r="J1739" s="2" t="s">
        <v>63</v>
      </c>
      <c r="K1739" s="2" t="s">
        <v>43</v>
      </c>
      <c r="L1739" s="2" t="s">
        <v>64</v>
      </c>
      <c r="M1739" s="2" t="s">
        <v>48</v>
      </c>
      <c r="N1739" s="2" t="s">
        <v>45</v>
      </c>
      <c r="O1739">
        <v>29</v>
      </c>
      <c r="P1739" s="2" t="s">
        <v>545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6</v>
      </c>
      <c r="Y1739">
        <v>0</v>
      </c>
      <c r="Z1739">
        <v>5</v>
      </c>
      <c r="AA1739">
        <v>2</v>
      </c>
      <c r="AB1739">
        <v>0</v>
      </c>
      <c r="AC1739">
        <v>0</v>
      </c>
      <c r="AD1739">
        <v>4</v>
      </c>
      <c r="AE1739">
        <v>3</v>
      </c>
      <c r="AF1739">
        <v>0</v>
      </c>
      <c r="AG1739">
        <v>0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 t="s">
        <v>644</v>
      </c>
      <c r="AS1739" t="str">
        <f>SUBSTITUTE(Rating___Stats[[#This Row],[rating_target]],".",",")</f>
        <v>6</v>
      </c>
      <c r="AT1739">
        <f>Rating___Stats[[#This Row],[rating2]]-Rating___Stats[[#This Row],[rating_target2]]</f>
        <v>0.59999999999999964</v>
      </c>
    </row>
    <row r="1740" spans="1:46" x14ac:dyDescent="0.25">
      <c r="A1740" s="2">
        <v>1739</v>
      </c>
      <c r="B1740" s="2" t="s">
        <v>436</v>
      </c>
      <c r="C1740">
        <v>9190</v>
      </c>
      <c r="D1740">
        <v>415</v>
      </c>
      <c r="E1740">
        <v>4</v>
      </c>
      <c r="F1740" t="s">
        <v>634</v>
      </c>
      <c r="G1740" t="str">
        <f>SUBSTITUTE(Rating___Stats[[#This Row],[rating]],".",",")</f>
        <v>7,2</v>
      </c>
      <c r="H1740" s="1">
        <v>45550.520833333336</v>
      </c>
      <c r="I1740" s="2" t="s">
        <v>84</v>
      </c>
      <c r="J1740" s="2" t="s">
        <v>63</v>
      </c>
      <c r="K1740" s="2" t="s">
        <v>43</v>
      </c>
      <c r="L1740" s="2" t="s">
        <v>52</v>
      </c>
      <c r="M1740" s="2" t="s">
        <v>544</v>
      </c>
      <c r="N1740" s="2" t="s">
        <v>45</v>
      </c>
      <c r="O1740">
        <v>62</v>
      </c>
      <c r="P1740" s="2" t="s">
        <v>546</v>
      </c>
      <c r="Q1740">
        <v>0</v>
      </c>
      <c r="R1740">
        <v>1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36</v>
      </c>
      <c r="Y1740">
        <v>4</v>
      </c>
      <c r="Z1740">
        <v>32</v>
      </c>
      <c r="AA1740">
        <v>1</v>
      </c>
      <c r="AB1740">
        <v>0</v>
      </c>
      <c r="AC1740">
        <v>0</v>
      </c>
      <c r="AD1740">
        <v>9</v>
      </c>
      <c r="AE1740">
        <v>2</v>
      </c>
      <c r="AF1740">
        <v>3</v>
      </c>
      <c r="AG1740">
        <v>0</v>
      </c>
      <c r="AH1740">
        <v>0</v>
      </c>
      <c r="AI1740">
        <v>1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 t="s">
        <v>645</v>
      </c>
      <c r="AS1740" t="str">
        <f>SUBSTITUTE(Rating___Stats[[#This Row],[rating_target]],".",",")</f>
        <v>6,5</v>
      </c>
      <c r="AT1740">
        <f>Rating___Stats[[#This Row],[rating2]]-Rating___Stats[[#This Row],[rating_target2]]</f>
        <v>0.70000000000000018</v>
      </c>
    </row>
    <row r="1741" spans="1:46" x14ac:dyDescent="0.25">
      <c r="A1741" s="2">
        <v>1740</v>
      </c>
      <c r="B1741" s="2" t="s">
        <v>436</v>
      </c>
      <c r="C1741">
        <v>9190</v>
      </c>
      <c r="D1741">
        <v>429</v>
      </c>
      <c r="E1741">
        <v>5</v>
      </c>
      <c r="F1741" t="s">
        <v>648</v>
      </c>
      <c r="G1741" t="str">
        <f>SUBSTITUTE(Rating___Stats[[#This Row],[rating]],".",",")</f>
        <v>7,9</v>
      </c>
      <c r="H1741" s="1">
        <v>45557.75</v>
      </c>
      <c r="I1741" s="2" t="s">
        <v>84</v>
      </c>
      <c r="J1741" s="2" t="s">
        <v>63</v>
      </c>
      <c r="K1741" s="2" t="s">
        <v>46</v>
      </c>
      <c r="L1741" s="2" t="s">
        <v>67</v>
      </c>
      <c r="M1741" s="2" t="s">
        <v>65</v>
      </c>
      <c r="N1741" s="2" t="s">
        <v>55</v>
      </c>
      <c r="O1741">
        <v>83</v>
      </c>
      <c r="P1741" s="2" t="s">
        <v>546</v>
      </c>
      <c r="Q1741">
        <v>0</v>
      </c>
      <c r="R1741">
        <v>3</v>
      </c>
      <c r="S1741">
        <v>2</v>
      </c>
      <c r="T1741">
        <v>1</v>
      </c>
      <c r="U1741">
        <v>0</v>
      </c>
      <c r="V1741">
        <v>0</v>
      </c>
      <c r="W1741">
        <v>0</v>
      </c>
      <c r="X1741">
        <v>37</v>
      </c>
      <c r="Y1741">
        <v>0</v>
      </c>
      <c r="Z1741">
        <v>32</v>
      </c>
      <c r="AA1741">
        <v>0</v>
      </c>
      <c r="AB1741">
        <v>0</v>
      </c>
      <c r="AC1741">
        <v>0</v>
      </c>
      <c r="AD1741">
        <v>7</v>
      </c>
      <c r="AE1741">
        <v>4</v>
      </c>
      <c r="AF1741">
        <v>3</v>
      </c>
      <c r="AG1741">
        <v>1</v>
      </c>
      <c r="AH1741">
        <v>0</v>
      </c>
      <c r="AI1741">
        <v>3</v>
      </c>
      <c r="AJ1741">
        <v>0</v>
      </c>
      <c r="AK1741">
        <v>0</v>
      </c>
      <c r="AL1741">
        <v>0</v>
      </c>
      <c r="AM1741">
        <v>1</v>
      </c>
      <c r="AN1741">
        <v>0</v>
      </c>
      <c r="AO1741">
        <v>1</v>
      </c>
      <c r="AP1741">
        <v>0</v>
      </c>
      <c r="AQ1741">
        <v>0</v>
      </c>
      <c r="AR1741" t="s">
        <v>636</v>
      </c>
      <c r="AS1741" t="str">
        <f>SUBSTITUTE(Rating___Stats[[#This Row],[rating_target]],".",",")</f>
        <v>7</v>
      </c>
      <c r="AT1741">
        <f>Rating___Stats[[#This Row],[rating2]]-Rating___Stats[[#This Row],[rating_target2]]</f>
        <v>0.90000000000000036</v>
      </c>
    </row>
    <row r="1742" spans="1:46" x14ac:dyDescent="0.25">
      <c r="A1742" s="2">
        <v>1741</v>
      </c>
      <c r="B1742" s="2" t="s">
        <v>437</v>
      </c>
      <c r="C1742">
        <v>8298</v>
      </c>
      <c r="D1742">
        <v>384</v>
      </c>
      <c r="E1742">
        <v>1</v>
      </c>
      <c r="F1742" t="s">
        <v>632</v>
      </c>
      <c r="G1742" t="str">
        <f>SUBSTITUTE(Rating___Stats[[#This Row],[rating]],".",",")</f>
        <v>7,3</v>
      </c>
      <c r="H1742" s="1">
        <v>45521.770833333336</v>
      </c>
      <c r="I1742" s="2" t="s">
        <v>52</v>
      </c>
      <c r="J1742" s="2" t="s">
        <v>72</v>
      </c>
      <c r="K1742" s="2" t="s">
        <v>46</v>
      </c>
      <c r="L1742" s="2" t="s">
        <v>50</v>
      </c>
      <c r="M1742" s="2" t="s">
        <v>547</v>
      </c>
      <c r="N1742" s="2" t="s">
        <v>45</v>
      </c>
      <c r="O1742">
        <v>90</v>
      </c>
      <c r="P1742" s="2" t="s">
        <v>546</v>
      </c>
      <c r="Q1742">
        <v>0</v>
      </c>
      <c r="R1742">
        <v>0</v>
      </c>
      <c r="S1742">
        <v>0</v>
      </c>
      <c r="T1742">
        <v>0</v>
      </c>
      <c r="U1742">
        <v>2</v>
      </c>
      <c r="V1742">
        <v>0</v>
      </c>
      <c r="W1742">
        <v>5</v>
      </c>
      <c r="X1742">
        <v>30</v>
      </c>
      <c r="Y1742">
        <v>0</v>
      </c>
      <c r="Z1742">
        <v>16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1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 t="s">
        <v>644</v>
      </c>
      <c r="AS1742" t="str">
        <f>SUBSTITUTE(Rating___Stats[[#This Row],[rating_target]],".",",")</f>
        <v>6</v>
      </c>
      <c r="AT1742">
        <f>Rating___Stats[[#This Row],[rating2]]-Rating___Stats[[#This Row],[rating_target2]]</f>
        <v>1.2999999999999998</v>
      </c>
    </row>
    <row r="1743" spans="1:46" x14ac:dyDescent="0.25">
      <c r="A1743" s="2">
        <v>1742</v>
      </c>
      <c r="B1743" s="2" t="s">
        <v>437</v>
      </c>
      <c r="C1743">
        <v>8298</v>
      </c>
      <c r="D1743">
        <v>395</v>
      </c>
      <c r="E1743">
        <v>2</v>
      </c>
      <c r="F1743" t="s">
        <v>632</v>
      </c>
      <c r="G1743" t="str">
        <f>SUBSTITUTE(Rating___Stats[[#This Row],[rating]],".",",")</f>
        <v>7,3</v>
      </c>
      <c r="H1743" s="1">
        <v>45528.864583333336</v>
      </c>
      <c r="I1743" s="2" t="s">
        <v>52</v>
      </c>
      <c r="J1743" s="2" t="s">
        <v>72</v>
      </c>
      <c r="K1743" s="2" t="s">
        <v>43</v>
      </c>
      <c r="L1743" s="2" t="s">
        <v>58</v>
      </c>
      <c r="M1743" s="2" t="s">
        <v>87</v>
      </c>
      <c r="N1743" s="2" t="s">
        <v>55</v>
      </c>
      <c r="O1743">
        <v>90</v>
      </c>
      <c r="P1743" s="2" t="s">
        <v>546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2</v>
      </c>
      <c r="X1743">
        <v>33</v>
      </c>
      <c r="Y1743">
        <v>0</v>
      </c>
      <c r="Z1743">
        <v>27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 t="s">
        <v>644</v>
      </c>
      <c r="AS1743" t="str">
        <f>SUBSTITUTE(Rating___Stats[[#This Row],[rating_target]],".",",")</f>
        <v>6</v>
      </c>
      <c r="AT1743">
        <f>Rating___Stats[[#This Row],[rating2]]-Rating___Stats[[#This Row],[rating_target2]]</f>
        <v>1.2999999999999998</v>
      </c>
    </row>
    <row r="1744" spans="1:46" x14ac:dyDescent="0.25">
      <c r="A1744" s="2">
        <v>1743</v>
      </c>
      <c r="B1744" s="2" t="s">
        <v>437</v>
      </c>
      <c r="C1744">
        <v>8298</v>
      </c>
      <c r="D1744">
        <v>403</v>
      </c>
      <c r="E1744">
        <v>3</v>
      </c>
      <c r="F1744" t="s">
        <v>638</v>
      </c>
      <c r="G1744" t="str">
        <f>SUBSTITUTE(Rating___Stats[[#This Row],[rating]],".",",")</f>
        <v>6,6</v>
      </c>
      <c r="H1744" s="1">
        <v>45536.770833333336</v>
      </c>
      <c r="I1744" s="2" t="s">
        <v>52</v>
      </c>
      <c r="J1744" s="2" t="s">
        <v>72</v>
      </c>
      <c r="K1744" s="2" t="s">
        <v>46</v>
      </c>
      <c r="L1744" s="2" t="s">
        <v>71</v>
      </c>
      <c r="M1744" s="2" t="s">
        <v>75</v>
      </c>
      <c r="N1744" s="2" t="s">
        <v>60</v>
      </c>
      <c r="O1744">
        <v>90</v>
      </c>
      <c r="P1744" s="2" t="s">
        <v>546</v>
      </c>
      <c r="Q1744">
        <v>0</v>
      </c>
      <c r="R1744">
        <v>0</v>
      </c>
      <c r="S1744">
        <v>0</v>
      </c>
      <c r="T1744">
        <v>0</v>
      </c>
      <c r="U1744">
        <v>2</v>
      </c>
      <c r="V1744">
        <v>0</v>
      </c>
      <c r="W1744">
        <v>1</v>
      </c>
      <c r="X1744">
        <v>30</v>
      </c>
      <c r="Y1744">
        <v>0</v>
      </c>
      <c r="Z1744">
        <v>26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 t="s">
        <v>663</v>
      </c>
      <c r="AS1744" t="str">
        <f>SUBSTITUTE(Rating___Stats[[#This Row],[rating_target]],".",",")</f>
        <v>5</v>
      </c>
      <c r="AT1744">
        <f>Rating___Stats[[#This Row],[rating2]]-Rating___Stats[[#This Row],[rating_target2]]</f>
        <v>1.5999999999999996</v>
      </c>
    </row>
    <row r="1745" spans="1:46" x14ac:dyDescent="0.25">
      <c r="A1745" s="2">
        <v>1744</v>
      </c>
      <c r="B1745" s="2" t="s">
        <v>437</v>
      </c>
      <c r="C1745">
        <v>8298</v>
      </c>
      <c r="D1745">
        <v>415</v>
      </c>
      <c r="E1745">
        <v>4</v>
      </c>
      <c r="F1745" t="s">
        <v>632</v>
      </c>
      <c r="G1745" t="str">
        <f>SUBSTITUTE(Rating___Stats[[#This Row],[rating]],".",",")</f>
        <v>7,3</v>
      </c>
      <c r="H1745" s="1">
        <v>45550.520833333336</v>
      </c>
      <c r="I1745" s="2" t="s">
        <v>52</v>
      </c>
      <c r="J1745" s="2" t="s">
        <v>72</v>
      </c>
      <c r="K1745" s="2" t="s">
        <v>46</v>
      </c>
      <c r="L1745" s="2" t="s">
        <v>84</v>
      </c>
      <c r="M1745" s="2" t="s">
        <v>544</v>
      </c>
      <c r="N1745" s="2" t="s">
        <v>45</v>
      </c>
      <c r="O1745">
        <v>90</v>
      </c>
      <c r="P1745" s="2" t="s">
        <v>546</v>
      </c>
      <c r="Q1745">
        <v>0</v>
      </c>
      <c r="R1745">
        <v>0</v>
      </c>
      <c r="S1745">
        <v>0</v>
      </c>
      <c r="T1745">
        <v>0</v>
      </c>
      <c r="U1745">
        <v>1</v>
      </c>
      <c r="V1745">
        <v>0</v>
      </c>
      <c r="W1745">
        <v>4</v>
      </c>
      <c r="X1745">
        <v>26</v>
      </c>
      <c r="Y1745">
        <v>0</v>
      </c>
      <c r="Z1745">
        <v>23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 t="s">
        <v>645</v>
      </c>
      <c r="AS1745" t="str">
        <f>SUBSTITUTE(Rating___Stats[[#This Row],[rating_target]],".",",")</f>
        <v>6,5</v>
      </c>
      <c r="AT1745">
        <f>Rating___Stats[[#This Row],[rating2]]-Rating___Stats[[#This Row],[rating_target2]]</f>
        <v>0.79999999999999982</v>
      </c>
    </row>
    <row r="1746" spans="1:46" x14ac:dyDescent="0.25">
      <c r="A1746" s="2">
        <v>1745</v>
      </c>
      <c r="B1746" s="2" t="s">
        <v>437</v>
      </c>
      <c r="C1746">
        <v>8298</v>
      </c>
      <c r="D1746">
        <v>430</v>
      </c>
      <c r="E1746">
        <v>5</v>
      </c>
      <c r="F1746" t="s">
        <v>639</v>
      </c>
      <c r="G1746" t="str">
        <f>SUBSTITUTE(Rating___Stats[[#This Row],[rating]],".",",")</f>
        <v>6,3</v>
      </c>
      <c r="H1746" s="1">
        <v>45556.625</v>
      </c>
      <c r="I1746" s="2" t="s">
        <v>52</v>
      </c>
      <c r="J1746" s="2" t="s">
        <v>72</v>
      </c>
      <c r="K1746" s="2" t="s">
        <v>43</v>
      </c>
      <c r="L1746" s="2" t="s">
        <v>47</v>
      </c>
      <c r="M1746" s="2" t="s">
        <v>54</v>
      </c>
      <c r="N1746" s="2" t="s">
        <v>60</v>
      </c>
      <c r="O1746">
        <v>90</v>
      </c>
      <c r="P1746" s="2" t="s">
        <v>546</v>
      </c>
      <c r="Q1746">
        <v>0</v>
      </c>
      <c r="R1746">
        <v>0</v>
      </c>
      <c r="S1746">
        <v>0</v>
      </c>
      <c r="T1746">
        <v>0</v>
      </c>
      <c r="U1746">
        <v>2</v>
      </c>
      <c r="V1746">
        <v>0</v>
      </c>
      <c r="W1746">
        <v>2</v>
      </c>
      <c r="X1746">
        <v>27</v>
      </c>
      <c r="Y1746">
        <v>0</v>
      </c>
      <c r="Z1746">
        <v>20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1</v>
      </c>
      <c r="AR1746" t="s">
        <v>644</v>
      </c>
      <c r="AS1746" t="str">
        <f>SUBSTITUTE(Rating___Stats[[#This Row],[rating_target]],".",",")</f>
        <v>6</v>
      </c>
      <c r="AT1746">
        <f>Rating___Stats[[#This Row],[rating2]]-Rating___Stats[[#This Row],[rating_target2]]</f>
        <v>0.29999999999999982</v>
      </c>
    </row>
    <row r="1747" spans="1:46" x14ac:dyDescent="0.25">
      <c r="A1747" s="2">
        <v>1746</v>
      </c>
      <c r="B1747" s="2" t="s">
        <v>438</v>
      </c>
      <c r="C1747">
        <v>8722</v>
      </c>
      <c r="D1747">
        <v>393</v>
      </c>
      <c r="E1747">
        <v>2</v>
      </c>
      <c r="F1747" t="s">
        <v>639</v>
      </c>
      <c r="G1747" t="str">
        <f>SUBSTITUTE(Rating___Stats[[#This Row],[rating]],".",",")</f>
        <v>6,3</v>
      </c>
      <c r="H1747" s="1">
        <v>45530.864583333336</v>
      </c>
      <c r="I1747" s="2" t="s">
        <v>64</v>
      </c>
      <c r="J1747" s="2" t="s">
        <v>51</v>
      </c>
      <c r="K1747" s="2" t="s">
        <v>43</v>
      </c>
      <c r="L1747" s="2" t="s">
        <v>71</v>
      </c>
      <c r="M1747" s="2" t="s">
        <v>74</v>
      </c>
      <c r="N1747" s="2" t="s">
        <v>55</v>
      </c>
      <c r="O1747">
        <v>13</v>
      </c>
      <c r="P1747" s="2" t="s">
        <v>545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8</v>
      </c>
      <c r="Y1747">
        <v>0</v>
      </c>
      <c r="Z1747">
        <v>7</v>
      </c>
      <c r="AA1747">
        <v>0</v>
      </c>
      <c r="AB1747">
        <v>0</v>
      </c>
      <c r="AC1747">
        <v>0</v>
      </c>
      <c r="AD1747">
        <v>1</v>
      </c>
      <c r="AE1747">
        <v>0</v>
      </c>
      <c r="AF1747">
        <v>1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6</v>
      </c>
      <c r="AS1747" t="str">
        <f>SUBSTITUTE(Rating___Stats[[#This Row],[rating_target]],".",",")</f>
        <v>6</v>
      </c>
      <c r="AT1747">
        <f>Rating___Stats[[#This Row],[rating2]]-Rating___Stats[[#This Row],[rating_target2]]</f>
        <v>0.29999999999999982</v>
      </c>
    </row>
    <row r="1748" spans="1:46" x14ac:dyDescent="0.25">
      <c r="A1748" s="2">
        <v>1747</v>
      </c>
      <c r="B1748" s="2" t="s">
        <v>438</v>
      </c>
      <c r="C1748">
        <v>8722</v>
      </c>
      <c r="D1748">
        <v>405</v>
      </c>
      <c r="E1748">
        <v>3</v>
      </c>
      <c r="F1748" t="s">
        <v>631</v>
      </c>
      <c r="G1748" t="str">
        <f>SUBSTITUTE(Rating___Stats[[#This Row],[rating]],".",",")</f>
        <v>0</v>
      </c>
      <c r="H1748" s="1">
        <v>45536.864583333336</v>
      </c>
      <c r="I1748" s="2" t="s">
        <v>64</v>
      </c>
      <c r="J1748" s="2" t="s">
        <v>51</v>
      </c>
      <c r="K1748" s="2" t="s">
        <v>46</v>
      </c>
      <c r="L1748" s="2" t="s">
        <v>84</v>
      </c>
      <c r="M1748" s="2" t="s">
        <v>48</v>
      </c>
      <c r="N1748" s="2" t="s">
        <v>45</v>
      </c>
      <c r="O1748">
        <v>0</v>
      </c>
      <c r="P1748" s="2" t="s">
        <v>545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 t="s">
        <v>631</v>
      </c>
      <c r="AS1748" t="str">
        <f>SUBSTITUTE(Rating___Stats[[#This Row],[rating_target]],".",",")</f>
        <v>0</v>
      </c>
      <c r="AT1748">
        <f>Rating___Stats[[#This Row],[rating2]]-Rating___Stats[[#This Row],[rating_target2]]</f>
        <v>0</v>
      </c>
    </row>
    <row r="1749" spans="1:46" x14ac:dyDescent="0.25">
      <c r="A1749" s="2">
        <v>1748</v>
      </c>
      <c r="B1749" s="2" t="s">
        <v>438</v>
      </c>
      <c r="C1749">
        <v>8722</v>
      </c>
      <c r="D1749">
        <v>414</v>
      </c>
      <c r="E1749">
        <v>4</v>
      </c>
      <c r="F1749" t="s">
        <v>634</v>
      </c>
      <c r="G1749" t="str">
        <f>SUBSTITUTE(Rating___Stats[[#This Row],[rating]],".",",")</f>
        <v>7,2</v>
      </c>
      <c r="H1749" s="1">
        <v>45549.75</v>
      </c>
      <c r="I1749" s="2" t="s">
        <v>64</v>
      </c>
      <c r="J1749" s="2" t="s">
        <v>51</v>
      </c>
      <c r="K1749" s="2" t="s">
        <v>43</v>
      </c>
      <c r="L1749" s="2" t="s">
        <v>85</v>
      </c>
      <c r="M1749" s="2" t="s">
        <v>48</v>
      </c>
      <c r="N1749" s="2" t="s">
        <v>45</v>
      </c>
      <c r="O1749">
        <v>90</v>
      </c>
      <c r="P1749" s="2" t="s">
        <v>546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84</v>
      </c>
      <c r="Y1749">
        <v>1</v>
      </c>
      <c r="Z1749">
        <v>79</v>
      </c>
      <c r="AA1749">
        <v>1</v>
      </c>
      <c r="AB1749">
        <v>0</v>
      </c>
      <c r="AC1749">
        <v>1</v>
      </c>
      <c r="AD1749">
        <v>5</v>
      </c>
      <c r="AE1749">
        <v>3</v>
      </c>
      <c r="AF1749">
        <v>1</v>
      </c>
      <c r="AG1749">
        <v>0</v>
      </c>
      <c r="AH1749">
        <v>0</v>
      </c>
      <c r="AI1749">
        <v>2</v>
      </c>
      <c r="AJ1749">
        <v>1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 t="s">
        <v>644</v>
      </c>
      <c r="AS1749" t="str">
        <f>SUBSTITUTE(Rating___Stats[[#This Row],[rating_target]],".",",")</f>
        <v>6</v>
      </c>
      <c r="AT1749">
        <f>Rating___Stats[[#This Row],[rating2]]-Rating___Stats[[#This Row],[rating_target2]]</f>
        <v>1.2000000000000002</v>
      </c>
    </row>
    <row r="1750" spans="1:46" x14ac:dyDescent="0.25">
      <c r="A1750" s="2">
        <v>1749</v>
      </c>
      <c r="B1750" s="2" t="s">
        <v>438</v>
      </c>
      <c r="C1750">
        <v>8722</v>
      </c>
      <c r="D1750">
        <v>426</v>
      </c>
      <c r="E1750">
        <v>5</v>
      </c>
      <c r="F1750" t="s">
        <v>634</v>
      </c>
      <c r="G1750" t="str">
        <f>SUBSTITUTE(Rating___Stats[[#This Row],[rating]],".",",")</f>
        <v>7,2</v>
      </c>
      <c r="H1750" s="1">
        <v>45556.75</v>
      </c>
      <c r="I1750" s="2" t="s">
        <v>64</v>
      </c>
      <c r="J1750" s="2" t="s">
        <v>51</v>
      </c>
      <c r="K1750" s="2" t="s">
        <v>46</v>
      </c>
      <c r="L1750" s="2" t="s">
        <v>73</v>
      </c>
      <c r="M1750" s="2" t="s">
        <v>48</v>
      </c>
      <c r="N1750" s="2" t="s">
        <v>45</v>
      </c>
      <c r="O1750">
        <v>90</v>
      </c>
      <c r="P1750" s="2" t="s">
        <v>546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116</v>
      </c>
      <c r="Y1750">
        <v>0</v>
      </c>
      <c r="Z1750">
        <v>109</v>
      </c>
      <c r="AA1750">
        <v>0</v>
      </c>
      <c r="AB1750">
        <v>1</v>
      </c>
      <c r="AC1750">
        <v>0</v>
      </c>
      <c r="AD1750">
        <v>2</v>
      </c>
      <c r="AE1750">
        <v>1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 t="s">
        <v>645</v>
      </c>
      <c r="AS1750" t="str">
        <f>SUBSTITUTE(Rating___Stats[[#This Row],[rating_target]],".",",")</f>
        <v>6,5</v>
      </c>
      <c r="AT1750">
        <f>Rating___Stats[[#This Row],[rating2]]-Rating___Stats[[#This Row],[rating_target2]]</f>
        <v>0.70000000000000018</v>
      </c>
    </row>
    <row r="1751" spans="1:46" x14ac:dyDescent="0.25">
      <c r="A1751" s="2">
        <v>1750</v>
      </c>
      <c r="B1751" s="2" t="s">
        <v>439</v>
      </c>
      <c r="C1751">
        <v>22602</v>
      </c>
      <c r="D1751">
        <v>384</v>
      </c>
      <c r="E1751">
        <v>1</v>
      </c>
      <c r="F1751" t="s">
        <v>631</v>
      </c>
      <c r="G1751" t="str">
        <f>SUBSTITUTE(Rating___Stats[[#This Row],[rating]],".",",")</f>
        <v>0</v>
      </c>
      <c r="H1751" s="1">
        <v>45521.770833333336</v>
      </c>
      <c r="I1751" s="2" t="s">
        <v>52</v>
      </c>
      <c r="J1751" s="2" t="s">
        <v>42</v>
      </c>
      <c r="K1751" s="2" t="s">
        <v>46</v>
      </c>
      <c r="L1751" s="2" t="s">
        <v>50</v>
      </c>
      <c r="M1751" s="2" t="s">
        <v>547</v>
      </c>
      <c r="N1751" s="2" t="s">
        <v>45</v>
      </c>
      <c r="O1751">
        <v>0</v>
      </c>
      <c r="P1751" s="2" t="s">
        <v>545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 t="s">
        <v>631</v>
      </c>
      <c r="AS1751" t="str">
        <f>SUBSTITUTE(Rating___Stats[[#This Row],[rating_target]],".",",")</f>
        <v>0</v>
      </c>
      <c r="AT1751">
        <f>Rating___Stats[[#This Row],[rating2]]-Rating___Stats[[#This Row],[rating_target2]]</f>
        <v>0</v>
      </c>
    </row>
    <row r="1752" spans="1:46" x14ac:dyDescent="0.25">
      <c r="A1752" s="2">
        <v>1751</v>
      </c>
      <c r="B1752" s="2" t="s">
        <v>439</v>
      </c>
      <c r="C1752">
        <v>22602</v>
      </c>
      <c r="D1752">
        <v>395</v>
      </c>
      <c r="E1752">
        <v>2</v>
      </c>
      <c r="F1752" t="s">
        <v>631</v>
      </c>
      <c r="G1752" t="str">
        <f>SUBSTITUTE(Rating___Stats[[#This Row],[rating]],".",",")</f>
        <v>0</v>
      </c>
      <c r="H1752" s="1">
        <v>45528.864583333336</v>
      </c>
      <c r="I1752" s="2" t="s">
        <v>52</v>
      </c>
      <c r="J1752" s="2" t="s">
        <v>42</v>
      </c>
      <c r="K1752" s="2" t="s">
        <v>43</v>
      </c>
      <c r="L1752" s="2" t="s">
        <v>58</v>
      </c>
      <c r="M1752" s="2" t="s">
        <v>87</v>
      </c>
      <c r="N1752" s="2" t="s">
        <v>55</v>
      </c>
      <c r="O1752">
        <v>0</v>
      </c>
      <c r="P1752" s="2" t="s">
        <v>545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 t="s">
        <v>631</v>
      </c>
      <c r="AS1752" t="str">
        <f>SUBSTITUTE(Rating___Stats[[#This Row],[rating_target]],".",",")</f>
        <v>0</v>
      </c>
      <c r="AT1752">
        <f>Rating___Stats[[#This Row],[rating2]]-Rating___Stats[[#This Row],[rating_target2]]</f>
        <v>0</v>
      </c>
    </row>
    <row r="1753" spans="1:46" x14ac:dyDescent="0.25">
      <c r="A1753" s="2">
        <v>1752</v>
      </c>
      <c r="B1753" s="2" t="s">
        <v>439</v>
      </c>
      <c r="C1753">
        <v>22602</v>
      </c>
      <c r="D1753">
        <v>403</v>
      </c>
      <c r="E1753">
        <v>3</v>
      </c>
      <c r="F1753" t="s">
        <v>631</v>
      </c>
      <c r="G1753" t="str">
        <f>SUBSTITUTE(Rating___Stats[[#This Row],[rating]],".",",")</f>
        <v>0</v>
      </c>
      <c r="H1753" s="1">
        <v>45536.770833333336</v>
      </c>
      <c r="I1753" s="2" t="s">
        <v>52</v>
      </c>
      <c r="J1753" s="2" t="s">
        <v>42</v>
      </c>
      <c r="K1753" s="2" t="s">
        <v>46</v>
      </c>
      <c r="L1753" s="2" t="s">
        <v>71</v>
      </c>
      <c r="M1753" s="2" t="s">
        <v>75</v>
      </c>
      <c r="N1753" s="2" t="s">
        <v>60</v>
      </c>
      <c r="O1753">
        <v>0</v>
      </c>
      <c r="P1753" s="2" t="s">
        <v>545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 t="s">
        <v>631</v>
      </c>
      <c r="AS1753" t="str">
        <f>SUBSTITUTE(Rating___Stats[[#This Row],[rating_target]],".",",")</f>
        <v>0</v>
      </c>
      <c r="AT1753">
        <f>Rating___Stats[[#This Row],[rating2]]-Rating___Stats[[#This Row],[rating_target2]]</f>
        <v>0</v>
      </c>
    </row>
    <row r="1754" spans="1:46" x14ac:dyDescent="0.25">
      <c r="A1754" s="2">
        <v>1753</v>
      </c>
      <c r="B1754" s="2" t="s">
        <v>439</v>
      </c>
      <c r="C1754">
        <v>22602</v>
      </c>
      <c r="D1754">
        <v>415</v>
      </c>
      <c r="E1754">
        <v>4</v>
      </c>
      <c r="F1754" t="s">
        <v>631</v>
      </c>
      <c r="G1754" t="str">
        <f>SUBSTITUTE(Rating___Stats[[#This Row],[rating]],".",",")</f>
        <v>0</v>
      </c>
      <c r="H1754" s="1">
        <v>45550.520833333336</v>
      </c>
      <c r="I1754" s="2" t="s">
        <v>52</v>
      </c>
      <c r="J1754" s="2" t="s">
        <v>42</v>
      </c>
      <c r="K1754" s="2" t="s">
        <v>46</v>
      </c>
      <c r="L1754" s="2" t="s">
        <v>84</v>
      </c>
      <c r="M1754" s="2" t="s">
        <v>544</v>
      </c>
      <c r="N1754" s="2" t="s">
        <v>45</v>
      </c>
      <c r="O1754">
        <v>0</v>
      </c>
      <c r="P1754" s="2" t="s">
        <v>545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 t="s">
        <v>631</v>
      </c>
      <c r="AS1754" t="str">
        <f>SUBSTITUTE(Rating___Stats[[#This Row],[rating_target]],".",",")</f>
        <v>0</v>
      </c>
      <c r="AT1754">
        <f>Rating___Stats[[#This Row],[rating2]]-Rating___Stats[[#This Row],[rating_target2]]</f>
        <v>0</v>
      </c>
    </row>
    <row r="1755" spans="1:46" x14ac:dyDescent="0.25">
      <c r="A1755" s="2">
        <v>1754</v>
      </c>
      <c r="B1755" s="2" t="s">
        <v>439</v>
      </c>
      <c r="C1755">
        <v>22602</v>
      </c>
      <c r="D1755">
        <v>430</v>
      </c>
      <c r="E1755">
        <v>5</v>
      </c>
      <c r="F1755" t="s">
        <v>631</v>
      </c>
      <c r="G1755" t="str">
        <f>SUBSTITUTE(Rating___Stats[[#This Row],[rating]],".",",")</f>
        <v>0</v>
      </c>
      <c r="H1755" s="1">
        <v>45556.625</v>
      </c>
      <c r="I1755" s="2" t="s">
        <v>52</v>
      </c>
      <c r="J1755" s="2" t="s">
        <v>42</v>
      </c>
      <c r="K1755" s="2" t="s">
        <v>43</v>
      </c>
      <c r="L1755" s="2" t="s">
        <v>47</v>
      </c>
      <c r="M1755" s="2" t="s">
        <v>54</v>
      </c>
      <c r="N1755" s="2" t="s">
        <v>60</v>
      </c>
      <c r="O1755">
        <v>0</v>
      </c>
      <c r="P1755" s="2" t="s">
        <v>545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 t="s">
        <v>631</v>
      </c>
      <c r="AS1755" t="str">
        <f>SUBSTITUTE(Rating___Stats[[#This Row],[rating_target]],".",",")</f>
        <v>0</v>
      </c>
      <c r="AT1755">
        <f>Rating___Stats[[#This Row],[rating2]]-Rating___Stats[[#This Row],[rating_target2]]</f>
        <v>0</v>
      </c>
    </row>
    <row r="1756" spans="1:46" x14ac:dyDescent="0.25">
      <c r="A1756" s="2">
        <v>1755</v>
      </c>
      <c r="B1756" s="2" t="s">
        <v>440</v>
      </c>
      <c r="C1756">
        <v>8684</v>
      </c>
      <c r="D1756">
        <v>385</v>
      </c>
      <c r="E1756">
        <v>1</v>
      </c>
      <c r="F1756" t="s">
        <v>645</v>
      </c>
      <c r="G1756" t="str">
        <f>SUBSTITUTE(Rating___Stats[[#This Row],[rating]],".",",")</f>
        <v>6,5</v>
      </c>
      <c r="H1756" s="1">
        <v>45522.770833333336</v>
      </c>
      <c r="I1756" s="2" t="s">
        <v>73</v>
      </c>
      <c r="J1756" s="2" t="s">
        <v>51</v>
      </c>
      <c r="K1756" s="2" t="s">
        <v>43</v>
      </c>
      <c r="L1756" s="2" t="s">
        <v>71</v>
      </c>
      <c r="M1756" s="2" t="s">
        <v>65</v>
      </c>
      <c r="N1756" s="2" t="s">
        <v>60</v>
      </c>
      <c r="O1756">
        <v>90</v>
      </c>
      <c r="P1756" s="2" t="s">
        <v>546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36</v>
      </c>
      <c r="Y1756">
        <v>0</v>
      </c>
      <c r="Z1756">
        <v>30</v>
      </c>
      <c r="AA1756">
        <v>1</v>
      </c>
      <c r="AB1756">
        <v>0</v>
      </c>
      <c r="AC1756">
        <v>0</v>
      </c>
      <c r="AD1756">
        <v>10</v>
      </c>
      <c r="AE1756">
        <v>4</v>
      </c>
      <c r="AF1756">
        <v>3</v>
      </c>
      <c r="AG1756">
        <v>2</v>
      </c>
      <c r="AH1756">
        <v>1</v>
      </c>
      <c r="AI1756">
        <v>1</v>
      </c>
      <c r="AJ1756">
        <v>1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 t="s">
        <v>664</v>
      </c>
      <c r="AS1756" t="str">
        <f>SUBSTITUTE(Rating___Stats[[#This Row],[rating_target]],".",",")</f>
        <v>4,5</v>
      </c>
      <c r="AT1756">
        <f>Rating___Stats[[#This Row],[rating2]]-Rating___Stats[[#This Row],[rating_target2]]</f>
        <v>2</v>
      </c>
    </row>
    <row r="1757" spans="1:46" x14ac:dyDescent="0.25">
      <c r="A1757" s="2">
        <v>1756</v>
      </c>
      <c r="B1757" s="2" t="s">
        <v>440</v>
      </c>
      <c r="C1757">
        <v>8684</v>
      </c>
      <c r="D1757">
        <v>396</v>
      </c>
      <c r="E1757">
        <v>2</v>
      </c>
      <c r="F1757" t="s">
        <v>638</v>
      </c>
      <c r="G1757" t="str">
        <f>SUBSTITUTE(Rating___Stats[[#This Row],[rating]],".",",")</f>
        <v>6,6</v>
      </c>
      <c r="H1757" s="1">
        <v>45529.864583333336</v>
      </c>
      <c r="I1757" s="2" t="s">
        <v>73</v>
      </c>
      <c r="J1757" s="2" t="s">
        <v>51</v>
      </c>
      <c r="K1757" s="2" t="s">
        <v>46</v>
      </c>
      <c r="L1757" s="2" t="s">
        <v>69</v>
      </c>
      <c r="M1757" s="2" t="s">
        <v>65</v>
      </c>
      <c r="N1757" s="2" t="s">
        <v>55</v>
      </c>
      <c r="O1757">
        <v>77</v>
      </c>
      <c r="P1757" s="2" t="s">
        <v>546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10</v>
      </c>
      <c r="Y1757">
        <v>2</v>
      </c>
      <c r="Z1757">
        <v>8</v>
      </c>
      <c r="AA1757">
        <v>0</v>
      </c>
      <c r="AB1757">
        <v>0</v>
      </c>
      <c r="AC1757">
        <v>1</v>
      </c>
      <c r="AD1757">
        <v>7</v>
      </c>
      <c r="AE1757">
        <v>1</v>
      </c>
      <c r="AF1757">
        <v>0</v>
      </c>
      <c r="AG1757">
        <v>0</v>
      </c>
      <c r="AH1757">
        <v>1</v>
      </c>
      <c r="AI1757">
        <v>1</v>
      </c>
      <c r="AJ1757">
        <v>1</v>
      </c>
      <c r="AK1757">
        <v>1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 t="s">
        <v>644</v>
      </c>
      <c r="AS1757" t="str">
        <f>SUBSTITUTE(Rating___Stats[[#This Row],[rating_target]],".",",")</f>
        <v>6</v>
      </c>
      <c r="AT1757">
        <f>Rating___Stats[[#This Row],[rating2]]-Rating___Stats[[#This Row],[rating_target2]]</f>
        <v>0.59999999999999964</v>
      </c>
    </row>
    <row r="1758" spans="1:46" x14ac:dyDescent="0.25">
      <c r="A1758" s="2">
        <v>1757</v>
      </c>
      <c r="B1758" s="2" t="s">
        <v>440</v>
      </c>
      <c r="C1758">
        <v>8684</v>
      </c>
      <c r="D1758">
        <v>408</v>
      </c>
      <c r="E1758">
        <v>3</v>
      </c>
      <c r="F1758" t="s">
        <v>636</v>
      </c>
      <c r="G1758" t="str">
        <f>SUBSTITUTE(Rating___Stats[[#This Row],[rating]],".",",")</f>
        <v>7</v>
      </c>
      <c r="H1758" s="1">
        <v>45535.864583333336</v>
      </c>
      <c r="I1758" s="2" t="s">
        <v>73</v>
      </c>
      <c r="J1758" s="2" t="s">
        <v>51</v>
      </c>
      <c r="K1758" s="2" t="s">
        <v>46</v>
      </c>
      <c r="L1758" s="2" t="s">
        <v>44</v>
      </c>
      <c r="M1758" s="2" t="s">
        <v>550</v>
      </c>
      <c r="N1758" s="2" t="s">
        <v>55</v>
      </c>
      <c r="O1758">
        <v>78</v>
      </c>
      <c r="P1758" s="2" t="s">
        <v>546</v>
      </c>
      <c r="Q1758">
        <v>1</v>
      </c>
      <c r="R1758">
        <v>1</v>
      </c>
      <c r="S1758">
        <v>1</v>
      </c>
      <c r="T1758">
        <v>0</v>
      </c>
      <c r="U1758">
        <v>0</v>
      </c>
      <c r="V1758">
        <v>0</v>
      </c>
      <c r="W1758">
        <v>0</v>
      </c>
      <c r="X1758">
        <v>35</v>
      </c>
      <c r="Y1758">
        <v>1</v>
      </c>
      <c r="Z1758">
        <v>30</v>
      </c>
      <c r="AA1758">
        <v>0</v>
      </c>
      <c r="AB1758">
        <v>1</v>
      </c>
      <c r="AC1758">
        <v>0</v>
      </c>
      <c r="AD1758">
        <v>2</v>
      </c>
      <c r="AE1758">
        <v>1</v>
      </c>
      <c r="AF1758">
        <v>1</v>
      </c>
      <c r="AG1758">
        <v>1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 t="s">
        <v>644</v>
      </c>
      <c r="AS1758" t="str">
        <f>SUBSTITUTE(Rating___Stats[[#This Row],[rating_target]],".",",")</f>
        <v>6</v>
      </c>
      <c r="AT1758">
        <f>Rating___Stats[[#This Row],[rating2]]-Rating___Stats[[#This Row],[rating_target2]]</f>
        <v>1</v>
      </c>
    </row>
    <row r="1759" spans="1:46" x14ac:dyDescent="0.25">
      <c r="A1759" s="2">
        <v>1758</v>
      </c>
      <c r="B1759" s="2" t="s">
        <v>440</v>
      </c>
      <c r="C1759">
        <v>8684</v>
      </c>
      <c r="D1759">
        <v>412</v>
      </c>
      <c r="E1759">
        <v>4</v>
      </c>
      <c r="F1759" t="s">
        <v>638</v>
      </c>
      <c r="G1759" t="str">
        <f>SUBSTITUTE(Rating___Stats[[#This Row],[rating]],".",",")</f>
        <v>6,6</v>
      </c>
      <c r="H1759" s="1">
        <v>45550.75</v>
      </c>
      <c r="I1759" s="2" t="s">
        <v>73</v>
      </c>
      <c r="J1759" s="2" t="s">
        <v>51</v>
      </c>
      <c r="K1759" s="2" t="s">
        <v>43</v>
      </c>
      <c r="L1759" s="2" t="s">
        <v>66</v>
      </c>
      <c r="M1759" s="2" t="s">
        <v>81</v>
      </c>
      <c r="N1759" s="2" t="s">
        <v>55</v>
      </c>
      <c r="O1759">
        <v>90</v>
      </c>
      <c r="P1759" s="2" t="s">
        <v>546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22</v>
      </c>
      <c r="Y1759">
        <v>0</v>
      </c>
      <c r="Z1759">
        <v>20</v>
      </c>
      <c r="AA1759">
        <v>2</v>
      </c>
      <c r="AB1759">
        <v>0</v>
      </c>
      <c r="AC1759">
        <v>2</v>
      </c>
      <c r="AD1759">
        <v>10</v>
      </c>
      <c r="AE1759">
        <v>3</v>
      </c>
      <c r="AF1759">
        <v>4</v>
      </c>
      <c r="AG1759">
        <v>1</v>
      </c>
      <c r="AH1759">
        <v>1</v>
      </c>
      <c r="AI1759">
        <v>0</v>
      </c>
      <c r="AJ1759">
        <v>1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 t="s">
        <v>644</v>
      </c>
      <c r="AS1759" t="str">
        <f>SUBSTITUTE(Rating___Stats[[#This Row],[rating_target]],".",",")</f>
        <v>6</v>
      </c>
      <c r="AT1759">
        <f>Rating___Stats[[#This Row],[rating2]]-Rating___Stats[[#This Row],[rating_target2]]</f>
        <v>0.59999999999999964</v>
      </c>
    </row>
    <row r="1760" spans="1:46" x14ac:dyDescent="0.25">
      <c r="A1760" s="2">
        <v>1759</v>
      </c>
      <c r="B1760" s="2" t="s">
        <v>440</v>
      </c>
      <c r="C1760">
        <v>8684</v>
      </c>
      <c r="D1760">
        <v>426</v>
      </c>
      <c r="E1760">
        <v>5</v>
      </c>
      <c r="F1760" t="s">
        <v>631</v>
      </c>
      <c r="G1760" t="str">
        <f>SUBSTITUTE(Rating___Stats[[#This Row],[rating]],".",",")</f>
        <v>0</v>
      </c>
      <c r="H1760" s="1">
        <v>45556.75</v>
      </c>
      <c r="I1760" s="2" t="s">
        <v>73</v>
      </c>
      <c r="J1760" s="2" t="s">
        <v>51</v>
      </c>
      <c r="K1760" s="2" t="s">
        <v>43</v>
      </c>
      <c r="L1760" s="2" t="s">
        <v>64</v>
      </c>
      <c r="M1760" s="2" t="s">
        <v>48</v>
      </c>
      <c r="N1760" s="2" t="s">
        <v>45</v>
      </c>
      <c r="O1760">
        <v>0</v>
      </c>
      <c r="P1760" s="2" t="s">
        <v>545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 t="s">
        <v>631</v>
      </c>
      <c r="AS1760" t="str">
        <f>SUBSTITUTE(Rating___Stats[[#This Row],[rating_target]],".",",")</f>
        <v>0</v>
      </c>
      <c r="AT1760">
        <f>Rating___Stats[[#This Row],[rating2]]-Rating___Stats[[#This Row],[rating_target2]]</f>
        <v>0</v>
      </c>
    </row>
    <row r="1761" spans="1:46" x14ac:dyDescent="0.25">
      <c r="A1761" s="2">
        <v>1760</v>
      </c>
      <c r="B1761" s="2" t="s">
        <v>441</v>
      </c>
      <c r="C1761">
        <v>8969</v>
      </c>
      <c r="D1761">
        <v>401</v>
      </c>
      <c r="E1761">
        <v>3</v>
      </c>
      <c r="F1761" t="s">
        <v>645</v>
      </c>
      <c r="G1761" t="str">
        <f>SUBSTITUTE(Rating___Stats[[#This Row],[rating]],".",",")</f>
        <v>6,5</v>
      </c>
      <c r="H1761" s="1">
        <v>45535.770833333336</v>
      </c>
      <c r="I1761" s="2" t="s">
        <v>85</v>
      </c>
      <c r="J1761" s="2" t="s">
        <v>63</v>
      </c>
      <c r="K1761" s="2" t="s">
        <v>43</v>
      </c>
      <c r="L1761" s="2" t="s">
        <v>69</v>
      </c>
      <c r="M1761" s="2" t="s">
        <v>544</v>
      </c>
      <c r="N1761" s="2" t="s">
        <v>45</v>
      </c>
      <c r="O1761">
        <v>23</v>
      </c>
      <c r="P1761" s="2" t="s">
        <v>545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4</v>
      </c>
      <c r="Y1761">
        <v>0</v>
      </c>
      <c r="Z1761">
        <v>2</v>
      </c>
      <c r="AA1761">
        <v>0</v>
      </c>
      <c r="AB1761">
        <v>0</v>
      </c>
      <c r="AC1761">
        <v>0</v>
      </c>
      <c r="AD1761">
        <v>7</v>
      </c>
      <c r="AE1761">
        <v>1</v>
      </c>
      <c r="AF1761">
        <v>1</v>
      </c>
      <c r="AG1761">
        <v>1</v>
      </c>
      <c r="AH1761">
        <v>0</v>
      </c>
      <c r="AI1761">
        <v>0</v>
      </c>
      <c r="AJ1761">
        <v>1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 t="s">
        <v>661</v>
      </c>
      <c r="AS1761" t="str">
        <f>SUBSTITUTE(Rating___Stats[[#This Row],[rating_target]],".",",")</f>
        <v>5,5</v>
      </c>
      <c r="AT1761">
        <f>Rating___Stats[[#This Row],[rating2]]-Rating___Stats[[#This Row],[rating_target2]]</f>
        <v>1</v>
      </c>
    </row>
    <row r="1762" spans="1:46" x14ac:dyDescent="0.25">
      <c r="A1762" s="2">
        <v>1761</v>
      </c>
      <c r="B1762" s="2" t="s">
        <v>441</v>
      </c>
      <c r="C1762">
        <v>8969</v>
      </c>
      <c r="D1762">
        <v>414</v>
      </c>
      <c r="E1762">
        <v>4</v>
      </c>
      <c r="F1762" t="s">
        <v>633</v>
      </c>
      <c r="G1762" t="str">
        <f>SUBSTITUTE(Rating___Stats[[#This Row],[rating]],".",",")</f>
        <v>6,9</v>
      </c>
      <c r="H1762" s="1">
        <v>45549.75</v>
      </c>
      <c r="I1762" s="2" t="s">
        <v>85</v>
      </c>
      <c r="J1762" s="2" t="s">
        <v>63</v>
      </c>
      <c r="K1762" s="2" t="s">
        <v>46</v>
      </c>
      <c r="L1762" s="2" t="s">
        <v>64</v>
      </c>
      <c r="M1762" s="2" t="s">
        <v>48</v>
      </c>
      <c r="N1762" s="2" t="s">
        <v>45</v>
      </c>
      <c r="O1762">
        <v>27</v>
      </c>
      <c r="P1762" s="2" t="s">
        <v>545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7</v>
      </c>
      <c r="Y1762">
        <v>2</v>
      </c>
      <c r="Z1762">
        <v>6</v>
      </c>
      <c r="AA1762">
        <v>1</v>
      </c>
      <c r="AB1762">
        <v>0</v>
      </c>
      <c r="AC1762">
        <v>0</v>
      </c>
      <c r="AD1762">
        <v>5</v>
      </c>
      <c r="AE1762">
        <v>2</v>
      </c>
      <c r="AF1762">
        <v>0</v>
      </c>
      <c r="AG1762">
        <v>0</v>
      </c>
      <c r="AH1762">
        <v>0</v>
      </c>
      <c r="AI1762">
        <v>1</v>
      </c>
      <c r="AJ1762">
        <v>0</v>
      </c>
      <c r="AK1762">
        <v>1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 t="s">
        <v>644</v>
      </c>
      <c r="AS1762" t="str">
        <f>SUBSTITUTE(Rating___Stats[[#This Row],[rating_target]],".",",")</f>
        <v>6</v>
      </c>
      <c r="AT1762">
        <f>Rating___Stats[[#This Row],[rating2]]-Rating___Stats[[#This Row],[rating_target2]]</f>
        <v>0.90000000000000036</v>
      </c>
    </row>
    <row r="1763" spans="1:46" x14ac:dyDescent="0.25">
      <c r="A1763" s="2">
        <v>1762</v>
      </c>
      <c r="B1763" s="2" t="s">
        <v>441</v>
      </c>
      <c r="C1763">
        <v>8969</v>
      </c>
      <c r="D1763">
        <v>422</v>
      </c>
      <c r="E1763">
        <v>5</v>
      </c>
      <c r="F1763" t="s">
        <v>631</v>
      </c>
      <c r="G1763" t="str">
        <f>SUBSTITUTE(Rating___Stats[[#This Row],[rating]],".",",")</f>
        <v>0</v>
      </c>
      <c r="H1763" s="1">
        <v>45555.770833333336</v>
      </c>
      <c r="I1763" s="2" t="s">
        <v>85</v>
      </c>
      <c r="J1763" s="2" t="s">
        <v>63</v>
      </c>
      <c r="K1763" s="2" t="s">
        <v>43</v>
      </c>
      <c r="L1763" s="2" t="s">
        <v>66</v>
      </c>
      <c r="M1763" s="2" t="s">
        <v>75</v>
      </c>
      <c r="N1763" s="2" t="s">
        <v>55</v>
      </c>
      <c r="O1763">
        <v>1</v>
      </c>
      <c r="P1763" s="2" t="s">
        <v>545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 t="s">
        <v>631</v>
      </c>
      <c r="AS1763" t="str">
        <f>SUBSTITUTE(Rating___Stats[[#This Row],[rating_target]],".",",")</f>
        <v>0</v>
      </c>
      <c r="AT1763">
        <f>Rating___Stats[[#This Row],[rating2]]-Rating___Stats[[#This Row],[rating_target2]]</f>
        <v>0</v>
      </c>
    </row>
    <row r="1764" spans="1:46" x14ac:dyDescent="0.25">
      <c r="A1764" s="2">
        <v>1763</v>
      </c>
      <c r="B1764" s="2" t="s">
        <v>442</v>
      </c>
      <c r="C1764">
        <v>8794</v>
      </c>
      <c r="D1764">
        <v>390</v>
      </c>
      <c r="E1764">
        <v>1</v>
      </c>
      <c r="F1764" t="s">
        <v>635</v>
      </c>
      <c r="G1764" t="str">
        <f>SUBSTITUTE(Rating___Stats[[#This Row],[rating]],".",",")</f>
        <v>7,5</v>
      </c>
      <c r="H1764" s="1">
        <v>45521.770833333336</v>
      </c>
      <c r="I1764" s="2" t="s">
        <v>41</v>
      </c>
      <c r="J1764" s="2" t="s">
        <v>72</v>
      </c>
      <c r="K1764" s="2" t="s">
        <v>43</v>
      </c>
      <c r="L1764" s="2" t="s">
        <v>44</v>
      </c>
      <c r="M1764" s="2" t="s">
        <v>544</v>
      </c>
      <c r="N1764" s="2" t="s">
        <v>45</v>
      </c>
      <c r="O1764">
        <v>90</v>
      </c>
      <c r="P1764" s="2" t="s">
        <v>546</v>
      </c>
      <c r="Q1764">
        <v>0</v>
      </c>
      <c r="R1764">
        <v>0</v>
      </c>
      <c r="S1764">
        <v>0</v>
      </c>
      <c r="T1764">
        <v>0</v>
      </c>
      <c r="U1764">
        <v>1</v>
      </c>
      <c r="V1764">
        <v>0</v>
      </c>
      <c r="W1764">
        <v>5</v>
      </c>
      <c r="X1764">
        <v>22</v>
      </c>
      <c r="Y1764">
        <v>0</v>
      </c>
      <c r="Z1764">
        <v>16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 t="s">
        <v>645</v>
      </c>
      <c r="AS1764" t="str">
        <f>SUBSTITUTE(Rating___Stats[[#This Row],[rating_target]],".",",")</f>
        <v>6,5</v>
      </c>
      <c r="AT1764">
        <f>Rating___Stats[[#This Row],[rating2]]-Rating___Stats[[#This Row],[rating_target2]]</f>
        <v>1</v>
      </c>
    </row>
    <row r="1765" spans="1:46" x14ac:dyDescent="0.25">
      <c r="A1765" s="2">
        <v>1764</v>
      </c>
      <c r="B1765" s="2" t="s">
        <v>442</v>
      </c>
      <c r="C1765">
        <v>8794</v>
      </c>
      <c r="D1765">
        <v>392</v>
      </c>
      <c r="E1765">
        <v>2</v>
      </c>
      <c r="F1765" t="s">
        <v>647</v>
      </c>
      <c r="G1765" t="str">
        <f>SUBSTITUTE(Rating___Stats[[#This Row],[rating]],".",",")</f>
        <v>8</v>
      </c>
      <c r="H1765" s="1">
        <v>45529.770833333336</v>
      </c>
      <c r="I1765" s="2" t="s">
        <v>41</v>
      </c>
      <c r="J1765" s="2" t="s">
        <v>72</v>
      </c>
      <c r="K1765" s="2" t="s">
        <v>46</v>
      </c>
      <c r="L1765" s="2" t="s">
        <v>47</v>
      </c>
      <c r="M1765" s="2" t="s">
        <v>48</v>
      </c>
      <c r="N1765" s="2" t="s">
        <v>45</v>
      </c>
      <c r="O1765">
        <v>90</v>
      </c>
      <c r="P1765" s="2" t="s">
        <v>546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5</v>
      </c>
      <c r="X1765">
        <v>34</v>
      </c>
      <c r="Y1765">
        <v>0</v>
      </c>
      <c r="Z1765">
        <v>24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 t="s">
        <v>644</v>
      </c>
      <c r="AS1765" t="str">
        <f>SUBSTITUTE(Rating___Stats[[#This Row],[rating_target]],".",",")</f>
        <v>6</v>
      </c>
      <c r="AT1765">
        <f>Rating___Stats[[#This Row],[rating2]]-Rating___Stats[[#This Row],[rating_target2]]</f>
        <v>2</v>
      </c>
    </row>
    <row r="1766" spans="1:46" x14ac:dyDescent="0.25">
      <c r="A1766" s="2">
        <v>1765</v>
      </c>
      <c r="B1766" s="2" t="s">
        <v>442</v>
      </c>
      <c r="C1766">
        <v>8794</v>
      </c>
      <c r="D1766">
        <v>402</v>
      </c>
      <c r="E1766">
        <v>3</v>
      </c>
      <c r="F1766" t="s">
        <v>640</v>
      </c>
      <c r="G1766" t="str">
        <f>SUBSTITUTE(Rating___Stats[[#This Row],[rating]],".",",")</f>
        <v>6,2</v>
      </c>
      <c r="H1766" s="1">
        <v>45536.770833333336</v>
      </c>
      <c r="I1766" s="2" t="s">
        <v>41</v>
      </c>
      <c r="J1766" s="2" t="s">
        <v>72</v>
      </c>
      <c r="K1766" s="2" t="s">
        <v>46</v>
      </c>
      <c r="L1766" s="2" t="s">
        <v>58</v>
      </c>
      <c r="M1766" s="2" t="s">
        <v>547</v>
      </c>
      <c r="N1766" s="2" t="s">
        <v>45</v>
      </c>
      <c r="O1766">
        <v>90</v>
      </c>
      <c r="P1766" s="2" t="s">
        <v>546</v>
      </c>
      <c r="Q1766">
        <v>0</v>
      </c>
      <c r="R1766">
        <v>0</v>
      </c>
      <c r="S1766">
        <v>0</v>
      </c>
      <c r="T1766">
        <v>0</v>
      </c>
      <c r="U1766">
        <v>2</v>
      </c>
      <c r="V1766">
        <v>0</v>
      </c>
      <c r="W1766">
        <v>1</v>
      </c>
      <c r="X1766">
        <v>19</v>
      </c>
      <c r="Y1766">
        <v>0</v>
      </c>
      <c r="Z1766">
        <v>17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 t="s">
        <v>644</v>
      </c>
      <c r="AS1766" t="str">
        <f>SUBSTITUTE(Rating___Stats[[#This Row],[rating_target]],".",",")</f>
        <v>6</v>
      </c>
      <c r="AT1766">
        <f>Rating___Stats[[#This Row],[rating2]]-Rating___Stats[[#This Row],[rating_target2]]</f>
        <v>0.20000000000000018</v>
      </c>
    </row>
    <row r="1767" spans="1:46" x14ac:dyDescent="0.25">
      <c r="A1767" s="2">
        <v>1766</v>
      </c>
      <c r="B1767" s="2" t="s">
        <v>442</v>
      </c>
      <c r="C1767">
        <v>8794</v>
      </c>
      <c r="D1767">
        <v>411</v>
      </c>
      <c r="E1767">
        <v>4</v>
      </c>
      <c r="F1767" t="s">
        <v>631</v>
      </c>
      <c r="G1767" t="str">
        <f>SUBSTITUTE(Rating___Stats[[#This Row],[rating]],".",",")</f>
        <v>0</v>
      </c>
      <c r="H1767" s="1">
        <v>45550.625</v>
      </c>
      <c r="I1767" s="2" t="s">
        <v>41</v>
      </c>
      <c r="J1767" s="2" t="s">
        <v>72</v>
      </c>
      <c r="K1767" s="2" t="s">
        <v>43</v>
      </c>
      <c r="L1767" s="2" t="s">
        <v>56</v>
      </c>
      <c r="M1767" s="2" t="s">
        <v>552</v>
      </c>
      <c r="N1767" s="2" t="s">
        <v>60</v>
      </c>
      <c r="O1767">
        <v>0</v>
      </c>
      <c r="P1767" s="2" t="s">
        <v>545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 t="s">
        <v>631</v>
      </c>
      <c r="AS1767" t="str">
        <f>SUBSTITUTE(Rating___Stats[[#This Row],[rating_target]],".",",")</f>
        <v>0</v>
      </c>
      <c r="AT1767">
        <f>Rating___Stats[[#This Row],[rating2]]-Rating___Stats[[#This Row],[rating_target2]]</f>
        <v>0</v>
      </c>
    </row>
    <row r="1768" spans="1:46" x14ac:dyDescent="0.25">
      <c r="A1768" s="2">
        <v>1767</v>
      </c>
      <c r="B1768" s="2" t="s">
        <v>442</v>
      </c>
      <c r="C1768">
        <v>8794</v>
      </c>
      <c r="D1768">
        <v>423</v>
      </c>
      <c r="E1768">
        <v>5</v>
      </c>
      <c r="F1768" t="s">
        <v>631</v>
      </c>
      <c r="G1768" t="str">
        <f>SUBSTITUTE(Rating___Stats[[#This Row],[rating]],".",",")</f>
        <v>0</v>
      </c>
      <c r="H1768" s="1">
        <v>45557.520833333336</v>
      </c>
      <c r="I1768" s="2" t="s">
        <v>41</v>
      </c>
      <c r="J1768" s="2" t="s">
        <v>72</v>
      </c>
      <c r="K1768" s="2" t="s">
        <v>46</v>
      </c>
      <c r="L1768" s="2" t="s">
        <v>76</v>
      </c>
      <c r="M1768" s="2" t="s">
        <v>550</v>
      </c>
      <c r="N1768" s="2" t="s">
        <v>55</v>
      </c>
      <c r="O1768">
        <v>0</v>
      </c>
      <c r="P1768" s="2" t="s">
        <v>545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 t="s">
        <v>631</v>
      </c>
      <c r="AS1768" t="str">
        <f>SUBSTITUTE(Rating___Stats[[#This Row],[rating_target]],".",",")</f>
        <v>0</v>
      </c>
      <c r="AT1768">
        <f>Rating___Stats[[#This Row],[rating2]]-Rating___Stats[[#This Row],[rating_target2]]</f>
        <v>0</v>
      </c>
    </row>
    <row r="1769" spans="1:46" x14ac:dyDescent="0.25">
      <c r="A1769" s="2">
        <v>1768</v>
      </c>
      <c r="B1769" s="2" t="s">
        <v>443</v>
      </c>
      <c r="C1769">
        <v>22662</v>
      </c>
      <c r="D1769">
        <v>388</v>
      </c>
      <c r="E1769">
        <v>1</v>
      </c>
      <c r="F1769" t="s">
        <v>631</v>
      </c>
      <c r="G1769" t="str">
        <f>SUBSTITUTE(Rating___Stats[[#This Row],[rating]],".",",")</f>
        <v>0</v>
      </c>
      <c r="H1769" s="1">
        <v>45523.770833333336</v>
      </c>
      <c r="I1769" s="2" t="s">
        <v>56</v>
      </c>
      <c r="J1769" s="2" t="s">
        <v>51</v>
      </c>
      <c r="K1769" s="2" t="s">
        <v>43</v>
      </c>
      <c r="L1769" s="2" t="s">
        <v>53</v>
      </c>
      <c r="M1769" s="2" t="s">
        <v>81</v>
      </c>
      <c r="N1769" s="2" t="s">
        <v>55</v>
      </c>
      <c r="O1769">
        <v>0</v>
      </c>
      <c r="P1769" s="2" t="s">
        <v>545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 t="s">
        <v>631</v>
      </c>
      <c r="AS1769" t="str">
        <f>SUBSTITUTE(Rating___Stats[[#This Row],[rating_target]],".",",")</f>
        <v>0</v>
      </c>
      <c r="AT1769">
        <f>Rating___Stats[[#This Row],[rating2]]-Rating___Stats[[#This Row],[rating_target2]]</f>
        <v>0</v>
      </c>
    </row>
    <row r="1770" spans="1:46" x14ac:dyDescent="0.25">
      <c r="A1770" s="2">
        <v>1769</v>
      </c>
      <c r="B1770" s="2" t="s">
        <v>443</v>
      </c>
      <c r="C1770">
        <v>22662</v>
      </c>
      <c r="D1770">
        <v>399</v>
      </c>
      <c r="E1770">
        <v>2</v>
      </c>
      <c r="F1770" t="s">
        <v>631</v>
      </c>
      <c r="G1770" t="str">
        <f>SUBSTITUTE(Rating___Stats[[#This Row],[rating]],".",",")</f>
        <v>0</v>
      </c>
      <c r="H1770" s="1">
        <v>45529.770833333336</v>
      </c>
      <c r="I1770" s="2" t="s">
        <v>56</v>
      </c>
      <c r="J1770" s="2" t="s">
        <v>51</v>
      </c>
      <c r="K1770" s="2" t="s">
        <v>43</v>
      </c>
      <c r="L1770" s="2" t="s">
        <v>77</v>
      </c>
      <c r="M1770" s="2" t="s">
        <v>550</v>
      </c>
      <c r="N1770" s="2" t="s">
        <v>60</v>
      </c>
      <c r="O1770">
        <v>0</v>
      </c>
      <c r="P1770" s="2" t="s">
        <v>545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 t="s">
        <v>631</v>
      </c>
      <c r="AS1770" t="str">
        <f>SUBSTITUTE(Rating___Stats[[#This Row],[rating_target]],".",",")</f>
        <v>0</v>
      </c>
      <c r="AT1770">
        <f>Rating___Stats[[#This Row],[rating2]]-Rating___Stats[[#This Row],[rating_target2]]</f>
        <v>0</v>
      </c>
    </row>
    <row r="1771" spans="1:46" x14ac:dyDescent="0.25">
      <c r="A1771" s="2">
        <v>1770</v>
      </c>
      <c r="B1771" s="2" t="s">
        <v>613</v>
      </c>
      <c r="C1771">
        <v>8671</v>
      </c>
      <c r="D1771">
        <v>394</v>
      </c>
      <c r="E1771">
        <v>2</v>
      </c>
      <c r="F1771" t="s">
        <v>631</v>
      </c>
      <c r="G1771" t="str">
        <f>SUBSTITUTE(Rating___Stats[[#This Row],[rating]],".",",")</f>
        <v>0</v>
      </c>
      <c r="H1771" s="1">
        <v>45528.864583333336</v>
      </c>
      <c r="I1771" s="2" t="s">
        <v>50</v>
      </c>
      <c r="J1771" s="2" t="s">
        <v>42</v>
      </c>
      <c r="K1771" s="2" t="s">
        <v>46</v>
      </c>
      <c r="L1771" s="2" t="s">
        <v>53</v>
      </c>
      <c r="M1771" s="2" t="s">
        <v>54</v>
      </c>
      <c r="N1771" s="2" t="s">
        <v>55</v>
      </c>
      <c r="O1771">
        <v>0</v>
      </c>
      <c r="P1771" s="2" t="s">
        <v>545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 t="s">
        <v>631</v>
      </c>
      <c r="AS1771" t="str">
        <f>SUBSTITUTE(Rating___Stats[[#This Row],[rating_target]],".",",")</f>
        <v>0</v>
      </c>
      <c r="AT1771">
        <f>Rating___Stats[[#This Row],[rating2]]-Rating___Stats[[#This Row],[rating_target2]]</f>
        <v>0</v>
      </c>
    </row>
    <row r="1772" spans="1:46" x14ac:dyDescent="0.25">
      <c r="A1772" s="2">
        <v>1771</v>
      </c>
      <c r="B1772" s="2" t="s">
        <v>613</v>
      </c>
      <c r="C1772">
        <v>8671</v>
      </c>
      <c r="D1772">
        <v>404</v>
      </c>
      <c r="E1772">
        <v>3</v>
      </c>
      <c r="F1772" t="s">
        <v>631</v>
      </c>
      <c r="G1772" t="str">
        <f>SUBSTITUTE(Rating___Stats[[#This Row],[rating]],".",",")</f>
        <v>0</v>
      </c>
      <c r="H1772" s="1">
        <v>45534.864583333336</v>
      </c>
      <c r="I1772" s="2" t="s">
        <v>50</v>
      </c>
      <c r="J1772" s="2" t="s">
        <v>42</v>
      </c>
      <c r="K1772" s="2" t="s">
        <v>46</v>
      </c>
      <c r="L1772" s="2" t="s">
        <v>56</v>
      </c>
      <c r="M1772" s="2" t="s">
        <v>57</v>
      </c>
      <c r="N1772" s="2" t="s">
        <v>55</v>
      </c>
      <c r="O1772">
        <v>0</v>
      </c>
      <c r="P1772" s="2" t="s">
        <v>545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 t="s">
        <v>631</v>
      </c>
      <c r="AS1772" t="str">
        <f>SUBSTITUTE(Rating___Stats[[#This Row],[rating_target]],".",",")</f>
        <v>0</v>
      </c>
      <c r="AT1772">
        <f>Rating___Stats[[#This Row],[rating2]]-Rating___Stats[[#This Row],[rating_target2]]</f>
        <v>0</v>
      </c>
    </row>
    <row r="1773" spans="1:46" x14ac:dyDescent="0.25">
      <c r="A1773" s="2">
        <v>1772</v>
      </c>
      <c r="B1773" s="2" t="s">
        <v>613</v>
      </c>
      <c r="C1773">
        <v>8671</v>
      </c>
      <c r="D1773">
        <v>418</v>
      </c>
      <c r="E1773">
        <v>4</v>
      </c>
      <c r="F1773" t="s">
        <v>632</v>
      </c>
      <c r="G1773" t="str">
        <f>SUBSTITUTE(Rating___Stats[[#This Row],[rating]],".",",")</f>
        <v>7,3</v>
      </c>
      <c r="H1773" s="1">
        <v>45550.864583333336</v>
      </c>
      <c r="I1773" s="2" t="s">
        <v>50</v>
      </c>
      <c r="J1773" s="2" t="s">
        <v>42</v>
      </c>
      <c r="K1773" s="2" t="s">
        <v>43</v>
      </c>
      <c r="L1773" s="2" t="s">
        <v>58</v>
      </c>
      <c r="M1773" s="2" t="s">
        <v>544</v>
      </c>
      <c r="N1773" s="2" t="s">
        <v>45</v>
      </c>
      <c r="O1773">
        <v>34</v>
      </c>
      <c r="P1773" s="2" t="s">
        <v>545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46</v>
      </c>
      <c r="Y1773">
        <v>3</v>
      </c>
      <c r="Z1773">
        <v>43</v>
      </c>
      <c r="AA1773">
        <v>2</v>
      </c>
      <c r="AB1773">
        <v>0</v>
      </c>
      <c r="AC1773">
        <v>0</v>
      </c>
      <c r="AD1773">
        <v>5</v>
      </c>
      <c r="AE1773">
        <v>3</v>
      </c>
      <c r="AF1773">
        <v>0</v>
      </c>
      <c r="AG1773">
        <v>0</v>
      </c>
      <c r="AH1773">
        <v>1</v>
      </c>
      <c r="AI1773">
        <v>1</v>
      </c>
      <c r="AJ1773">
        <v>1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 t="s">
        <v>661</v>
      </c>
      <c r="AS1773" t="str">
        <f>SUBSTITUTE(Rating___Stats[[#This Row],[rating_target]],".",",")</f>
        <v>5,5</v>
      </c>
      <c r="AT1773">
        <f>Rating___Stats[[#This Row],[rating2]]-Rating___Stats[[#This Row],[rating_target2]]</f>
        <v>1.7999999999999998</v>
      </c>
    </row>
    <row r="1774" spans="1:46" x14ac:dyDescent="0.25">
      <c r="A1774" s="2">
        <v>1773</v>
      </c>
      <c r="B1774" s="2" t="s">
        <v>613</v>
      </c>
      <c r="C1774">
        <v>8671</v>
      </c>
      <c r="D1774">
        <v>425</v>
      </c>
      <c r="E1774">
        <v>5</v>
      </c>
      <c r="F1774" t="s">
        <v>639</v>
      </c>
      <c r="G1774" t="str">
        <f>SUBSTITUTE(Rating___Stats[[#This Row],[rating]],".",",")</f>
        <v>6,3</v>
      </c>
      <c r="H1774" s="1">
        <v>45557.864583333336</v>
      </c>
      <c r="I1774" s="2" t="s">
        <v>50</v>
      </c>
      <c r="J1774" s="2" t="s">
        <v>42</v>
      </c>
      <c r="K1774" s="2" t="s">
        <v>46</v>
      </c>
      <c r="L1774" s="2" t="s">
        <v>59</v>
      </c>
      <c r="M1774" s="2" t="s">
        <v>548</v>
      </c>
      <c r="N1774" s="2" t="s">
        <v>60</v>
      </c>
      <c r="O1774">
        <v>16</v>
      </c>
      <c r="P1774" s="2" t="s">
        <v>545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17</v>
      </c>
      <c r="Y1774">
        <v>0</v>
      </c>
      <c r="Z1774">
        <v>16</v>
      </c>
      <c r="AA1774">
        <v>1</v>
      </c>
      <c r="AB1774">
        <v>0</v>
      </c>
      <c r="AC1774">
        <v>0</v>
      </c>
      <c r="AD1774">
        <v>3</v>
      </c>
      <c r="AE1774">
        <v>1</v>
      </c>
      <c r="AF1774">
        <v>0</v>
      </c>
      <c r="AG1774">
        <v>0</v>
      </c>
      <c r="AH1774">
        <v>1</v>
      </c>
      <c r="AI1774">
        <v>0</v>
      </c>
      <c r="AJ1774">
        <v>1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 t="s">
        <v>644</v>
      </c>
      <c r="AS1774" t="str">
        <f>SUBSTITUTE(Rating___Stats[[#This Row],[rating_target]],".",",")</f>
        <v>6</v>
      </c>
      <c r="AT1774">
        <f>Rating___Stats[[#This Row],[rating2]]-Rating___Stats[[#This Row],[rating_target2]]</f>
        <v>0.29999999999999982</v>
      </c>
    </row>
    <row r="1775" spans="1:46" x14ac:dyDescent="0.25">
      <c r="A1775" s="2">
        <v>1774</v>
      </c>
      <c r="B1775" s="2" t="s">
        <v>614</v>
      </c>
      <c r="C1775">
        <v>8904</v>
      </c>
      <c r="D1775">
        <v>383</v>
      </c>
      <c r="E1775">
        <v>1</v>
      </c>
      <c r="F1775" t="s">
        <v>634</v>
      </c>
      <c r="G1775" t="str">
        <f>SUBSTITUTE(Rating___Stats[[#This Row],[rating]],".",",")</f>
        <v>7,2</v>
      </c>
      <c r="H1775" s="1">
        <v>45521.864583333336</v>
      </c>
      <c r="I1775" s="2" t="s">
        <v>58</v>
      </c>
      <c r="J1775" s="2" t="s">
        <v>51</v>
      </c>
      <c r="K1775" s="2" t="s">
        <v>43</v>
      </c>
      <c r="L1775" s="2" t="s">
        <v>85</v>
      </c>
      <c r="M1775" s="2" t="s">
        <v>48</v>
      </c>
      <c r="N1775" s="2" t="s">
        <v>45</v>
      </c>
      <c r="O1775">
        <v>90</v>
      </c>
      <c r="P1775" s="2" t="s">
        <v>546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63</v>
      </c>
      <c r="Y1775">
        <v>0</v>
      </c>
      <c r="Z1775">
        <v>54</v>
      </c>
      <c r="AA1775">
        <v>1</v>
      </c>
      <c r="AB1775">
        <v>2</v>
      </c>
      <c r="AC1775">
        <v>2</v>
      </c>
      <c r="AD1775">
        <v>6</v>
      </c>
      <c r="AE1775">
        <v>3</v>
      </c>
      <c r="AF1775">
        <v>0</v>
      </c>
      <c r="AG1775">
        <v>0</v>
      </c>
      <c r="AH1775">
        <v>2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 t="s">
        <v>661</v>
      </c>
      <c r="AS1775" t="str">
        <f>SUBSTITUTE(Rating___Stats[[#This Row],[rating_target]],".",",")</f>
        <v>5,5</v>
      </c>
      <c r="AT1775">
        <f>Rating___Stats[[#This Row],[rating2]]-Rating___Stats[[#This Row],[rating_target2]]</f>
        <v>1.7000000000000002</v>
      </c>
    </row>
    <row r="1776" spans="1:46" x14ac:dyDescent="0.25">
      <c r="A1776" s="2">
        <v>1775</v>
      </c>
      <c r="B1776" s="2" t="s">
        <v>614</v>
      </c>
      <c r="C1776">
        <v>8904</v>
      </c>
      <c r="D1776">
        <v>395</v>
      </c>
      <c r="E1776">
        <v>2</v>
      </c>
      <c r="F1776" t="s">
        <v>632</v>
      </c>
      <c r="G1776" t="str">
        <f>SUBSTITUTE(Rating___Stats[[#This Row],[rating]],".",",")</f>
        <v>7,3</v>
      </c>
      <c r="H1776" s="1">
        <v>45528.864583333336</v>
      </c>
      <c r="I1776" s="2" t="s">
        <v>58</v>
      </c>
      <c r="J1776" s="2" t="s">
        <v>51</v>
      </c>
      <c r="K1776" s="2" t="s">
        <v>46</v>
      </c>
      <c r="L1776" s="2" t="s">
        <v>52</v>
      </c>
      <c r="M1776" s="2" t="s">
        <v>87</v>
      </c>
      <c r="N1776" s="2" t="s">
        <v>60</v>
      </c>
      <c r="O1776">
        <v>90</v>
      </c>
      <c r="P1776" s="2" t="s">
        <v>546</v>
      </c>
      <c r="Q1776">
        <v>0</v>
      </c>
      <c r="R1776">
        <v>1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94</v>
      </c>
      <c r="Y1776">
        <v>1</v>
      </c>
      <c r="Z1776">
        <v>86</v>
      </c>
      <c r="AA1776">
        <v>0</v>
      </c>
      <c r="AB1776">
        <v>0</v>
      </c>
      <c r="AC1776">
        <v>2</v>
      </c>
      <c r="AD1776">
        <v>10</v>
      </c>
      <c r="AE1776">
        <v>7</v>
      </c>
      <c r="AF1776">
        <v>0</v>
      </c>
      <c r="AG1776">
        <v>0</v>
      </c>
      <c r="AH1776">
        <v>0</v>
      </c>
      <c r="AI1776">
        <v>0</v>
      </c>
      <c r="AJ1776">
        <v>1</v>
      </c>
      <c r="AK1776">
        <v>1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 t="s">
        <v>644</v>
      </c>
      <c r="AS1776" t="str">
        <f>SUBSTITUTE(Rating___Stats[[#This Row],[rating_target]],".",",")</f>
        <v>6</v>
      </c>
      <c r="AT1776">
        <f>Rating___Stats[[#This Row],[rating2]]-Rating___Stats[[#This Row],[rating_target2]]</f>
        <v>1.2999999999999998</v>
      </c>
    </row>
    <row r="1777" spans="1:46" x14ac:dyDescent="0.25">
      <c r="A1777" s="2">
        <v>1776</v>
      </c>
      <c r="B1777" s="2" t="s">
        <v>614</v>
      </c>
      <c r="C1777">
        <v>8904</v>
      </c>
      <c r="D1777">
        <v>402</v>
      </c>
      <c r="E1777">
        <v>3</v>
      </c>
      <c r="F1777" t="s">
        <v>634</v>
      </c>
      <c r="G1777" t="str">
        <f>SUBSTITUTE(Rating___Stats[[#This Row],[rating]],".",",")</f>
        <v>7,2</v>
      </c>
      <c r="H1777" s="1">
        <v>45536.770833333336</v>
      </c>
      <c r="I1777" s="2" t="s">
        <v>58</v>
      </c>
      <c r="J1777" s="2" t="s">
        <v>51</v>
      </c>
      <c r="K1777" s="2" t="s">
        <v>43</v>
      </c>
      <c r="L1777" s="2" t="s">
        <v>41</v>
      </c>
      <c r="M1777" s="2" t="s">
        <v>547</v>
      </c>
      <c r="N1777" s="2" t="s">
        <v>45</v>
      </c>
      <c r="O1777">
        <v>90</v>
      </c>
      <c r="P1777" s="2" t="s">
        <v>546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44</v>
      </c>
      <c r="Y1777">
        <v>0</v>
      </c>
      <c r="Z1777">
        <v>37</v>
      </c>
      <c r="AA1777">
        <v>2</v>
      </c>
      <c r="AB1777">
        <v>2</v>
      </c>
      <c r="AC1777">
        <v>3</v>
      </c>
      <c r="AD1777">
        <v>11</v>
      </c>
      <c r="AE1777">
        <v>7</v>
      </c>
      <c r="AF1777">
        <v>0</v>
      </c>
      <c r="AG1777">
        <v>0</v>
      </c>
      <c r="AH1777">
        <v>0</v>
      </c>
      <c r="AI1777">
        <v>0</v>
      </c>
      <c r="AJ1777">
        <v>3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 t="s">
        <v>645</v>
      </c>
      <c r="AS1777" t="str">
        <f>SUBSTITUTE(Rating___Stats[[#This Row],[rating_target]],".",",")</f>
        <v>6,5</v>
      </c>
      <c r="AT1777">
        <f>Rating___Stats[[#This Row],[rating2]]-Rating___Stats[[#This Row],[rating_target2]]</f>
        <v>0.70000000000000018</v>
      </c>
    </row>
    <row r="1778" spans="1:46" x14ac:dyDescent="0.25">
      <c r="A1778" s="2">
        <v>1777</v>
      </c>
      <c r="B1778" s="2" t="s">
        <v>614</v>
      </c>
      <c r="C1778">
        <v>8904</v>
      </c>
      <c r="D1778">
        <v>418</v>
      </c>
      <c r="E1778">
        <v>4</v>
      </c>
      <c r="F1778" t="s">
        <v>634</v>
      </c>
      <c r="G1778" t="str">
        <f>SUBSTITUTE(Rating___Stats[[#This Row],[rating]],".",",")</f>
        <v>7,2</v>
      </c>
      <c r="H1778" s="1">
        <v>45550.864583333336</v>
      </c>
      <c r="I1778" s="2" t="s">
        <v>58</v>
      </c>
      <c r="J1778" s="2" t="s">
        <v>51</v>
      </c>
      <c r="K1778" s="2" t="s">
        <v>46</v>
      </c>
      <c r="L1778" s="2" t="s">
        <v>50</v>
      </c>
      <c r="M1778" s="2" t="s">
        <v>544</v>
      </c>
      <c r="N1778" s="2" t="s">
        <v>45</v>
      </c>
      <c r="O1778">
        <v>90</v>
      </c>
      <c r="P1778" s="2" t="s">
        <v>546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50</v>
      </c>
      <c r="Y1778">
        <v>0</v>
      </c>
      <c r="Z1778">
        <v>49</v>
      </c>
      <c r="AA1778">
        <v>0</v>
      </c>
      <c r="AB1778">
        <v>1</v>
      </c>
      <c r="AC1778">
        <v>3</v>
      </c>
      <c r="AD1778">
        <v>4</v>
      </c>
      <c r="AE1778">
        <v>2</v>
      </c>
      <c r="AF1778">
        <v>1</v>
      </c>
      <c r="AG1778">
        <v>1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 t="s">
        <v>645</v>
      </c>
      <c r="AS1778" t="str">
        <f>SUBSTITUTE(Rating___Stats[[#This Row],[rating_target]],".",",")</f>
        <v>6,5</v>
      </c>
      <c r="AT1778">
        <f>Rating___Stats[[#This Row],[rating2]]-Rating___Stats[[#This Row],[rating_target2]]</f>
        <v>0.70000000000000018</v>
      </c>
    </row>
    <row r="1779" spans="1:46" x14ac:dyDescent="0.25">
      <c r="A1779" s="2">
        <v>1778</v>
      </c>
      <c r="B1779" s="2" t="s">
        <v>614</v>
      </c>
      <c r="C1779">
        <v>8904</v>
      </c>
      <c r="D1779">
        <v>428</v>
      </c>
      <c r="E1779">
        <v>5</v>
      </c>
      <c r="F1779" t="s">
        <v>633</v>
      </c>
      <c r="G1779" t="str">
        <f>SUBSTITUTE(Rating___Stats[[#This Row],[rating]],".",",")</f>
        <v>6,9</v>
      </c>
      <c r="H1779" s="1">
        <v>45557.625</v>
      </c>
      <c r="I1779" s="2" t="s">
        <v>58</v>
      </c>
      <c r="J1779" s="2" t="s">
        <v>51</v>
      </c>
      <c r="K1779" s="2" t="s">
        <v>46</v>
      </c>
      <c r="L1779" s="2" t="s">
        <v>69</v>
      </c>
      <c r="M1779" s="2" t="s">
        <v>548</v>
      </c>
      <c r="N1779" s="2" t="s">
        <v>60</v>
      </c>
      <c r="O1779">
        <v>90</v>
      </c>
      <c r="P1779" s="2" t="s">
        <v>546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49</v>
      </c>
      <c r="Y1779">
        <v>1</v>
      </c>
      <c r="Z1779">
        <v>44</v>
      </c>
      <c r="AA1779">
        <v>1</v>
      </c>
      <c r="AB1779">
        <v>1</v>
      </c>
      <c r="AC1779">
        <v>4</v>
      </c>
      <c r="AD1779">
        <v>6</v>
      </c>
      <c r="AE1779">
        <v>1</v>
      </c>
      <c r="AF1779">
        <v>0</v>
      </c>
      <c r="AG1779">
        <v>0</v>
      </c>
      <c r="AH1779">
        <v>0</v>
      </c>
      <c r="AI1779">
        <v>0</v>
      </c>
      <c r="AJ1779">
        <v>2</v>
      </c>
      <c r="AK1779">
        <v>1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 t="s">
        <v>661</v>
      </c>
      <c r="AS1779" t="str">
        <f>SUBSTITUTE(Rating___Stats[[#This Row],[rating_target]],".",",")</f>
        <v>5,5</v>
      </c>
      <c r="AT1779">
        <f>Rating___Stats[[#This Row],[rating2]]-Rating___Stats[[#This Row],[rating_target2]]</f>
        <v>1.4000000000000004</v>
      </c>
    </row>
    <row r="1780" spans="1:46" x14ac:dyDescent="0.25">
      <c r="A1780" s="2">
        <v>1779</v>
      </c>
      <c r="B1780" s="2" t="s">
        <v>444</v>
      </c>
      <c r="C1780">
        <v>8813</v>
      </c>
      <c r="D1780">
        <v>387</v>
      </c>
      <c r="E1780">
        <v>1</v>
      </c>
      <c r="F1780" t="s">
        <v>631</v>
      </c>
      <c r="G1780" t="str">
        <f>SUBSTITUTE(Rating___Stats[[#This Row],[rating]],".",",")</f>
        <v>0</v>
      </c>
      <c r="H1780" s="1">
        <v>45522.864583333336</v>
      </c>
      <c r="I1780" s="2" t="s">
        <v>76</v>
      </c>
      <c r="J1780" s="2" t="s">
        <v>51</v>
      </c>
      <c r="K1780" s="2" t="s">
        <v>46</v>
      </c>
      <c r="L1780" s="2" t="s">
        <v>47</v>
      </c>
      <c r="M1780" s="2" t="s">
        <v>554</v>
      </c>
      <c r="N1780" s="2" t="s">
        <v>55</v>
      </c>
      <c r="O1780">
        <v>0</v>
      </c>
      <c r="P1780" s="2" t="s">
        <v>545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 t="s">
        <v>631</v>
      </c>
      <c r="AS1780" t="str">
        <f>SUBSTITUTE(Rating___Stats[[#This Row],[rating_target]],".",",")</f>
        <v>0</v>
      </c>
      <c r="AT1780">
        <f>Rating___Stats[[#This Row],[rating2]]-Rating___Stats[[#This Row],[rating_target2]]</f>
        <v>0</v>
      </c>
    </row>
    <row r="1781" spans="1:46" x14ac:dyDescent="0.25">
      <c r="A1781" s="2">
        <v>1780</v>
      </c>
      <c r="B1781" s="2" t="s">
        <v>444</v>
      </c>
      <c r="C1781">
        <v>8813</v>
      </c>
      <c r="D1781">
        <v>400</v>
      </c>
      <c r="E1781">
        <v>2</v>
      </c>
      <c r="F1781" t="s">
        <v>639</v>
      </c>
      <c r="G1781" t="str">
        <f>SUBSTITUTE(Rating___Stats[[#This Row],[rating]],".",",")</f>
        <v>6,3</v>
      </c>
      <c r="H1781" s="1">
        <v>45528.770833333336</v>
      </c>
      <c r="I1781" s="2" t="s">
        <v>76</v>
      </c>
      <c r="J1781" s="2" t="s">
        <v>51</v>
      </c>
      <c r="K1781" s="2" t="s">
        <v>43</v>
      </c>
      <c r="L1781" s="2" t="s">
        <v>67</v>
      </c>
      <c r="M1781" s="2" t="s">
        <v>550</v>
      </c>
      <c r="N1781" s="2" t="s">
        <v>60</v>
      </c>
      <c r="O1781">
        <v>45</v>
      </c>
      <c r="P1781" s="2" t="s">
        <v>545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44</v>
      </c>
      <c r="Y1781">
        <v>0</v>
      </c>
      <c r="Z1781">
        <v>40</v>
      </c>
      <c r="AA1781">
        <v>0</v>
      </c>
      <c r="AB1781">
        <v>0</v>
      </c>
      <c r="AC1781">
        <v>0</v>
      </c>
      <c r="AD1781">
        <v>2</v>
      </c>
      <c r="AE1781">
        <v>0</v>
      </c>
      <c r="AF1781">
        <v>0</v>
      </c>
      <c r="AG1781">
        <v>0</v>
      </c>
      <c r="AH1781">
        <v>1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 t="s">
        <v>663</v>
      </c>
      <c r="AS1781" t="str">
        <f>SUBSTITUTE(Rating___Stats[[#This Row],[rating_target]],".",",")</f>
        <v>5</v>
      </c>
      <c r="AT1781">
        <f>Rating___Stats[[#This Row],[rating2]]-Rating___Stats[[#This Row],[rating_target2]]</f>
        <v>1.2999999999999998</v>
      </c>
    </row>
    <row r="1782" spans="1:46" x14ac:dyDescent="0.25">
      <c r="A1782" s="2">
        <v>1781</v>
      </c>
      <c r="B1782" s="2" t="s">
        <v>444</v>
      </c>
      <c r="C1782">
        <v>8813</v>
      </c>
      <c r="D1782">
        <v>406</v>
      </c>
      <c r="E1782">
        <v>3</v>
      </c>
      <c r="F1782" t="s">
        <v>637</v>
      </c>
      <c r="G1782" t="str">
        <f>SUBSTITUTE(Rating___Stats[[#This Row],[rating]],".",",")</f>
        <v>6,7</v>
      </c>
      <c r="H1782" s="1">
        <v>45535.864583333336</v>
      </c>
      <c r="I1782" s="2" t="s">
        <v>76</v>
      </c>
      <c r="J1782" s="2" t="s">
        <v>51</v>
      </c>
      <c r="K1782" s="2" t="s">
        <v>46</v>
      </c>
      <c r="L1782" s="2" t="s">
        <v>59</v>
      </c>
      <c r="M1782" s="2" t="s">
        <v>547</v>
      </c>
      <c r="N1782" s="2" t="s">
        <v>45</v>
      </c>
      <c r="O1782">
        <v>90</v>
      </c>
      <c r="P1782" s="2" t="s">
        <v>546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56</v>
      </c>
      <c r="Y1782">
        <v>0</v>
      </c>
      <c r="Z1782">
        <v>50</v>
      </c>
      <c r="AA1782">
        <v>2</v>
      </c>
      <c r="AB1782">
        <v>0</v>
      </c>
      <c r="AC1782">
        <v>1</v>
      </c>
      <c r="AD1782">
        <v>6</v>
      </c>
      <c r="AE1782">
        <v>4</v>
      </c>
      <c r="AF1782">
        <v>0</v>
      </c>
      <c r="AG1782">
        <v>0</v>
      </c>
      <c r="AH1782">
        <v>1</v>
      </c>
      <c r="AI1782">
        <v>0</v>
      </c>
      <c r="AJ1782">
        <v>0</v>
      </c>
      <c r="AK1782">
        <v>1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 t="s">
        <v>661</v>
      </c>
      <c r="AS1782" t="str">
        <f>SUBSTITUTE(Rating___Stats[[#This Row],[rating_target]],".",",")</f>
        <v>5,5</v>
      </c>
      <c r="AT1782">
        <f>Rating___Stats[[#This Row],[rating2]]-Rating___Stats[[#This Row],[rating_target2]]</f>
        <v>1.2000000000000002</v>
      </c>
    </row>
    <row r="1783" spans="1:46" x14ac:dyDescent="0.25">
      <c r="A1783" s="2">
        <v>1782</v>
      </c>
      <c r="B1783" s="2" t="s">
        <v>444</v>
      </c>
      <c r="C1783">
        <v>8813</v>
      </c>
      <c r="D1783">
        <v>416</v>
      </c>
      <c r="E1783">
        <v>4</v>
      </c>
      <c r="F1783" t="s">
        <v>631</v>
      </c>
      <c r="G1783" t="str">
        <f>SUBSTITUTE(Rating___Stats[[#This Row],[rating]],".",",")</f>
        <v>0</v>
      </c>
      <c r="H1783" s="1">
        <v>45551.864583333336</v>
      </c>
      <c r="I1783" s="2" t="s">
        <v>76</v>
      </c>
      <c r="J1783" s="2" t="s">
        <v>51</v>
      </c>
      <c r="K1783" s="2" t="s">
        <v>46</v>
      </c>
      <c r="L1783" s="2" t="s">
        <v>71</v>
      </c>
      <c r="M1783" s="2" t="s">
        <v>550</v>
      </c>
      <c r="N1783" s="2" t="s">
        <v>55</v>
      </c>
      <c r="O1783">
        <v>0</v>
      </c>
      <c r="P1783" s="2" t="s">
        <v>545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 t="s">
        <v>631</v>
      </c>
      <c r="AS1783" t="str">
        <f>SUBSTITUTE(Rating___Stats[[#This Row],[rating_target]],".",",")</f>
        <v>0</v>
      </c>
      <c r="AT1783">
        <f>Rating___Stats[[#This Row],[rating2]]-Rating___Stats[[#This Row],[rating_target2]]</f>
        <v>0</v>
      </c>
    </row>
    <row r="1784" spans="1:46" x14ac:dyDescent="0.25">
      <c r="A1784" s="2">
        <v>1783</v>
      </c>
      <c r="B1784" s="2" t="s">
        <v>444</v>
      </c>
      <c r="C1784">
        <v>8813</v>
      </c>
      <c r="D1784">
        <v>423</v>
      </c>
      <c r="E1784">
        <v>5</v>
      </c>
      <c r="F1784" t="s">
        <v>645</v>
      </c>
      <c r="G1784" t="str">
        <f>SUBSTITUTE(Rating___Stats[[#This Row],[rating]],".",",")</f>
        <v>6,5</v>
      </c>
      <c r="H1784" s="1">
        <v>45557.520833333336</v>
      </c>
      <c r="I1784" s="2" t="s">
        <v>76</v>
      </c>
      <c r="J1784" s="2" t="s">
        <v>51</v>
      </c>
      <c r="K1784" s="2" t="s">
        <v>43</v>
      </c>
      <c r="L1784" s="2" t="s">
        <v>41</v>
      </c>
      <c r="M1784" s="2" t="s">
        <v>550</v>
      </c>
      <c r="N1784" s="2" t="s">
        <v>60</v>
      </c>
      <c r="O1784">
        <v>90</v>
      </c>
      <c r="P1784" s="2" t="s">
        <v>546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53</v>
      </c>
      <c r="Y1784">
        <v>0</v>
      </c>
      <c r="Z1784">
        <v>44</v>
      </c>
      <c r="AA1784">
        <v>2</v>
      </c>
      <c r="AB1784">
        <v>0</v>
      </c>
      <c r="AC1784">
        <v>1</v>
      </c>
      <c r="AD1784">
        <v>5</v>
      </c>
      <c r="AE1784">
        <v>2</v>
      </c>
      <c r="AF1784">
        <v>0</v>
      </c>
      <c r="AG1784">
        <v>0</v>
      </c>
      <c r="AH1784">
        <v>1</v>
      </c>
      <c r="AI1784">
        <v>0</v>
      </c>
      <c r="AJ1784">
        <v>2</v>
      </c>
      <c r="AK1784">
        <v>1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 t="s">
        <v>644</v>
      </c>
      <c r="AS1784" t="str">
        <f>SUBSTITUTE(Rating___Stats[[#This Row],[rating_target]],".",",")</f>
        <v>6</v>
      </c>
      <c r="AT1784">
        <f>Rating___Stats[[#This Row],[rating2]]-Rating___Stats[[#This Row],[rating_target2]]</f>
        <v>0.5</v>
      </c>
    </row>
    <row r="1785" spans="1:46" x14ac:dyDescent="0.25">
      <c r="A1785" s="2">
        <v>1784</v>
      </c>
      <c r="B1785" s="2" t="s">
        <v>445</v>
      </c>
      <c r="C1785">
        <v>9041</v>
      </c>
      <c r="D1785">
        <v>382</v>
      </c>
      <c r="E1785">
        <v>1</v>
      </c>
      <c r="F1785" t="s">
        <v>636</v>
      </c>
      <c r="G1785" t="str">
        <f>SUBSTITUTE(Rating___Stats[[#This Row],[rating]],".",",")</f>
        <v>7</v>
      </c>
      <c r="H1785" s="1">
        <v>45522.864583333336</v>
      </c>
      <c r="I1785" s="2" t="s">
        <v>66</v>
      </c>
      <c r="J1785" s="2" t="s">
        <v>51</v>
      </c>
      <c r="K1785" s="2" t="s">
        <v>46</v>
      </c>
      <c r="L1785" s="2" t="s">
        <v>84</v>
      </c>
      <c r="M1785" s="2" t="s">
        <v>48</v>
      </c>
      <c r="N1785" s="2" t="s">
        <v>45</v>
      </c>
      <c r="O1785">
        <v>90</v>
      </c>
      <c r="P1785" s="2" t="s">
        <v>546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29</v>
      </c>
      <c r="Y1785">
        <v>0</v>
      </c>
      <c r="Z1785">
        <v>23</v>
      </c>
      <c r="AA1785">
        <v>1</v>
      </c>
      <c r="AB1785">
        <v>0</v>
      </c>
      <c r="AC1785">
        <v>2</v>
      </c>
      <c r="AD1785">
        <v>7</v>
      </c>
      <c r="AE1785">
        <v>4</v>
      </c>
      <c r="AF1785">
        <v>1</v>
      </c>
      <c r="AG1785">
        <v>1</v>
      </c>
      <c r="AH1785">
        <v>0</v>
      </c>
      <c r="AI1785">
        <v>0</v>
      </c>
      <c r="AJ1785">
        <v>2</v>
      </c>
      <c r="AK1785">
        <v>1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 t="s">
        <v>644</v>
      </c>
      <c r="AS1785" t="str">
        <f>SUBSTITUTE(Rating___Stats[[#This Row],[rating_target]],".",",")</f>
        <v>6</v>
      </c>
      <c r="AT1785">
        <f>Rating___Stats[[#This Row],[rating2]]-Rating___Stats[[#This Row],[rating_target2]]</f>
        <v>1</v>
      </c>
    </row>
    <row r="1786" spans="1:46" x14ac:dyDescent="0.25">
      <c r="A1786" s="2">
        <v>1785</v>
      </c>
      <c r="B1786" s="2" t="s">
        <v>445</v>
      </c>
      <c r="C1786">
        <v>9041</v>
      </c>
      <c r="D1786">
        <v>391</v>
      </c>
      <c r="E1786">
        <v>2</v>
      </c>
      <c r="F1786" t="s">
        <v>632</v>
      </c>
      <c r="G1786" t="str">
        <f>SUBSTITUTE(Rating___Stats[[#This Row],[rating]],".",",")</f>
        <v>7,3</v>
      </c>
      <c r="H1786" s="1">
        <v>45530.770833333336</v>
      </c>
      <c r="I1786" s="2" t="s">
        <v>66</v>
      </c>
      <c r="J1786" s="2" t="s">
        <v>51</v>
      </c>
      <c r="K1786" s="2" t="s">
        <v>46</v>
      </c>
      <c r="L1786" s="2" t="s">
        <v>62</v>
      </c>
      <c r="M1786" s="2" t="s">
        <v>544</v>
      </c>
      <c r="N1786" s="2" t="s">
        <v>45</v>
      </c>
      <c r="O1786">
        <v>90</v>
      </c>
      <c r="P1786" s="2" t="s">
        <v>546</v>
      </c>
      <c r="Q1786">
        <v>0</v>
      </c>
      <c r="R1786">
        <v>2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29</v>
      </c>
      <c r="Y1786">
        <v>2</v>
      </c>
      <c r="Z1786">
        <v>18</v>
      </c>
      <c r="AA1786">
        <v>3</v>
      </c>
      <c r="AB1786">
        <v>0</v>
      </c>
      <c r="AC1786">
        <v>0</v>
      </c>
      <c r="AD1786">
        <v>10</v>
      </c>
      <c r="AE1786">
        <v>8</v>
      </c>
      <c r="AF1786">
        <v>2</v>
      </c>
      <c r="AG1786">
        <v>2</v>
      </c>
      <c r="AH1786">
        <v>0</v>
      </c>
      <c r="AI1786">
        <v>2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 t="s">
        <v>645</v>
      </c>
      <c r="AS1786" t="str">
        <f>SUBSTITUTE(Rating___Stats[[#This Row],[rating_target]],".",",")</f>
        <v>6,5</v>
      </c>
      <c r="AT1786">
        <f>Rating___Stats[[#This Row],[rating2]]-Rating___Stats[[#This Row],[rating_target2]]</f>
        <v>0.79999999999999982</v>
      </c>
    </row>
    <row r="1787" spans="1:46" x14ac:dyDescent="0.25">
      <c r="A1787" s="2">
        <v>1786</v>
      </c>
      <c r="B1787" s="2" t="s">
        <v>445</v>
      </c>
      <c r="C1787">
        <v>9041</v>
      </c>
      <c r="D1787">
        <v>407</v>
      </c>
      <c r="E1787">
        <v>3</v>
      </c>
      <c r="F1787" t="s">
        <v>634</v>
      </c>
      <c r="G1787" t="str">
        <f>SUBSTITUTE(Rating___Stats[[#This Row],[rating]],".",",")</f>
        <v>7,2</v>
      </c>
      <c r="H1787" s="1">
        <v>45535.770833333336</v>
      </c>
      <c r="I1787" s="2" t="s">
        <v>66</v>
      </c>
      <c r="J1787" s="2" t="s">
        <v>51</v>
      </c>
      <c r="K1787" s="2" t="s">
        <v>43</v>
      </c>
      <c r="L1787" s="2" t="s">
        <v>53</v>
      </c>
      <c r="M1787" s="2" t="s">
        <v>68</v>
      </c>
      <c r="N1787" s="2" t="s">
        <v>60</v>
      </c>
      <c r="O1787">
        <v>68</v>
      </c>
      <c r="P1787" s="2" t="s">
        <v>546</v>
      </c>
      <c r="Q1787">
        <v>0</v>
      </c>
      <c r="R1787">
        <v>2</v>
      </c>
      <c r="S1787">
        <v>1</v>
      </c>
      <c r="T1787">
        <v>0</v>
      </c>
      <c r="U1787">
        <v>0</v>
      </c>
      <c r="V1787">
        <v>0</v>
      </c>
      <c r="W1787">
        <v>0</v>
      </c>
      <c r="X1787">
        <v>25</v>
      </c>
      <c r="Y1787">
        <v>1</v>
      </c>
      <c r="Z1787">
        <v>20</v>
      </c>
      <c r="AA1787">
        <v>3</v>
      </c>
      <c r="AB1787">
        <v>0</v>
      </c>
      <c r="AC1787">
        <v>0</v>
      </c>
      <c r="AD1787">
        <v>9</v>
      </c>
      <c r="AE1787">
        <v>4</v>
      </c>
      <c r="AF1787">
        <v>1</v>
      </c>
      <c r="AG1787">
        <v>1</v>
      </c>
      <c r="AH1787">
        <v>1</v>
      </c>
      <c r="AI1787">
        <v>0</v>
      </c>
      <c r="AJ1787">
        <v>1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 t="s">
        <v>661</v>
      </c>
      <c r="AS1787" t="str">
        <f>SUBSTITUTE(Rating___Stats[[#This Row],[rating_target]],".",",")</f>
        <v>5,5</v>
      </c>
      <c r="AT1787">
        <f>Rating___Stats[[#This Row],[rating2]]-Rating___Stats[[#This Row],[rating_target2]]</f>
        <v>1.7000000000000002</v>
      </c>
    </row>
    <row r="1788" spans="1:46" x14ac:dyDescent="0.25">
      <c r="A1788" s="2">
        <v>1787</v>
      </c>
      <c r="B1788" s="2" t="s">
        <v>445</v>
      </c>
      <c r="C1788">
        <v>9041</v>
      </c>
      <c r="D1788">
        <v>412</v>
      </c>
      <c r="E1788">
        <v>4</v>
      </c>
      <c r="F1788" t="s">
        <v>633</v>
      </c>
      <c r="G1788" t="str">
        <f>SUBSTITUTE(Rating___Stats[[#This Row],[rating]],".",",")</f>
        <v>6,9</v>
      </c>
      <c r="H1788" s="1">
        <v>45550.75</v>
      </c>
      <c r="I1788" s="2" t="s">
        <v>66</v>
      </c>
      <c r="J1788" s="2" t="s">
        <v>51</v>
      </c>
      <c r="K1788" s="2" t="s">
        <v>46</v>
      </c>
      <c r="L1788" s="2" t="s">
        <v>73</v>
      </c>
      <c r="M1788" s="2" t="s">
        <v>81</v>
      </c>
      <c r="N1788" s="2" t="s">
        <v>60</v>
      </c>
      <c r="O1788">
        <v>59</v>
      </c>
      <c r="P1788" s="2" t="s">
        <v>546</v>
      </c>
      <c r="Q1788">
        <v>0</v>
      </c>
      <c r="R1788">
        <v>2</v>
      </c>
      <c r="S1788">
        <v>1</v>
      </c>
      <c r="T1788">
        <v>0</v>
      </c>
      <c r="U1788">
        <v>0</v>
      </c>
      <c r="V1788">
        <v>0</v>
      </c>
      <c r="W1788">
        <v>0</v>
      </c>
      <c r="X1788">
        <v>21</v>
      </c>
      <c r="Y1788">
        <v>1</v>
      </c>
      <c r="Z1788">
        <v>15</v>
      </c>
      <c r="AA1788">
        <v>1</v>
      </c>
      <c r="AB1788">
        <v>1</v>
      </c>
      <c r="AC1788">
        <v>1</v>
      </c>
      <c r="AD1788">
        <v>5</v>
      </c>
      <c r="AE1788">
        <v>1</v>
      </c>
      <c r="AF1788">
        <v>1</v>
      </c>
      <c r="AG1788">
        <v>0</v>
      </c>
      <c r="AH1788">
        <v>1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 t="s">
        <v>645</v>
      </c>
      <c r="AS1788" t="str">
        <f>SUBSTITUTE(Rating___Stats[[#This Row],[rating_target]],".",",")</f>
        <v>6,5</v>
      </c>
      <c r="AT1788">
        <f>Rating___Stats[[#This Row],[rating2]]-Rating___Stats[[#This Row],[rating_target2]]</f>
        <v>0.40000000000000036</v>
      </c>
    </row>
    <row r="1789" spans="1:46" x14ac:dyDescent="0.25">
      <c r="A1789" s="2">
        <v>1788</v>
      </c>
      <c r="B1789" s="2" t="s">
        <v>445</v>
      </c>
      <c r="C1789">
        <v>9041</v>
      </c>
      <c r="D1789">
        <v>422</v>
      </c>
      <c r="E1789">
        <v>5</v>
      </c>
      <c r="F1789" t="s">
        <v>634</v>
      </c>
      <c r="G1789" t="str">
        <f>SUBSTITUTE(Rating___Stats[[#This Row],[rating]],".",",")</f>
        <v>7,2</v>
      </c>
      <c r="H1789" s="1">
        <v>45555.770833333336</v>
      </c>
      <c r="I1789" s="2" t="s">
        <v>66</v>
      </c>
      <c r="J1789" s="2" t="s">
        <v>51</v>
      </c>
      <c r="K1789" s="2" t="s">
        <v>46</v>
      </c>
      <c r="L1789" s="2" t="s">
        <v>85</v>
      </c>
      <c r="M1789" s="2" t="s">
        <v>75</v>
      </c>
      <c r="N1789" s="2" t="s">
        <v>60</v>
      </c>
      <c r="O1789">
        <v>30</v>
      </c>
      <c r="P1789" s="2" t="s">
        <v>545</v>
      </c>
      <c r="Q1789">
        <v>0</v>
      </c>
      <c r="R1789">
        <v>1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15</v>
      </c>
      <c r="Y1789">
        <v>1</v>
      </c>
      <c r="Z1789">
        <v>12</v>
      </c>
      <c r="AA1789">
        <v>0</v>
      </c>
      <c r="AB1789">
        <v>1</v>
      </c>
      <c r="AC1789">
        <v>1</v>
      </c>
      <c r="AD1789">
        <v>4</v>
      </c>
      <c r="AE1789">
        <v>3</v>
      </c>
      <c r="AF1789">
        <v>1</v>
      </c>
      <c r="AG1789">
        <v>1</v>
      </c>
      <c r="AH1789">
        <v>0</v>
      </c>
      <c r="AI1789">
        <v>1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 t="s">
        <v>644</v>
      </c>
      <c r="AS1789" t="str">
        <f>SUBSTITUTE(Rating___Stats[[#This Row],[rating_target]],".",",")</f>
        <v>6</v>
      </c>
      <c r="AT1789">
        <f>Rating___Stats[[#This Row],[rating2]]-Rating___Stats[[#This Row],[rating_target2]]</f>
        <v>1.2000000000000002</v>
      </c>
    </row>
    <row r="1790" spans="1:46" x14ac:dyDescent="0.25">
      <c r="A1790" s="2">
        <v>1789</v>
      </c>
      <c r="B1790" s="2" t="s">
        <v>446</v>
      </c>
      <c r="C1790">
        <v>8791</v>
      </c>
      <c r="D1790">
        <v>387</v>
      </c>
      <c r="E1790">
        <v>1</v>
      </c>
      <c r="F1790" t="s">
        <v>631</v>
      </c>
      <c r="G1790" t="str">
        <f>SUBSTITUTE(Rating___Stats[[#This Row],[rating]],".",",")</f>
        <v>0</v>
      </c>
      <c r="H1790" s="1">
        <v>45522.864583333336</v>
      </c>
      <c r="I1790" s="2" t="s">
        <v>76</v>
      </c>
      <c r="J1790" s="2" t="s">
        <v>63</v>
      </c>
      <c r="K1790" s="2" t="s">
        <v>46</v>
      </c>
      <c r="L1790" s="2" t="s">
        <v>47</v>
      </c>
      <c r="M1790" s="2" t="s">
        <v>554</v>
      </c>
      <c r="N1790" s="2" t="s">
        <v>55</v>
      </c>
      <c r="O1790">
        <v>3</v>
      </c>
      <c r="P1790" s="2" t="s">
        <v>545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>
        <v>0</v>
      </c>
      <c r="Z1790">
        <v>1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 t="s">
        <v>631</v>
      </c>
      <c r="AS1790" t="str">
        <f>SUBSTITUTE(Rating___Stats[[#This Row],[rating_target]],".",",")</f>
        <v>0</v>
      </c>
      <c r="AT1790">
        <f>Rating___Stats[[#This Row],[rating2]]-Rating___Stats[[#This Row],[rating_target2]]</f>
        <v>0</v>
      </c>
    </row>
    <row r="1791" spans="1:46" x14ac:dyDescent="0.25">
      <c r="A1791" s="2">
        <v>1790</v>
      </c>
      <c r="B1791" s="2" t="s">
        <v>446</v>
      </c>
      <c r="C1791">
        <v>8791</v>
      </c>
      <c r="D1791">
        <v>400</v>
      </c>
      <c r="E1791">
        <v>2</v>
      </c>
      <c r="F1791" t="s">
        <v>631</v>
      </c>
      <c r="G1791" t="str">
        <f>SUBSTITUTE(Rating___Stats[[#This Row],[rating]],".",",")</f>
        <v>0</v>
      </c>
      <c r="H1791" s="1">
        <v>45528.770833333336</v>
      </c>
      <c r="I1791" s="2" t="s">
        <v>76</v>
      </c>
      <c r="J1791" s="2" t="s">
        <v>63</v>
      </c>
      <c r="K1791" s="2" t="s">
        <v>43</v>
      </c>
      <c r="L1791" s="2" t="s">
        <v>67</v>
      </c>
      <c r="M1791" s="2" t="s">
        <v>550</v>
      </c>
      <c r="N1791" s="2" t="s">
        <v>60</v>
      </c>
      <c r="O1791">
        <v>0</v>
      </c>
      <c r="P1791" s="2" t="s">
        <v>545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 t="s">
        <v>631</v>
      </c>
      <c r="AS1791" t="str">
        <f>SUBSTITUTE(Rating___Stats[[#This Row],[rating_target]],".",",")</f>
        <v>0</v>
      </c>
      <c r="AT1791">
        <f>Rating___Stats[[#This Row],[rating2]]-Rating___Stats[[#This Row],[rating_target2]]</f>
        <v>0</v>
      </c>
    </row>
    <row r="1792" spans="1:46" x14ac:dyDescent="0.25">
      <c r="A1792" s="2">
        <v>1791</v>
      </c>
      <c r="B1792" s="2" t="s">
        <v>446</v>
      </c>
      <c r="C1792">
        <v>8791</v>
      </c>
      <c r="D1792">
        <v>406</v>
      </c>
      <c r="E1792">
        <v>3</v>
      </c>
      <c r="F1792" t="s">
        <v>631</v>
      </c>
      <c r="G1792" t="str">
        <f>SUBSTITUTE(Rating___Stats[[#This Row],[rating]],".",",")</f>
        <v>0</v>
      </c>
      <c r="H1792" s="1">
        <v>45535.864583333336</v>
      </c>
      <c r="I1792" s="2" t="s">
        <v>76</v>
      </c>
      <c r="J1792" s="2" t="s">
        <v>63</v>
      </c>
      <c r="K1792" s="2" t="s">
        <v>46</v>
      </c>
      <c r="L1792" s="2" t="s">
        <v>59</v>
      </c>
      <c r="M1792" s="2" t="s">
        <v>547</v>
      </c>
      <c r="N1792" s="2" t="s">
        <v>45</v>
      </c>
      <c r="O1792">
        <v>0</v>
      </c>
      <c r="P1792" s="2" t="s">
        <v>545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 t="s">
        <v>631</v>
      </c>
      <c r="AS1792" t="str">
        <f>SUBSTITUTE(Rating___Stats[[#This Row],[rating_target]],".",",")</f>
        <v>0</v>
      </c>
      <c r="AT1792">
        <f>Rating___Stats[[#This Row],[rating2]]-Rating___Stats[[#This Row],[rating_target2]]</f>
        <v>0</v>
      </c>
    </row>
    <row r="1793" spans="1:46" x14ac:dyDescent="0.25">
      <c r="A1793" s="2">
        <v>1792</v>
      </c>
      <c r="B1793" s="2" t="s">
        <v>446</v>
      </c>
      <c r="C1793">
        <v>8791</v>
      </c>
      <c r="D1793">
        <v>416</v>
      </c>
      <c r="E1793">
        <v>4</v>
      </c>
      <c r="F1793" t="s">
        <v>631</v>
      </c>
      <c r="G1793" t="str">
        <f>SUBSTITUTE(Rating___Stats[[#This Row],[rating]],".",",")</f>
        <v>0</v>
      </c>
      <c r="H1793" s="1">
        <v>45551.864583333336</v>
      </c>
      <c r="I1793" s="2" t="s">
        <v>76</v>
      </c>
      <c r="J1793" s="2" t="s">
        <v>63</v>
      </c>
      <c r="K1793" s="2" t="s">
        <v>46</v>
      </c>
      <c r="L1793" s="2" t="s">
        <v>71</v>
      </c>
      <c r="M1793" s="2" t="s">
        <v>550</v>
      </c>
      <c r="N1793" s="2" t="s">
        <v>55</v>
      </c>
      <c r="O1793">
        <v>0</v>
      </c>
      <c r="P1793" s="2" t="s">
        <v>545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 t="s">
        <v>631</v>
      </c>
      <c r="AS1793" t="str">
        <f>SUBSTITUTE(Rating___Stats[[#This Row],[rating_target]],".",",")</f>
        <v>0</v>
      </c>
      <c r="AT1793">
        <f>Rating___Stats[[#This Row],[rating2]]-Rating___Stats[[#This Row],[rating_target2]]</f>
        <v>0</v>
      </c>
    </row>
    <row r="1794" spans="1:46" x14ac:dyDescent="0.25">
      <c r="A1794" s="2">
        <v>1793</v>
      </c>
      <c r="B1794" s="2" t="s">
        <v>446</v>
      </c>
      <c r="C1794">
        <v>8791</v>
      </c>
      <c r="D1794">
        <v>423</v>
      </c>
      <c r="E1794">
        <v>5</v>
      </c>
      <c r="F1794" t="s">
        <v>638</v>
      </c>
      <c r="G1794" t="str">
        <f>SUBSTITUTE(Rating___Stats[[#This Row],[rating]],".",",")</f>
        <v>6,6</v>
      </c>
      <c r="H1794" s="1">
        <v>45557.520833333336</v>
      </c>
      <c r="I1794" s="2" t="s">
        <v>76</v>
      </c>
      <c r="J1794" s="2" t="s">
        <v>63</v>
      </c>
      <c r="K1794" s="2" t="s">
        <v>43</v>
      </c>
      <c r="L1794" s="2" t="s">
        <v>41</v>
      </c>
      <c r="M1794" s="2" t="s">
        <v>550</v>
      </c>
      <c r="N1794" s="2" t="s">
        <v>60</v>
      </c>
      <c r="O1794">
        <v>22</v>
      </c>
      <c r="P1794" s="2" t="s">
        <v>545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14</v>
      </c>
      <c r="Y1794">
        <v>1</v>
      </c>
      <c r="Z1794">
        <v>13</v>
      </c>
      <c r="AA1794">
        <v>0</v>
      </c>
      <c r="AB1794">
        <v>0</v>
      </c>
      <c r="AC1794">
        <v>0</v>
      </c>
      <c r="AD1794">
        <v>3</v>
      </c>
      <c r="AE1794">
        <v>2</v>
      </c>
      <c r="AF1794">
        <v>2</v>
      </c>
      <c r="AG1794">
        <v>1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 t="s">
        <v>661</v>
      </c>
      <c r="AS1794" t="str">
        <f>SUBSTITUTE(Rating___Stats[[#This Row],[rating_target]],".",",")</f>
        <v>5,5</v>
      </c>
      <c r="AT1794">
        <f>Rating___Stats[[#This Row],[rating2]]-Rating___Stats[[#This Row],[rating_target2]]</f>
        <v>1.0999999999999996</v>
      </c>
    </row>
    <row r="1795" spans="1:46" x14ac:dyDescent="0.25">
      <c r="A1795" s="2">
        <v>1794</v>
      </c>
      <c r="B1795" s="2" t="s">
        <v>447</v>
      </c>
      <c r="C1795">
        <v>8899</v>
      </c>
      <c r="D1795">
        <v>383</v>
      </c>
      <c r="E1795">
        <v>1</v>
      </c>
      <c r="F1795" t="s">
        <v>631</v>
      </c>
      <c r="G1795" t="str">
        <f>SUBSTITUTE(Rating___Stats[[#This Row],[rating]],".",",")</f>
        <v>0</v>
      </c>
      <c r="H1795" s="1">
        <v>45521.864583333336</v>
      </c>
      <c r="I1795" s="2" t="s">
        <v>58</v>
      </c>
      <c r="J1795" s="2" t="s">
        <v>51</v>
      </c>
      <c r="K1795" s="2" t="s">
        <v>43</v>
      </c>
      <c r="L1795" s="2" t="s">
        <v>85</v>
      </c>
      <c r="M1795" s="2" t="s">
        <v>48</v>
      </c>
      <c r="N1795" s="2" t="s">
        <v>45</v>
      </c>
      <c r="O1795">
        <v>0</v>
      </c>
      <c r="P1795" s="2" t="s">
        <v>545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 t="s">
        <v>631</v>
      </c>
      <c r="AS1795" t="str">
        <f>SUBSTITUTE(Rating___Stats[[#This Row],[rating_target]],".",",")</f>
        <v>0</v>
      </c>
      <c r="AT1795">
        <f>Rating___Stats[[#This Row],[rating2]]-Rating___Stats[[#This Row],[rating_target2]]</f>
        <v>0</v>
      </c>
    </row>
    <row r="1796" spans="1:46" x14ac:dyDescent="0.25">
      <c r="A1796" s="2">
        <v>1795</v>
      </c>
      <c r="B1796" s="2" t="s">
        <v>447</v>
      </c>
      <c r="C1796">
        <v>8899</v>
      </c>
      <c r="D1796">
        <v>395</v>
      </c>
      <c r="E1796">
        <v>2</v>
      </c>
      <c r="F1796" t="s">
        <v>637</v>
      </c>
      <c r="G1796" t="str">
        <f>SUBSTITUTE(Rating___Stats[[#This Row],[rating]],".",",")</f>
        <v>6,7</v>
      </c>
      <c r="H1796" s="1">
        <v>45528.864583333336</v>
      </c>
      <c r="I1796" s="2" t="s">
        <v>58</v>
      </c>
      <c r="J1796" s="2" t="s">
        <v>51</v>
      </c>
      <c r="K1796" s="2" t="s">
        <v>46</v>
      </c>
      <c r="L1796" s="2" t="s">
        <v>52</v>
      </c>
      <c r="M1796" s="2" t="s">
        <v>87</v>
      </c>
      <c r="N1796" s="2" t="s">
        <v>60</v>
      </c>
      <c r="O1796">
        <v>14</v>
      </c>
      <c r="P1796" s="2" t="s">
        <v>545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7</v>
      </c>
      <c r="Y1796">
        <v>0</v>
      </c>
      <c r="Z1796">
        <v>6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 t="s">
        <v>631</v>
      </c>
      <c r="AS1796" t="str">
        <f>SUBSTITUTE(Rating___Stats[[#This Row],[rating_target]],".",",")</f>
        <v>0</v>
      </c>
      <c r="AT1796">
        <f>Rating___Stats[[#This Row],[rating2]]-Rating___Stats[[#This Row],[rating_target2]]</f>
        <v>6.7</v>
      </c>
    </row>
    <row r="1797" spans="1:46" x14ac:dyDescent="0.25">
      <c r="A1797" s="2">
        <v>1796</v>
      </c>
      <c r="B1797" s="2" t="s">
        <v>447</v>
      </c>
      <c r="C1797">
        <v>8899</v>
      </c>
      <c r="D1797">
        <v>402</v>
      </c>
      <c r="E1797">
        <v>3</v>
      </c>
      <c r="F1797" t="s">
        <v>633</v>
      </c>
      <c r="G1797" t="str">
        <f>SUBSTITUTE(Rating___Stats[[#This Row],[rating]],".",",")</f>
        <v>6,9</v>
      </c>
      <c r="H1797" s="1">
        <v>45536.770833333336</v>
      </c>
      <c r="I1797" s="2" t="s">
        <v>58</v>
      </c>
      <c r="J1797" s="2" t="s">
        <v>51</v>
      </c>
      <c r="K1797" s="2" t="s">
        <v>43</v>
      </c>
      <c r="L1797" s="2" t="s">
        <v>41</v>
      </c>
      <c r="M1797" s="2" t="s">
        <v>547</v>
      </c>
      <c r="N1797" s="2" t="s">
        <v>45</v>
      </c>
      <c r="O1797">
        <v>78</v>
      </c>
      <c r="P1797" s="2" t="s">
        <v>546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1</v>
      </c>
      <c r="W1797">
        <v>0</v>
      </c>
      <c r="X1797">
        <v>7</v>
      </c>
      <c r="Y1797">
        <v>1</v>
      </c>
      <c r="Z1797">
        <v>5</v>
      </c>
      <c r="AA1797">
        <v>0</v>
      </c>
      <c r="AB1797">
        <v>1</v>
      </c>
      <c r="AC1797">
        <v>0</v>
      </c>
      <c r="AD1797">
        <v>6</v>
      </c>
      <c r="AE1797">
        <v>0</v>
      </c>
      <c r="AF1797">
        <v>1</v>
      </c>
      <c r="AG1797">
        <v>0</v>
      </c>
      <c r="AH1797">
        <v>0</v>
      </c>
      <c r="AI1797">
        <v>0</v>
      </c>
      <c r="AJ1797">
        <v>1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 t="s">
        <v>645</v>
      </c>
      <c r="AS1797" t="str">
        <f>SUBSTITUTE(Rating___Stats[[#This Row],[rating_target]],".",",")</f>
        <v>6,5</v>
      </c>
      <c r="AT1797">
        <f>Rating___Stats[[#This Row],[rating2]]-Rating___Stats[[#This Row],[rating_target2]]</f>
        <v>0.40000000000000036</v>
      </c>
    </row>
    <row r="1798" spans="1:46" x14ac:dyDescent="0.25">
      <c r="A1798" s="2">
        <v>1797</v>
      </c>
      <c r="B1798" s="2" t="s">
        <v>447</v>
      </c>
      <c r="C1798">
        <v>8899</v>
      </c>
      <c r="D1798">
        <v>418</v>
      </c>
      <c r="E1798">
        <v>4</v>
      </c>
      <c r="F1798" t="s">
        <v>637</v>
      </c>
      <c r="G1798" t="str">
        <f>SUBSTITUTE(Rating___Stats[[#This Row],[rating]],".",",")</f>
        <v>6,7</v>
      </c>
      <c r="H1798" s="1">
        <v>45550.864583333336</v>
      </c>
      <c r="I1798" s="2" t="s">
        <v>58</v>
      </c>
      <c r="J1798" s="2" t="s">
        <v>51</v>
      </c>
      <c r="K1798" s="2" t="s">
        <v>46</v>
      </c>
      <c r="L1798" s="2" t="s">
        <v>50</v>
      </c>
      <c r="M1798" s="2" t="s">
        <v>544</v>
      </c>
      <c r="N1798" s="2" t="s">
        <v>45</v>
      </c>
      <c r="O1798">
        <v>90</v>
      </c>
      <c r="P1798" s="2" t="s">
        <v>546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23</v>
      </c>
      <c r="Y1798">
        <v>0</v>
      </c>
      <c r="Z1798">
        <v>17</v>
      </c>
      <c r="AA1798">
        <v>2</v>
      </c>
      <c r="AB1798">
        <v>0</v>
      </c>
      <c r="AC1798">
        <v>0</v>
      </c>
      <c r="AD1798">
        <v>6</v>
      </c>
      <c r="AE1798">
        <v>3</v>
      </c>
      <c r="AF1798">
        <v>2</v>
      </c>
      <c r="AG1798">
        <v>1</v>
      </c>
      <c r="AH1798">
        <v>0</v>
      </c>
      <c r="AI1798">
        <v>0</v>
      </c>
      <c r="AJ1798">
        <v>2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 t="s">
        <v>644</v>
      </c>
      <c r="AS1798" t="str">
        <f>SUBSTITUTE(Rating___Stats[[#This Row],[rating_target]],".",",")</f>
        <v>6</v>
      </c>
      <c r="AT1798">
        <f>Rating___Stats[[#This Row],[rating2]]-Rating___Stats[[#This Row],[rating_target2]]</f>
        <v>0.70000000000000018</v>
      </c>
    </row>
    <row r="1799" spans="1:46" x14ac:dyDescent="0.25">
      <c r="A1799" s="2">
        <v>1798</v>
      </c>
      <c r="B1799" s="2" t="s">
        <v>447</v>
      </c>
      <c r="C1799">
        <v>8899</v>
      </c>
      <c r="D1799">
        <v>428</v>
      </c>
      <c r="E1799">
        <v>5</v>
      </c>
      <c r="F1799" t="s">
        <v>639</v>
      </c>
      <c r="G1799" t="str">
        <f>SUBSTITUTE(Rating___Stats[[#This Row],[rating]],".",",")</f>
        <v>6,3</v>
      </c>
      <c r="H1799" s="1">
        <v>45557.625</v>
      </c>
      <c r="I1799" s="2" t="s">
        <v>58</v>
      </c>
      <c r="J1799" s="2" t="s">
        <v>51</v>
      </c>
      <c r="K1799" s="2" t="s">
        <v>46</v>
      </c>
      <c r="L1799" s="2" t="s">
        <v>69</v>
      </c>
      <c r="M1799" s="2" t="s">
        <v>548</v>
      </c>
      <c r="N1799" s="2" t="s">
        <v>60</v>
      </c>
      <c r="O1799">
        <v>88</v>
      </c>
      <c r="P1799" s="2" t="s">
        <v>546</v>
      </c>
      <c r="Q1799">
        <v>0</v>
      </c>
      <c r="R1799">
        <v>1</v>
      </c>
      <c r="S1799">
        <v>1</v>
      </c>
      <c r="T1799">
        <v>0</v>
      </c>
      <c r="U1799">
        <v>0</v>
      </c>
      <c r="V1799">
        <v>0</v>
      </c>
      <c r="W1799">
        <v>0</v>
      </c>
      <c r="X1799">
        <v>23</v>
      </c>
      <c r="Y1799">
        <v>0</v>
      </c>
      <c r="Z1799">
        <v>18</v>
      </c>
      <c r="AA1799">
        <v>0</v>
      </c>
      <c r="AB1799">
        <v>1</v>
      </c>
      <c r="AC1799">
        <v>1</v>
      </c>
      <c r="AD1799">
        <v>4</v>
      </c>
      <c r="AE1799">
        <v>0</v>
      </c>
      <c r="AF1799">
        <v>0</v>
      </c>
      <c r="AG1799">
        <v>0</v>
      </c>
      <c r="AH1799">
        <v>1</v>
      </c>
      <c r="AI1799">
        <v>0</v>
      </c>
      <c r="AJ1799">
        <v>3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 t="s">
        <v>661</v>
      </c>
      <c r="AS1799" t="str">
        <f>SUBSTITUTE(Rating___Stats[[#This Row],[rating_target]],".",",")</f>
        <v>5,5</v>
      </c>
      <c r="AT1799">
        <f>Rating___Stats[[#This Row],[rating2]]-Rating___Stats[[#This Row],[rating_target2]]</f>
        <v>0.79999999999999982</v>
      </c>
    </row>
    <row r="1800" spans="1:46" x14ac:dyDescent="0.25">
      <c r="A1800" s="2">
        <v>1799</v>
      </c>
      <c r="B1800" s="2" t="s">
        <v>448</v>
      </c>
      <c r="C1800">
        <v>22777</v>
      </c>
      <c r="D1800">
        <v>386</v>
      </c>
      <c r="E1800">
        <v>1</v>
      </c>
      <c r="F1800" t="s">
        <v>651</v>
      </c>
      <c r="G1800" t="str">
        <f>SUBSTITUTE(Rating___Stats[[#This Row],[rating]],".",",")</f>
        <v>5,9</v>
      </c>
      <c r="H1800" s="1">
        <v>45523.864583333336</v>
      </c>
      <c r="I1800" s="2" t="s">
        <v>62</v>
      </c>
      <c r="J1800" s="2" t="s">
        <v>72</v>
      </c>
      <c r="K1800" s="2" t="s">
        <v>43</v>
      </c>
      <c r="L1800" s="2" t="s">
        <v>64</v>
      </c>
      <c r="M1800" s="2" t="s">
        <v>65</v>
      </c>
      <c r="N1800" s="2" t="s">
        <v>60</v>
      </c>
      <c r="O1800">
        <v>90</v>
      </c>
      <c r="P1800" s="2" t="s">
        <v>546</v>
      </c>
      <c r="Q1800">
        <v>0</v>
      </c>
      <c r="R1800">
        <v>0</v>
      </c>
      <c r="S1800">
        <v>0</v>
      </c>
      <c r="T1800">
        <v>0</v>
      </c>
      <c r="U1800">
        <v>3</v>
      </c>
      <c r="V1800">
        <v>0</v>
      </c>
      <c r="W1800">
        <v>3</v>
      </c>
      <c r="X1800">
        <v>25</v>
      </c>
      <c r="Y1800">
        <v>0</v>
      </c>
      <c r="Z1800">
        <v>17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 t="s">
        <v>645</v>
      </c>
      <c r="AS1800" t="str">
        <f>SUBSTITUTE(Rating___Stats[[#This Row],[rating_target]],".",",")</f>
        <v>6,5</v>
      </c>
      <c r="AT1800">
        <f>Rating___Stats[[#This Row],[rating2]]-Rating___Stats[[#This Row],[rating_target2]]</f>
        <v>-0.59999999999999964</v>
      </c>
    </row>
    <row r="1801" spans="1:46" x14ac:dyDescent="0.25">
      <c r="A1801" s="2">
        <v>1800</v>
      </c>
      <c r="B1801" s="2" t="s">
        <v>448</v>
      </c>
      <c r="C1801">
        <v>22777</v>
      </c>
      <c r="D1801">
        <v>391</v>
      </c>
      <c r="E1801">
        <v>2</v>
      </c>
      <c r="F1801" t="s">
        <v>632</v>
      </c>
      <c r="G1801" t="str">
        <f>SUBSTITUTE(Rating___Stats[[#This Row],[rating]],".",",")</f>
        <v>7,3</v>
      </c>
      <c r="H1801" s="1">
        <v>45530.770833333336</v>
      </c>
      <c r="I1801" s="2" t="s">
        <v>62</v>
      </c>
      <c r="J1801" s="2" t="s">
        <v>72</v>
      </c>
      <c r="K1801" s="2" t="s">
        <v>43</v>
      </c>
      <c r="L1801" s="2" t="s">
        <v>66</v>
      </c>
      <c r="M1801" s="2" t="s">
        <v>544</v>
      </c>
      <c r="N1801" s="2" t="s">
        <v>45</v>
      </c>
      <c r="O1801">
        <v>90</v>
      </c>
      <c r="P1801" s="2" t="s">
        <v>546</v>
      </c>
      <c r="Q1801">
        <v>0</v>
      </c>
      <c r="R1801">
        <v>0</v>
      </c>
      <c r="S1801">
        <v>0</v>
      </c>
      <c r="T1801">
        <v>0</v>
      </c>
      <c r="U1801">
        <v>1</v>
      </c>
      <c r="V1801">
        <v>0</v>
      </c>
      <c r="W1801">
        <v>5</v>
      </c>
      <c r="X1801">
        <v>34</v>
      </c>
      <c r="Y1801">
        <v>0</v>
      </c>
      <c r="Z1801">
        <v>20</v>
      </c>
      <c r="AA1801">
        <v>0</v>
      </c>
      <c r="AB1801">
        <v>0</v>
      </c>
      <c r="AC1801">
        <v>0</v>
      </c>
      <c r="AD1801">
        <v>1</v>
      </c>
      <c r="AE1801">
        <v>1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 t="s">
        <v>661</v>
      </c>
      <c r="AS1801" t="str">
        <f>SUBSTITUTE(Rating___Stats[[#This Row],[rating_target]],".",",")</f>
        <v>5,5</v>
      </c>
      <c r="AT1801">
        <f>Rating___Stats[[#This Row],[rating2]]-Rating___Stats[[#This Row],[rating_target2]]</f>
        <v>1.7999999999999998</v>
      </c>
    </row>
    <row r="1802" spans="1:46" x14ac:dyDescent="0.25">
      <c r="A1802" s="2">
        <v>1801</v>
      </c>
      <c r="B1802" s="2" t="s">
        <v>448</v>
      </c>
      <c r="C1802">
        <v>22777</v>
      </c>
      <c r="D1802">
        <v>409</v>
      </c>
      <c r="E1802">
        <v>3</v>
      </c>
      <c r="F1802" t="s">
        <v>645</v>
      </c>
      <c r="G1802" t="str">
        <f>SUBSTITUTE(Rating___Stats[[#This Row],[rating]],".",",")</f>
        <v>6,5</v>
      </c>
      <c r="H1802" s="1">
        <v>45536.864583333336</v>
      </c>
      <c r="I1802" s="2" t="s">
        <v>62</v>
      </c>
      <c r="J1802" s="2" t="s">
        <v>72</v>
      </c>
      <c r="K1802" s="2" t="s">
        <v>43</v>
      </c>
      <c r="L1802" s="2" t="s">
        <v>67</v>
      </c>
      <c r="M1802" s="2" t="s">
        <v>68</v>
      </c>
      <c r="N1802" s="2" t="s">
        <v>60</v>
      </c>
      <c r="O1802">
        <v>90</v>
      </c>
      <c r="P1802" s="2" t="s">
        <v>546</v>
      </c>
      <c r="Q1802">
        <v>0</v>
      </c>
      <c r="R1802">
        <v>0</v>
      </c>
      <c r="S1802">
        <v>0</v>
      </c>
      <c r="T1802">
        <v>0</v>
      </c>
      <c r="U1802">
        <v>1</v>
      </c>
      <c r="V1802">
        <v>0</v>
      </c>
      <c r="W1802">
        <v>1</v>
      </c>
      <c r="X1802">
        <v>23</v>
      </c>
      <c r="Y1802">
        <v>0</v>
      </c>
      <c r="Z1802">
        <v>17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 t="s">
        <v>644</v>
      </c>
      <c r="AS1802" t="str">
        <f>SUBSTITUTE(Rating___Stats[[#This Row],[rating_target]],".",",")</f>
        <v>6</v>
      </c>
      <c r="AT1802">
        <f>Rating___Stats[[#This Row],[rating2]]-Rating___Stats[[#This Row],[rating_target2]]</f>
        <v>0.5</v>
      </c>
    </row>
    <row r="1803" spans="1:46" x14ac:dyDescent="0.25">
      <c r="A1803" s="2">
        <v>1802</v>
      </c>
      <c r="B1803" s="2" t="s">
        <v>448</v>
      </c>
      <c r="C1803">
        <v>22777</v>
      </c>
      <c r="D1803">
        <v>413</v>
      </c>
      <c r="E1803">
        <v>4</v>
      </c>
      <c r="F1803" t="s">
        <v>631</v>
      </c>
      <c r="G1803" t="str">
        <f>SUBSTITUTE(Rating___Stats[[#This Row],[rating]],".",",")</f>
        <v>0</v>
      </c>
      <c r="H1803" s="1">
        <v>45549.625</v>
      </c>
      <c r="I1803" s="2" t="s">
        <v>62</v>
      </c>
      <c r="J1803" s="2" t="s">
        <v>72</v>
      </c>
      <c r="K1803" s="2" t="s">
        <v>46</v>
      </c>
      <c r="L1803" s="2" t="s">
        <v>69</v>
      </c>
      <c r="M1803" s="2" t="s">
        <v>547</v>
      </c>
      <c r="N1803" s="2" t="s">
        <v>45</v>
      </c>
      <c r="O1803">
        <v>0</v>
      </c>
      <c r="P1803" s="2" t="s">
        <v>545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 t="s">
        <v>631</v>
      </c>
      <c r="AS1803" t="str">
        <f>SUBSTITUTE(Rating___Stats[[#This Row],[rating_target]],".",",")</f>
        <v>0</v>
      </c>
      <c r="AT1803">
        <f>Rating___Stats[[#This Row],[rating2]]-Rating___Stats[[#This Row],[rating_target2]]</f>
        <v>0</v>
      </c>
    </row>
    <row r="1804" spans="1:46" x14ac:dyDescent="0.25">
      <c r="A1804" s="2">
        <v>1803</v>
      </c>
      <c r="B1804" s="2" t="s">
        <v>448</v>
      </c>
      <c r="C1804">
        <v>22777</v>
      </c>
      <c r="D1804">
        <v>421</v>
      </c>
      <c r="E1804">
        <v>5</v>
      </c>
      <c r="F1804" t="s">
        <v>631</v>
      </c>
      <c r="G1804" t="str">
        <f>SUBSTITUTE(Rating___Stats[[#This Row],[rating]],".",",")</f>
        <v>0</v>
      </c>
      <c r="H1804" s="1">
        <v>45559.864583333336</v>
      </c>
      <c r="I1804" s="2" t="s">
        <v>62</v>
      </c>
      <c r="J1804" s="2" t="s">
        <v>72</v>
      </c>
      <c r="K1804" s="2" t="s">
        <v>43</v>
      </c>
      <c r="L1804" s="2" t="s">
        <v>56</v>
      </c>
      <c r="M1804" s="2" t="s">
        <v>549</v>
      </c>
      <c r="N1804" s="2" t="s">
        <v>55</v>
      </c>
      <c r="O1804">
        <v>0</v>
      </c>
      <c r="P1804" s="2" t="s">
        <v>545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 t="s">
        <v>631</v>
      </c>
      <c r="AS1804" t="str">
        <f>SUBSTITUTE(Rating___Stats[[#This Row],[rating_target]],".",",")</f>
        <v>0</v>
      </c>
      <c r="AT1804">
        <f>Rating___Stats[[#This Row],[rating2]]-Rating___Stats[[#This Row],[rating_target2]]</f>
        <v>0</v>
      </c>
    </row>
    <row r="1805" spans="1:46" x14ac:dyDescent="0.25">
      <c r="A1805" s="2">
        <v>1804</v>
      </c>
      <c r="B1805" s="2" t="s">
        <v>449</v>
      </c>
      <c r="C1805">
        <v>8923</v>
      </c>
      <c r="D1805">
        <v>385</v>
      </c>
      <c r="E1805">
        <v>1</v>
      </c>
      <c r="F1805" t="s">
        <v>633</v>
      </c>
      <c r="G1805" t="str">
        <f>SUBSTITUTE(Rating___Stats[[#This Row],[rating]],".",",")</f>
        <v>6,9</v>
      </c>
      <c r="H1805" s="1">
        <v>45522.770833333336</v>
      </c>
      <c r="I1805" s="2" t="s">
        <v>71</v>
      </c>
      <c r="J1805" s="2" t="s">
        <v>42</v>
      </c>
      <c r="K1805" s="2" t="s">
        <v>46</v>
      </c>
      <c r="L1805" s="2" t="s">
        <v>73</v>
      </c>
      <c r="M1805" s="2" t="s">
        <v>65</v>
      </c>
      <c r="N1805" s="2" t="s">
        <v>55</v>
      </c>
      <c r="O1805">
        <v>69</v>
      </c>
      <c r="P1805" s="2" t="s">
        <v>545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25</v>
      </c>
      <c r="Y1805">
        <v>0</v>
      </c>
      <c r="Z1805">
        <v>22</v>
      </c>
      <c r="AA1805">
        <v>1</v>
      </c>
      <c r="AB1805">
        <v>0</v>
      </c>
      <c r="AC1805">
        <v>1</v>
      </c>
      <c r="AD1805">
        <v>6</v>
      </c>
      <c r="AE1805">
        <v>3</v>
      </c>
      <c r="AF1805">
        <v>2</v>
      </c>
      <c r="AG1805">
        <v>2</v>
      </c>
      <c r="AH1805">
        <v>0</v>
      </c>
      <c r="AI1805">
        <v>0</v>
      </c>
      <c r="AJ1805">
        <v>2</v>
      </c>
      <c r="AK1805">
        <v>1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 t="s">
        <v>645</v>
      </c>
      <c r="AS1805" t="str">
        <f>SUBSTITUTE(Rating___Stats[[#This Row],[rating_target]],".",",")</f>
        <v>6,5</v>
      </c>
      <c r="AT1805">
        <f>Rating___Stats[[#This Row],[rating2]]-Rating___Stats[[#This Row],[rating_target2]]</f>
        <v>0.40000000000000036</v>
      </c>
    </row>
    <row r="1806" spans="1:46" x14ac:dyDescent="0.25">
      <c r="A1806" s="2">
        <v>1805</v>
      </c>
      <c r="B1806" s="2" t="s">
        <v>449</v>
      </c>
      <c r="C1806">
        <v>8923</v>
      </c>
      <c r="D1806">
        <v>393</v>
      </c>
      <c r="E1806">
        <v>2</v>
      </c>
      <c r="F1806" t="s">
        <v>638</v>
      </c>
      <c r="G1806" t="str">
        <f>SUBSTITUTE(Rating___Stats[[#This Row],[rating]],".",",")</f>
        <v>6,6</v>
      </c>
      <c r="H1806" s="1">
        <v>45530.864583333336</v>
      </c>
      <c r="I1806" s="2" t="s">
        <v>71</v>
      </c>
      <c r="J1806" s="2" t="s">
        <v>42</v>
      </c>
      <c r="K1806" s="2" t="s">
        <v>46</v>
      </c>
      <c r="L1806" s="2" t="s">
        <v>64</v>
      </c>
      <c r="M1806" s="2" t="s">
        <v>74</v>
      </c>
      <c r="N1806" s="2" t="s">
        <v>60</v>
      </c>
      <c r="O1806">
        <v>90</v>
      </c>
      <c r="P1806" s="2" t="s">
        <v>546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45</v>
      </c>
      <c r="Y1806">
        <v>0</v>
      </c>
      <c r="Z1806">
        <v>42</v>
      </c>
      <c r="AA1806">
        <v>3</v>
      </c>
      <c r="AB1806">
        <v>1</v>
      </c>
      <c r="AC1806">
        <v>0</v>
      </c>
      <c r="AD1806">
        <v>8</v>
      </c>
      <c r="AE1806">
        <v>4</v>
      </c>
      <c r="AF1806">
        <v>1</v>
      </c>
      <c r="AG1806">
        <v>0</v>
      </c>
      <c r="AH1806">
        <v>0</v>
      </c>
      <c r="AI1806">
        <v>1</v>
      </c>
      <c r="AJ1806">
        <v>1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 t="s">
        <v>663</v>
      </c>
      <c r="AS1806" t="str">
        <f>SUBSTITUTE(Rating___Stats[[#This Row],[rating_target]],".",",")</f>
        <v>5</v>
      </c>
      <c r="AT1806">
        <f>Rating___Stats[[#This Row],[rating2]]-Rating___Stats[[#This Row],[rating_target2]]</f>
        <v>1.5999999999999996</v>
      </c>
    </row>
    <row r="1807" spans="1:46" x14ac:dyDescent="0.25">
      <c r="A1807" s="2">
        <v>1806</v>
      </c>
      <c r="B1807" s="2" t="s">
        <v>449</v>
      </c>
      <c r="C1807">
        <v>8923</v>
      </c>
      <c r="D1807">
        <v>403</v>
      </c>
      <c r="E1807">
        <v>3</v>
      </c>
      <c r="F1807" t="s">
        <v>637</v>
      </c>
      <c r="G1807" t="str">
        <f>SUBSTITUTE(Rating___Stats[[#This Row],[rating]],".",",")</f>
        <v>6,7</v>
      </c>
      <c r="H1807" s="1">
        <v>45536.770833333336</v>
      </c>
      <c r="I1807" s="2" t="s">
        <v>71</v>
      </c>
      <c r="J1807" s="2" t="s">
        <v>42</v>
      </c>
      <c r="K1807" s="2" t="s">
        <v>43</v>
      </c>
      <c r="L1807" s="2" t="s">
        <v>52</v>
      </c>
      <c r="M1807" s="2" t="s">
        <v>75</v>
      </c>
      <c r="N1807" s="2" t="s">
        <v>55</v>
      </c>
      <c r="O1807">
        <v>90</v>
      </c>
      <c r="P1807" s="2" t="s">
        <v>546</v>
      </c>
      <c r="Q1807">
        <v>0</v>
      </c>
      <c r="R1807">
        <v>2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43</v>
      </c>
      <c r="Y1807">
        <v>0</v>
      </c>
      <c r="Z1807">
        <v>36</v>
      </c>
      <c r="AA1807">
        <v>0</v>
      </c>
      <c r="AB1807">
        <v>0</v>
      </c>
      <c r="AC1807">
        <v>0</v>
      </c>
      <c r="AD1807">
        <v>9</v>
      </c>
      <c r="AE1807">
        <v>3</v>
      </c>
      <c r="AF1807">
        <v>4</v>
      </c>
      <c r="AG1807">
        <v>3</v>
      </c>
      <c r="AH1807">
        <v>0</v>
      </c>
      <c r="AI1807">
        <v>0</v>
      </c>
      <c r="AJ1807">
        <v>2</v>
      </c>
      <c r="AK1807">
        <v>1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 t="s">
        <v>645</v>
      </c>
      <c r="AS1807" t="str">
        <f>SUBSTITUTE(Rating___Stats[[#This Row],[rating_target]],".",",")</f>
        <v>6,5</v>
      </c>
      <c r="AT1807">
        <f>Rating___Stats[[#This Row],[rating2]]-Rating___Stats[[#This Row],[rating_target2]]</f>
        <v>0.20000000000000018</v>
      </c>
    </row>
    <row r="1808" spans="1:46" x14ac:dyDescent="0.25">
      <c r="A1808" s="2">
        <v>1807</v>
      </c>
      <c r="B1808" s="2" t="s">
        <v>449</v>
      </c>
      <c r="C1808">
        <v>8923</v>
      </c>
      <c r="D1808">
        <v>416</v>
      </c>
      <c r="E1808">
        <v>4</v>
      </c>
      <c r="F1808" t="s">
        <v>633</v>
      </c>
      <c r="G1808" t="str">
        <f>SUBSTITUTE(Rating___Stats[[#This Row],[rating]],".",",")</f>
        <v>6,9</v>
      </c>
      <c r="H1808" s="1">
        <v>45551.864583333336</v>
      </c>
      <c r="I1808" s="2" t="s">
        <v>71</v>
      </c>
      <c r="J1808" s="2" t="s">
        <v>42</v>
      </c>
      <c r="K1808" s="2" t="s">
        <v>43</v>
      </c>
      <c r="L1808" s="2" t="s">
        <v>76</v>
      </c>
      <c r="M1808" s="2" t="s">
        <v>550</v>
      </c>
      <c r="N1808" s="2" t="s">
        <v>60</v>
      </c>
      <c r="O1808">
        <v>90</v>
      </c>
      <c r="P1808" s="2" t="s">
        <v>546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48</v>
      </c>
      <c r="Y1808">
        <v>0</v>
      </c>
      <c r="Z1808">
        <v>40</v>
      </c>
      <c r="AA1808">
        <v>2</v>
      </c>
      <c r="AB1808">
        <v>0</v>
      </c>
      <c r="AC1808">
        <v>1</v>
      </c>
      <c r="AD1808">
        <v>6</v>
      </c>
      <c r="AE1808">
        <v>4</v>
      </c>
      <c r="AF1808">
        <v>3</v>
      </c>
      <c r="AG1808">
        <v>2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 t="s">
        <v>644</v>
      </c>
      <c r="AS1808" t="str">
        <f>SUBSTITUTE(Rating___Stats[[#This Row],[rating_target]],".",",")</f>
        <v>6</v>
      </c>
      <c r="AT1808">
        <f>Rating___Stats[[#This Row],[rating2]]-Rating___Stats[[#This Row],[rating_target2]]</f>
        <v>0.90000000000000036</v>
      </c>
    </row>
    <row r="1809" spans="1:46" x14ac:dyDescent="0.25">
      <c r="A1809" s="2">
        <v>1808</v>
      </c>
      <c r="B1809" s="2" t="s">
        <v>449</v>
      </c>
      <c r="C1809">
        <v>8923</v>
      </c>
      <c r="D1809">
        <v>424</v>
      </c>
      <c r="E1809">
        <v>5</v>
      </c>
      <c r="F1809" t="s">
        <v>635</v>
      </c>
      <c r="G1809" t="str">
        <f>SUBSTITUTE(Rating___Stats[[#This Row],[rating]],".",",")</f>
        <v>7,5</v>
      </c>
      <c r="H1809" s="1">
        <v>45555.864583333336</v>
      </c>
      <c r="I1809" s="2" t="s">
        <v>71</v>
      </c>
      <c r="J1809" s="2" t="s">
        <v>42</v>
      </c>
      <c r="K1809" s="2" t="s">
        <v>46</v>
      </c>
      <c r="L1809" s="2" t="s">
        <v>77</v>
      </c>
      <c r="M1809" s="2" t="s">
        <v>549</v>
      </c>
      <c r="N1809" s="2" t="s">
        <v>60</v>
      </c>
      <c r="O1809">
        <v>90</v>
      </c>
      <c r="P1809" s="2" t="s">
        <v>546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1</v>
      </c>
      <c r="W1809">
        <v>0</v>
      </c>
      <c r="X1809">
        <v>40</v>
      </c>
      <c r="Y1809">
        <v>2</v>
      </c>
      <c r="Z1809">
        <v>29</v>
      </c>
      <c r="AA1809">
        <v>2</v>
      </c>
      <c r="AB1809">
        <v>0</v>
      </c>
      <c r="AC1809">
        <v>1</v>
      </c>
      <c r="AD1809">
        <v>9</v>
      </c>
      <c r="AE1809">
        <v>7</v>
      </c>
      <c r="AF1809">
        <v>4</v>
      </c>
      <c r="AG1809">
        <v>4</v>
      </c>
      <c r="AH1809">
        <v>0</v>
      </c>
      <c r="AI1809">
        <v>1</v>
      </c>
      <c r="AJ1809">
        <v>2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 t="s">
        <v>636</v>
      </c>
      <c r="AS1809" t="str">
        <f>SUBSTITUTE(Rating___Stats[[#This Row],[rating_target]],".",",")</f>
        <v>7</v>
      </c>
      <c r="AT1809">
        <f>Rating___Stats[[#This Row],[rating2]]-Rating___Stats[[#This Row],[rating_target2]]</f>
        <v>0.5</v>
      </c>
    </row>
    <row r="1810" spans="1:46" x14ac:dyDescent="0.25">
      <c r="A1810" s="2">
        <v>1809</v>
      </c>
      <c r="B1810" s="2" t="s">
        <v>450</v>
      </c>
      <c r="C1810">
        <v>9003</v>
      </c>
      <c r="D1810">
        <v>404</v>
      </c>
      <c r="E1810">
        <v>3</v>
      </c>
      <c r="F1810" t="s">
        <v>640</v>
      </c>
      <c r="G1810" t="str">
        <f>SUBSTITUTE(Rating___Stats[[#This Row],[rating]],".",",")</f>
        <v>6,2</v>
      </c>
      <c r="H1810" s="1">
        <v>45534.864583333336</v>
      </c>
      <c r="I1810" s="2" t="s">
        <v>56</v>
      </c>
      <c r="J1810" s="2" t="s">
        <v>51</v>
      </c>
      <c r="K1810" s="2" t="s">
        <v>43</v>
      </c>
      <c r="L1810" s="2" t="s">
        <v>50</v>
      </c>
      <c r="M1810" s="2" t="s">
        <v>57</v>
      </c>
      <c r="N1810" s="2" t="s">
        <v>60</v>
      </c>
      <c r="O1810">
        <v>58</v>
      </c>
      <c r="P1810" s="2" t="s">
        <v>546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20</v>
      </c>
      <c r="Y1810">
        <v>0</v>
      </c>
      <c r="Z1810">
        <v>18</v>
      </c>
      <c r="AA1810">
        <v>1</v>
      </c>
      <c r="AB1810">
        <v>0</v>
      </c>
      <c r="AC1810">
        <v>1</v>
      </c>
      <c r="AD1810">
        <v>4</v>
      </c>
      <c r="AE1810">
        <v>2</v>
      </c>
      <c r="AF1810">
        <v>1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 t="s">
        <v>661</v>
      </c>
      <c r="AS1810" t="str">
        <f>SUBSTITUTE(Rating___Stats[[#This Row],[rating_target]],".",",")</f>
        <v>5,5</v>
      </c>
      <c r="AT1810">
        <f>Rating___Stats[[#This Row],[rating2]]-Rating___Stats[[#This Row],[rating_target2]]</f>
        <v>0.70000000000000018</v>
      </c>
    </row>
    <row r="1811" spans="1:46" x14ac:dyDescent="0.25">
      <c r="A1811" s="2">
        <v>1810</v>
      </c>
      <c r="B1811" s="2" t="s">
        <v>450</v>
      </c>
      <c r="C1811">
        <v>9003</v>
      </c>
      <c r="D1811">
        <v>411</v>
      </c>
      <c r="E1811">
        <v>4</v>
      </c>
      <c r="F1811" t="s">
        <v>633</v>
      </c>
      <c r="G1811" t="str">
        <f>SUBSTITUTE(Rating___Stats[[#This Row],[rating]],".",",")</f>
        <v>6,9</v>
      </c>
      <c r="H1811" s="1">
        <v>45550.625</v>
      </c>
      <c r="I1811" s="2" t="s">
        <v>56</v>
      </c>
      <c r="J1811" s="2" t="s">
        <v>51</v>
      </c>
      <c r="K1811" s="2" t="s">
        <v>46</v>
      </c>
      <c r="L1811" s="2" t="s">
        <v>41</v>
      </c>
      <c r="M1811" s="2" t="s">
        <v>552</v>
      </c>
      <c r="N1811" s="2" t="s">
        <v>55</v>
      </c>
      <c r="O1811">
        <v>90</v>
      </c>
      <c r="P1811" s="2" t="s">
        <v>546</v>
      </c>
      <c r="Q1811">
        <v>0</v>
      </c>
      <c r="R1811">
        <v>1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24</v>
      </c>
      <c r="Y1811">
        <v>2</v>
      </c>
      <c r="Z1811">
        <v>21</v>
      </c>
      <c r="AA1811">
        <v>2</v>
      </c>
      <c r="AB1811">
        <v>0</v>
      </c>
      <c r="AC1811">
        <v>1</v>
      </c>
      <c r="AD1811">
        <v>8</v>
      </c>
      <c r="AE1811">
        <v>6</v>
      </c>
      <c r="AF1811">
        <v>1</v>
      </c>
      <c r="AG1811">
        <v>0</v>
      </c>
      <c r="AH1811">
        <v>0</v>
      </c>
      <c r="AI1811">
        <v>2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 t="s">
        <v>644</v>
      </c>
      <c r="AS1811" t="str">
        <f>SUBSTITUTE(Rating___Stats[[#This Row],[rating_target]],".",",")</f>
        <v>6</v>
      </c>
      <c r="AT1811">
        <f>Rating___Stats[[#This Row],[rating2]]-Rating___Stats[[#This Row],[rating_target2]]</f>
        <v>0.90000000000000036</v>
      </c>
    </row>
    <row r="1812" spans="1:46" x14ac:dyDescent="0.25">
      <c r="A1812" s="2">
        <v>1811</v>
      </c>
      <c r="B1812" s="2" t="s">
        <v>450</v>
      </c>
      <c r="C1812">
        <v>9003</v>
      </c>
      <c r="D1812">
        <v>421</v>
      </c>
      <c r="E1812">
        <v>5</v>
      </c>
      <c r="F1812" t="s">
        <v>632</v>
      </c>
      <c r="G1812" t="str">
        <f>SUBSTITUTE(Rating___Stats[[#This Row],[rating]],".",",")</f>
        <v>7,3</v>
      </c>
      <c r="H1812" s="1">
        <v>45559.864583333336</v>
      </c>
      <c r="I1812" s="2" t="s">
        <v>56</v>
      </c>
      <c r="J1812" s="2" t="s">
        <v>51</v>
      </c>
      <c r="K1812" s="2" t="s">
        <v>46</v>
      </c>
      <c r="L1812" s="2" t="s">
        <v>62</v>
      </c>
      <c r="M1812" s="2" t="s">
        <v>549</v>
      </c>
      <c r="N1812" s="2" t="s">
        <v>60</v>
      </c>
      <c r="O1812">
        <v>90</v>
      </c>
      <c r="P1812" s="2" t="s">
        <v>546</v>
      </c>
      <c r="Q1812">
        <v>0</v>
      </c>
      <c r="R1812">
        <v>1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36</v>
      </c>
      <c r="Y1812">
        <v>1</v>
      </c>
      <c r="Z1812">
        <v>33</v>
      </c>
      <c r="AA1812">
        <v>2</v>
      </c>
      <c r="AB1812">
        <v>0</v>
      </c>
      <c r="AC1812">
        <v>1</v>
      </c>
      <c r="AD1812">
        <v>11</v>
      </c>
      <c r="AE1812">
        <v>9</v>
      </c>
      <c r="AF1812">
        <v>3</v>
      </c>
      <c r="AG1812">
        <v>2</v>
      </c>
      <c r="AH1812">
        <v>0</v>
      </c>
      <c r="AI1812">
        <v>4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 t="s">
        <v>663</v>
      </c>
      <c r="AS1812" t="str">
        <f>SUBSTITUTE(Rating___Stats[[#This Row],[rating_target]],".",",")</f>
        <v>5</v>
      </c>
      <c r="AT1812">
        <f>Rating___Stats[[#This Row],[rating2]]-Rating___Stats[[#This Row],[rating_target2]]</f>
        <v>2.2999999999999998</v>
      </c>
    </row>
    <row r="1813" spans="1:46" x14ac:dyDescent="0.25">
      <c r="A1813" s="2">
        <v>1812</v>
      </c>
      <c r="B1813" s="2" t="s">
        <v>451</v>
      </c>
      <c r="C1813">
        <v>8587</v>
      </c>
      <c r="D1813">
        <v>382</v>
      </c>
      <c r="E1813">
        <v>1</v>
      </c>
      <c r="F1813" t="s">
        <v>631</v>
      </c>
      <c r="G1813" t="str">
        <f>SUBSTITUTE(Rating___Stats[[#This Row],[rating]],".",",")</f>
        <v>0</v>
      </c>
      <c r="H1813" s="1">
        <v>45522.864583333336</v>
      </c>
      <c r="I1813" s="2" t="s">
        <v>84</v>
      </c>
      <c r="J1813" s="2" t="s">
        <v>72</v>
      </c>
      <c r="K1813" s="2" t="s">
        <v>43</v>
      </c>
      <c r="L1813" s="2" t="s">
        <v>66</v>
      </c>
      <c r="M1813" s="2" t="s">
        <v>48</v>
      </c>
      <c r="N1813" s="2" t="s">
        <v>45</v>
      </c>
      <c r="O1813">
        <v>0</v>
      </c>
      <c r="P1813" s="2" t="s">
        <v>545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 t="s">
        <v>631</v>
      </c>
      <c r="AS1813" t="str">
        <f>SUBSTITUTE(Rating___Stats[[#This Row],[rating_target]],".",",")</f>
        <v>0</v>
      </c>
      <c r="AT1813">
        <f>Rating___Stats[[#This Row],[rating2]]-Rating___Stats[[#This Row],[rating_target2]]</f>
        <v>0</v>
      </c>
    </row>
    <row r="1814" spans="1:46" x14ac:dyDescent="0.25">
      <c r="A1814" s="2">
        <v>1813</v>
      </c>
      <c r="B1814" s="2" t="s">
        <v>451</v>
      </c>
      <c r="C1814">
        <v>8587</v>
      </c>
      <c r="D1814">
        <v>398</v>
      </c>
      <c r="E1814">
        <v>2</v>
      </c>
      <c r="F1814" t="s">
        <v>631</v>
      </c>
      <c r="G1814" t="str">
        <f>SUBSTITUTE(Rating___Stats[[#This Row],[rating]],".",",")</f>
        <v>0</v>
      </c>
      <c r="H1814" s="1">
        <v>45529.864583333336</v>
      </c>
      <c r="I1814" s="2" t="s">
        <v>84</v>
      </c>
      <c r="J1814" s="2" t="s">
        <v>72</v>
      </c>
      <c r="K1814" s="2" t="s">
        <v>46</v>
      </c>
      <c r="L1814" s="2" t="s">
        <v>85</v>
      </c>
      <c r="M1814" s="2" t="s">
        <v>548</v>
      </c>
      <c r="N1814" s="2" t="s">
        <v>60</v>
      </c>
      <c r="O1814">
        <v>0</v>
      </c>
      <c r="P1814" s="2" t="s">
        <v>545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 t="s">
        <v>631</v>
      </c>
      <c r="AS1814" t="str">
        <f>SUBSTITUTE(Rating___Stats[[#This Row],[rating_target]],".",",")</f>
        <v>0</v>
      </c>
      <c r="AT1814">
        <f>Rating___Stats[[#This Row],[rating2]]-Rating___Stats[[#This Row],[rating_target2]]</f>
        <v>0</v>
      </c>
    </row>
    <row r="1815" spans="1:46" x14ac:dyDescent="0.25">
      <c r="A1815" s="2">
        <v>1814</v>
      </c>
      <c r="B1815" s="2" t="s">
        <v>451</v>
      </c>
      <c r="C1815">
        <v>8587</v>
      </c>
      <c r="D1815">
        <v>405</v>
      </c>
      <c r="E1815">
        <v>3</v>
      </c>
      <c r="F1815" t="s">
        <v>631</v>
      </c>
      <c r="G1815" t="str">
        <f>SUBSTITUTE(Rating___Stats[[#This Row],[rating]],".",",")</f>
        <v>0</v>
      </c>
      <c r="H1815" s="1">
        <v>45536.864583333336</v>
      </c>
      <c r="I1815" s="2" t="s">
        <v>84</v>
      </c>
      <c r="J1815" s="2" t="s">
        <v>72</v>
      </c>
      <c r="K1815" s="2" t="s">
        <v>43</v>
      </c>
      <c r="L1815" s="2" t="s">
        <v>64</v>
      </c>
      <c r="M1815" s="2" t="s">
        <v>48</v>
      </c>
      <c r="N1815" s="2" t="s">
        <v>45</v>
      </c>
      <c r="O1815">
        <v>0</v>
      </c>
      <c r="P1815" s="2" t="s">
        <v>545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 t="s">
        <v>631</v>
      </c>
      <c r="AS1815" t="str">
        <f>SUBSTITUTE(Rating___Stats[[#This Row],[rating_target]],".",",")</f>
        <v>0</v>
      </c>
      <c r="AT1815">
        <f>Rating___Stats[[#This Row],[rating2]]-Rating___Stats[[#This Row],[rating_target2]]</f>
        <v>0</v>
      </c>
    </row>
    <row r="1816" spans="1:46" x14ac:dyDescent="0.25">
      <c r="A1816" s="2">
        <v>1815</v>
      </c>
      <c r="B1816" s="2" t="s">
        <v>451</v>
      </c>
      <c r="C1816">
        <v>8587</v>
      </c>
      <c r="D1816">
        <v>415</v>
      </c>
      <c r="E1816">
        <v>4</v>
      </c>
      <c r="F1816" t="s">
        <v>631</v>
      </c>
      <c r="G1816" t="str">
        <f>SUBSTITUTE(Rating___Stats[[#This Row],[rating]],".",",")</f>
        <v>0</v>
      </c>
      <c r="H1816" s="1">
        <v>45550.520833333336</v>
      </c>
      <c r="I1816" s="2" t="s">
        <v>84</v>
      </c>
      <c r="J1816" s="2" t="s">
        <v>72</v>
      </c>
      <c r="K1816" s="2" t="s">
        <v>43</v>
      </c>
      <c r="L1816" s="2" t="s">
        <v>52</v>
      </c>
      <c r="M1816" s="2" t="s">
        <v>544</v>
      </c>
      <c r="N1816" s="2" t="s">
        <v>45</v>
      </c>
      <c r="O1816">
        <v>0</v>
      </c>
      <c r="P1816" s="2" t="s">
        <v>545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 t="s">
        <v>631</v>
      </c>
      <c r="AS1816" t="str">
        <f>SUBSTITUTE(Rating___Stats[[#This Row],[rating_target]],".",",")</f>
        <v>0</v>
      </c>
      <c r="AT1816">
        <f>Rating___Stats[[#This Row],[rating2]]-Rating___Stats[[#This Row],[rating_target2]]</f>
        <v>0</v>
      </c>
    </row>
    <row r="1817" spans="1:46" x14ac:dyDescent="0.25">
      <c r="A1817" s="2">
        <v>1816</v>
      </c>
      <c r="B1817" s="2" t="s">
        <v>451</v>
      </c>
      <c r="C1817">
        <v>8587</v>
      </c>
      <c r="D1817">
        <v>429</v>
      </c>
      <c r="E1817">
        <v>5</v>
      </c>
      <c r="F1817" t="s">
        <v>631</v>
      </c>
      <c r="G1817" t="str">
        <f>SUBSTITUTE(Rating___Stats[[#This Row],[rating]],".",",")</f>
        <v>0</v>
      </c>
      <c r="H1817" s="1">
        <v>45557.75</v>
      </c>
      <c r="I1817" s="2" t="s">
        <v>84</v>
      </c>
      <c r="J1817" s="2" t="s">
        <v>72</v>
      </c>
      <c r="K1817" s="2" t="s">
        <v>46</v>
      </c>
      <c r="L1817" s="2" t="s">
        <v>67</v>
      </c>
      <c r="M1817" s="2" t="s">
        <v>65</v>
      </c>
      <c r="N1817" s="2" t="s">
        <v>55</v>
      </c>
      <c r="O1817">
        <v>0</v>
      </c>
      <c r="P1817" s="2" t="s">
        <v>545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 t="s">
        <v>631</v>
      </c>
      <c r="AS1817" t="str">
        <f>SUBSTITUTE(Rating___Stats[[#This Row],[rating_target]],".",",")</f>
        <v>0</v>
      </c>
      <c r="AT1817">
        <f>Rating___Stats[[#This Row],[rating2]]-Rating___Stats[[#This Row],[rating_target2]]</f>
        <v>0</v>
      </c>
    </row>
    <row r="1818" spans="1:46" x14ac:dyDescent="0.25">
      <c r="A1818" s="2">
        <v>1817</v>
      </c>
      <c r="B1818" s="2" t="s">
        <v>452</v>
      </c>
      <c r="C1818">
        <v>9104</v>
      </c>
      <c r="D1818">
        <v>388</v>
      </c>
      <c r="E1818">
        <v>1</v>
      </c>
      <c r="F1818" t="s">
        <v>631</v>
      </c>
      <c r="G1818" t="str">
        <f>SUBSTITUTE(Rating___Stats[[#This Row],[rating]],".",",")</f>
        <v>0</v>
      </c>
      <c r="H1818" s="1">
        <v>45523.770833333336</v>
      </c>
      <c r="I1818" s="2" t="s">
        <v>53</v>
      </c>
      <c r="J1818" s="2" t="s">
        <v>63</v>
      </c>
      <c r="K1818" s="2" t="s">
        <v>46</v>
      </c>
      <c r="L1818" s="2" t="s">
        <v>56</v>
      </c>
      <c r="M1818" s="2" t="s">
        <v>81</v>
      </c>
      <c r="N1818" s="2" t="s">
        <v>60</v>
      </c>
      <c r="O1818">
        <v>0</v>
      </c>
      <c r="P1818" s="2" t="s">
        <v>545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 t="s">
        <v>631</v>
      </c>
      <c r="AS1818" t="str">
        <f>SUBSTITUTE(Rating___Stats[[#This Row],[rating_target]],".",",")</f>
        <v>0</v>
      </c>
      <c r="AT1818">
        <f>Rating___Stats[[#This Row],[rating2]]-Rating___Stats[[#This Row],[rating_target2]]</f>
        <v>0</v>
      </c>
    </row>
    <row r="1819" spans="1:46" x14ac:dyDescent="0.25">
      <c r="A1819" s="2">
        <v>1818</v>
      </c>
      <c r="B1819" s="2" t="s">
        <v>452</v>
      </c>
      <c r="C1819">
        <v>9104</v>
      </c>
      <c r="D1819">
        <v>394</v>
      </c>
      <c r="E1819">
        <v>2</v>
      </c>
      <c r="F1819" t="s">
        <v>631</v>
      </c>
      <c r="G1819" t="str">
        <f>SUBSTITUTE(Rating___Stats[[#This Row],[rating]],".",",")</f>
        <v>0</v>
      </c>
      <c r="H1819" s="1">
        <v>45528.864583333336</v>
      </c>
      <c r="I1819" s="2" t="s">
        <v>53</v>
      </c>
      <c r="J1819" s="2" t="s">
        <v>63</v>
      </c>
      <c r="K1819" s="2" t="s">
        <v>43</v>
      </c>
      <c r="L1819" s="2" t="s">
        <v>50</v>
      </c>
      <c r="M1819" s="2" t="s">
        <v>54</v>
      </c>
      <c r="N1819" s="2" t="s">
        <v>60</v>
      </c>
      <c r="O1819">
        <v>0</v>
      </c>
      <c r="P1819" s="2" t="s">
        <v>545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 t="s">
        <v>631</v>
      </c>
      <c r="AS1819" t="str">
        <f>SUBSTITUTE(Rating___Stats[[#This Row],[rating_target]],".",",")</f>
        <v>0</v>
      </c>
      <c r="AT1819">
        <f>Rating___Stats[[#This Row],[rating2]]-Rating___Stats[[#This Row],[rating_target2]]</f>
        <v>0</v>
      </c>
    </row>
    <row r="1820" spans="1:46" x14ac:dyDescent="0.25">
      <c r="A1820" s="2">
        <v>1819</v>
      </c>
      <c r="B1820" s="2" t="s">
        <v>452</v>
      </c>
      <c r="C1820">
        <v>9104</v>
      </c>
      <c r="D1820">
        <v>407</v>
      </c>
      <c r="E1820">
        <v>3</v>
      </c>
      <c r="F1820" t="s">
        <v>631</v>
      </c>
      <c r="G1820" t="str">
        <f>SUBSTITUTE(Rating___Stats[[#This Row],[rating]],".",",")</f>
        <v>0</v>
      </c>
      <c r="H1820" s="1">
        <v>45535.770833333336</v>
      </c>
      <c r="I1820" s="2" t="s">
        <v>53</v>
      </c>
      <c r="J1820" s="2" t="s">
        <v>63</v>
      </c>
      <c r="K1820" s="2" t="s">
        <v>46</v>
      </c>
      <c r="L1820" s="2" t="s">
        <v>66</v>
      </c>
      <c r="M1820" s="2" t="s">
        <v>68</v>
      </c>
      <c r="N1820" s="2" t="s">
        <v>55</v>
      </c>
      <c r="O1820">
        <v>0</v>
      </c>
      <c r="P1820" s="2" t="s">
        <v>545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 t="s">
        <v>631</v>
      </c>
      <c r="AS1820" t="str">
        <f>SUBSTITUTE(Rating___Stats[[#This Row],[rating_target]],".",",")</f>
        <v>0</v>
      </c>
      <c r="AT1820">
        <f>Rating___Stats[[#This Row],[rating2]]-Rating___Stats[[#This Row],[rating_target2]]</f>
        <v>0</v>
      </c>
    </row>
    <row r="1821" spans="1:46" x14ac:dyDescent="0.25">
      <c r="A1821" s="2">
        <v>1820</v>
      </c>
      <c r="B1821" s="2" t="s">
        <v>452</v>
      </c>
      <c r="C1821">
        <v>9104</v>
      </c>
      <c r="D1821">
        <v>427</v>
      </c>
      <c r="E1821">
        <v>5</v>
      </c>
      <c r="F1821" t="s">
        <v>631</v>
      </c>
      <c r="G1821" t="str">
        <f>SUBSTITUTE(Rating___Stats[[#This Row],[rating]],".",",")</f>
        <v>0</v>
      </c>
      <c r="H1821" s="1">
        <v>45556.864583333336</v>
      </c>
      <c r="I1821" s="2" t="s">
        <v>53</v>
      </c>
      <c r="J1821" s="2" t="s">
        <v>63</v>
      </c>
      <c r="K1821" s="2" t="s">
        <v>46</v>
      </c>
      <c r="L1821" s="2" t="s">
        <v>44</v>
      </c>
      <c r="M1821" s="2" t="s">
        <v>547</v>
      </c>
      <c r="N1821" s="2" t="s">
        <v>45</v>
      </c>
      <c r="O1821">
        <v>0</v>
      </c>
      <c r="P1821" s="2" t="s">
        <v>545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 t="s">
        <v>631</v>
      </c>
      <c r="AS1821" t="str">
        <f>SUBSTITUTE(Rating___Stats[[#This Row],[rating_target]],".",",")</f>
        <v>0</v>
      </c>
      <c r="AT1821">
        <f>Rating___Stats[[#This Row],[rating2]]-Rating___Stats[[#This Row],[rating_target2]]</f>
        <v>0</v>
      </c>
    </row>
    <row r="1822" spans="1:46" x14ac:dyDescent="0.25">
      <c r="A1822" s="2">
        <v>1821</v>
      </c>
      <c r="B1822" s="2" t="s">
        <v>453</v>
      </c>
      <c r="C1822">
        <v>8640</v>
      </c>
      <c r="D1822">
        <v>384</v>
      </c>
      <c r="E1822">
        <v>1</v>
      </c>
      <c r="F1822" t="s">
        <v>631</v>
      </c>
      <c r="G1822" t="str">
        <f>SUBSTITUTE(Rating___Stats[[#This Row],[rating]],".",",")</f>
        <v>0</v>
      </c>
      <c r="H1822" s="1">
        <v>45521.770833333336</v>
      </c>
      <c r="I1822" s="2" t="s">
        <v>50</v>
      </c>
      <c r="J1822" s="2" t="s">
        <v>72</v>
      </c>
      <c r="K1822" s="2" t="s">
        <v>43</v>
      </c>
      <c r="L1822" s="2" t="s">
        <v>52</v>
      </c>
      <c r="M1822" s="2" t="s">
        <v>547</v>
      </c>
      <c r="N1822" s="2" t="s">
        <v>45</v>
      </c>
      <c r="O1822">
        <v>0</v>
      </c>
      <c r="P1822" s="2" t="s">
        <v>545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 t="s">
        <v>631</v>
      </c>
      <c r="AS1822" t="str">
        <f>SUBSTITUTE(Rating___Stats[[#This Row],[rating_target]],".",",")</f>
        <v>0</v>
      </c>
      <c r="AT1822">
        <f>Rating___Stats[[#This Row],[rating2]]-Rating___Stats[[#This Row],[rating_target2]]</f>
        <v>0</v>
      </c>
    </row>
    <row r="1823" spans="1:46" x14ac:dyDescent="0.25">
      <c r="A1823" s="2">
        <v>1822</v>
      </c>
      <c r="B1823" s="2" t="s">
        <v>453</v>
      </c>
      <c r="C1823">
        <v>8640</v>
      </c>
      <c r="D1823">
        <v>394</v>
      </c>
      <c r="E1823">
        <v>2</v>
      </c>
      <c r="F1823" t="s">
        <v>631</v>
      </c>
      <c r="G1823" t="str">
        <f>SUBSTITUTE(Rating___Stats[[#This Row],[rating]],".",",")</f>
        <v>0</v>
      </c>
      <c r="H1823" s="1">
        <v>45528.864583333336</v>
      </c>
      <c r="I1823" s="2" t="s">
        <v>50</v>
      </c>
      <c r="J1823" s="2" t="s">
        <v>72</v>
      </c>
      <c r="K1823" s="2" t="s">
        <v>46</v>
      </c>
      <c r="L1823" s="2" t="s">
        <v>53</v>
      </c>
      <c r="M1823" s="2" t="s">
        <v>54</v>
      </c>
      <c r="N1823" s="2" t="s">
        <v>55</v>
      </c>
      <c r="O1823">
        <v>0</v>
      </c>
      <c r="P1823" s="2" t="s">
        <v>545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 t="s">
        <v>631</v>
      </c>
      <c r="AS1823" t="str">
        <f>SUBSTITUTE(Rating___Stats[[#This Row],[rating_target]],".",",")</f>
        <v>0</v>
      </c>
      <c r="AT1823">
        <f>Rating___Stats[[#This Row],[rating2]]-Rating___Stats[[#This Row],[rating_target2]]</f>
        <v>0</v>
      </c>
    </row>
    <row r="1824" spans="1:46" x14ac:dyDescent="0.25">
      <c r="A1824" s="2">
        <v>1823</v>
      </c>
      <c r="B1824" s="2" t="s">
        <v>453</v>
      </c>
      <c r="C1824">
        <v>8640</v>
      </c>
      <c r="D1824">
        <v>404</v>
      </c>
      <c r="E1824">
        <v>3</v>
      </c>
      <c r="F1824" t="s">
        <v>631</v>
      </c>
      <c r="G1824" t="str">
        <f>SUBSTITUTE(Rating___Stats[[#This Row],[rating]],".",",")</f>
        <v>0</v>
      </c>
      <c r="H1824" s="1">
        <v>45534.864583333336</v>
      </c>
      <c r="I1824" s="2" t="s">
        <v>50</v>
      </c>
      <c r="J1824" s="2" t="s">
        <v>72</v>
      </c>
      <c r="K1824" s="2" t="s">
        <v>46</v>
      </c>
      <c r="L1824" s="2" t="s">
        <v>56</v>
      </c>
      <c r="M1824" s="2" t="s">
        <v>57</v>
      </c>
      <c r="N1824" s="2" t="s">
        <v>55</v>
      </c>
      <c r="O1824">
        <v>0</v>
      </c>
      <c r="P1824" s="2" t="s">
        <v>545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 t="s">
        <v>631</v>
      </c>
      <c r="AS1824" t="str">
        <f>SUBSTITUTE(Rating___Stats[[#This Row],[rating_target]],".",",")</f>
        <v>0</v>
      </c>
      <c r="AT1824">
        <f>Rating___Stats[[#This Row],[rating2]]-Rating___Stats[[#This Row],[rating_target2]]</f>
        <v>0</v>
      </c>
    </row>
    <row r="1825" spans="1:46" x14ac:dyDescent="0.25">
      <c r="A1825" s="2">
        <v>1824</v>
      </c>
      <c r="B1825" s="2" t="s">
        <v>453</v>
      </c>
      <c r="C1825">
        <v>8640</v>
      </c>
      <c r="D1825">
        <v>418</v>
      </c>
      <c r="E1825">
        <v>4</v>
      </c>
      <c r="F1825" t="s">
        <v>631</v>
      </c>
      <c r="G1825" t="str">
        <f>SUBSTITUTE(Rating___Stats[[#This Row],[rating]],".",",")</f>
        <v>0</v>
      </c>
      <c r="H1825" s="1">
        <v>45550.864583333336</v>
      </c>
      <c r="I1825" s="2" t="s">
        <v>50</v>
      </c>
      <c r="J1825" s="2" t="s">
        <v>72</v>
      </c>
      <c r="K1825" s="2" t="s">
        <v>43</v>
      </c>
      <c r="L1825" s="2" t="s">
        <v>58</v>
      </c>
      <c r="M1825" s="2" t="s">
        <v>544</v>
      </c>
      <c r="N1825" s="2" t="s">
        <v>45</v>
      </c>
      <c r="O1825">
        <v>0</v>
      </c>
      <c r="P1825" s="2" t="s">
        <v>545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 t="s">
        <v>631</v>
      </c>
      <c r="AS1825" t="str">
        <f>SUBSTITUTE(Rating___Stats[[#This Row],[rating_target]],".",",")</f>
        <v>0</v>
      </c>
      <c r="AT1825">
        <f>Rating___Stats[[#This Row],[rating2]]-Rating___Stats[[#This Row],[rating_target2]]</f>
        <v>0</v>
      </c>
    </row>
    <row r="1826" spans="1:46" x14ac:dyDescent="0.25">
      <c r="A1826" s="2">
        <v>1825</v>
      </c>
      <c r="B1826" s="2" t="s">
        <v>453</v>
      </c>
      <c r="C1826">
        <v>8640</v>
      </c>
      <c r="D1826">
        <v>425</v>
      </c>
      <c r="E1826">
        <v>5</v>
      </c>
      <c r="F1826" t="s">
        <v>631</v>
      </c>
      <c r="G1826" t="str">
        <f>SUBSTITUTE(Rating___Stats[[#This Row],[rating]],".",",")</f>
        <v>0</v>
      </c>
      <c r="H1826" s="1">
        <v>45557.864583333336</v>
      </c>
      <c r="I1826" s="2" t="s">
        <v>50</v>
      </c>
      <c r="J1826" s="2" t="s">
        <v>72</v>
      </c>
      <c r="K1826" s="2" t="s">
        <v>46</v>
      </c>
      <c r="L1826" s="2" t="s">
        <v>59</v>
      </c>
      <c r="M1826" s="2" t="s">
        <v>548</v>
      </c>
      <c r="N1826" s="2" t="s">
        <v>60</v>
      </c>
      <c r="O1826">
        <v>0</v>
      </c>
      <c r="P1826" s="2" t="s">
        <v>545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 t="s">
        <v>631</v>
      </c>
      <c r="AS1826" t="str">
        <f>SUBSTITUTE(Rating___Stats[[#This Row],[rating_target]],".",",")</f>
        <v>0</v>
      </c>
      <c r="AT1826">
        <f>Rating___Stats[[#This Row],[rating2]]-Rating___Stats[[#This Row],[rating_target2]]</f>
        <v>0</v>
      </c>
    </row>
    <row r="1827" spans="1:46" x14ac:dyDescent="0.25">
      <c r="A1827" s="2">
        <v>1826</v>
      </c>
      <c r="B1827" s="2" t="s">
        <v>454</v>
      </c>
      <c r="C1827">
        <v>8593</v>
      </c>
      <c r="D1827">
        <v>381</v>
      </c>
      <c r="E1827">
        <v>1</v>
      </c>
      <c r="F1827" t="s">
        <v>648</v>
      </c>
      <c r="G1827" t="str">
        <f>SUBSTITUTE(Rating___Stats[[#This Row],[rating]],".",",")</f>
        <v>7,9</v>
      </c>
      <c r="H1827" s="1">
        <v>45522.770833333336</v>
      </c>
      <c r="I1827" s="2" t="s">
        <v>69</v>
      </c>
      <c r="J1827" s="2" t="s">
        <v>42</v>
      </c>
      <c r="K1827" s="2" t="s">
        <v>46</v>
      </c>
      <c r="L1827" s="2" t="s">
        <v>67</v>
      </c>
      <c r="M1827" s="2" t="s">
        <v>544</v>
      </c>
      <c r="N1827" s="2" t="s">
        <v>45</v>
      </c>
      <c r="O1827">
        <v>90</v>
      </c>
      <c r="P1827" s="2" t="s">
        <v>546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83</v>
      </c>
      <c r="Y1827">
        <v>2</v>
      </c>
      <c r="Z1827">
        <v>78</v>
      </c>
      <c r="AA1827">
        <v>4</v>
      </c>
      <c r="AB1827">
        <v>0</v>
      </c>
      <c r="AC1827">
        <v>0</v>
      </c>
      <c r="AD1827">
        <v>12</v>
      </c>
      <c r="AE1827">
        <v>8</v>
      </c>
      <c r="AF1827">
        <v>0</v>
      </c>
      <c r="AG1827">
        <v>0</v>
      </c>
      <c r="AH1827">
        <v>1</v>
      </c>
      <c r="AI1827">
        <v>2</v>
      </c>
      <c r="AJ1827">
        <v>3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 t="s">
        <v>645</v>
      </c>
      <c r="AS1827" t="str">
        <f>SUBSTITUTE(Rating___Stats[[#This Row],[rating_target]],".",",")</f>
        <v>6,5</v>
      </c>
      <c r="AT1827">
        <f>Rating___Stats[[#This Row],[rating2]]-Rating___Stats[[#This Row],[rating_target2]]</f>
        <v>1.4000000000000004</v>
      </c>
    </row>
    <row r="1828" spans="1:46" x14ac:dyDescent="0.25">
      <c r="A1828" s="2">
        <v>1827</v>
      </c>
      <c r="B1828" s="2" t="s">
        <v>454</v>
      </c>
      <c r="C1828">
        <v>8593</v>
      </c>
      <c r="D1828">
        <v>396</v>
      </c>
      <c r="E1828">
        <v>2</v>
      </c>
      <c r="F1828" t="s">
        <v>638</v>
      </c>
      <c r="G1828" t="str">
        <f>SUBSTITUTE(Rating___Stats[[#This Row],[rating]],".",",")</f>
        <v>6,6</v>
      </c>
      <c r="H1828" s="1">
        <v>45529.864583333336</v>
      </c>
      <c r="I1828" s="2" t="s">
        <v>69</v>
      </c>
      <c r="J1828" s="2" t="s">
        <v>42</v>
      </c>
      <c r="K1828" s="2" t="s">
        <v>43</v>
      </c>
      <c r="L1828" s="2" t="s">
        <v>73</v>
      </c>
      <c r="M1828" s="2" t="s">
        <v>65</v>
      </c>
      <c r="N1828" s="2" t="s">
        <v>60</v>
      </c>
      <c r="O1828">
        <v>90</v>
      </c>
      <c r="P1828" s="2" t="s">
        <v>546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63</v>
      </c>
      <c r="Y1828">
        <v>1</v>
      </c>
      <c r="Z1828">
        <v>57</v>
      </c>
      <c r="AA1828">
        <v>2</v>
      </c>
      <c r="AB1828">
        <v>1</v>
      </c>
      <c r="AC1828">
        <v>0</v>
      </c>
      <c r="AD1828">
        <v>6</v>
      </c>
      <c r="AE1828">
        <v>2</v>
      </c>
      <c r="AF1828">
        <v>0</v>
      </c>
      <c r="AG1828">
        <v>0</v>
      </c>
      <c r="AH1828">
        <v>2</v>
      </c>
      <c r="AI1828">
        <v>0</v>
      </c>
      <c r="AJ1828">
        <v>1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 t="s">
        <v>644</v>
      </c>
      <c r="AS1828" t="str">
        <f>SUBSTITUTE(Rating___Stats[[#This Row],[rating_target]],".",",")</f>
        <v>6</v>
      </c>
      <c r="AT1828">
        <f>Rating___Stats[[#This Row],[rating2]]-Rating___Stats[[#This Row],[rating_target2]]</f>
        <v>0.59999999999999964</v>
      </c>
    </row>
    <row r="1829" spans="1:46" x14ac:dyDescent="0.25">
      <c r="A1829" s="2">
        <v>1828</v>
      </c>
      <c r="B1829" s="2" t="s">
        <v>454</v>
      </c>
      <c r="C1829">
        <v>8593</v>
      </c>
      <c r="D1829">
        <v>401</v>
      </c>
      <c r="E1829">
        <v>3</v>
      </c>
      <c r="F1829" t="s">
        <v>632</v>
      </c>
      <c r="G1829" t="str">
        <f>SUBSTITUTE(Rating___Stats[[#This Row],[rating]],".",",")</f>
        <v>7,3</v>
      </c>
      <c r="H1829" s="1">
        <v>45535.770833333336</v>
      </c>
      <c r="I1829" s="2" t="s">
        <v>69</v>
      </c>
      <c r="J1829" s="2" t="s">
        <v>42</v>
      </c>
      <c r="K1829" s="2" t="s">
        <v>46</v>
      </c>
      <c r="L1829" s="2" t="s">
        <v>85</v>
      </c>
      <c r="M1829" s="2" t="s">
        <v>544</v>
      </c>
      <c r="N1829" s="2" t="s">
        <v>45</v>
      </c>
      <c r="O1829">
        <v>90</v>
      </c>
      <c r="P1829" s="2" t="s">
        <v>546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53</v>
      </c>
      <c r="Y1829">
        <v>1</v>
      </c>
      <c r="Z1829">
        <v>48</v>
      </c>
      <c r="AA1829">
        <v>2</v>
      </c>
      <c r="AB1829">
        <v>0</v>
      </c>
      <c r="AC1829">
        <v>2</v>
      </c>
      <c r="AD1829">
        <v>7</v>
      </c>
      <c r="AE1829">
        <v>3</v>
      </c>
      <c r="AF1829">
        <v>0</v>
      </c>
      <c r="AG1829">
        <v>0</v>
      </c>
      <c r="AH1829">
        <v>1</v>
      </c>
      <c r="AI1829">
        <v>1</v>
      </c>
      <c r="AJ1829">
        <v>1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 t="s">
        <v>644</v>
      </c>
      <c r="AS1829" t="str">
        <f>SUBSTITUTE(Rating___Stats[[#This Row],[rating_target]],".",",")</f>
        <v>6</v>
      </c>
      <c r="AT1829">
        <f>Rating___Stats[[#This Row],[rating2]]-Rating___Stats[[#This Row],[rating_target2]]</f>
        <v>1.2999999999999998</v>
      </c>
    </row>
    <row r="1830" spans="1:46" x14ac:dyDescent="0.25">
      <c r="A1830" s="2">
        <v>1829</v>
      </c>
      <c r="B1830" s="2" t="s">
        <v>454</v>
      </c>
      <c r="C1830">
        <v>8593</v>
      </c>
      <c r="D1830">
        <v>413</v>
      </c>
      <c r="E1830">
        <v>4</v>
      </c>
      <c r="F1830" t="s">
        <v>632</v>
      </c>
      <c r="G1830" t="str">
        <f>SUBSTITUTE(Rating___Stats[[#This Row],[rating]],".",",")</f>
        <v>7,3</v>
      </c>
      <c r="H1830" s="1">
        <v>45549.625</v>
      </c>
      <c r="I1830" s="2" t="s">
        <v>69</v>
      </c>
      <c r="J1830" s="2" t="s">
        <v>42</v>
      </c>
      <c r="K1830" s="2" t="s">
        <v>43</v>
      </c>
      <c r="L1830" s="2" t="s">
        <v>62</v>
      </c>
      <c r="M1830" s="2" t="s">
        <v>547</v>
      </c>
      <c r="N1830" s="2" t="s">
        <v>45</v>
      </c>
      <c r="O1830">
        <v>90</v>
      </c>
      <c r="P1830" s="2" t="s">
        <v>546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57</v>
      </c>
      <c r="Y1830">
        <v>2</v>
      </c>
      <c r="Z1830">
        <v>55</v>
      </c>
      <c r="AA1830">
        <v>3</v>
      </c>
      <c r="AB1830">
        <v>0</v>
      </c>
      <c r="AC1830">
        <v>1</v>
      </c>
      <c r="AD1830">
        <v>10</v>
      </c>
      <c r="AE1830">
        <v>6</v>
      </c>
      <c r="AF1830">
        <v>1</v>
      </c>
      <c r="AG1830">
        <v>1</v>
      </c>
      <c r="AH1830">
        <v>2</v>
      </c>
      <c r="AI1830">
        <v>1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 t="s">
        <v>644</v>
      </c>
      <c r="AS1830" t="str">
        <f>SUBSTITUTE(Rating___Stats[[#This Row],[rating_target]],".",",")</f>
        <v>6</v>
      </c>
      <c r="AT1830">
        <f>Rating___Stats[[#This Row],[rating2]]-Rating___Stats[[#This Row],[rating_target2]]</f>
        <v>1.2999999999999998</v>
      </c>
    </row>
    <row r="1831" spans="1:46" x14ac:dyDescent="0.25">
      <c r="A1831" s="2">
        <v>1830</v>
      </c>
      <c r="B1831" s="2" t="s">
        <v>454</v>
      </c>
      <c r="C1831">
        <v>8593</v>
      </c>
      <c r="D1831">
        <v>428</v>
      </c>
      <c r="E1831">
        <v>5</v>
      </c>
      <c r="F1831" t="s">
        <v>632</v>
      </c>
      <c r="G1831" t="str">
        <f>SUBSTITUTE(Rating___Stats[[#This Row],[rating]],".",",")</f>
        <v>7,3</v>
      </c>
      <c r="H1831" s="1">
        <v>45557.625</v>
      </c>
      <c r="I1831" s="2" t="s">
        <v>69</v>
      </c>
      <c r="J1831" s="2" t="s">
        <v>42</v>
      </c>
      <c r="K1831" s="2" t="s">
        <v>43</v>
      </c>
      <c r="L1831" s="2" t="s">
        <v>58</v>
      </c>
      <c r="M1831" s="2" t="s">
        <v>548</v>
      </c>
      <c r="N1831" s="2" t="s">
        <v>55</v>
      </c>
      <c r="O1831">
        <v>90</v>
      </c>
      <c r="P1831" s="2" t="s">
        <v>546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1</v>
      </c>
      <c r="W1831">
        <v>0</v>
      </c>
      <c r="X1831">
        <v>87</v>
      </c>
      <c r="Y1831">
        <v>3</v>
      </c>
      <c r="Z1831">
        <v>82</v>
      </c>
      <c r="AA1831">
        <v>2</v>
      </c>
      <c r="AB1831">
        <v>0</v>
      </c>
      <c r="AC1831">
        <v>0</v>
      </c>
      <c r="AD1831">
        <v>6</v>
      </c>
      <c r="AE1831">
        <v>3</v>
      </c>
      <c r="AF1831">
        <v>0</v>
      </c>
      <c r="AG1831">
        <v>0</v>
      </c>
      <c r="AH1831">
        <v>1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 t="s">
        <v>645</v>
      </c>
      <c r="AS1831" t="str">
        <f>SUBSTITUTE(Rating___Stats[[#This Row],[rating_target]],".",",")</f>
        <v>6,5</v>
      </c>
      <c r="AT1831">
        <f>Rating___Stats[[#This Row],[rating2]]-Rating___Stats[[#This Row],[rating_target2]]</f>
        <v>0.79999999999999982</v>
      </c>
    </row>
    <row r="1832" spans="1:46" x14ac:dyDescent="0.25">
      <c r="A1832" s="2">
        <v>1831</v>
      </c>
      <c r="B1832" s="2" t="s">
        <v>455</v>
      </c>
      <c r="C1832">
        <v>8890</v>
      </c>
      <c r="D1832">
        <v>383</v>
      </c>
      <c r="E1832">
        <v>1</v>
      </c>
      <c r="F1832" t="s">
        <v>638</v>
      </c>
      <c r="G1832" t="str">
        <f>SUBSTITUTE(Rating___Stats[[#This Row],[rating]],".",",")</f>
        <v>6,6</v>
      </c>
      <c r="H1832" s="1">
        <v>45521.864583333336</v>
      </c>
      <c r="I1832" s="2" t="s">
        <v>58</v>
      </c>
      <c r="J1832" s="2" t="s">
        <v>42</v>
      </c>
      <c r="K1832" s="2" t="s">
        <v>43</v>
      </c>
      <c r="L1832" s="2" t="s">
        <v>85</v>
      </c>
      <c r="M1832" s="2" t="s">
        <v>48</v>
      </c>
      <c r="N1832" s="2" t="s">
        <v>45</v>
      </c>
      <c r="O1832">
        <v>45</v>
      </c>
      <c r="P1832" s="2" t="s">
        <v>545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26</v>
      </c>
      <c r="Y1832">
        <v>1</v>
      </c>
      <c r="Z1832">
        <v>25</v>
      </c>
      <c r="AA1832">
        <v>0</v>
      </c>
      <c r="AB1832">
        <v>0</v>
      </c>
      <c r="AC1832">
        <v>1</v>
      </c>
      <c r="AD1832">
        <v>9</v>
      </c>
      <c r="AE1832">
        <v>5</v>
      </c>
      <c r="AF1832">
        <v>0</v>
      </c>
      <c r="AG1832">
        <v>0</v>
      </c>
      <c r="AH1832">
        <v>1</v>
      </c>
      <c r="AI1832">
        <v>1</v>
      </c>
      <c r="AJ1832">
        <v>1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 t="s">
        <v>661</v>
      </c>
      <c r="AS1832" t="str">
        <f>SUBSTITUTE(Rating___Stats[[#This Row],[rating_target]],".",",")</f>
        <v>5,5</v>
      </c>
      <c r="AT1832">
        <f>Rating___Stats[[#This Row],[rating2]]-Rating___Stats[[#This Row],[rating_target2]]</f>
        <v>1.0999999999999996</v>
      </c>
    </row>
    <row r="1833" spans="1:46" x14ac:dyDescent="0.25">
      <c r="A1833" s="2">
        <v>1832</v>
      </c>
      <c r="B1833" s="2" t="s">
        <v>455</v>
      </c>
      <c r="C1833">
        <v>8890</v>
      </c>
      <c r="D1833">
        <v>395</v>
      </c>
      <c r="E1833">
        <v>2</v>
      </c>
      <c r="F1833" t="s">
        <v>638</v>
      </c>
      <c r="G1833" t="str">
        <f>SUBSTITUTE(Rating___Stats[[#This Row],[rating]],".",",")</f>
        <v>6,6</v>
      </c>
      <c r="H1833" s="1">
        <v>45528.864583333336</v>
      </c>
      <c r="I1833" s="2" t="s">
        <v>58</v>
      </c>
      <c r="J1833" s="2" t="s">
        <v>42</v>
      </c>
      <c r="K1833" s="2" t="s">
        <v>46</v>
      </c>
      <c r="L1833" s="2" t="s">
        <v>52</v>
      </c>
      <c r="M1833" s="2" t="s">
        <v>87</v>
      </c>
      <c r="N1833" s="2" t="s">
        <v>60</v>
      </c>
      <c r="O1833">
        <v>15</v>
      </c>
      <c r="P1833" s="2" t="s">
        <v>545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21</v>
      </c>
      <c r="Y1833">
        <v>0</v>
      </c>
      <c r="Z1833">
        <v>20</v>
      </c>
      <c r="AA1833">
        <v>0</v>
      </c>
      <c r="AB1833">
        <v>0</v>
      </c>
      <c r="AC1833">
        <v>0</v>
      </c>
      <c r="AD1833">
        <v>3</v>
      </c>
      <c r="AE1833">
        <v>1</v>
      </c>
      <c r="AF1833">
        <v>0</v>
      </c>
      <c r="AG1833">
        <v>0</v>
      </c>
      <c r="AH1833">
        <v>0</v>
      </c>
      <c r="AI1833">
        <v>1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 t="s">
        <v>644</v>
      </c>
      <c r="AS1833" t="str">
        <f>SUBSTITUTE(Rating___Stats[[#This Row],[rating_target]],".",",")</f>
        <v>6</v>
      </c>
      <c r="AT1833">
        <f>Rating___Stats[[#This Row],[rating2]]-Rating___Stats[[#This Row],[rating_target2]]</f>
        <v>0.59999999999999964</v>
      </c>
    </row>
    <row r="1834" spans="1:46" x14ac:dyDescent="0.25">
      <c r="A1834" s="2">
        <v>1833</v>
      </c>
      <c r="B1834" s="2" t="s">
        <v>455</v>
      </c>
      <c r="C1834">
        <v>8890</v>
      </c>
      <c r="D1834">
        <v>402</v>
      </c>
      <c r="E1834">
        <v>3</v>
      </c>
      <c r="F1834" t="s">
        <v>639</v>
      </c>
      <c r="G1834" t="str">
        <f>SUBSTITUTE(Rating___Stats[[#This Row],[rating]],".",",")</f>
        <v>6,3</v>
      </c>
      <c r="H1834" s="1">
        <v>45536.770833333336</v>
      </c>
      <c r="I1834" s="2" t="s">
        <v>58</v>
      </c>
      <c r="J1834" s="2" t="s">
        <v>42</v>
      </c>
      <c r="K1834" s="2" t="s">
        <v>43</v>
      </c>
      <c r="L1834" s="2" t="s">
        <v>41</v>
      </c>
      <c r="M1834" s="2" t="s">
        <v>547</v>
      </c>
      <c r="N1834" s="2" t="s">
        <v>45</v>
      </c>
      <c r="O1834">
        <v>27</v>
      </c>
      <c r="P1834" s="2" t="s">
        <v>545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3</v>
      </c>
      <c r="Y1834">
        <v>0</v>
      </c>
      <c r="Z1834">
        <v>3</v>
      </c>
      <c r="AA1834">
        <v>1</v>
      </c>
      <c r="AB1834">
        <v>0</v>
      </c>
      <c r="AC1834">
        <v>0</v>
      </c>
      <c r="AD1834">
        <v>10</v>
      </c>
      <c r="AE1834">
        <v>3</v>
      </c>
      <c r="AF1834">
        <v>1</v>
      </c>
      <c r="AG1834">
        <v>0</v>
      </c>
      <c r="AH1834">
        <v>1</v>
      </c>
      <c r="AI1834">
        <v>2</v>
      </c>
      <c r="AJ1834">
        <v>2</v>
      </c>
      <c r="AK1834">
        <v>1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 t="s">
        <v>663</v>
      </c>
      <c r="AS1834" t="str">
        <f>SUBSTITUTE(Rating___Stats[[#This Row],[rating_target]],".",",")</f>
        <v>5</v>
      </c>
      <c r="AT1834">
        <f>Rating___Stats[[#This Row],[rating2]]-Rating___Stats[[#This Row],[rating_target2]]</f>
        <v>1.2999999999999998</v>
      </c>
    </row>
    <row r="1835" spans="1:46" x14ac:dyDescent="0.25">
      <c r="A1835" s="2">
        <v>1834</v>
      </c>
      <c r="B1835" s="2" t="s">
        <v>456</v>
      </c>
      <c r="C1835">
        <v>8376</v>
      </c>
      <c r="D1835">
        <v>402</v>
      </c>
      <c r="E1835">
        <v>3</v>
      </c>
      <c r="F1835" t="s">
        <v>649</v>
      </c>
      <c r="G1835" t="str">
        <f>SUBSTITUTE(Rating___Stats[[#This Row],[rating]],".",",")</f>
        <v>7,7</v>
      </c>
      <c r="H1835" s="1">
        <v>45536.770833333336</v>
      </c>
      <c r="I1835" s="2" t="s">
        <v>41</v>
      </c>
      <c r="J1835" s="2" t="s">
        <v>51</v>
      </c>
      <c r="K1835" s="2" t="s">
        <v>46</v>
      </c>
      <c r="L1835" s="2" t="s">
        <v>58</v>
      </c>
      <c r="M1835" s="2" t="s">
        <v>547</v>
      </c>
      <c r="N1835" s="2" t="s">
        <v>45</v>
      </c>
      <c r="O1835">
        <v>90</v>
      </c>
      <c r="P1835" s="2" t="s">
        <v>546</v>
      </c>
      <c r="Q1835">
        <v>0</v>
      </c>
      <c r="R1835">
        <v>1</v>
      </c>
      <c r="S1835">
        <v>1</v>
      </c>
      <c r="T1835">
        <v>1</v>
      </c>
      <c r="U1835">
        <v>0</v>
      </c>
      <c r="V1835">
        <v>0</v>
      </c>
      <c r="W1835">
        <v>0</v>
      </c>
      <c r="X1835">
        <v>45</v>
      </c>
      <c r="Y1835">
        <v>2</v>
      </c>
      <c r="Z1835">
        <v>34</v>
      </c>
      <c r="AA1835">
        <v>4</v>
      </c>
      <c r="AB1835">
        <v>0</v>
      </c>
      <c r="AC1835">
        <v>0</v>
      </c>
      <c r="AD1835">
        <v>12</v>
      </c>
      <c r="AE1835">
        <v>8</v>
      </c>
      <c r="AF1835">
        <v>0</v>
      </c>
      <c r="AG1835">
        <v>0</v>
      </c>
      <c r="AH1835">
        <v>0</v>
      </c>
      <c r="AI1835">
        <v>1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 t="s">
        <v>636</v>
      </c>
      <c r="AS1835" t="str">
        <f>SUBSTITUTE(Rating___Stats[[#This Row],[rating_target]],".",",")</f>
        <v>7</v>
      </c>
      <c r="AT1835">
        <f>Rating___Stats[[#This Row],[rating2]]-Rating___Stats[[#This Row],[rating_target2]]</f>
        <v>0.70000000000000018</v>
      </c>
    </row>
    <row r="1836" spans="1:46" x14ac:dyDescent="0.25">
      <c r="A1836" s="2">
        <v>1835</v>
      </c>
      <c r="B1836" s="2" t="s">
        <v>456</v>
      </c>
      <c r="C1836">
        <v>8376</v>
      </c>
      <c r="D1836">
        <v>411</v>
      </c>
      <c r="E1836">
        <v>4</v>
      </c>
      <c r="F1836" t="s">
        <v>637</v>
      </c>
      <c r="G1836" t="str">
        <f>SUBSTITUTE(Rating___Stats[[#This Row],[rating]],".",",")</f>
        <v>6,7</v>
      </c>
      <c r="H1836" s="1">
        <v>45550.625</v>
      </c>
      <c r="I1836" s="2" t="s">
        <v>41</v>
      </c>
      <c r="J1836" s="2" t="s">
        <v>51</v>
      </c>
      <c r="K1836" s="2" t="s">
        <v>43</v>
      </c>
      <c r="L1836" s="2" t="s">
        <v>56</v>
      </c>
      <c r="M1836" s="2" t="s">
        <v>552</v>
      </c>
      <c r="N1836" s="2" t="s">
        <v>60</v>
      </c>
      <c r="O1836">
        <v>90</v>
      </c>
      <c r="P1836" s="2" t="s">
        <v>546</v>
      </c>
      <c r="Q1836">
        <v>1</v>
      </c>
      <c r="R1836">
        <v>2</v>
      </c>
      <c r="S1836">
        <v>1</v>
      </c>
      <c r="T1836">
        <v>0</v>
      </c>
      <c r="U1836">
        <v>0</v>
      </c>
      <c r="V1836">
        <v>1</v>
      </c>
      <c r="W1836">
        <v>0</v>
      </c>
      <c r="X1836">
        <v>37</v>
      </c>
      <c r="Y1836">
        <v>3</v>
      </c>
      <c r="Z1836">
        <v>29</v>
      </c>
      <c r="AA1836">
        <v>3</v>
      </c>
      <c r="AB1836">
        <v>0</v>
      </c>
      <c r="AC1836">
        <v>0</v>
      </c>
      <c r="AD1836">
        <v>11</v>
      </c>
      <c r="AE1836">
        <v>4</v>
      </c>
      <c r="AF1836">
        <v>1</v>
      </c>
      <c r="AG1836">
        <v>0</v>
      </c>
      <c r="AH1836">
        <v>0</v>
      </c>
      <c r="AI1836">
        <v>0</v>
      </c>
      <c r="AJ1836">
        <v>1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 t="s">
        <v>645</v>
      </c>
      <c r="AS1836" t="str">
        <f>SUBSTITUTE(Rating___Stats[[#This Row],[rating_target]],".",",")</f>
        <v>6,5</v>
      </c>
      <c r="AT1836">
        <f>Rating___Stats[[#This Row],[rating2]]-Rating___Stats[[#This Row],[rating_target2]]</f>
        <v>0.20000000000000018</v>
      </c>
    </row>
    <row r="1837" spans="1:46" x14ac:dyDescent="0.25">
      <c r="A1837" s="2">
        <v>1836</v>
      </c>
      <c r="B1837" s="2" t="s">
        <v>456</v>
      </c>
      <c r="C1837">
        <v>8376</v>
      </c>
      <c r="D1837">
        <v>423</v>
      </c>
      <c r="E1837">
        <v>5</v>
      </c>
      <c r="F1837" t="s">
        <v>634</v>
      </c>
      <c r="G1837" t="str">
        <f>SUBSTITUTE(Rating___Stats[[#This Row],[rating]],".",",")</f>
        <v>7,2</v>
      </c>
      <c r="H1837" s="1">
        <v>45557.520833333336</v>
      </c>
      <c r="I1837" s="2" t="s">
        <v>41</v>
      </c>
      <c r="J1837" s="2" t="s">
        <v>51</v>
      </c>
      <c r="K1837" s="2" t="s">
        <v>46</v>
      </c>
      <c r="L1837" s="2" t="s">
        <v>76</v>
      </c>
      <c r="M1837" s="2" t="s">
        <v>550</v>
      </c>
      <c r="N1837" s="2" t="s">
        <v>55</v>
      </c>
      <c r="O1837">
        <v>90</v>
      </c>
      <c r="P1837" s="2" t="s">
        <v>546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32</v>
      </c>
      <c r="Y1837">
        <v>2</v>
      </c>
      <c r="Z1837">
        <v>21</v>
      </c>
      <c r="AA1837">
        <v>1</v>
      </c>
      <c r="AB1837">
        <v>0</v>
      </c>
      <c r="AC1837">
        <v>0</v>
      </c>
      <c r="AD1837">
        <v>11</v>
      </c>
      <c r="AE1837">
        <v>10</v>
      </c>
      <c r="AF1837">
        <v>2</v>
      </c>
      <c r="AG1837">
        <v>2</v>
      </c>
      <c r="AH1837">
        <v>0</v>
      </c>
      <c r="AI1837">
        <v>1</v>
      </c>
      <c r="AJ1837">
        <v>1</v>
      </c>
      <c r="AK1837">
        <v>1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 t="s">
        <v>644</v>
      </c>
      <c r="AS1837" t="str">
        <f>SUBSTITUTE(Rating___Stats[[#This Row],[rating_target]],".",",")</f>
        <v>6</v>
      </c>
      <c r="AT1837">
        <f>Rating___Stats[[#This Row],[rating2]]-Rating___Stats[[#This Row],[rating_target2]]</f>
        <v>1.2000000000000002</v>
      </c>
    </row>
    <row r="1838" spans="1:46" x14ac:dyDescent="0.25">
      <c r="A1838" s="2">
        <v>1837</v>
      </c>
      <c r="B1838" s="2" t="s">
        <v>457</v>
      </c>
      <c r="C1838">
        <v>9141</v>
      </c>
      <c r="D1838">
        <v>387</v>
      </c>
      <c r="E1838">
        <v>1</v>
      </c>
      <c r="F1838" t="s">
        <v>633</v>
      </c>
      <c r="G1838" t="str">
        <f>SUBSTITUTE(Rating___Stats[[#This Row],[rating]],".",",")</f>
        <v>6,9</v>
      </c>
      <c r="H1838" s="1">
        <v>45522.864583333336</v>
      </c>
      <c r="I1838" s="2" t="s">
        <v>47</v>
      </c>
      <c r="J1838" s="2" t="s">
        <v>51</v>
      </c>
      <c r="K1838" s="2" t="s">
        <v>43</v>
      </c>
      <c r="L1838" s="2" t="s">
        <v>76</v>
      </c>
      <c r="M1838" s="2" t="s">
        <v>554</v>
      </c>
      <c r="N1838" s="2" t="s">
        <v>60</v>
      </c>
      <c r="O1838">
        <v>37</v>
      </c>
      <c r="P1838" s="2" t="s">
        <v>545</v>
      </c>
      <c r="Q1838">
        <v>0</v>
      </c>
      <c r="R1838">
        <v>3</v>
      </c>
      <c r="S1838">
        <v>1</v>
      </c>
      <c r="T1838">
        <v>0</v>
      </c>
      <c r="U1838">
        <v>0</v>
      </c>
      <c r="V1838">
        <v>0</v>
      </c>
      <c r="W1838">
        <v>0</v>
      </c>
      <c r="X1838">
        <v>18</v>
      </c>
      <c r="Y1838">
        <v>0</v>
      </c>
      <c r="Z1838">
        <v>16</v>
      </c>
      <c r="AA1838">
        <v>1</v>
      </c>
      <c r="AB1838">
        <v>0</v>
      </c>
      <c r="AC1838">
        <v>0</v>
      </c>
      <c r="AD1838">
        <v>3</v>
      </c>
      <c r="AE1838">
        <v>3</v>
      </c>
      <c r="AF1838">
        <v>1</v>
      </c>
      <c r="AG1838">
        <v>1</v>
      </c>
      <c r="AH1838">
        <v>0</v>
      </c>
      <c r="AI1838">
        <v>0</v>
      </c>
      <c r="AJ1838">
        <v>0</v>
      </c>
      <c r="AK1838">
        <v>1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 t="s">
        <v>661</v>
      </c>
      <c r="AS1838" t="str">
        <f>SUBSTITUTE(Rating___Stats[[#This Row],[rating_target]],".",",")</f>
        <v>5,5</v>
      </c>
      <c r="AT1838">
        <f>Rating___Stats[[#This Row],[rating2]]-Rating___Stats[[#This Row],[rating_target2]]</f>
        <v>1.4000000000000004</v>
      </c>
    </row>
    <row r="1839" spans="1:46" x14ac:dyDescent="0.25">
      <c r="A1839" s="2">
        <v>1838</v>
      </c>
      <c r="B1839" s="2" t="s">
        <v>457</v>
      </c>
      <c r="C1839">
        <v>9141</v>
      </c>
      <c r="D1839">
        <v>392</v>
      </c>
      <c r="E1839">
        <v>2</v>
      </c>
      <c r="F1839" t="s">
        <v>631</v>
      </c>
      <c r="G1839" t="str">
        <f>SUBSTITUTE(Rating___Stats[[#This Row],[rating]],".",",")</f>
        <v>0</v>
      </c>
      <c r="H1839" s="1">
        <v>45529.770833333336</v>
      </c>
      <c r="I1839" s="2" t="s">
        <v>47</v>
      </c>
      <c r="J1839" s="2" t="s">
        <v>51</v>
      </c>
      <c r="K1839" s="2" t="s">
        <v>43</v>
      </c>
      <c r="L1839" s="2" t="s">
        <v>41</v>
      </c>
      <c r="M1839" s="2" t="s">
        <v>48</v>
      </c>
      <c r="N1839" s="2" t="s">
        <v>45</v>
      </c>
      <c r="O1839">
        <v>0</v>
      </c>
      <c r="P1839" s="2" t="s">
        <v>545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 t="s">
        <v>631</v>
      </c>
      <c r="AS1839" t="str">
        <f>SUBSTITUTE(Rating___Stats[[#This Row],[rating_target]],".",",")</f>
        <v>0</v>
      </c>
      <c r="AT1839">
        <f>Rating___Stats[[#This Row],[rating2]]-Rating___Stats[[#This Row],[rating_target2]]</f>
        <v>0</v>
      </c>
    </row>
    <row r="1840" spans="1:46" x14ac:dyDescent="0.25">
      <c r="A1840" s="2">
        <v>1839</v>
      </c>
      <c r="B1840" s="2" t="s">
        <v>457</v>
      </c>
      <c r="C1840">
        <v>9141</v>
      </c>
      <c r="D1840">
        <v>410</v>
      </c>
      <c r="E1840">
        <v>3</v>
      </c>
      <c r="F1840" t="s">
        <v>631</v>
      </c>
      <c r="G1840" t="str">
        <f>SUBSTITUTE(Rating___Stats[[#This Row],[rating]],".",",")</f>
        <v>0</v>
      </c>
      <c r="H1840" s="1">
        <v>45534.770833333336</v>
      </c>
      <c r="I1840" s="2" t="s">
        <v>47</v>
      </c>
      <c r="J1840" s="2" t="s">
        <v>51</v>
      </c>
      <c r="K1840" s="2" t="s">
        <v>46</v>
      </c>
      <c r="L1840" s="2" t="s">
        <v>77</v>
      </c>
      <c r="M1840" s="2" t="s">
        <v>87</v>
      </c>
      <c r="N1840" s="2" t="s">
        <v>60</v>
      </c>
      <c r="O1840">
        <v>0</v>
      </c>
      <c r="P1840" s="2" t="s">
        <v>545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 t="s">
        <v>631</v>
      </c>
      <c r="AS1840" t="str">
        <f>SUBSTITUTE(Rating___Stats[[#This Row],[rating_target]],".",",")</f>
        <v>0</v>
      </c>
      <c r="AT1840">
        <f>Rating___Stats[[#This Row],[rating2]]-Rating___Stats[[#This Row],[rating_target2]]</f>
        <v>0</v>
      </c>
    </row>
    <row r="1841" spans="1:46" x14ac:dyDescent="0.25">
      <c r="A1841" s="2">
        <v>1840</v>
      </c>
      <c r="B1841" s="2" t="s">
        <v>457</v>
      </c>
      <c r="C1841">
        <v>9141</v>
      </c>
      <c r="D1841">
        <v>430</v>
      </c>
      <c r="E1841">
        <v>5</v>
      </c>
      <c r="F1841" t="s">
        <v>638</v>
      </c>
      <c r="G1841" t="str">
        <f>SUBSTITUTE(Rating___Stats[[#This Row],[rating]],".",",")</f>
        <v>6,6</v>
      </c>
      <c r="H1841" s="1">
        <v>45556.625</v>
      </c>
      <c r="I1841" s="2" t="s">
        <v>47</v>
      </c>
      <c r="J1841" s="2" t="s">
        <v>51</v>
      </c>
      <c r="K1841" s="2" t="s">
        <v>46</v>
      </c>
      <c r="L1841" s="2" t="s">
        <v>52</v>
      </c>
      <c r="M1841" s="2" t="s">
        <v>54</v>
      </c>
      <c r="N1841" s="2" t="s">
        <v>55</v>
      </c>
      <c r="O1841">
        <v>79</v>
      </c>
      <c r="P1841" s="2" t="s">
        <v>546</v>
      </c>
      <c r="Q1841">
        <v>0</v>
      </c>
      <c r="R1841">
        <v>1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19</v>
      </c>
      <c r="Y1841">
        <v>0</v>
      </c>
      <c r="Z1841">
        <v>12</v>
      </c>
      <c r="AA1841">
        <v>2</v>
      </c>
      <c r="AB1841">
        <v>0</v>
      </c>
      <c r="AC1841">
        <v>0</v>
      </c>
      <c r="AD1841">
        <v>5</v>
      </c>
      <c r="AE1841">
        <v>3</v>
      </c>
      <c r="AF1841">
        <v>0</v>
      </c>
      <c r="AG1841">
        <v>0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 t="s">
        <v>644</v>
      </c>
      <c r="AS1841" t="str">
        <f>SUBSTITUTE(Rating___Stats[[#This Row],[rating_target]],".",",")</f>
        <v>6</v>
      </c>
      <c r="AT1841">
        <f>Rating___Stats[[#This Row],[rating2]]-Rating___Stats[[#This Row],[rating_target2]]</f>
        <v>0.59999999999999964</v>
      </c>
    </row>
    <row r="1842" spans="1:46" x14ac:dyDescent="0.25">
      <c r="A1842" s="2">
        <v>1841</v>
      </c>
      <c r="B1842" s="2" t="s">
        <v>458</v>
      </c>
      <c r="C1842">
        <v>8715</v>
      </c>
      <c r="D1842">
        <v>389</v>
      </c>
      <c r="E1842">
        <v>1</v>
      </c>
      <c r="F1842" t="s">
        <v>632</v>
      </c>
      <c r="G1842" t="str">
        <f>SUBSTITUTE(Rating___Stats[[#This Row],[rating]],".",",")</f>
        <v>7,3</v>
      </c>
      <c r="H1842" s="1">
        <v>45521.864583333336</v>
      </c>
      <c r="I1842" s="2" t="s">
        <v>59</v>
      </c>
      <c r="J1842" s="2" t="s">
        <v>42</v>
      </c>
      <c r="K1842" s="2" t="s">
        <v>46</v>
      </c>
      <c r="L1842" s="2" t="s">
        <v>77</v>
      </c>
      <c r="M1842" s="2" t="s">
        <v>547</v>
      </c>
      <c r="N1842" s="2" t="s">
        <v>45</v>
      </c>
      <c r="O1842">
        <v>90</v>
      </c>
      <c r="P1842" s="2" t="s">
        <v>546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53</v>
      </c>
      <c r="Y1842">
        <v>2</v>
      </c>
      <c r="Z1842">
        <v>51</v>
      </c>
      <c r="AA1842">
        <v>0</v>
      </c>
      <c r="AB1842">
        <v>0</v>
      </c>
      <c r="AC1842">
        <v>0</v>
      </c>
      <c r="AD1842">
        <v>2</v>
      </c>
      <c r="AE1842">
        <v>2</v>
      </c>
      <c r="AF1842">
        <v>0</v>
      </c>
      <c r="AG1842">
        <v>0</v>
      </c>
      <c r="AH1842">
        <v>0</v>
      </c>
      <c r="AI1842">
        <v>1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 t="s">
        <v>644</v>
      </c>
      <c r="AS1842" t="str">
        <f>SUBSTITUTE(Rating___Stats[[#This Row],[rating_target]],".",",")</f>
        <v>6</v>
      </c>
      <c r="AT1842">
        <f>Rating___Stats[[#This Row],[rating2]]-Rating___Stats[[#This Row],[rating_target2]]</f>
        <v>1.2999999999999998</v>
      </c>
    </row>
    <row r="1843" spans="1:46" x14ac:dyDescent="0.25">
      <c r="A1843" s="2">
        <v>1842</v>
      </c>
      <c r="B1843" s="2" t="s">
        <v>458</v>
      </c>
      <c r="C1843">
        <v>8715</v>
      </c>
      <c r="D1843">
        <v>397</v>
      </c>
      <c r="E1843">
        <v>2</v>
      </c>
      <c r="F1843" t="s">
        <v>633</v>
      </c>
      <c r="G1843" t="str">
        <f>SUBSTITUTE(Rating___Stats[[#This Row],[rating]],".",",")</f>
        <v>6,9</v>
      </c>
      <c r="H1843" s="1">
        <v>45528.770833333336</v>
      </c>
      <c r="I1843" s="2" t="s">
        <v>59</v>
      </c>
      <c r="J1843" s="2" t="s">
        <v>42</v>
      </c>
      <c r="K1843" s="2" t="s">
        <v>43</v>
      </c>
      <c r="L1843" s="2" t="s">
        <v>44</v>
      </c>
      <c r="M1843" s="2" t="s">
        <v>550</v>
      </c>
      <c r="N1843" s="2" t="s">
        <v>60</v>
      </c>
      <c r="O1843">
        <v>90</v>
      </c>
      <c r="P1843" s="2" t="s">
        <v>546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23</v>
      </c>
      <c r="Y1843">
        <v>1</v>
      </c>
      <c r="Z1843">
        <v>20</v>
      </c>
      <c r="AA1843">
        <v>0</v>
      </c>
      <c r="AB1843">
        <v>0</v>
      </c>
      <c r="AC1843">
        <v>1</v>
      </c>
      <c r="AD1843">
        <v>5</v>
      </c>
      <c r="AE1843">
        <v>2</v>
      </c>
      <c r="AF1843">
        <v>0</v>
      </c>
      <c r="AG1843">
        <v>0</v>
      </c>
      <c r="AH1843">
        <v>1</v>
      </c>
      <c r="AI1843">
        <v>2</v>
      </c>
      <c r="AJ1843">
        <v>2</v>
      </c>
      <c r="AK1843">
        <v>1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 t="s">
        <v>661</v>
      </c>
      <c r="AS1843" t="str">
        <f>SUBSTITUTE(Rating___Stats[[#This Row],[rating_target]],".",",")</f>
        <v>5,5</v>
      </c>
      <c r="AT1843">
        <f>Rating___Stats[[#This Row],[rating2]]-Rating___Stats[[#This Row],[rating_target2]]</f>
        <v>1.4000000000000004</v>
      </c>
    </row>
    <row r="1844" spans="1:46" x14ac:dyDescent="0.25">
      <c r="A1844" s="2">
        <v>1843</v>
      </c>
      <c r="B1844" s="2" t="s">
        <v>458</v>
      </c>
      <c r="C1844">
        <v>8715</v>
      </c>
      <c r="D1844">
        <v>406</v>
      </c>
      <c r="E1844">
        <v>3</v>
      </c>
      <c r="F1844" t="s">
        <v>638</v>
      </c>
      <c r="G1844" t="str">
        <f>SUBSTITUTE(Rating___Stats[[#This Row],[rating]],".",",")</f>
        <v>6,6</v>
      </c>
      <c r="H1844" s="1">
        <v>45535.864583333336</v>
      </c>
      <c r="I1844" s="2" t="s">
        <v>59</v>
      </c>
      <c r="J1844" s="2" t="s">
        <v>42</v>
      </c>
      <c r="K1844" s="2" t="s">
        <v>43</v>
      </c>
      <c r="L1844" s="2" t="s">
        <v>76</v>
      </c>
      <c r="M1844" s="2" t="s">
        <v>547</v>
      </c>
      <c r="N1844" s="2" t="s">
        <v>45</v>
      </c>
      <c r="O1844">
        <v>90</v>
      </c>
      <c r="P1844" s="2" t="s">
        <v>546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25</v>
      </c>
      <c r="Y1844">
        <v>0</v>
      </c>
      <c r="Z1844">
        <v>23</v>
      </c>
      <c r="AA1844">
        <v>1</v>
      </c>
      <c r="AB1844">
        <v>0</v>
      </c>
      <c r="AC1844">
        <v>0</v>
      </c>
      <c r="AD1844">
        <v>9</v>
      </c>
      <c r="AE1844">
        <v>6</v>
      </c>
      <c r="AF1844">
        <v>1</v>
      </c>
      <c r="AG1844">
        <v>0</v>
      </c>
      <c r="AH1844">
        <v>0</v>
      </c>
      <c r="AI1844">
        <v>4</v>
      </c>
      <c r="AJ1844">
        <v>1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 t="s">
        <v>644</v>
      </c>
      <c r="AS1844" t="str">
        <f>SUBSTITUTE(Rating___Stats[[#This Row],[rating_target]],".",",")</f>
        <v>6</v>
      </c>
      <c r="AT1844">
        <f>Rating___Stats[[#This Row],[rating2]]-Rating___Stats[[#This Row],[rating_target2]]</f>
        <v>0.59999999999999964</v>
      </c>
    </row>
    <row r="1845" spans="1:46" x14ac:dyDescent="0.25">
      <c r="A1845" s="2">
        <v>1844</v>
      </c>
      <c r="B1845" s="2" t="s">
        <v>458</v>
      </c>
      <c r="C1845">
        <v>8715</v>
      </c>
      <c r="D1845">
        <v>417</v>
      </c>
      <c r="E1845">
        <v>4</v>
      </c>
      <c r="F1845" t="s">
        <v>632</v>
      </c>
      <c r="G1845" t="str">
        <f>SUBSTITUTE(Rating___Stats[[#This Row],[rating]],".",",")</f>
        <v>7,3</v>
      </c>
      <c r="H1845" s="1">
        <v>45549.864583333336</v>
      </c>
      <c r="I1845" s="2" t="s">
        <v>59</v>
      </c>
      <c r="J1845" s="2" t="s">
        <v>42</v>
      </c>
      <c r="K1845" s="2" t="s">
        <v>46</v>
      </c>
      <c r="L1845" s="2" t="s">
        <v>47</v>
      </c>
      <c r="M1845" s="2" t="s">
        <v>57</v>
      </c>
      <c r="N1845" s="2" t="s">
        <v>55</v>
      </c>
      <c r="O1845">
        <v>90</v>
      </c>
      <c r="P1845" s="2" t="s">
        <v>546</v>
      </c>
      <c r="Q1845">
        <v>0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50</v>
      </c>
      <c r="Y1845">
        <v>1</v>
      </c>
      <c r="Z1845">
        <v>45</v>
      </c>
      <c r="AA1845">
        <v>4</v>
      </c>
      <c r="AB1845">
        <v>0</v>
      </c>
      <c r="AC1845">
        <v>0</v>
      </c>
      <c r="AD1845">
        <v>18</v>
      </c>
      <c r="AE1845">
        <v>11</v>
      </c>
      <c r="AF1845">
        <v>2</v>
      </c>
      <c r="AG1845">
        <v>2</v>
      </c>
      <c r="AH1845">
        <v>1</v>
      </c>
      <c r="AI1845">
        <v>4</v>
      </c>
      <c r="AJ1845">
        <v>3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 t="s">
        <v>645</v>
      </c>
      <c r="AS1845" t="str">
        <f>SUBSTITUTE(Rating___Stats[[#This Row],[rating_target]],".",",")</f>
        <v>6,5</v>
      </c>
      <c r="AT1845">
        <f>Rating___Stats[[#This Row],[rating2]]-Rating___Stats[[#This Row],[rating_target2]]</f>
        <v>0.79999999999999982</v>
      </c>
    </row>
    <row r="1846" spans="1:46" x14ac:dyDescent="0.25">
      <c r="A1846" s="2">
        <v>1845</v>
      </c>
      <c r="B1846" s="2" t="s">
        <v>458</v>
      </c>
      <c r="C1846">
        <v>8715</v>
      </c>
      <c r="D1846">
        <v>425</v>
      </c>
      <c r="E1846">
        <v>5</v>
      </c>
      <c r="F1846" t="s">
        <v>634</v>
      </c>
      <c r="G1846" t="str">
        <f>SUBSTITUTE(Rating___Stats[[#This Row],[rating]],".",",")</f>
        <v>7,2</v>
      </c>
      <c r="H1846" s="1">
        <v>45557.864583333336</v>
      </c>
      <c r="I1846" s="2" t="s">
        <v>59</v>
      </c>
      <c r="J1846" s="2" t="s">
        <v>42</v>
      </c>
      <c r="K1846" s="2" t="s">
        <v>43</v>
      </c>
      <c r="L1846" s="2" t="s">
        <v>50</v>
      </c>
      <c r="M1846" s="2" t="s">
        <v>548</v>
      </c>
      <c r="N1846" s="2" t="s">
        <v>55</v>
      </c>
      <c r="O1846">
        <v>12</v>
      </c>
      <c r="P1846" s="2" t="s">
        <v>545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5</v>
      </c>
      <c r="Y1846">
        <v>1</v>
      </c>
      <c r="Z1846">
        <v>4</v>
      </c>
      <c r="AA1846">
        <v>0</v>
      </c>
      <c r="AB1846">
        <v>0</v>
      </c>
      <c r="AC1846">
        <v>0</v>
      </c>
      <c r="AD1846">
        <v>3</v>
      </c>
      <c r="AE1846">
        <v>3</v>
      </c>
      <c r="AF1846">
        <v>1</v>
      </c>
      <c r="AG1846">
        <v>1</v>
      </c>
      <c r="AH1846">
        <v>0</v>
      </c>
      <c r="AI1846">
        <v>1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 t="s">
        <v>644</v>
      </c>
      <c r="AS1846" t="str">
        <f>SUBSTITUTE(Rating___Stats[[#This Row],[rating_target]],".",",")</f>
        <v>6</v>
      </c>
      <c r="AT1846">
        <f>Rating___Stats[[#This Row],[rating2]]-Rating___Stats[[#This Row],[rating_target2]]</f>
        <v>1.2000000000000002</v>
      </c>
    </row>
    <row r="1847" spans="1:46" x14ac:dyDescent="0.25">
      <c r="A1847" s="2">
        <v>1846</v>
      </c>
      <c r="B1847" s="2" t="s">
        <v>459</v>
      </c>
      <c r="C1847">
        <v>9191</v>
      </c>
      <c r="D1847">
        <v>408</v>
      </c>
      <c r="E1847">
        <v>3</v>
      </c>
      <c r="F1847" t="s">
        <v>632</v>
      </c>
      <c r="G1847" t="str">
        <f>SUBSTITUTE(Rating___Stats[[#This Row],[rating]],".",",")</f>
        <v>7,3</v>
      </c>
      <c r="H1847" s="1">
        <v>45535.864583333336</v>
      </c>
      <c r="I1847" s="2" t="s">
        <v>73</v>
      </c>
      <c r="J1847" s="2" t="s">
        <v>63</v>
      </c>
      <c r="K1847" s="2" t="s">
        <v>46</v>
      </c>
      <c r="L1847" s="2" t="s">
        <v>44</v>
      </c>
      <c r="M1847" s="2" t="s">
        <v>550</v>
      </c>
      <c r="N1847" s="2" t="s">
        <v>55</v>
      </c>
      <c r="O1847">
        <v>28</v>
      </c>
      <c r="P1847" s="2" t="s">
        <v>545</v>
      </c>
      <c r="Q1847">
        <v>1</v>
      </c>
      <c r="R1847">
        <v>1</v>
      </c>
      <c r="S1847">
        <v>1</v>
      </c>
      <c r="T1847">
        <v>1</v>
      </c>
      <c r="U1847">
        <v>0</v>
      </c>
      <c r="V1847">
        <v>0</v>
      </c>
      <c r="W1847">
        <v>0</v>
      </c>
      <c r="X1847">
        <v>6</v>
      </c>
      <c r="Y1847">
        <v>0</v>
      </c>
      <c r="Z1847">
        <v>4</v>
      </c>
      <c r="AA1847">
        <v>0</v>
      </c>
      <c r="AB1847">
        <v>0</v>
      </c>
      <c r="AC1847">
        <v>0</v>
      </c>
      <c r="AD1847">
        <v>4</v>
      </c>
      <c r="AE1847">
        <v>1</v>
      </c>
      <c r="AF1847">
        <v>0</v>
      </c>
      <c r="AG1847">
        <v>0</v>
      </c>
      <c r="AH1847">
        <v>0</v>
      </c>
      <c r="AI1847">
        <v>1</v>
      </c>
      <c r="AJ1847">
        <v>1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 t="s">
        <v>636</v>
      </c>
      <c r="AS1847" t="str">
        <f>SUBSTITUTE(Rating___Stats[[#This Row],[rating_target]],".",",")</f>
        <v>7</v>
      </c>
      <c r="AT1847">
        <f>Rating___Stats[[#This Row],[rating2]]-Rating___Stats[[#This Row],[rating_target2]]</f>
        <v>0.29999999999999982</v>
      </c>
    </row>
    <row r="1848" spans="1:46" x14ac:dyDescent="0.25">
      <c r="A1848" s="2">
        <v>1847</v>
      </c>
      <c r="B1848" s="2" t="s">
        <v>459</v>
      </c>
      <c r="C1848">
        <v>9191</v>
      </c>
      <c r="D1848">
        <v>412</v>
      </c>
      <c r="E1848">
        <v>4</v>
      </c>
      <c r="F1848" t="s">
        <v>653</v>
      </c>
      <c r="G1848" t="str">
        <f>SUBSTITUTE(Rating___Stats[[#This Row],[rating]],".",",")</f>
        <v>8,3</v>
      </c>
      <c r="H1848" s="1">
        <v>45550.75</v>
      </c>
      <c r="I1848" s="2" t="s">
        <v>73</v>
      </c>
      <c r="J1848" s="2" t="s">
        <v>63</v>
      </c>
      <c r="K1848" s="2" t="s">
        <v>43</v>
      </c>
      <c r="L1848" s="2" t="s">
        <v>66</v>
      </c>
      <c r="M1848" s="2" t="s">
        <v>81</v>
      </c>
      <c r="N1848" s="2" t="s">
        <v>55</v>
      </c>
      <c r="O1848">
        <v>74</v>
      </c>
      <c r="P1848" s="2" t="s">
        <v>546</v>
      </c>
      <c r="Q1848">
        <v>1</v>
      </c>
      <c r="R1848">
        <v>1</v>
      </c>
      <c r="S1848">
        <v>1</v>
      </c>
      <c r="T1848">
        <v>1</v>
      </c>
      <c r="U1848">
        <v>0</v>
      </c>
      <c r="V1848">
        <v>2</v>
      </c>
      <c r="W1848">
        <v>0</v>
      </c>
      <c r="X1848">
        <v>23</v>
      </c>
      <c r="Y1848">
        <v>3</v>
      </c>
      <c r="Z1848">
        <v>16</v>
      </c>
      <c r="AA1848">
        <v>0</v>
      </c>
      <c r="AB1848">
        <v>0</v>
      </c>
      <c r="AC1848">
        <v>0</v>
      </c>
      <c r="AD1848">
        <v>12</v>
      </c>
      <c r="AE1848">
        <v>4</v>
      </c>
      <c r="AF1848">
        <v>2</v>
      </c>
      <c r="AG1848">
        <v>1</v>
      </c>
      <c r="AH1848">
        <v>1</v>
      </c>
      <c r="AI1848">
        <v>2</v>
      </c>
      <c r="AJ1848">
        <v>4</v>
      </c>
      <c r="AK1848">
        <v>1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 t="s">
        <v>635</v>
      </c>
      <c r="AS1848" t="str">
        <f>SUBSTITUTE(Rating___Stats[[#This Row],[rating_target]],".",",")</f>
        <v>7,5</v>
      </c>
      <c r="AT1848">
        <f>Rating___Stats[[#This Row],[rating2]]-Rating___Stats[[#This Row],[rating_target2]]</f>
        <v>0.80000000000000071</v>
      </c>
    </row>
    <row r="1849" spans="1:46" x14ac:dyDescent="0.25">
      <c r="A1849" s="2">
        <v>1848</v>
      </c>
      <c r="B1849" s="2" t="s">
        <v>459</v>
      </c>
      <c r="C1849">
        <v>9191</v>
      </c>
      <c r="D1849">
        <v>426</v>
      </c>
      <c r="E1849">
        <v>5</v>
      </c>
      <c r="F1849" t="s">
        <v>639</v>
      </c>
      <c r="G1849" t="str">
        <f>SUBSTITUTE(Rating___Stats[[#This Row],[rating]],".",",")</f>
        <v>6,3</v>
      </c>
      <c r="H1849" s="1">
        <v>45556.75</v>
      </c>
      <c r="I1849" s="2" t="s">
        <v>73</v>
      </c>
      <c r="J1849" s="2" t="s">
        <v>63</v>
      </c>
      <c r="K1849" s="2" t="s">
        <v>43</v>
      </c>
      <c r="L1849" s="2" t="s">
        <v>64</v>
      </c>
      <c r="M1849" s="2" t="s">
        <v>48</v>
      </c>
      <c r="N1849" s="2" t="s">
        <v>45</v>
      </c>
      <c r="O1849">
        <v>72</v>
      </c>
      <c r="P1849" s="2" t="s">
        <v>546</v>
      </c>
      <c r="Q1849">
        <v>2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9</v>
      </c>
      <c r="Y1849">
        <v>0</v>
      </c>
      <c r="Z1849">
        <v>4</v>
      </c>
      <c r="AA1849">
        <v>0</v>
      </c>
      <c r="AB1849">
        <v>0</v>
      </c>
      <c r="AC1849">
        <v>0</v>
      </c>
      <c r="AD1849">
        <v>10</v>
      </c>
      <c r="AE1849">
        <v>3</v>
      </c>
      <c r="AF1849">
        <v>3</v>
      </c>
      <c r="AG1849">
        <v>0</v>
      </c>
      <c r="AH1849">
        <v>0</v>
      </c>
      <c r="AI1849">
        <v>3</v>
      </c>
      <c r="AJ1849">
        <v>1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 t="s">
        <v>663</v>
      </c>
      <c r="AS1849" t="str">
        <f>SUBSTITUTE(Rating___Stats[[#This Row],[rating_target]],".",",")</f>
        <v>5</v>
      </c>
      <c r="AT1849">
        <f>Rating___Stats[[#This Row],[rating2]]-Rating___Stats[[#This Row],[rating_target2]]</f>
        <v>1.2999999999999998</v>
      </c>
    </row>
    <row r="1850" spans="1:46" x14ac:dyDescent="0.25">
      <c r="A1850" s="2">
        <v>1849</v>
      </c>
      <c r="B1850" s="2" t="s">
        <v>460</v>
      </c>
      <c r="C1850">
        <v>9251</v>
      </c>
      <c r="D1850">
        <v>384</v>
      </c>
      <c r="E1850">
        <v>1</v>
      </c>
      <c r="F1850" t="s">
        <v>637</v>
      </c>
      <c r="G1850" t="str">
        <f>SUBSTITUTE(Rating___Stats[[#This Row],[rating]],".",",")</f>
        <v>6,7</v>
      </c>
      <c r="H1850" s="1">
        <v>45521.770833333336</v>
      </c>
      <c r="I1850" s="2" t="s">
        <v>52</v>
      </c>
      <c r="J1850" s="2" t="s">
        <v>42</v>
      </c>
      <c r="K1850" s="2" t="s">
        <v>46</v>
      </c>
      <c r="L1850" s="2" t="s">
        <v>50</v>
      </c>
      <c r="M1850" s="2" t="s">
        <v>547</v>
      </c>
      <c r="N1850" s="2" t="s">
        <v>45</v>
      </c>
      <c r="O1850">
        <v>71</v>
      </c>
      <c r="P1850" s="2" t="s">
        <v>546</v>
      </c>
      <c r="Q1850">
        <v>0</v>
      </c>
      <c r="R1850">
        <v>1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25</v>
      </c>
      <c r="Y1850">
        <v>0</v>
      </c>
      <c r="Z1850">
        <v>22</v>
      </c>
      <c r="AA1850">
        <v>1</v>
      </c>
      <c r="AB1850">
        <v>0</v>
      </c>
      <c r="AC1850">
        <v>1</v>
      </c>
      <c r="AD1850">
        <v>4</v>
      </c>
      <c r="AE1850">
        <v>2</v>
      </c>
      <c r="AF1850">
        <v>0</v>
      </c>
      <c r="AG1850">
        <v>0</v>
      </c>
      <c r="AH1850">
        <v>0</v>
      </c>
      <c r="AI1850">
        <v>0</v>
      </c>
      <c r="AJ1850">
        <v>2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 t="s">
        <v>645</v>
      </c>
      <c r="AS1850" t="str">
        <f>SUBSTITUTE(Rating___Stats[[#This Row],[rating_target]],".",",")</f>
        <v>6,5</v>
      </c>
      <c r="AT1850">
        <f>Rating___Stats[[#This Row],[rating2]]-Rating___Stats[[#This Row],[rating_target2]]</f>
        <v>0.20000000000000018</v>
      </c>
    </row>
    <row r="1851" spans="1:46" x14ac:dyDescent="0.25">
      <c r="A1851" s="2">
        <v>1850</v>
      </c>
      <c r="B1851" s="2" t="s">
        <v>460</v>
      </c>
      <c r="C1851">
        <v>9251</v>
      </c>
      <c r="D1851">
        <v>395</v>
      </c>
      <c r="E1851">
        <v>2</v>
      </c>
      <c r="F1851" t="s">
        <v>637</v>
      </c>
      <c r="G1851" t="str">
        <f>SUBSTITUTE(Rating___Stats[[#This Row],[rating]],".",",")</f>
        <v>6,7</v>
      </c>
      <c r="H1851" s="1">
        <v>45528.864583333336</v>
      </c>
      <c r="I1851" s="2" t="s">
        <v>52</v>
      </c>
      <c r="J1851" s="2" t="s">
        <v>42</v>
      </c>
      <c r="K1851" s="2" t="s">
        <v>43</v>
      </c>
      <c r="L1851" s="2" t="s">
        <v>58</v>
      </c>
      <c r="M1851" s="2" t="s">
        <v>87</v>
      </c>
      <c r="N1851" s="2" t="s">
        <v>55</v>
      </c>
      <c r="O1851">
        <v>28</v>
      </c>
      <c r="P1851" s="2" t="s">
        <v>545</v>
      </c>
      <c r="Q1851">
        <v>0</v>
      </c>
      <c r="R1851">
        <v>1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9</v>
      </c>
      <c r="Y1851">
        <v>1</v>
      </c>
      <c r="Z1851">
        <v>7</v>
      </c>
      <c r="AA1851">
        <v>0</v>
      </c>
      <c r="AB1851">
        <v>0</v>
      </c>
      <c r="AC1851">
        <v>0</v>
      </c>
      <c r="AD1851">
        <v>3</v>
      </c>
      <c r="AE1851">
        <v>0</v>
      </c>
      <c r="AF1851">
        <v>1</v>
      </c>
      <c r="AG1851">
        <v>0</v>
      </c>
      <c r="AH1851">
        <v>0</v>
      </c>
      <c r="AI1851">
        <v>0</v>
      </c>
      <c r="AJ1851">
        <v>2</v>
      </c>
      <c r="AK1851">
        <v>1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 t="s">
        <v>644</v>
      </c>
      <c r="AS1851" t="str">
        <f>SUBSTITUTE(Rating___Stats[[#This Row],[rating_target]],".",",")</f>
        <v>6</v>
      </c>
      <c r="AT1851">
        <f>Rating___Stats[[#This Row],[rating2]]-Rating___Stats[[#This Row],[rating_target2]]</f>
        <v>0.70000000000000018</v>
      </c>
    </row>
    <row r="1852" spans="1:46" x14ac:dyDescent="0.25">
      <c r="A1852" s="2">
        <v>1851</v>
      </c>
      <c r="B1852" s="2" t="s">
        <v>460</v>
      </c>
      <c r="C1852">
        <v>9251</v>
      </c>
      <c r="D1852">
        <v>403</v>
      </c>
      <c r="E1852">
        <v>3</v>
      </c>
      <c r="F1852" t="s">
        <v>636</v>
      </c>
      <c r="G1852" t="str">
        <f>SUBSTITUTE(Rating___Stats[[#This Row],[rating]],".",",")</f>
        <v>7</v>
      </c>
      <c r="H1852" s="1">
        <v>45536.770833333336</v>
      </c>
      <c r="I1852" s="2" t="s">
        <v>52</v>
      </c>
      <c r="J1852" s="2" t="s">
        <v>42</v>
      </c>
      <c r="K1852" s="2" t="s">
        <v>46</v>
      </c>
      <c r="L1852" s="2" t="s">
        <v>71</v>
      </c>
      <c r="M1852" s="2" t="s">
        <v>75</v>
      </c>
      <c r="N1852" s="2" t="s">
        <v>60</v>
      </c>
      <c r="O1852">
        <v>30</v>
      </c>
      <c r="P1852" s="2" t="s">
        <v>545</v>
      </c>
      <c r="Q1852">
        <v>0</v>
      </c>
      <c r="R1852">
        <v>2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22</v>
      </c>
      <c r="Y1852">
        <v>0</v>
      </c>
      <c r="Z1852">
        <v>18</v>
      </c>
      <c r="AA1852">
        <v>2</v>
      </c>
      <c r="AB1852">
        <v>0</v>
      </c>
      <c r="AC1852">
        <v>0</v>
      </c>
      <c r="AD1852">
        <v>7</v>
      </c>
      <c r="AE1852">
        <v>6</v>
      </c>
      <c r="AF1852">
        <v>1</v>
      </c>
      <c r="AG1852">
        <v>1</v>
      </c>
      <c r="AH1852">
        <v>1</v>
      </c>
      <c r="AI1852">
        <v>1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 t="s">
        <v>644</v>
      </c>
      <c r="AS1852" t="str">
        <f>SUBSTITUTE(Rating___Stats[[#This Row],[rating_target]],".",",")</f>
        <v>6</v>
      </c>
      <c r="AT1852">
        <f>Rating___Stats[[#This Row],[rating2]]-Rating___Stats[[#This Row],[rating_target2]]</f>
        <v>1</v>
      </c>
    </row>
    <row r="1853" spans="1:46" x14ac:dyDescent="0.25">
      <c r="A1853" s="2">
        <v>1852</v>
      </c>
      <c r="B1853" s="2" t="s">
        <v>460</v>
      </c>
      <c r="C1853">
        <v>9251</v>
      </c>
      <c r="D1853">
        <v>415</v>
      </c>
      <c r="E1853">
        <v>4</v>
      </c>
      <c r="F1853" t="s">
        <v>641</v>
      </c>
      <c r="G1853" t="str">
        <f>SUBSTITUTE(Rating___Stats[[#This Row],[rating]],".",",")</f>
        <v>7,6</v>
      </c>
      <c r="H1853" s="1">
        <v>45550.520833333336</v>
      </c>
      <c r="I1853" s="2" t="s">
        <v>52</v>
      </c>
      <c r="J1853" s="2" t="s">
        <v>42</v>
      </c>
      <c r="K1853" s="2" t="s">
        <v>46</v>
      </c>
      <c r="L1853" s="2" t="s">
        <v>84</v>
      </c>
      <c r="M1853" s="2" t="s">
        <v>544</v>
      </c>
      <c r="N1853" s="2" t="s">
        <v>45</v>
      </c>
      <c r="O1853">
        <v>45</v>
      </c>
      <c r="P1853" s="2" t="s">
        <v>545</v>
      </c>
      <c r="Q1853">
        <v>0</v>
      </c>
      <c r="R1853">
        <v>2</v>
      </c>
      <c r="S1853">
        <v>2</v>
      </c>
      <c r="T1853">
        <v>0</v>
      </c>
      <c r="U1853">
        <v>0</v>
      </c>
      <c r="V1853">
        <v>0</v>
      </c>
      <c r="W1853">
        <v>0</v>
      </c>
      <c r="X1853">
        <v>36</v>
      </c>
      <c r="Y1853">
        <v>2</v>
      </c>
      <c r="Z1853">
        <v>35</v>
      </c>
      <c r="AA1853">
        <v>3</v>
      </c>
      <c r="AB1853">
        <v>0</v>
      </c>
      <c r="AC1853">
        <v>0</v>
      </c>
      <c r="AD1853">
        <v>9</v>
      </c>
      <c r="AE1853">
        <v>5</v>
      </c>
      <c r="AF1853">
        <v>0</v>
      </c>
      <c r="AG1853">
        <v>0</v>
      </c>
      <c r="AH1853">
        <v>0</v>
      </c>
      <c r="AI1853">
        <v>1</v>
      </c>
      <c r="AJ1853">
        <v>3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 t="s">
        <v>645</v>
      </c>
      <c r="AS1853" t="str">
        <f>SUBSTITUTE(Rating___Stats[[#This Row],[rating_target]],".",",")</f>
        <v>6,5</v>
      </c>
      <c r="AT1853">
        <f>Rating___Stats[[#This Row],[rating2]]-Rating___Stats[[#This Row],[rating_target2]]</f>
        <v>1.0999999999999996</v>
      </c>
    </row>
    <row r="1854" spans="1:46" x14ac:dyDescent="0.25">
      <c r="A1854" s="2">
        <v>1853</v>
      </c>
      <c r="B1854" s="2" t="s">
        <v>460</v>
      </c>
      <c r="C1854">
        <v>9251</v>
      </c>
      <c r="D1854">
        <v>430</v>
      </c>
      <c r="E1854">
        <v>5</v>
      </c>
      <c r="F1854" t="s">
        <v>633</v>
      </c>
      <c r="G1854" t="str">
        <f>SUBSTITUTE(Rating___Stats[[#This Row],[rating]],".",",")</f>
        <v>6,9</v>
      </c>
      <c r="H1854" s="1">
        <v>45556.625</v>
      </c>
      <c r="I1854" s="2" t="s">
        <v>52</v>
      </c>
      <c r="J1854" s="2" t="s">
        <v>42</v>
      </c>
      <c r="K1854" s="2" t="s">
        <v>43</v>
      </c>
      <c r="L1854" s="2" t="s">
        <v>47</v>
      </c>
      <c r="M1854" s="2" t="s">
        <v>54</v>
      </c>
      <c r="N1854" s="2" t="s">
        <v>60</v>
      </c>
      <c r="O1854">
        <v>50</v>
      </c>
      <c r="P1854" s="2" t="s">
        <v>546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25</v>
      </c>
      <c r="Y1854">
        <v>0</v>
      </c>
      <c r="Z1854">
        <v>22</v>
      </c>
      <c r="AA1854">
        <v>2</v>
      </c>
      <c r="AB1854">
        <v>0</v>
      </c>
      <c r="AC1854">
        <v>0</v>
      </c>
      <c r="AD1854">
        <v>4</v>
      </c>
      <c r="AE1854">
        <v>3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 t="s">
        <v>644</v>
      </c>
      <c r="AS1854" t="str">
        <f>SUBSTITUTE(Rating___Stats[[#This Row],[rating_target]],".",",")</f>
        <v>6</v>
      </c>
      <c r="AT1854">
        <f>Rating___Stats[[#This Row],[rating2]]-Rating___Stats[[#This Row],[rating_target2]]</f>
        <v>0.90000000000000036</v>
      </c>
    </row>
    <row r="1855" spans="1:46" x14ac:dyDescent="0.25">
      <c r="A1855" s="2">
        <v>1854</v>
      </c>
      <c r="B1855" s="2" t="s">
        <v>461</v>
      </c>
      <c r="C1855">
        <v>9214</v>
      </c>
      <c r="D1855">
        <v>390</v>
      </c>
      <c r="E1855">
        <v>1</v>
      </c>
      <c r="F1855" t="s">
        <v>633</v>
      </c>
      <c r="G1855" t="str">
        <f>SUBSTITUTE(Rating___Stats[[#This Row],[rating]],".",",")</f>
        <v>6,9</v>
      </c>
      <c r="H1855" s="1">
        <v>45521.770833333336</v>
      </c>
      <c r="I1855" s="2" t="s">
        <v>41</v>
      </c>
      <c r="J1855" s="2" t="s">
        <v>42</v>
      </c>
      <c r="K1855" s="2" t="s">
        <v>43</v>
      </c>
      <c r="L1855" s="2" t="s">
        <v>44</v>
      </c>
      <c r="M1855" s="2" t="s">
        <v>544</v>
      </c>
      <c r="N1855" s="2" t="s">
        <v>45</v>
      </c>
      <c r="O1855">
        <v>73</v>
      </c>
      <c r="P1855" s="2" t="s">
        <v>546</v>
      </c>
      <c r="Q1855">
        <v>0</v>
      </c>
      <c r="R1855">
        <v>2</v>
      </c>
      <c r="S1855">
        <v>2</v>
      </c>
      <c r="T1855">
        <v>0</v>
      </c>
      <c r="U1855">
        <v>0</v>
      </c>
      <c r="V1855">
        <v>0</v>
      </c>
      <c r="W1855">
        <v>0</v>
      </c>
      <c r="X1855">
        <v>42</v>
      </c>
      <c r="Y1855">
        <v>0</v>
      </c>
      <c r="Z1855">
        <v>38</v>
      </c>
      <c r="AA1855">
        <v>0</v>
      </c>
      <c r="AB1855">
        <v>0</v>
      </c>
      <c r="AC1855">
        <v>0</v>
      </c>
      <c r="AD1855">
        <v>4</v>
      </c>
      <c r="AE1855">
        <v>2</v>
      </c>
      <c r="AF1855">
        <v>0</v>
      </c>
      <c r="AG1855">
        <v>0</v>
      </c>
      <c r="AH1855">
        <v>1</v>
      </c>
      <c r="AI1855">
        <v>2</v>
      </c>
      <c r="AJ1855">
        <v>1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 t="s">
        <v>661</v>
      </c>
      <c r="AS1855" t="str">
        <f>SUBSTITUTE(Rating___Stats[[#This Row],[rating_target]],".",",")</f>
        <v>5,5</v>
      </c>
      <c r="AT1855">
        <f>Rating___Stats[[#This Row],[rating2]]-Rating___Stats[[#This Row],[rating_target2]]</f>
        <v>1.4000000000000004</v>
      </c>
    </row>
    <row r="1856" spans="1:46" x14ac:dyDescent="0.25">
      <c r="A1856" s="2">
        <v>1855</v>
      </c>
      <c r="B1856" s="2" t="s">
        <v>461</v>
      </c>
      <c r="C1856">
        <v>9214</v>
      </c>
      <c r="D1856">
        <v>392</v>
      </c>
      <c r="E1856">
        <v>2</v>
      </c>
      <c r="F1856" t="s">
        <v>645</v>
      </c>
      <c r="G1856" t="str">
        <f>SUBSTITUTE(Rating___Stats[[#This Row],[rating]],".",",")</f>
        <v>6,5</v>
      </c>
      <c r="H1856" s="1">
        <v>45529.770833333336</v>
      </c>
      <c r="I1856" s="2" t="s">
        <v>41</v>
      </c>
      <c r="J1856" s="2" t="s">
        <v>42</v>
      </c>
      <c r="K1856" s="2" t="s">
        <v>46</v>
      </c>
      <c r="L1856" s="2" t="s">
        <v>47</v>
      </c>
      <c r="M1856" s="2" t="s">
        <v>48</v>
      </c>
      <c r="N1856" s="2" t="s">
        <v>45</v>
      </c>
      <c r="O1856">
        <v>12</v>
      </c>
      <c r="P1856" s="2" t="s">
        <v>545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6</v>
      </c>
      <c r="Y1856">
        <v>0</v>
      </c>
      <c r="Z1856">
        <v>1</v>
      </c>
      <c r="AA1856">
        <v>0</v>
      </c>
      <c r="AB1856">
        <v>0</v>
      </c>
      <c r="AC1856">
        <v>1</v>
      </c>
      <c r="AD1856">
        <v>1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1</v>
      </c>
      <c r="AK1856">
        <v>1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 t="s">
        <v>631</v>
      </c>
      <c r="AS1856" t="str">
        <f>SUBSTITUTE(Rating___Stats[[#This Row],[rating_target]],".",",")</f>
        <v>0</v>
      </c>
      <c r="AT1856">
        <f>Rating___Stats[[#This Row],[rating2]]-Rating___Stats[[#This Row],[rating_target2]]</f>
        <v>6.5</v>
      </c>
    </row>
    <row r="1857" spans="1:46" x14ac:dyDescent="0.25">
      <c r="A1857" s="2">
        <v>1856</v>
      </c>
      <c r="B1857" s="2" t="s">
        <v>461</v>
      </c>
      <c r="C1857">
        <v>9214</v>
      </c>
      <c r="D1857">
        <v>402</v>
      </c>
      <c r="E1857">
        <v>3</v>
      </c>
      <c r="F1857" t="s">
        <v>633</v>
      </c>
      <c r="G1857" t="str">
        <f>SUBSTITUTE(Rating___Stats[[#This Row],[rating]],".",",")</f>
        <v>6,9</v>
      </c>
      <c r="H1857" s="1">
        <v>45536.770833333336</v>
      </c>
      <c r="I1857" s="2" t="s">
        <v>41</v>
      </c>
      <c r="J1857" s="2" t="s">
        <v>42</v>
      </c>
      <c r="K1857" s="2" t="s">
        <v>46</v>
      </c>
      <c r="L1857" s="2" t="s">
        <v>58</v>
      </c>
      <c r="M1857" s="2" t="s">
        <v>547</v>
      </c>
      <c r="N1857" s="2" t="s">
        <v>45</v>
      </c>
      <c r="O1857">
        <v>58</v>
      </c>
      <c r="P1857" s="2" t="s">
        <v>546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54</v>
      </c>
      <c r="Y1857">
        <v>2</v>
      </c>
      <c r="Z1857">
        <v>44</v>
      </c>
      <c r="AA1857">
        <v>0</v>
      </c>
      <c r="AB1857">
        <v>0</v>
      </c>
      <c r="AC1857">
        <v>2</v>
      </c>
      <c r="AD1857">
        <v>6</v>
      </c>
      <c r="AE1857">
        <v>4</v>
      </c>
      <c r="AF1857">
        <v>0</v>
      </c>
      <c r="AG1857">
        <v>0</v>
      </c>
      <c r="AH1857">
        <v>0</v>
      </c>
      <c r="AI1857">
        <v>2</v>
      </c>
      <c r="AJ1857">
        <v>2</v>
      </c>
      <c r="AK1857">
        <v>1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 t="s">
        <v>661</v>
      </c>
      <c r="AS1857" t="str">
        <f>SUBSTITUTE(Rating___Stats[[#This Row],[rating_target]],".",",")</f>
        <v>5,5</v>
      </c>
      <c r="AT1857">
        <f>Rating___Stats[[#This Row],[rating2]]-Rating___Stats[[#This Row],[rating_target2]]</f>
        <v>1.4000000000000004</v>
      </c>
    </row>
    <row r="1858" spans="1:46" x14ac:dyDescent="0.25">
      <c r="A1858" s="2">
        <v>1857</v>
      </c>
      <c r="B1858" s="2" t="s">
        <v>461</v>
      </c>
      <c r="C1858">
        <v>9214</v>
      </c>
      <c r="D1858">
        <v>411</v>
      </c>
      <c r="E1858">
        <v>4</v>
      </c>
      <c r="F1858" t="s">
        <v>633</v>
      </c>
      <c r="G1858" t="str">
        <f>SUBSTITUTE(Rating___Stats[[#This Row],[rating]],".",",")</f>
        <v>6,9</v>
      </c>
      <c r="H1858" s="1">
        <v>45550.625</v>
      </c>
      <c r="I1858" s="2" t="s">
        <v>41</v>
      </c>
      <c r="J1858" s="2" t="s">
        <v>42</v>
      </c>
      <c r="K1858" s="2" t="s">
        <v>43</v>
      </c>
      <c r="L1858" s="2" t="s">
        <v>56</v>
      </c>
      <c r="M1858" s="2" t="s">
        <v>552</v>
      </c>
      <c r="N1858" s="2" t="s">
        <v>60</v>
      </c>
      <c r="O1858">
        <v>62</v>
      </c>
      <c r="P1858" s="2" t="s">
        <v>546</v>
      </c>
      <c r="Q1858">
        <v>0</v>
      </c>
      <c r="R1858">
        <v>1</v>
      </c>
      <c r="S1858">
        <v>1</v>
      </c>
      <c r="T1858">
        <v>0</v>
      </c>
      <c r="U1858">
        <v>0</v>
      </c>
      <c r="V1858">
        <v>0</v>
      </c>
      <c r="W1858">
        <v>0</v>
      </c>
      <c r="X1858">
        <v>32</v>
      </c>
      <c r="Y1858">
        <v>4</v>
      </c>
      <c r="Z1858">
        <v>24</v>
      </c>
      <c r="AA1858">
        <v>0</v>
      </c>
      <c r="AB1858">
        <v>0</v>
      </c>
      <c r="AC1858">
        <v>0</v>
      </c>
      <c r="AD1858">
        <v>4</v>
      </c>
      <c r="AE1858">
        <v>2</v>
      </c>
      <c r="AF1858">
        <v>0</v>
      </c>
      <c r="AG1858">
        <v>0</v>
      </c>
      <c r="AH1858">
        <v>0</v>
      </c>
      <c r="AI1858">
        <v>1</v>
      </c>
      <c r="AJ1858">
        <v>1</v>
      </c>
      <c r="AK1858">
        <v>1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 t="s">
        <v>645</v>
      </c>
      <c r="AS1858" t="str">
        <f>SUBSTITUTE(Rating___Stats[[#This Row],[rating_target]],".",",")</f>
        <v>6,5</v>
      </c>
      <c r="AT1858">
        <f>Rating___Stats[[#This Row],[rating2]]-Rating___Stats[[#This Row],[rating_target2]]</f>
        <v>0.40000000000000036</v>
      </c>
    </row>
    <row r="1859" spans="1:46" x14ac:dyDescent="0.25">
      <c r="A1859" s="2">
        <v>1858</v>
      </c>
      <c r="B1859" s="2" t="s">
        <v>461</v>
      </c>
      <c r="C1859">
        <v>9214</v>
      </c>
      <c r="D1859">
        <v>423</v>
      </c>
      <c r="E1859">
        <v>5</v>
      </c>
      <c r="F1859" t="s">
        <v>633</v>
      </c>
      <c r="G1859" t="str">
        <f>SUBSTITUTE(Rating___Stats[[#This Row],[rating]],".",",")</f>
        <v>6,9</v>
      </c>
      <c r="H1859" s="1">
        <v>45557.520833333336</v>
      </c>
      <c r="I1859" s="2" t="s">
        <v>41</v>
      </c>
      <c r="J1859" s="2" t="s">
        <v>42</v>
      </c>
      <c r="K1859" s="2" t="s">
        <v>46</v>
      </c>
      <c r="L1859" s="2" t="s">
        <v>76</v>
      </c>
      <c r="M1859" s="2" t="s">
        <v>550</v>
      </c>
      <c r="N1859" s="2" t="s">
        <v>55</v>
      </c>
      <c r="O1859">
        <v>65</v>
      </c>
      <c r="P1859" s="2" t="s">
        <v>546</v>
      </c>
      <c r="Q1859">
        <v>0</v>
      </c>
      <c r="R1859">
        <v>1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21</v>
      </c>
      <c r="Y1859">
        <v>0</v>
      </c>
      <c r="Z1859">
        <v>17</v>
      </c>
      <c r="AA1859">
        <v>1</v>
      </c>
      <c r="AB1859">
        <v>1</v>
      </c>
      <c r="AC1859">
        <v>2</v>
      </c>
      <c r="AD1859">
        <v>3</v>
      </c>
      <c r="AE1859">
        <v>2</v>
      </c>
      <c r="AF1859">
        <v>0</v>
      </c>
      <c r="AG1859">
        <v>0</v>
      </c>
      <c r="AH1859">
        <v>0</v>
      </c>
      <c r="AI1859">
        <v>1</v>
      </c>
      <c r="AJ1859">
        <v>1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 t="s">
        <v>661</v>
      </c>
      <c r="AS1859" t="str">
        <f>SUBSTITUTE(Rating___Stats[[#This Row],[rating_target]],".",",")</f>
        <v>5,5</v>
      </c>
      <c r="AT1859">
        <f>Rating___Stats[[#This Row],[rating2]]-Rating___Stats[[#This Row],[rating_target2]]</f>
        <v>1.4000000000000004</v>
      </c>
    </row>
    <row r="1860" spans="1:46" x14ac:dyDescent="0.25">
      <c r="A1860" s="2">
        <v>1859</v>
      </c>
      <c r="B1860" s="2" t="s">
        <v>462</v>
      </c>
      <c r="C1860">
        <v>8950</v>
      </c>
      <c r="D1860">
        <v>382</v>
      </c>
      <c r="E1860">
        <v>1</v>
      </c>
      <c r="F1860" t="s">
        <v>632</v>
      </c>
      <c r="G1860" t="str">
        <f>SUBSTITUTE(Rating___Stats[[#This Row],[rating]],".",",")</f>
        <v>7,3</v>
      </c>
      <c r="H1860" s="1">
        <v>45522.864583333336</v>
      </c>
      <c r="I1860" s="2" t="s">
        <v>66</v>
      </c>
      <c r="J1860" s="2" t="s">
        <v>42</v>
      </c>
      <c r="K1860" s="2" t="s">
        <v>46</v>
      </c>
      <c r="L1860" s="2" t="s">
        <v>84</v>
      </c>
      <c r="M1860" s="2" t="s">
        <v>48</v>
      </c>
      <c r="N1860" s="2" t="s">
        <v>45</v>
      </c>
      <c r="O1860">
        <v>90</v>
      </c>
      <c r="P1860" s="2" t="s">
        <v>546</v>
      </c>
      <c r="Q1860">
        <v>0</v>
      </c>
      <c r="R1860">
        <v>3</v>
      </c>
      <c r="S1860">
        <v>2</v>
      </c>
      <c r="T1860">
        <v>0</v>
      </c>
      <c r="U1860">
        <v>0</v>
      </c>
      <c r="V1860">
        <v>0</v>
      </c>
      <c r="W1860">
        <v>0</v>
      </c>
      <c r="X1860">
        <v>22</v>
      </c>
      <c r="Y1860">
        <v>2</v>
      </c>
      <c r="Z1860">
        <v>17</v>
      </c>
      <c r="AA1860">
        <v>2</v>
      </c>
      <c r="AB1860">
        <v>0</v>
      </c>
      <c r="AC1860">
        <v>0</v>
      </c>
      <c r="AD1860">
        <v>8</v>
      </c>
      <c r="AE1860">
        <v>4</v>
      </c>
      <c r="AF1860">
        <v>0</v>
      </c>
      <c r="AG1860">
        <v>0</v>
      </c>
      <c r="AH1860">
        <v>2</v>
      </c>
      <c r="AI1860">
        <v>0</v>
      </c>
      <c r="AJ1860">
        <v>1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 t="s">
        <v>645</v>
      </c>
      <c r="AS1860" t="str">
        <f>SUBSTITUTE(Rating___Stats[[#This Row],[rating_target]],".",",")</f>
        <v>6,5</v>
      </c>
      <c r="AT1860">
        <f>Rating___Stats[[#This Row],[rating2]]-Rating___Stats[[#This Row],[rating_target2]]</f>
        <v>0.79999999999999982</v>
      </c>
    </row>
    <row r="1861" spans="1:46" x14ac:dyDescent="0.25">
      <c r="A1861" s="2">
        <v>1860</v>
      </c>
      <c r="B1861" s="2" t="s">
        <v>462</v>
      </c>
      <c r="C1861">
        <v>8950</v>
      </c>
      <c r="D1861">
        <v>391</v>
      </c>
      <c r="E1861">
        <v>2</v>
      </c>
      <c r="F1861" t="s">
        <v>633</v>
      </c>
      <c r="G1861" t="str">
        <f>SUBSTITUTE(Rating___Stats[[#This Row],[rating]],".",",")</f>
        <v>6,9</v>
      </c>
      <c r="H1861" s="1">
        <v>45530.770833333336</v>
      </c>
      <c r="I1861" s="2" t="s">
        <v>66</v>
      </c>
      <c r="J1861" s="2" t="s">
        <v>42</v>
      </c>
      <c r="K1861" s="2" t="s">
        <v>46</v>
      </c>
      <c r="L1861" s="2" t="s">
        <v>62</v>
      </c>
      <c r="M1861" s="2" t="s">
        <v>544</v>
      </c>
      <c r="N1861" s="2" t="s">
        <v>45</v>
      </c>
      <c r="O1861">
        <v>90</v>
      </c>
      <c r="P1861" s="2" t="s">
        <v>546</v>
      </c>
      <c r="Q1861">
        <v>0</v>
      </c>
      <c r="R1861">
        <v>1</v>
      </c>
      <c r="S1861">
        <v>1</v>
      </c>
      <c r="T1861">
        <v>0</v>
      </c>
      <c r="U1861">
        <v>0</v>
      </c>
      <c r="V1861">
        <v>0</v>
      </c>
      <c r="W1861">
        <v>0</v>
      </c>
      <c r="X1861">
        <v>29</v>
      </c>
      <c r="Y1861">
        <v>1</v>
      </c>
      <c r="Z1861">
        <v>20</v>
      </c>
      <c r="AA1861">
        <v>2</v>
      </c>
      <c r="AB1861">
        <v>0</v>
      </c>
      <c r="AC1861">
        <v>0</v>
      </c>
      <c r="AD1861">
        <v>8</v>
      </c>
      <c r="AE1861">
        <v>4</v>
      </c>
      <c r="AF1861">
        <v>1</v>
      </c>
      <c r="AG1861">
        <v>0</v>
      </c>
      <c r="AH1861">
        <v>1</v>
      </c>
      <c r="AI1861">
        <v>1</v>
      </c>
      <c r="AJ1861">
        <v>1</v>
      </c>
      <c r="AK1861">
        <v>1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 t="s">
        <v>661</v>
      </c>
      <c r="AS1861" t="str">
        <f>SUBSTITUTE(Rating___Stats[[#This Row],[rating_target]],".",",")</f>
        <v>5,5</v>
      </c>
      <c r="AT1861">
        <f>Rating___Stats[[#This Row],[rating2]]-Rating___Stats[[#This Row],[rating_target2]]</f>
        <v>1.4000000000000004</v>
      </c>
    </row>
    <row r="1862" spans="1:46" x14ac:dyDescent="0.25">
      <c r="A1862" s="2">
        <v>1861</v>
      </c>
      <c r="B1862" s="2" t="s">
        <v>462</v>
      </c>
      <c r="C1862">
        <v>8950</v>
      </c>
      <c r="D1862">
        <v>407</v>
      </c>
      <c r="E1862">
        <v>3</v>
      </c>
      <c r="F1862" t="s">
        <v>634</v>
      </c>
      <c r="G1862" t="str">
        <f>SUBSTITUTE(Rating___Stats[[#This Row],[rating]],".",",")</f>
        <v>7,2</v>
      </c>
      <c r="H1862" s="1">
        <v>45535.770833333336</v>
      </c>
      <c r="I1862" s="2" t="s">
        <v>66</v>
      </c>
      <c r="J1862" s="2" t="s">
        <v>42</v>
      </c>
      <c r="K1862" s="2" t="s">
        <v>43</v>
      </c>
      <c r="L1862" s="2" t="s">
        <v>53</v>
      </c>
      <c r="M1862" s="2" t="s">
        <v>68</v>
      </c>
      <c r="N1862" s="2" t="s">
        <v>60</v>
      </c>
      <c r="O1862">
        <v>90</v>
      </c>
      <c r="P1862" s="2" t="s">
        <v>546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60</v>
      </c>
      <c r="Y1862">
        <v>4</v>
      </c>
      <c r="Z1862">
        <v>52</v>
      </c>
      <c r="AA1862">
        <v>1</v>
      </c>
      <c r="AB1862">
        <v>0</v>
      </c>
      <c r="AC1862">
        <v>0</v>
      </c>
      <c r="AD1862">
        <v>6</v>
      </c>
      <c r="AE1862">
        <v>3</v>
      </c>
      <c r="AF1862">
        <v>2</v>
      </c>
      <c r="AG1862">
        <v>1</v>
      </c>
      <c r="AH1862">
        <v>0</v>
      </c>
      <c r="AI1862">
        <v>0</v>
      </c>
      <c r="AJ1862">
        <v>1</v>
      </c>
      <c r="AK1862">
        <v>1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 t="s">
        <v>661</v>
      </c>
      <c r="AS1862" t="str">
        <f>SUBSTITUTE(Rating___Stats[[#This Row],[rating_target]],".",",")</f>
        <v>5,5</v>
      </c>
      <c r="AT1862">
        <f>Rating___Stats[[#This Row],[rating2]]-Rating___Stats[[#This Row],[rating_target2]]</f>
        <v>1.7000000000000002</v>
      </c>
    </row>
    <row r="1863" spans="1:46" x14ac:dyDescent="0.25">
      <c r="A1863" s="2">
        <v>1862</v>
      </c>
      <c r="B1863" s="2" t="s">
        <v>462</v>
      </c>
      <c r="C1863">
        <v>8950</v>
      </c>
      <c r="D1863">
        <v>412</v>
      </c>
      <c r="E1863">
        <v>4</v>
      </c>
      <c r="F1863" t="s">
        <v>636</v>
      </c>
      <c r="G1863" t="str">
        <f>SUBSTITUTE(Rating___Stats[[#This Row],[rating]],".",",")</f>
        <v>7</v>
      </c>
      <c r="H1863" s="1">
        <v>45550.75</v>
      </c>
      <c r="I1863" s="2" t="s">
        <v>66</v>
      </c>
      <c r="J1863" s="2" t="s">
        <v>42</v>
      </c>
      <c r="K1863" s="2" t="s">
        <v>46</v>
      </c>
      <c r="L1863" s="2" t="s">
        <v>73</v>
      </c>
      <c r="M1863" s="2" t="s">
        <v>81</v>
      </c>
      <c r="N1863" s="2" t="s">
        <v>60</v>
      </c>
      <c r="O1863">
        <v>77</v>
      </c>
      <c r="P1863" s="2" t="s">
        <v>546</v>
      </c>
      <c r="Q1863">
        <v>0</v>
      </c>
      <c r="R1863">
        <v>2</v>
      </c>
      <c r="S1863">
        <v>1</v>
      </c>
      <c r="T1863">
        <v>0</v>
      </c>
      <c r="U1863">
        <v>0</v>
      </c>
      <c r="V1863">
        <v>0</v>
      </c>
      <c r="W1863">
        <v>0</v>
      </c>
      <c r="X1863">
        <v>38</v>
      </c>
      <c r="Y1863">
        <v>4</v>
      </c>
      <c r="Z1863">
        <v>28</v>
      </c>
      <c r="AA1863">
        <v>1</v>
      </c>
      <c r="AB1863">
        <v>0</v>
      </c>
      <c r="AC1863">
        <v>0</v>
      </c>
      <c r="AD1863">
        <v>5</v>
      </c>
      <c r="AE1863">
        <v>3</v>
      </c>
      <c r="AF1863">
        <v>1</v>
      </c>
      <c r="AG1863">
        <v>1</v>
      </c>
      <c r="AH1863">
        <v>1</v>
      </c>
      <c r="AI1863">
        <v>0</v>
      </c>
      <c r="AJ1863">
        <v>1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 t="s">
        <v>661</v>
      </c>
      <c r="AS1863" t="str">
        <f>SUBSTITUTE(Rating___Stats[[#This Row],[rating_target]],".",",")</f>
        <v>5,5</v>
      </c>
      <c r="AT1863">
        <f>Rating___Stats[[#This Row],[rating2]]-Rating___Stats[[#This Row],[rating_target2]]</f>
        <v>1.5</v>
      </c>
    </row>
    <row r="1864" spans="1:46" x14ac:dyDescent="0.25">
      <c r="A1864" s="2">
        <v>1863</v>
      </c>
      <c r="B1864" s="2" t="s">
        <v>462</v>
      </c>
      <c r="C1864">
        <v>8950</v>
      </c>
      <c r="D1864">
        <v>422</v>
      </c>
      <c r="E1864">
        <v>5</v>
      </c>
      <c r="F1864" t="s">
        <v>636</v>
      </c>
      <c r="G1864" t="str">
        <f>SUBSTITUTE(Rating___Stats[[#This Row],[rating]],".",",")</f>
        <v>7</v>
      </c>
      <c r="H1864" s="1">
        <v>45555.770833333336</v>
      </c>
      <c r="I1864" s="2" t="s">
        <v>66</v>
      </c>
      <c r="J1864" s="2" t="s">
        <v>42</v>
      </c>
      <c r="K1864" s="2" t="s">
        <v>46</v>
      </c>
      <c r="L1864" s="2" t="s">
        <v>85</v>
      </c>
      <c r="M1864" s="2" t="s">
        <v>75</v>
      </c>
      <c r="N1864" s="2" t="s">
        <v>60</v>
      </c>
      <c r="O1864">
        <v>71</v>
      </c>
      <c r="P1864" s="2" t="s">
        <v>546</v>
      </c>
      <c r="Q1864">
        <v>0</v>
      </c>
      <c r="R1864">
        <v>1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36</v>
      </c>
      <c r="Y1864">
        <v>2</v>
      </c>
      <c r="Z1864">
        <v>31</v>
      </c>
      <c r="AA1864">
        <v>4</v>
      </c>
      <c r="AB1864">
        <v>0</v>
      </c>
      <c r="AC1864">
        <v>1</v>
      </c>
      <c r="AD1864">
        <v>13</v>
      </c>
      <c r="AE1864">
        <v>6</v>
      </c>
      <c r="AF1864">
        <v>1</v>
      </c>
      <c r="AG1864">
        <v>1</v>
      </c>
      <c r="AH1864">
        <v>1</v>
      </c>
      <c r="AI1864">
        <v>1</v>
      </c>
      <c r="AJ1864">
        <v>3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6</v>
      </c>
      <c r="AS1864" t="str">
        <f>SUBSTITUTE(Rating___Stats[[#This Row],[rating_target]],".",",")</f>
        <v>6</v>
      </c>
      <c r="AT1864">
        <f>Rating___Stats[[#This Row],[rating2]]-Rating___Stats[[#This Row],[rating_target2]]</f>
        <v>1</v>
      </c>
    </row>
    <row r="1865" spans="1:46" x14ac:dyDescent="0.25">
      <c r="A1865" s="2">
        <v>1864</v>
      </c>
      <c r="B1865" s="2" t="s">
        <v>463</v>
      </c>
      <c r="C1865">
        <v>8578</v>
      </c>
      <c r="D1865">
        <v>381</v>
      </c>
      <c r="E1865">
        <v>1</v>
      </c>
      <c r="F1865" t="s">
        <v>632</v>
      </c>
      <c r="G1865" t="str">
        <f>SUBSTITUTE(Rating___Stats[[#This Row],[rating]],".",",")</f>
        <v>7,3</v>
      </c>
      <c r="H1865" s="1">
        <v>45522.770833333336</v>
      </c>
      <c r="I1865" s="2" t="s">
        <v>69</v>
      </c>
      <c r="J1865" s="2" t="s">
        <v>63</v>
      </c>
      <c r="K1865" s="2" t="s">
        <v>46</v>
      </c>
      <c r="L1865" s="2" t="s">
        <v>67</v>
      </c>
      <c r="M1865" s="2" t="s">
        <v>544</v>
      </c>
      <c r="N1865" s="2" t="s">
        <v>45</v>
      </c>
      <c r="O1865">
        <v>76</v>
      </c>
      <c r="P1865" s="2" t="s">
        <v>546</v>
      </c>
      <c r="Q1865">
        <v>0</v>
      </c>
      <c r="R1865">
        <v>3</v>
      </c>
      <c r="S1865">
        <v>3</v>
      </c>
      <c r="T1865">
        <v>1</v>
      </c>
      <c r="U1865">
        <v>0</v>
      </c>
      <c r="V1865">
        <v>0</v>
      </c>
      <c r="W1865">
        <v>0</v>
      </c>
      <c r="X1865">
        <v>24</v>
      </c>
      <c r="Y1865">
        <v>2</v>
      </c>
      <c r="Z1865">
        <v>18</v>
      </c>
      <c r="AA1865">
        <v>0</v>
      </c>
      <c r="AB1865">
        <v>0</v>
      </c>
      <c r="AC1865">
        <v>0</v>
      </c>
      <c r="AD1865">
        <v>9</v>
      </c>
      <c r="AE1865">
        <v>3</v>
      </c>
      <c r="AF1865">
        <v>1</v>
      </c>
      <c r="AG1865">
        <v>1</v>
      </c>
      <c r="AH1865">
        <v>0</v>
      </c>
      <c r="AI1865">
        <v>1</v>
      </c>
      <c r="AJ1865">
        <v>2</v>
      </c>
      <c r="AK1865">
        <v>0</v>
      </c>
      <c r="AL1865">
        <v>0</v>
      </c>
      <c r="AM1865">
        <v>0</v>
      </c>
      <c r="AN1865">
        <v>0</v>
      </c>
      <c r="AO1865">
        <v>1</v>
      </c>
      <c r="AP1865">
        <v>0</v>
      </c>
      <c r="AQ1865">
        <v>0</v>
      </c>
      <c r="AR1865" t="s">
        <v>635</v>
      </c>
      <c r="AS1865" t="str">
        <f>SUBSTITUTE(Rating___Stats[[#This Row],[rating_target]],".",",")</f>
        <v>7,5</v>
      </c>
      <c r="AT1865">
        <f>Rating___Stats[[#This Row],[rating2]]-Rating___Stats[[#This Row],[rating_target2]]</f>
        <v>-0.20000000000000018</v>
      </c>
    </row>
    <row r="1866" spans="1:46" x14ac:dyDescent="0.25">
      <c r="A1866" s="2">
        <v>1865</v>
      </c>
      <c r="B1866" s="2" t="s">
        <v>463</v>
      </c>
      <c r="C1866">
        <v>8578</v>
      </c>
      <c r="D1866">
        <v>396</v>
      </c>
      <c r="E1866">
        <v>2</v>
      </c>
      <c r="F1866" t="s">
        <v>640</v>
      </c>
      <c r="G1866" t="str">
        <f>SUBSTITUTE(Rating___Stats[[#This Row],[rating]],".",",")</f>
        <v>6,2</v>
      </c>
      <c r="H1866" s="1">
        <v>45529.864583333336</v>
      </c>
      <c r="I1866" s="2" t="s">
        <v>69</v>
      </c>
      <c r="J1866" s="2" t="s">
        <v>63</v>
      </c>
      <c r="K1866" s="2" t="s">
        <v>43</v>
      </c>
      <c r="L1866" s="2" t="s">
        <v>73</v>
      </c>
      <c r="M1866" s="2" t="s">
        <v>65</v>
      </c>
      <c r="N1866" s="2" t="s">
        <v>60</v>
      </c>
      <c r="O1866">
        <v>63</v>
      </c>
      <c r="P1866" s="2" t="s">
        <v>546</v>
      </c>
      <c r="Q1866">
        <v>1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16</v>
      </c>
      <c r="Y1866">
        <v>0</v>
      </c>
      <c r="Z1866">
        <v>11</v>
      </c>
      <c r="AA1866">
        <v>1</v>
      </c>
      <c r="AB1866">
        <v>0</v>
      </c>
      <c r="AC1866">
        <v>0</v>
      </c>
      <c r="AD1866">
        <v>13</v>
      </c>
      <c r="AE1866">
        <v>4</v>
      </c>
      <c r="AF1866">
        <v>6</v>
      </c>
      <c r="AG1866">
        <v>1</v>
      </c>
      <c r="AH1866">
        <v>0</v>
      </c>
      <c r="AI1866">
        <v>1</v>
      </c>
      <c r="AJ1866">
        <v>4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 t="s">
        <v>661</v>
      </c>
      <c r="AS1866" t="str">
        <f>SUBSTITUTE(Rating___Stats[[#This Row],[rating_target]],".",",")</f>
        <v>5,5</v>
      </c>
      <c r="AT1866">
        <f>Rating___Stats[[#This Row],[rating2]]-Rating___Stats[[#This Row],[rating_target2]]</f>
        <v>0.70000000000000018</v>
      </c>
    </row>
    <row r="1867" spans="1:46" x14ac:dyDescent="0.25">
      <c r="A1867" s="2">
        <v>1866</v>
      </c>
      <c r="B1867" s="2" t="s">
        <v>463</v>
      </c>
      <c r="C1867">
        <v>8578</v>
      </c>
      <c r="D1867">
        <v>401</v>
      </c>
      <c r="E1867">
        <v>3</v>
      </c>
      <c r="F1867" t="s">
        <v>645</v>
      </c>
      <c r="G1867" t="str">
        <f>SUBSTITUTE(Rating___Stats[[#This Row],[rating]],".",",")</f>
        <v>6,5</v>
      </c>
      <c r="H1867" s="1">
        <v>45535.770833333336</v>
      </c>
      <c r="I1867" s="2" t="s">
        <v>69</v>
      </c>
      <c r="J1867" s="2" t="s">
        <v>63</v>
      </c>
      <c r="K1867" s="2" t="s">
        <v>46</v>
      </c>
      <c r="L1867" s="2" t="s">
        <v>85</v>
      </c>
      <c r="M1867" s="2" t="s">
        <v>544</v>
      </c>
      <c r="N1867" s="2" t="s">
        <v>45</v>
      </c>
      <c r="O1867">
        <v>82</v>
      </c>
      <c r="P1867" s="2" t="s">
        <v>546</v>
      </c>
      <c r="Q1867">
        <v>1</v>
      </c>
      <c r="R1867">
        <v>2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29</v>
      </c>
      <c r="Y1867">
        <v>1</v>
      </c>
      <c r="Z1867">
        <v>22</v>
      </c>
      <c r="AA1867">
        <v>1</v>
      </c>
      <c r="AB1867">
        <v>0</v>
      </c>
      <c r="AC1867">
        <v>0</v>
      </c>
      <c r="AD1867">
        <v>14</v>
      </c>
      <c r="AE1867">
        <v>6</v>
      </c>
      <c r="AF1867">
        <v>8</v>
      </c>
      <c r="AG1867">
        <v>3</v>
      </c>
      <c r="AH1867">
        <v>1</v>
      </c>
      <c r="AI1867">
        <v>2</v>
      </c>
      <c r="AJ1867">
        <v>2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 t="s">
        <v>663</v>
      </c>
      <c r="AS1867" t="str">
        <f>SUBSTITUTE(Rating___Stats[[#This Row],[rating_target]],".",",")</f>
        <v>5</v>
      </c>
      <c r="AT1867">
        <f>Rating___Stats[[#This Row],[rating2]]-Rating___Stats[[#This Row],[rating_target2]]</f>
        <v>1.5</v>
      </c>
    </row>
    <row r="1868" spans="1:46" x14ac:dyDescent="0.25">
      <c r="A1868" s="2">
        <v>1867</v>
      </c>
      <c r="B1868" s="2" t="s">
        <v>463</v>
      </c>
      <c r="C1868">
        <v>8578</v>
      </c>
      <c r="D1868">
        <v>413</v>
      </c>
      <c r="E1868">
        <v>4</v>
      </c>
      <c r="F1868" t="s">
        <v>639</v>
      </c>
      <c r="G1868" t="str">
        <f>SUBSTITUTE(Rating___Stats[[#This Row],[rating]],".",",")</f>
        <v>6,3</v>
      </c>
      <c r="H1868" s="1">
        <v>45549.625</v>
      </c>
      <c r="I1868" s="2" t="s">
        <v>69</v>
      </c>
      <c r="J1868" s="2" t="s">
        <v>63</v>
      </c>
      <c r="K1868" s="2" t="s">
        <v>43</v>
      </c>
      <c r="L1868" s="2" t="s">
        <v>62</v>
      </c>
      <c r="M1868" s="2" t="s">
        <v>547</v>
      </c>
      <c r="N1868" s="2" t="s">
        <v>45</v>
      </c>
      <c r="O1868">
        <v>63</v>
      </c>
      <c r="P1868" s="2" t="s">
        <v>546</v>
      </c>
      <c r="Q1868">
        <v>1</v>
      </c>
      <c r="R1868">
        <v>1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17</v>
      </c>
      <c r="Y1868">
        <v>0</v>
      </c>
      <c r="Z1868">
        <v>10</v>
      </c>
      <c r="AA1868">
        <v>0</v>
      </c>
      <c r="AB1868">
        <v>0</v>
      </c>
      <c r="AC1868">
        <v>1</v>
      </c>
      <c r="AD1868">
        <v>7</v>
      </c>
      <c r="AE1868">
        <v>3</v>
      </c>
      <c r="AF1868">
        <v>3</v>
      </c>
      <c r="AG1868">
        <v>2</v>
      </c>
      <c r="AH1868">
        <v>0</v>
      </c>
      <c r="AI1868">
        <v>0</v>
      </c>
      <c r="AJ1868">
        <v>2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 t="s">
        <v>661</v>
      </c>
      <c r="AS1868" t="str">
        <f>SUBSTITUTE(Rating___Stats[[#This Row],[rating_target]],".",",")</f>
        <v>5,5</v>
      </c>
      <c r="AT1868">
        <f>Rating___Stats[[#This Row],[rating2]]-Rating___Stats[[#This Row],[rating_target2]]</f>
        <v>0.79999999999999982</v>
      </c>
    </row>
    <row r="1869" spans="1:46" x14ac:dyDescent="0.25">
      <c r="A1869" s="2">
        <v>1868</v>
      </c>
      <c r="B1869" s="2" t="s">
        <v>463</v>
      </c>
      <c r="C1869">
        <v>8578</v>
      </c>
      <c r="D1869">
        <v>428</v>
      </c>
      <c r="E1869">
        <v>5</v>
      </c>
      <c r="F1869" t="s">
        <v>631</v>
      </c>
      <c r="G1869" t="str">
        <f>SUBSTITUTE(Rating___Stats[[#This Row],[rating]],".",",")</f>
        <v>0</v>
      </c>
      <c r="H1869" s="1">
        <v>45557.625</v>
      </c>
      <c r="I1869" s="2" t="s">
        <v>69</v>
      </c>
      <c r="J1869" s="2" t="s">
        <v>63</v>
      </c>
      <c r="K1869" s="2" t="s">
        <v>43</v>
      </c>
      <c r="L1869" s="2" t="s">
        <v>58</v>
      </c>
      <c r="M1869" s="2" t="s">
        <v>548</v>
      </c>
      <c r="N1869" s="2" t="s">
        <v>55</v>
      </c>
      <c r="O1869">
        <v>0</v>
      </c>
      <c r="P1869" s="2" t="s">
        <v>545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 t="s">
        <v>631</v>
      </c>
      <c r="AS1869" t="str">
        <f>SUBSTITUTE(Rating___Stats[[#This Row],[rating_target]],".",",")</f>
        <v>0</v>
      </c>
      <c r="AT1869">
        <f>Rating___Stats[[#This Row],[rating2]]-Rating___Stats[[#This Row],[rating_target2]]</f>
        <v>0</v>
      </c>
    </row>
    <row r="1870" spans="1:46" x14ac:dyDescent="0.25">
      <c r="A1870" s="2">
        <v>1869</v>
      </c>
      <c r="B1870" s="2" t="s">
        <v>464</v>
      </c>
      <c r="C1870">
        <v>9094</v>
      </c>
      <c r="D1870">
        <v>388</v>
      </c>
      <c r="E1870">
        <v>1</v>
      </c>
      <c r="F1870" t="s">
        <v>631</v>
      </c>
      <c r="G1870" t="str">
        <f>SUBSTITUTE(Rating___Stats[[#This Row],[rating]],".",",")</f>
        <v>0</v>
      </c>
      <c r="H1870" s="1">
        <v>45523.770833333336</v>
      </c>
      <c r="I1870" s="2" t="s">
        <v>53</v>
      </c>
      <c r="J1870" s="2" t="s">
        <v>42</v>
      </c>
      <c r="K1870" s="2" t="s">
        <v>46</v>
      </c>
      <c r="L1870" s="2" t="s">
        <v>56</v>
      </c>
      <c r="M1870" s="2" t="s">
        <v>81</v>
      </c>
      <c r="N1870" s="2" t="s">
        <v>60</v>
      </c>
      <c r="O1870">
        <v>0</v>
      </c>
      <c r="P1870" s="2" t="s">
        <v>545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 t="s">
        <v>631</v>
      </c>
      <c r="AS1870" t="str">
        <f>SUBSTITUTE(Rating___Stats[[#This Row],[rating_target]],".",",")</f>
        <v>0</v>
      </c>
      <c r="AT1870">
        <f>Rating___Stats[[#This Row],[rating2]]-Rating___Stats[[#This Row],[rating_target2]]</f>
        <v>0</v>
      </c>
    </row>
    <row r="1871" spans="1:46" x14ac:dyDescent="0.25">
      <c r="A1871" s="2">
        <v>1870</v>
      </c>
      <c r="B1871" s="2" t="s">
        <v>464</v>
      </c>
      <c r="C1871">
        <v>9094</v>
      </c>
      <c r="D1871">
        <v>394</v>
      </c>
      <c r="E1871">
        <v>2</v>
      </c>
      <c r="F1871" t="s">
        <v>631</v>
      </c>
      <c r="G1871" t="str">
        <f>SUBSTITUTE(Rating___Stats[[#This Row],[rating]],".",",")</f>
        <v>0</v>
      </c>
      <c r="H1871" s="1">
        <v>45528.864583333336</v>
      </c>
      <c r="I1871" s="2" t="s">
        <v>53</v>
      </c>
      <c r="J1871" s="2" t="s">
        <v>42</v>
      </c>
      <c r="K1871" s="2" t="s">
        <v>43</v>
      </c>
      <c r="L1871" s="2" t="s">
        <v>50</v>
      </c>
      <c r="M1871" s="2" t="s">
        <v>54</v>
      </c>
      <c r="N1871" s="2" t="s">
        <v>60</v>
      </c>
      <c r="O1871">
        <v>0</v>
      </c>
      <c r="P1871" s="2" t="s">
        <v>545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 t="s">
        <v>631</v>
      </c>
      <c r="AS1871" t="str">
        <f>SUBSTITUTE(Rating___Stats[[#This Row],[rating_target]],".",",")</f>
        <v>0</v>
      </c>
      <c r="AT1871">
        <f>Rating___Stats[[#This Row],[rating2]]-Rating___Stats[[#This Row],[rating_target2]]</f>
        <v>0</v>
      </c>
    </row>
    <row r="1872" spans="1:46" x14ac:dyDescent="0.25">
      <c r="A1872" s="2">
        <v>1871</v>
      </c>
      <c r="B1872" s="2" t="s">
        <v>464</v>
      </c>
      <c r="C1872">
        <v>9094</v>
      </c>
      <c r="D1872">
        <v>407</v>
      </c>
      <c r="E1872">
        <v>3</v>
      </c>
      <c r="F1872" t="s">
        <v>633</v>
      </c>
      <c r="G1872" t="str">
        <f>SUBSTITUTE(Rating___Stats[[#This Row],[rating]],".",",")</f>
        <v>6,9</v>
      </c>
      <c r="H1872" s="1">
        <v>45535.770833333336</v>
      </c>
      <c r="I1872" s="2" t="s">
        <v>53</v>
      </c>
      <c r="J1872" s="2" t="s">
        <v>42</v>
      </c>
      <c r="K1872" s="2" t="s">
        <v>46</v>
      </c>
      <c r="L1872" s="2" t="s">
        <v>66</v>
      </c>
      <c r="M1872" s="2" t="s">
        <v>68</v>
      </c>
      <c r="N1872" s="2" t="s">
        <v>55</v>
      </c>
      <c r="O1872">
        <v>56</v>
      </c>
      <c r="P1872" s="2" t="s">
        <v>546</v>
      </c>
      <c r="Q1872">
        <v>0</v>
      </c>
      <c r="R1872">
        <v>1</v>
      </c>
      <c r="S1872">
        <v>1</v>
      </c>
      <c r="T1872">
        <v>0</v>
      </c>
      <c r="U1872">
        <v>0</v>
      </c>
      <c r="V1872">
        <v>0</v>
      </c>
      <c r="W1872">
        <v>0</v>
      </c>
      <c r="X1872">
        <v>11</v>
      </c>
      <c r="Y1872">
        <v>2</v>
      </c>
      <c r="Z1872">
        <v>9</v>
      </c>
      <c r="AA1872">
        <v>0</v>
      </c>
      <c r="AB1872">
        <v>0</v>
      </c>
      <c r="AC1872">
        <v>0</v>
      </c>
      <c r="AD1872">
        <v>2</v>
      </c>
      <c r="AE1872">
        <v>0</v>
      </c>
      <c r="AF1872">
        <v>0</v>
      </c>
      <c r="AG1872">
        <v>0</v>
      </c>
      <c r="AH1872">
        <v>2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 t="s">
        <v>645</v>
      </c>
      <c r="AS1872" t="str">
        <f>SUBSTITUTE(Rating___Stats[[#This Row],[rating_target]],".",",")</f>
        <v>6,5</v>
      </c>
      <c r="AT1872">
        <f>Rating___Stats[[#This Row],[rating2]]-Rating___Stats[[#This Row],[rating_target2]]</f>
        <v>0.40000000000000036</v>
      </c>
    </row>
    <row r="1873" spans="1:46" x14ac:dyDescent="0.25">
      <c r="A1873" s="2">
        <v>1872</v>
      </c>
      <c r="B1873" s="2" t="s">
        <v>464</v>
      </c>
      <c r="C1873">
        <v>9094</v>
      </c>
      <c r="D1873">
        <v>420</v>
      </c>
      <c r="E1873">
        <v>4</v>
      </c>
      <c r="F1873" t="s">
        <v>633</v>
      </c>
      <c r="G1873" t="str">
        <f>SUBSTITUTE(Rating___Stats[[#This Row],[rating]],".",",")</f>
        <v>6,9</v>
      </c>
      <c r="H1873" s="1">
        <v>45550.625</v>
      </c>
      <c r="I1873" s="2" t="s">
        <v>53</v>
      </c>
      <c r="J1873" s="2" t="s">
        <v>42</v>
      </c>
      <c r="K1873" s="2" t="s">
        <v>43</v>
      </c>
      <c r="L1873" s="2" t="s">
        <v>77</v>
      </c>
      <c r="M1873" s="2" t="s">
        <v>48</v>
      </c>
      <c r="N1873" s="2" t="s">
        <v>45</v>
      </c>
      <c r="O1873">
        <v>20</v>
      </c>
      <c r="P1873" s="2" t="s">
        <v>545</v>
      </c>
      <c r="Q1873">
        <v>0</v>
      </c>
      <c r="R1873">
        <v>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7</v>
      </c>
      <c r="Y1873">
        <v>1</v>
      </c>
      <c r="Z1873">
        <v>5</v>
      </c>
      <c r="AA1873">
        <v>0</v>
      </c>
      <c r="AB1873">
        <v>0</v>
      </c>
      <c r="AC1873">
        <v>1</v>
      </c>
      <c r="AD1873">
        <v>1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 t="s">
        <v>644</v>
      </c>
      <c r="AS1873" t="str">
        <f>SUBSTITUTE(Rating___Stats[[#This Row],[rating_target]],".",",")</f>
        <v>6</v>
      </c>
      <c r="AT1873">
        <f>Rating___Stats[[#This Row],[rating2]]-Rating___Stats[[#This Row],[rating_target2]]</f>
        <v>0.90000000000000036</v>
      </c>
    </row>
    <row r="1874" spans="1:46" x14ac:dyDescent="0.25">
      <c r="A1874" s="2">
        <v>1873</v>
      </c>
      <c r="B1874" s="2" t="s">
        <v>464</v>
      </c>
      <c r="C1874">
        <v>9094</v>
      </c>
      <c r="D1874">
        <v>427</v>
      </c>
      <c r="E1874">
        <v>5</v>
      </c>
      <c r="F1874" t="s">
        <v>631</v>
      </c>
      <c r="G1874" t="str">
        <f>SUBSTITUTE(Rating___Stats[[#This Row],[rating]],".",",")</f>
        <v>0</v>
      </c>
      <c r="H1874" s="1">
        <v>45556.864583333336</v>
      </c>
      <c r="I1874" s="2" t="s">
        <v>53</v>
      </c>
      <c r="J1874" s="2" t="s">
        <v>42</v>
      </c>
      <c r="K1874" s="2" t="s">
        <v>46</v>
      </c>
      <c r="L1874" s="2" t="s">
        <v>44</v>
      </c>
      <c r="M1874" s="2" t="s">
        <v>547</v>
      </c>
      <c r="N1874" s="2" t="s">
        <v>45</v>
      </c>
      <c r="O1874">
        <v>0</v>
      </c>
      <c r="P1874" s="2" t="s">
        <v>545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 t="s">
        <v>631</v>
      </c>
      <c r="AS1874" t="str">
        <f>SUBSTITUTE(Rating___Stats[[#This Row],[rating_target]],".",",")</f>
        <v>0</v>
      </c>
      <c r="AT1874">
        <f>Rating___Stats[[#This Row],[rating2]]-Rating___Stats[[#This Row],[rating_target2]]</f>
        <v>0</v>
      </c>
    </row>
    <row r="1875" spans="1:46" x14ac:dyDescent="0.25">
      <c r="A1875" s="2">
        <v>1874</v>
      </c>
      <c r="B1875" s="2" t="s">
        <v>465</v>
      </c>
      <c r="C1875">
        <v>9095</v>
      </c>
      <c r="D1875">
        <v>382</v>
      </c>
      <c r="E1875">
        <v>1</v>
      </c>
      <c r="F1875" t="s">
        <v>645</v>
      </c>
      <c r="G1875" t="str">
        <f>SUBSTITUTE(Rating___Stats[[#This Row],[rating]],".",",")</f>
        <v>6,5</v>
      </c>
      <c r="H1875" s="1">
        <v>45522.864583333336</v>
      </c>
      <c r="I1875" s="2" t="s">
        <v>66</v>
      </c>
      <c r="J1875" s="2" t="s">
        <v>63</v>
      </c>
      <c r="K1875" s="2" t="s">
        <v>46</v>
      </c>
      <c r="L1875" s="2" t="s">
        <v>84</v>
      </c>
      <c r="M1875" s="2" t="s">
        <v>48</v>
      </c>
      <c r="N1875" s="2" t="s">
        <v>45</v>
      </c>
      <c r="O1875">
        <v>86</v>
      </c>
      <c r="P1875" s="2" t="s">
        <v>546</v>
      </c>
      <c r="Q1875">
        <v>1</v>
      </c>
      <c r="R1875">
        <v>3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16</v>
      </c>
      <c r="Y1875">
        <v>0</v>
      </c>
      <c r="Z1875">
        <v>12</v>
      </c>
      <c r="AA1875">
        <v>0</v>
      </c>
      <c r="AB1875">
        <v>0</v>
      </c>
      <c r="AC1875">
        <v>0</v>
      </c>
      <c r="AD1875">
        <v>9</v>
      </c>
      <c r="AE1875">
        <v>3</v>
      </c>
      <c r="AF1875">
        <v>2</v>
      </c>
      <c r="AG1875">
        <v>1</v>
      </c>
      <c r="AH1875">
        <v>0</v>
      </c>
      <c r="AI1875">
        <v>2</v>
      </c>
      <c r="AJ1875">
        <v>1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 t="s">
        <v>644</v>
      </c>
      <c r="AS1875" t="str">
        <f>SUBSTITUTE(Rating___Stats[[#This Row],[rating_target]],".",",")</f>
        <v>6</v>
      </c>
      <c r="AT1875">
        <f>Rating___Stats[[#This Row],[rating2]]-Rating___Stats[[#This Row],[rating_target2]]</f>
        <v>0.5</v>
      </c>
    </row>
    <row r="1876" spans="1:46" x14ac:dyDescent="0.25">
      <c r="A1876" s="2">
        <v>1875</v>
      </c>
      <c r="B1876" s="2" t="s">
        <v>465</v>
      </c>
      <c r="C1876">
        <v>9095</v>
      </c>
      <c r="D1876">
        <v>391</v>
      </c>
      <c r="E1876">
        <v>2</v>
      </c>
      <c r="F1876" t="s">
        <v>632</v>
      </c>
      <c r="G1876" t="str">
        <f>SUBSTITUTE(Rating___Stats[[#This Row],[rating]],".",",")</f>
        <v>7,3</v>
      </c>
      <c r="H1876" s="1">
        <v>45530.770833333336</v>
      </c>
      <c r="I1876" s="2" t="s">
        <v>66</v>
      </c>
      <c r="J1876" s="2" t="s">
        <v>63</v>
      </c>
      <c r="K1876" s="2" t="s">
        <v>46</v>
      </c>
      <c r="L1876" s="2" t="s">
        <v>62</v>
      </c>
      <c r="M1876" s="2" t="s">
        <v>544</v>
      </c>
      <c r="N1876" s="2" t="s">
        <v>45</v>
      </c>
      <c r="O1876">
        <v>81</v>
      </c>
      <c r="P1876" s="2" t="s">
        <v>546</v>
      </c>
      <c r="Q1876">
        <v>0</v>
      </c>
      <c r="R1876">
        <v>2</v>
      </c>
      <c r="S1876">
        <v>2</v>
      </c>
      <c r="T1876">
        <v>1</v>
      </c>
      <c r="U1876">
        <v>0</v>
      </c>
      <c r="V1876">
        <v>0</v>
      </c>
      <c r="W1876">
        <v>0</v>
      </c>
      <c r="X1876">
        <v>8</v>
      </c>
      <c r="Y1876">
        <v>0</v>
      </c>
      <c r="Z1876">
        <v>7</v>
      </c>
      <c r="AA1876">
        <v>0</v>
      </c>
      <c r="AB1876">
        <v>0</v>
      </c>
      <c r="AC1876">
        <v>1</v>
      </c>
      <c r="AD1876">
        <v>13</v>
      </c>
      <c r="AE1876">
        <v>4</v>
      </c>
      <c r="AF1876">
        <v>2</v>
      </c>
      <c r="AG1876">
        <v>0</v>
      </c>
      <c r="AH1876">
        <v>0</v>
      </c>
      <c r="AI1876">
        <v>2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 t="s">
        <v>636</v>
      </c>
      <c r="AS1876" t="str">
        <f>SUBSTITUTE(Rating___Stats[[#This Row],[rating_target]],".",",")</f>
        <v>7</v>
      </c>
      <c r="AT1876">
        <f>Rating___Stats[[#This Row],[rating2]]-Rating___Stats[[#This Row],[rating_target2]]</f>
        <v>0.29999999999999982</v>
      </c>
    </row>
    <row r="1877" spans="1:46" x14ac:dyDescent="0.25">
      <c r="A1877" s="2">
        <v>1876</v>
      </c>
      <c r="B1877" s="2" t="s">
        <v>465</v>
      </c>
      <c r="C1877">
        <v>9095</v>
      </c>
      <c r="D1877">
        <v>407</v>
      </c>
      <c r="E1877">
        <v>3</v>
      </c>
      <c r="F1877" t="s">
        <v>633</v>
      </c>
      <c r="G1877" t="str">
        <f>SUBSTITUTE(Rating___Stats[[#This Row],[rating]],".",",")</f>
        <v>6,9</v>
      </c>
      <c r="H1877" s="1">
        <v>45535.770833333336</v>
      </c>
      <c r="I1877" s="2" t="s">
        <v>66</v>
      </c>
      <c r="J1877" s="2" t="s">
        <v>63</v>
      </c>
      <c r="K1877" s="2" t="s">
        <v>43</v>
      </c>
      <c r="L1877" s="2" t="s">
        <v>53</v>
      </c>
      <c r="M1877" s="2" t="s">
        <v>68</v>
      </c>
      <c r="N1877" s="2" t="s">
        <v>60</v>
      </c>
      <c r="O1877">
        <v>82</v>
      </c>
      <c r="P1877" s="2" t="s">
        <v>546</v>
      </c>
      <c r="Q1877">
        <v>0</v>
      </c>
      <c r="R1877">
        <v>2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10</v>
      </c>
      <c r="Y1877">
        <v>1</v>
      </c>
      <c r="Z1877">
        <v>9</v>
      </c>
      <c r="AA1877">
        <v>1</v>
      </c>
      <c r="AB1877">
        <v>0</v>
      </c>
      <c r="AC1877">
        <v>0</v>
      </c>
      <c r="AD1877">
        <v>10</v>
      </c>
      <c r="AE1877">
        <v>2</v>
      </c>
      <c r="AF1877">
        <v>0</v>
      </c>
      <c r="AG1877">
        <v>0</v>
      </c>
      <c r="AH1877">
        <v>0</v>
      </c>
      <c r="AI1877">
        <v>0</v>
      </c>
      <c r="AJ1877">
        <v>1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 t="s">
        <v>663</v>
      </c>
      <c r="AS1877" t="str">
        <f>SUBSTITUTE(Rating___Stats[[#This Row],[rating_target]],".",",")</f>
        <v>5</v>
      </c>
      <c r="AT1877">
        <f>Rating___Stats[[#This Row],[rating2]]-Rating___Stats[[#This Row],[rating_target2]]</f>
        <v>1.9000000000000004</v>
      </c>
    </row>
    <row r="1878" spans="1:46" x14ac:dyDescent="0.25">
      <c r="A1878" s="2">
        <v>1877</v>
      </c>
      <c r="B1878" s="2" t="s">
        <v>465</v>
      </c>
      <c r="C1878">
        <v>9095</v>
      </c>
      <c r="D1878">
        <v>412</v>
      </c>
      <c r="E1878">
        <v>4</v>
      </c>
      <c r="F1878" t="s">
        <v>640</v>
      </c>
      <c r="G1878" t="str">
        <f>SUBSTITUTE(Rating___Stats[[#This Row],[rating]],".",",")</f>
        <v>6,2</v>
      </c>
      <c r="H1878" s="1">
        <v>45550.75</v>
      </c>
      <c r="I1878" s="2" t="s">
        <v>66</v>
      </c>
      <c r="J1878" s="2" t="s">
        <v>63</v>
      </c>
      <c r="K1878" s="2" t="s">
        <v>46</v>
      </c>
      <c r="L1878" s="2" t="s">
        <v>73</v>
      </c>
      <c r="M1878" s="2" t="s">
        <v>81</v>
      </c>
      <c r="N1878" s="2" t="s">
        <v>60</v>
      </c>
      <c r="O1878">
        <v>77</v>
      </c>
      <c r="P1878" s="2" t="s">
        <v>546</v>
      </c>
      <c r="Q1878">
        <v>1</v>
      </c>
      <c r="R1878">
        <v>3</v>
      </c>
      <c r="S1878">
        <v>1</v>
      </c>
      <c r="T1878">
        <v>0</v>
      </c>
      <c r="U1878">
        <v>0</v>
      </c>
      <c r="V1878">
        <v>0</v>
      </c>
      <c r="W1878">
        <v>0</v>
      </c>
      <c r="X1878">
        <v>12</v>
      </c>
      <c r="Y1878">
        <v>1</v>
      </c>
      <c r="Z1878">
        <v>10</v>
      </c>
      <c r="AA1878">
        <v>0</v>
      </c>
      <c r="AB1878">
        <v>0</v>
      </c>
      <c r="AC1878">
        <v>0</v>
      </c>
      <c r="AD1878">
        <v>20</v>
      </c>
      <c r="AE1878">
        <v>4</v>
      </c>
      <c r="AF1878">
        <v>3</v>
      </c>
      <c r="AG1878">
        <v>0</v>
      </c>
      <c r="AH1878">
        <v>0</v>
      </c>
      <c r="AI1878">
        <v>1</v>
      </c>
      <c r="AJ1878">
        <v>2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 t="s">
        <v>661</v>
      </c>
      <c r="AS1878" t="str">
        <f>SUBSTITUTE(Rating___Stats[[#This Row],[rating_target]],".",",")</f>
        <v>5,5</v>
      </c>
      <c r="AT1878">
        <f>Rating___Stats[[#This Row],[rating2]]-Rating___Stats[[#This Row],[rating_target2]]</f>
        <v>0.70000000000000018</v>
      </c>
    </row>
    <row r="1879" spans="1:46" x14ac:dyDescent="0.25">
      <c r="A1879" s="2">
        <v>1878</v>
      </c>
      <c r="B1879" s="2" t="s">
        <v>465</v>
      </c>
      <c r="C1879">
        <v>9095</v>
      </c>
      <c r="D1879">
        <v>422</v>
      </c>
      <c r="E1879">
        <v>5</v>
      </c>
      <c r="F1879" t="s">
        <v>637</v>
      </c>
      <c r="G1879" t="str">
        <f>SUBSTITUTE(Rating___Stats[[#This Row],[rating]],".",",")</f>
        <v>6,7</v>
      </c>
      <c r="H1879" s="1">
        <v>45555.770833333336</v>
      </c>
      <c r="I1879" s="2" t="s">
        <v>66</v>
      </c>
      <c r="J1879" s="2" t="s">
        <v>63</v>
      </c>
      <c r="K1879" s="2" t="s">
        <v>46</v>
      </c>
      <c r="L1879" s="2" t="s">
        <v>85</v>
      </c>
      <c r="M1879" s="2" t="s">
        <v>75</v>
      </c>
      <c r="N1879" s="2" t="s">
        <v>60</v>
      </c>
      <c r="O1879">
        <v>75</v>
      </c>
      <c r="P1879" s="2" t="s">
        <v>546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18</v>
      </c>
      <c r="Y1879">
        <v>1</v>
      </c>
      <c r="Z1879">
        <v>10</v>
      </c>
      <c r="AA1879">
        <v>0</v>
      </c>
      <c r="AB1879">
        <v>0</v>
      </c>
      <c r="AC1879">
        <v>0</v>
      </c>
      <c r="AD1879">
        <v>15</v>
      </c>
      <c r="AE1879">
        <v>7</v>
      </c>
      <c r="AF1879">
        <v>2</v>
      </c>
      <c r="AG1879">
        <v>0</v>
      </c>
      <c r="AH1879">
        <v>0</v>
      </c>
      <c r="AI1879">
        <v>0</v>
      </c>
      <c r="AJ1879">
        <v>1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 t="s">
        <v>661</v>
      </c>
      <c r="AS1879" t="str">
        <f>SUBSTITUTE(Rating___Stats[[#This Row],[rating_target]],".",",")</f>
        <v>5,5</v>
      </c>
      <c r="AT1879">
        <f>Rating___Stats[[#This Row],[rating2]]-Rating___Stats[[#This Row],[rating_target2]]</f>
        <v>1.2000000000000002</v>
      </c>
    </row>
    <row r="1880" spans="1:46" x14ac:dyDescent="0.25">
      <c r="A1880" s="2">
        <v>1879</v>
      </c>
      <c r="B1880" s="2" t="s">
        <v>466</v>
      </c>
      <c r="C1880">
        <v>22800</v>
      </c>
      <c r="D1880">
        <v>387</v>
      </c>
      <c r="E1880">
        <v>1</v>
      </c>
      <c r="F1880" t="s">
        <v>645</v>
      </c>
      <c r="G1880" t="str">
        <f>SUBSTITUTE(Rating___Stats[[#This Row],[rating]],".",",")</f>
        <v>6,5</v>
      </c>
      <c r="H1880" s="1">
        <v>45522.864583333336</v>
      </c>
      <c r="I1880" s="2" t="s">
        <v>47</v>
      </c>
      <c r="J1880" s="2" t="s">
        <v>51</v>
      </c>
      <c r="K1880" s="2" t="s">
        <v>43</v>
      </c>
      <c r="L1880" s="2" t="s">
        <v>76</v>
      </c>
      <c r="M1880" s="2" t="s">
        <v>554</v>
      </c>
      <c r="N1880" s="2" t="s">
        <v>60</v>
      </c>
      <c r="O1880">
        <v>53</v>
      </c>
      <c r="P1880" s="2" t="s">
        <v>546</v>
      </c>
      <c r="Q1880">
        <v>0</v>
      </c>
      <c r="R1880">
        <v>1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3</v>
      </c>
      <c r="Y1880">
        <v>0</v>
      </c>
      <c r="Z1880">
        <v>2</v>
      </c>
      <c r="AA1880">
        <v>1</v>
      </c>
      <c r="AB1880">
        <v>0</v>
      </c>
      <c r="AC1880">
        <v>0</v>
      </c>
      <c r="AD1880">
        <v>3</v>
      </c>
      <c r="AE1880">
        <v>2</v>
      </c>
      <c r="AF1880">
        <v>0</v>
      </c>
      <c r="AG1880">
        <v>0</v>
      </c>
      <c r="AH1880">
        <v>0</v>
      </c>
      <c r="AI1880">
        <v>1</v>
      </c>
      <c r="AJ1880">
        <v>1</v>
      </c>
      <c r="AK1880">
        <v>1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 t="s">
        <v>644</v>
      </c>
      <c r="AS1880" t="str">
        <f>SUBSTITUTE(Rating___Stats[[#This Row],[rating_target]],".",",")</f>
        <v>6</v>
      </c>
      <c r="AT1880">
        <f>Rating___Stats[[#This Row],[rating2]]-Rating___Stats[[#This Row],[rating_target2]]</f>
        <v>0.5</v>
      </c>
    </row>
    <row r="1881" spans="1:46" x14ac:dyDescent="0.25">
      <c r="A1881" s="2">
        <v>1880</v>
      </c>
      <c r="B1881" s="2" t="s">
        <v>466</v>
      </c>
      <c r="C1881">
        <v>22800</v>
      </c>
      <c r="D1881">
        <v>392</v>
      </c>
      <c r="E1881">
        <v>2</v>
      </c>
      <c r="F1881" t="s">
        <v>631</v>
      </c>
      <c r="G1881" t="str">
        <f>SUBSTITUTE(Rating___Stats[[#This Row],[rating]],".",",")</f>
        <v>0</v>
      </c>
      <c r="H1881" s="1">
        <v>45529.770833333336</v>
      </c>
      <c r="I1881" s="2" t="s">
        <v>47</v>
      </c>
      <c r="J1881" s="2" t="s">
        <v>51</v>
      </c>
      <c r="K1881" s="2" t="s">
        <v>43</v>
      </c>
      <c r="L1881" s="2" t="s">
        <v>41</v>
      </c>
      <c r="M1881" s="2" t="s">
        <v>48</v>
      </c>
      <c r="N1881" s="2" t="s">
        <v>45</v>
      </c>
      <c r="O1881">
        <v>0</v>
      </c>
      <c r="P1881" s="2" t="s">
        <v>545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 t="s">
        <v>631</v>
      </c>
      <c r="AS1881" t="str">
        <f>SUBSTITUTE(Rating___Stats[[#This Row],[rating_target]],".",",")</f>
        <v>0</v>
      </c>
      <c r="AT1881">
        <f>Rating___Stats[[#This Row],[rating2]]-Rating___Stats[[#This Row],[rating_target2]]</f>
        <v>0</v>
      </c>
    </row>
    <row r="1882" spans="1:46" x14ac:dyDescent="0.25">
      <c r="A1882" s="2">
        <v>1881</v>
      </c>
      <c r="B1882" s="2" t="s">
        <v>466</v>
      </c>
      <c r="C1882">
        <v>22800</v>
      </c>
      <c r="D1882">
        <v>410</v>
      </c>
      <c r="E1882">
        <v>3</v>
      </c>
      <c r="F1882" t="s">
        <v>631</v>
      </c>
      <c r="G1882" t="str">
        <f>SUBSTITUTE(Rating___Stats[[#This Row],[rating]],".",",")</f>
        <v>0</v>
      </c>
      <c r="H1882" s="1">
        <v>45534.770833333336</v>
      </c>
      <c r="I1882" s="2" t="s">
        <v>47</v>
      </c>
      <c r="J1882" s="2" t="s">
        <v>51</v>
      </c>
      <c r="K1882" s="2" t="s">
        <v>46</v>
      </c>
      <c r="L1882" s="2" t="s">
        <v>77</v>
      </c>
      <c r="M1882" s="2" t="s">
        <v>87</v>
      </c>
      <c r="N1882" s="2" t="s">
        <v>60</v>
      </c>
      <c r="O1882">
        <v>0</v>
      </c>
      <c r="P1882" s="2" t="s">
        <v>545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 t="s">
        <v>631</v>
      </c>
      <c r="AS1882" t="str">
        <f>SUBSTITUTE(Rating___Stats[[#This Row],[rating_target]],".",",")</f>
        <v>0</v>
      </c>
      <c r="AT1882">
        <f>Rating___Stats[[#This Row],[rating2]]-Rating___Stats[[#This Row],[rating_target2]]</f>
        <v>0</v>
      </c>
    </row>
    <row r="1883" spans="1:46" x14ac:dyDescent="0.25">
      <c r="A1883" s="2">
        <v>1882</v>
      </c>
      <c r="B1883" s="2" t="s">
        <v>466</v>
      </c>
      <c r="C1883">
        <v>22800</v>
      </c>
      <c r="D1883">
        <v>417</v>
      </c>
      <c r="E1883">
        <v>4</v>
      </c>
      <c r="F1883" t="s">
        <v>631</v>
      </c>
      <c r="G1883" t="str">
        <f>SUBSTITUTE(Rating___Stats[[#This Row],[rating]],".",",")</f>
        <v>0</v>
      </c>
      <c r="H1883" s="1">
        <v>45549.864583333336</v>
      </c>
      <c r="I1883" s="2" t="s">
        <v>47</v>
      </c>
      <c r="J1883" s="2" t="s">
        <v>51</v>
      </c>
      <c r="K1883" s="2" t="s">
        <v>43</v>
      </c>
      <c r="L1883" s="2" t="s">
        <v>59</v>
      </c>
      <c r="M1883" s="2" t="s">
        <v>57</v>
      </c>
      <c r="N1883" s="2" t="s">
        <v>60</v>
      </c>
      <c r="O1883">
        <v>0</v>
      </c>
      <c r="P1883" s="2" t="s">
        <v>545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 t="s">
        <v>631</v>
      </c>
      <c r="AS1883" t="str">
        <f>SUBSTITUTE(Rating___Stats[[#This Row],[rating_target]],".",",")</f>
        <v>0</v>
      </c>
      <c r="AT1883">
        <f>Rating___Stats[[#This Row],[rating2]]-Rating___Stats[[#This Row],[rating_target2]]</f>
        <v>0</v>
      </c>
    </row>
    <row r="1884" spans="1:46" x14ac:dyDescent="0.25">
      <c r="A1884" s="2">
        <v>1883</v>
      </c>
      <c r="B1884" s="2" t="s">
        <v>466</v>
      </c>
      <c r="C1884">
        <v>22800</v>
      </c>
      <c r="D1884">
        <v>430</v>
      </c>
      <c r="E1884">
        <v>5</v>
      </c>
      <c r="F1884" t="s">
        <v>631</v>
      </c>
      <c r="G1884" t="str">
        <f>SUBSTITUTE(Rating___Stats[[#This Row],[rating]],".",",")</f>
        <v>0</v>
      </c>
      <c r="H1884" s="1">
        <v>45556.625</v>
      </c>
      <c r="I1884" s="2" t="s">
        <v>47</v>
      </c>
      <c r="J1884" s="2" t="s">
        <v>51</v>
      </c>
      <c r="K1884" s="2" t="s">
        <v>46</v>
      </c>
      <c r="L1884" s="2" t="s">
        <v>52</v>
      </c>
      <c r="M1884" s="2" t="s">
        <v>54</v>
      </c>
      <c r="N1884" s="2" t="s">
        <v>55</v>
      </c>
      <c r="O1884">
        <v>0</v>
      </c>
      <c r="P1884" s="2" t="s">
        <v>545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 t="s">
        <v>631</v>
      </c>
      <c r="AS1884" t="str">
        <f>SUBSTITUTE(Rating___Stats[[#This Row],[rating_target]],".",",")</f>
        <v>0</v>
      </c>
      <c r="AT1884">
        <f>Rating___Stats[[#This Row],[rating2]]-Rating___Stats[[#This Row],[rating_target2]]</f>
        <v>0</v>
      </c>
    </row>
    <row r="1885" spans="1:46" x14ac:dyDescent="0.25">
      <c r="A1885" s="2">
        <v>1884</v>
      </c>
      <c r="B1885" s="2" t="s">
        <v>467</v>
      </c>
      <c r="C1885">
        <v>22824</v>
      </c>
      <c r="D1885">
        <v>409</v>
      </c>
      <c r="E1885">
        <v>3</v>
      </c>
      <c r="F1885" t="s">
        <v>631</v>
      </c>
      <c r="G1885" t="str">
        <f>SUBSTITUTE(Rating___Stats[[#This Row],[rating]],".",",")</f>
        <v>0</v>
      </c>
      <c r="H1885" s="1">
        <v>45536.864583333336</v>
      </c>
      <c r="I1885" s="2" t="s">
        <v>67</v>
      </c>
      <c r="J1885" s="2" t="s">
        <v>72</v>
      </c>
      <c r="K1885" s="2" t="s">
        <v>46</v>
      </c>
      <c r="L1885" s="2" t="s">
        <v>62</v>
      </c>
      <c r="M1885" s="2" t="s">
        <v>68</v>
      </c>
      <c r="N1885" s="2" t="s">
        <v>55</v>
      </c>
      <c r="O1885">
        <v>0</v>
      </c>
      <c r="P1885" s="2" t="s">
        <v>545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 t="s">
        <v>631</v>
      </c>
      <c r="AS1885" t="str">
        <f>SUBSTITUTE(Rating___Stats[[#This Row],[rating_target]],".",",")</f>
        <v>0</v>
      </c>
      <c r="AT1885">
        <f>Rating___Stats[[#This Row],[rating2]]-Rating___Stats[[#This Row],[rating_target2]]</f>
        <v>0</v>
      </c>
    </row>
    <row r="1886" spans="1:46" x14ac:dyDescent="0.25">
      <c r="A1886" s="2">
        <v>1885</v>
      </c>
      <c r="B1886" s="2" t="s">
        <v>467</v>
      </c>
      <c r="C1886">
        <v>22824</v>
      </c>
      <c r="D1886">
        <v>419</v>
      </c>
      <c r="E1886">
        <v>4</v>
      </c>
      <c r="F1886" t="s">
        <v>631</v>
      </c>
      <c r="G1886" t="str">
        <f>SUBSTITUTE(Rating___Stats[[#This Row],[rating]],".",",")</f>
        <v>0</v>
      </c>
      <c r="H1886" s="1">
        <v>45551.770833333336</v>
      </c>
      <c r="I1886" s="2" t="s">
        <v>67</v>
      </c>
      <c r="J1886" s="2" t="s">
        <v>72</v>
      </c>
      <c r="K1886" s="2" t="s">
        <v>43</v>
      </c>
      <c r="L1886" s="2" t="s">
        <v>44</v>
      </c>
      <c r="M1886" s="2" t="s">
        <v>549</v>
      </c>
      <c r="N1886" s="2" t="s">
        <v>55</v>
      </c>
      <c r="O1886">
        <v>0</v>
      </c>
      <c r="P1886" s="2" t="s">
        <v>545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 t="s">
        <v>631</v>
      </c>
      <c r="AS1886" t="str">
        <f>SUBSTITUTE(Rating___Stats[[#This Row],[rating_target]],".",",")</f>
        <v>0</v>
      </c>
      <c r="AT1886">
        <f>Rating___Stats[[#This Row],[rating2]]-Rating___Stats[[#This Row],[rating_target2]]</f>
        <v>0</v>
      </c>
    </row>
    <row r="1887" spans="1:46" x14ac:dyDescent="0.25">
      <c r="A1887" s="2">
        <v>1886</v>
      </c>
      <c r="B1887" s="2" t="s">
        <v>467</v>
      </c>
      <c r="C1887">
        <v>22824</v>
      </c>
      <c r="D1887">
        <v>429</v>
      </c>
      <c r="E1887">
        <v>5</v>
      </c>
      <c r="F1887" t="s">
        <v>631</v>
      </c>
      <c r="G1887" t="str">
        <f>SUBSTITUTE(Rating___Stats[[#This Row],[rating]],".",",")</f>
        <v>0</v>
      </c>
      <c r="H1887" s="1">
        <v>45557.75</v>
      </c>
      <c r="I1887" s="2" t="s">
        <v>67</v>
      </c>
      <c r="J1887" s="2" t="s">
        <v>72</v>
      </c>
      <c r="K1887" s="2" t="s">
        <v>43</v>
      </c>
      <c r="L1887" s="2" t="s">
        <v>84</v>
      </c>
      <c r="M1887" s="2" t="s">
        <v>65</v>
      </c>
      <c r="N1887" s="2" t="s">
        <v>60</v>
      </c>
      <c r="O1887">
        <v>0</v>
      </c>
      <c r="P1887" s="2" t="s">
        <v>545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 t="s">
        <v>631</v>
      </c>
      <c r="AS1887" t="str">
        <f>SUBSTITUTE(Rating___Stats[[#This Row],[rating_target]],".",",")</f>
        <v>0</v>
      </c>
      <c r="AT1887">
        <f>Rating___Stats[[#This Row],[rating2]]-Rating___Stats[[#This Row],[rating_target2]]</f>
        <v>0</v>
      </c>
    </row>
    <row r="1888" spans="1:46" x14ac:dyDescent="0.25">
      <c r="A1888" s="2">
        <v>1887</v>
      </c>
      <c r="B1888" s="2" t="s">
        <v>468</v>
      </c>
      <c r="C1888">
        <v>8781</v>
      </c>
      <c r="D1888">
        <v>390</v>
      </c>
      <c r="E1888">
        <v>1</v>
      </c>
      <c r="F1888" t="s">
        <v>637</v>
      </c>
      <c r="G1888" t="str">
        <f>SUBSTITUTE(Rating___Stats[[#This Row],[rating]],".",",")</f>
        <v>6,7</v>
      </c>
      <c r="H1888" s="1">
        <v>45521.770833333336</v>
      </c>
      <c r="I1888" s="2" t="s">
        <v>41</v>
      </c>
      <c r="J1888" s="2" t="s">
        <v>63</v>
      </c>
      <c r="K1888" s="2" t="s">
        <v>43</v>
      </c>
      <c r="L1888" s="2" t="s">
        <v>44</v>
      </c>
      <c r="M1888" s="2" t="s">
        <v>544</v>
      </c>
      <c r="N1888" s="2" t="s">
        <v>45</v>
      </c>
      <c r="O1888">
        <v>11</v>
      </c>
      <c r="P1888" s="2" t="s">
        <v>545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3</v>
      </c>
      <c r="Y1888">
        <v>0</v>
      </c>
      <c r="Z1888">
        <v>3</v>
      </c>
      <c r="AA1888">
        <v>0</v>
      </c>
      <c r="AB1888">
        <v>0</v>
      </c>
      <c r="AC1888">
        <v>0</v>
      </c>
      <c r="AD1888">
        <v>2</v>
      </c>
      <c r="AE1888">
        <v>1</v>
      </c>
      <c r="AF1888">
        <v>0</v>
      </c>
      <c r="AG1888">
        <v>0</v>
      </c>
      <c r="AH1888">
        <v>0</v>
      </c>
      <c r="AI1888">
        <v>1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 t="s">
        <v>631</v>
      </c>
      <c r="AS1888" t="str">
        <f>SUBSTITUTE(Rating___Stats[[#This Row],[rating_target]],".",",")</f>
        <v>0</v>
      </c>
      <c r="AT1888">
        <f>Rating___Stats[[#This Row],[rating2]]-Rating___Stats[[#This Row],[rating_target2]]</f>
        <v>6.7</v>
      </c>
    </row>
    <row r="1889" spans="1:46" x14ac:dyDescent="0.25">
      <c r="A1889" s="2">
        <v>1888</v>
      </c>
      <c r="B1889" s="2" t="s">
        <v>468</v>
      </c>
      <c r="C1889">
        <v>8781</v>
      </c>
      <c r="D1889">
        <v>392</v>
      </c>
      <c r="E1889">
        <v>2</v>
      </c>
      <c r="F1889" t="s">
        <v>633</v>
      </c>
      <c r="G1889" t="str">
        <f>SUBSTITUTE(Rating___Stats[[#This Row],[rating]],".",",")</f>
        <v>6,9</v>
      </c>
      <c r="H1889" s="1">
        <v>45529.770833333336</v>
      </c>
      <c r="I1889" s="2" t="s">
        <v>41</v>
      </c>
      <c r="J1889" s="2" t="s">
        <v>63</v>
      </c>
      <c r="K1889" s="2" t="s">
        <v>46</v>
      </c>
      <c r="L1889" s="2" t="s">
        <v>47</v>
      </c>
      <c r="M1889" s="2" t="s">
        <v>48</v>
      </c>
      <c r="N1889" s="2" t="s">
        <v>45</v>
      </c>
      <c r="O1889">
        <v>23</v>
      </c>
      <c r="P1889" s="2" t="s">
        <v>545</v>
      </c>
      <c r="Q1889">
        <v>0</v>
      </c>
      <c r="R1889">
        <v>1</v>
      </c>
      <c r="S1889">
        <v>1</v>
      </c>
      <c r="T1889">
        <v>0</v>
      </c>
      <c r="U1889">
        <v>0</v>
      </c>
      <c r="V1889">
        <v>0</v>
      </c>
      <c r="W1889">
        <v>0</v>
      </c>
      <c r="X1889">
        <v>9</v>
      </c>
      <c r="Y1889">
        <v>1</v>
      </c>
      <c r="Z1889">
        <v>8</v>
      </c>
      <c r="AA1889">
        <v>0</v>
      </c>
      <c r="AB1889">
        <v>0</v>
      </c>
      <c r="AC1889">
        <v>0</v>
      </c>
      <c r="AD1889">
        <v>1</v>
      </c>
      <c r="AE1889">
        <v>1</v>
      </c>
      <c r="AF1889">
        <v>0</v>
      </c>
      <c r="AG1889">
        <v>0</v>
      </c>
      <c r="AH1889">
        <v>0</v>
      </c>
      <c r="AI1889">
        <v>1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 t="s">
        <v>661</v>
      </c>
      <c r="AS1889" t="str">
        <f>SUBSTITUTE(Rating___Stats[[#This Row],[rating_target]],".",",")</f>
        <v>5,5</v>
      </c>
      <c r="AT1889">
        <f>Rating___Stats[[#This Row],[rating2]]-Rating___Stats[[#This Row],[rating_target2]]</f>
        <v>1.4000000000000004</v>
      </c>
    </row>
    <row r="1890" spans="1:46" x14ac:dyDescent="0.25">
      <c r="A1890" s="2">
        <v>1889</v>
      </c>
      <c r="B1890" s="2" t="s">
        <v>468</v>
      </c>
      <c r="C1890">
        <v>8781</v>
      </c>
      <c r="D1890">
        <v>402</v>
      </c>
      <c r="E1890">
        <v>3</v>
      </c>
      <c r="F1890" t="s">
        <v>631</v>
      </c>
      <c r="G1890" t="str">
        <f>SUBSTITUTE(Rating___Stats[[#This Row],[rating]],".",",")</f>
        <v>0</v>
      </c>
      <c r="H1890" s="1">
        <v>45536.770833333336</v>
      </c>
      <c r="I1890" s="2" t="s">
        <v>41</v>
      </c>
      <c r="J1890" s="2" t="s">
        <v>63</v>
      </c>
      <c r="K1890" s="2" t="s">
        <v>46</v>
      </c>
      <c r="L1890" s="2" t="s">
        <v>58</v>
      </c>
      <c r="M1890" s="2" t="s">
        <v>547</v>
      </c>
      <c r="N1890" s="2" t="s">
        <v>45</v>
      </c>
      <c r="O1890">
        <v>0</v>
      </c>
      <c r="P1890" s="2" t="s">
        <v>545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 t="s">
        <v>631</v>
      </c>
      <c r="AS1890" t="str">
        <f>SUBSTITUTE(Rating___Stats[[#This Row],[rating_target]],".",",")</f>
        <v>0</v>
      </c>
      <c r="AT1890">
        <f>Rating___Stats[[#This Row],[rating2]]-Rating___Stats[[#This Row],[rating_target2]]</f>
        <v>0</v>
      </c>
    </row>
    <row r="1891" spans="1:46" x14ac:dyDescent="0.25">
      <c r="A1891" s="2">
        <v>1890</v>
      </c>
      <c r="B1891" s="2" t="s">
        <v>468</v>
      </c>
      <c r="C1891">
        <v>8781</v>
      </c>
      <c r="D1891">
        <v>411</v>
      </c>
      <c r="E1891">
        <v>4</v>
      </c>
      <c r="F1891" t="s">
        <v>637</v>
      </c>
      <c r="G1891" t="str">
        <f>SUBSTITUTE(Rating___Stats[[#This Row],[rating]],".",",")</f>
        <v>6,7</v>
      </c>
      <c r="H1891" s="1">
        <v>45550.625</v>
      </c>
      <c r="I1891" s="2" t="s">
        <v>41</v>
      </c>
      <c r="J1891" s="2" t="s">
        <v>63</v>
      </c>
      <c r="K1891" s="2" t="s">
        <v>43</v>
      </c>
      <c r="L1891" s="2" t="s">
        <v>56</v>
      </c>
      <c r="M1891" s="2" t="s">
        <v>552</v>
      </c>
      <c r="N1891" s="2" t="s">
        <v>60</v>
      </c>
      <c r="O1891">
        <v>16</v>
      </c>
      <c r="P1891" s="2" t="s">
        <v>545</v>
      </c>
      <c r="Q1891">
        <v>0</v>
      </c>
      <c r="R1891">
        <v>1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6</v>
      </c>
      <c r="Y1891">
        <v>0</v>
      </c>
      <c r="Z1891">
        <v>4</v>
      </c>
      <c r="AA1891">
        <v>0</v>
      </c>
      <c r="AB1891">
        <v>0</v>
      </c>
      <c r="AC1891">
        <v>0</v>
      </c>
      <c r="AD1891">
        <v>2</v>
      </c>
      <c r="AE1891">
        <v>0</v>
      </c>
      <c r="AF1891">
        <v>1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 t="s">
        <v>661</v>
      </c>
      <c r="AS1891" t="str">
        <f>SUBSTITUTE(Rating___Stats[[#This Row],[rating_target]],".",",")</f>
        <v>5,5</v>
      </c>
      <c r="AT1891">
        <f>Rating___Stats[[#This Row],[rating2]]-Rating___Stats[[#This Row],[rating_target2]]</f>
        <v>1.2000000000000002</v>
      </c>
    </row>
    <row r="1892" spans="1:46" x14ac:dyDescent="0.25">
      <c r="A1892" s="2">
        <v>1891</v>
      </c>
      <c r="B1892" s="2" t="s">
        <v>468</v>
      </c>
      <c r="C1892">
        <v>8781</v>
      </c>
      <c r="D1892">
        <v>423</v>
      </c>
      <c r="E1892">
        <v>5</v>
      </c>
      <c r="F1892" t="s">
        <v>631</v>
      </c>
      <c r="G1892" t="str">
        <f>SUBSTITUTE(Rating___Stats[[#This Row],[rating]],".",",")</f>
        <v>0</v>
      </c>
      <c r="H1892" s="1">
        <v>45557.520833333336</v>
      </c>
      <c r="I1892" s="2" t="s">
        <v>41</v>
      </c>
      <c r="J1892" s="2" t="s">
        <v>63</v>
      </c>
      <c r="K1892" s="2" t="s">
        <v>46</v>
      </c>
      <c r="L1892" s="2" t="s">
        <v>76</v>
      </c>
      <c r="M1892" s="2" t="s">
        <v>550</v>
      </c>
      <c r="N1892" s="2" t="s">
        <v>55</v>
      </c>
      <c r="O1892">
        <v>0</v>
      </c>
      <c r="P1892" s="2" t="s">
        <v>545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 t="s">
        <v>631</v>
      </c>
      <c r="AS1892" t="str">
        <f>SUBSTITUTE(Rating___Stats[[#This Row],[rating_target]],".",",")</f>
        <v>0</v>
      </c>
      <c r="AT1892">
        <f>Rating___Stats[[#This Row],[rating2]]-Rating___Stats[[#This Row],[rating_target2]]</f>
        <v>0</v>
      </c>
    </row>
    <row r="1893" spans="1:46" x14ac:dyDescent="0.25">
      <c r="A1893" s="2">
        <v>1892</v>
      </c>
      <c r="B1893" s="2" t="s">
        <v>615</v>
      </c>
      <c r="C1893">
        <v>8757</v>
      </c>
      <c r="D1893">
        <v>404</v>
      </c>
      <c r="E1893">
        <v>3</v>
      </c>
      <c r="F1893" t="s">
        <v>633</v>
      </c>
      <c r="G1893" t="str">
        <f>SUBSTITUTE(Rating___Stats[[#This Row],[rating]],".",",")</f>
        <v>6,9</v>
      </c>
      <c r="H1893" s="1">
        <v>45534.864583333336</v>
      </c>
      <c r="I1893" s="2" t="s">
        <v>56</v>
      </c>
      <c r="J1893" s="2" t="s">
        <v>51</v>
      </c>
      <c r="K1893" s="2" t="s">
        <v>43</v>
      </c>
      <c r="L1893" s="2" t="s">
        <v>50</v>
      </c>
      <c r="M1893" s="2" t="s">
        <v>57</v>
      </c>
      <c r="N1893" s="2" t="s">
        <v>60</v>
      </c>
      <c r="O1893">
        <v>32</v>
      </c>
      <c r="P1893" s="2" t="s">
        <v>545</v>
      </c>
      <c r="Q1893">
        <v>0</v>
      </c>
      <c r="R1893">
        <v>1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13</v>
      </c>
      <c r="Y1893">
        <v>0</v>
      </c>
      <c r="Z1893">
        <v>12</v>
      </c>
      <c r="AA1893">
        <v>1</v>
      </c>
      <c r="AB1893">
        <v>0</v>
      </c>
      <c r="AC1893">
        <v>0</v>
      </c>
      <c r="AD1893">
        <v>2</v>
      </c>
      <c r="AE1893">
        <v>2</v>
      </c>
      <c r="AF1893">
        <v>0</v>
      </c>
      <c r="AG1893">
        <v>0</v>
      </c>
      <c r="AH1893">
        <v>0</v>
      </c>
      <c r="AI1893">
        <v>1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 t="s">
        <v>661</v>
      </c>
      <c r="AS1893" t="str">
        <f>SUBSTITUTE(Rating___Stats[[#This Row],[rating_target]],".",",")</f>
        <v>5,5</v>
      </c>
      <c r="AT1893">
        <f>Rating___Stats[[#This Row],[rating2]]-Rating___Stats[[#This Row],[rating_target2]]</f>
        <v>1.4000000000000004</v>
      </c>
    </row>
    <row r="1894" spans="1:46" x14ac:dyDescent="0.25">
      <c r="A1894" s="2">
        <v>1893</v>
      </c>
      <c r="B1894" s="2" t="s">
        <v>616</v>
      </c>
      <c r="C1894">
        <v>22784</v>
      </c>
      <c r="D1894">
        <v>385</v>
      </c>
      <c r="E1894">
        <v>1</v>
      </c>
      <c r="F1894" t="s">
        <v>631</v>
      </c>
      <c r="G1894" t="str">
        <f>SUBSTITUTE(Rating___Stats[[#This Row],[rating]],".",",")</f>
        <v>0</v>
      </c>
      <c r="H1894" s="1">
        <v>45522.770833333336</v>
      </c>
      <c r="I1894" s="2" t="s">
        <v>73</v>
      </c>
      <c r="J1894" s="2" t="s">
        <v>51</v>
      </c>
      <c r="K1894" s="2" t="s">
        <v>43</v>
      </c>
      <c r="L1894" s="2" t="s">
        <v>71</v>
      </c>
      <c r="M1894" s="2" t="s">
        <v>65</v>
      </c>
      <c r="N1894" s="2" t="s">
        <v>60</v>
      </c>
      <c r="O1894">
        <v>0</v>
      </c>
      <c r="P1894" s="2" t="s">
        <v>545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 t="s">
        <v>631</v>
      </c>
      <c r="AS1894" t="str">
        <f>SUBSTITUTE(Rating___Stats[[#This Row],[rating_target]],".",",")</f>
        <v>0</v>
      </c>
      <c r="AT1894">
        <f>Rating___Stats[[#This Row],[rating2]]-Rating___Stats[[#This Row],[rating_target2]]</f>
        <v>0</v>
      </c>
    </row>
    <row r="1895" spans="1:46" x14ac:dyDescent="0.25">
      <c r="A1895" s="2">
        <v>1894</v>
      </c>
      <c r="B1895" s="2" t="s">
        <v>616</v>
      </c>
      <c r="C1895">
        <v>22784</v>
      </c>
      <c r="D1895">
        <v>396</v>
      </c>
      <c r="E1895">
        <v>2</v>
      </c>
      <c r="F1895" t="s">
        <v>631</v>
      </c>
      <c r="G1895" t="str">
        <f>SUBSTITUTE(Rating___Stats[[#This Row],[rating]],".",",")</f>
        <v>0</v>
      </c>
      <c r="H1895" s="1">
        <v>45529.864583333336</v>
      </c>
      <c r="I1895" s="2" t="s">
        <v>73</v>
      </c>
      <c r="J1895" s="2" t="s">
        <v>51</v>
      </c>
      <c r="K1895" s="2" t="s">
        <v>46</v>
      </c>
      <c r="L1895" s="2" t="s">
        <v>69</v>
      </c>
      <c r="M1895" s="2" t="s">
        <v>65</v>
      </c>
      <c r="N1895" s="2" t="s">
        <v>55</v>
      </c>
      <c r="O1895">
        <v>0</v>
      </c>
      <c r="P1895" s="2" t="s">
        <v>545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 t="s">
        <v>631</v>
      </c>
      <c r="AS1895" t="str">
        <f>SUBSTITUTE(Rating___Stats[[#This Row],[rating_target]],".",",")</f>
        <v>0</v>
      </c>
      <c r="AT1895">
        <f>Rating___Stats[[#This Row],[rating2]]-Rating___Stats[[#This Row],[rating_target2]]</f>
        <v>0</v>
      </c>
    </row>
    <row r="1896" spans="1:46" x14ac:dyDescent="0.25">
      <c r="A1896" s="2">
        <v>1895</v>
      </c>
      <c r="B1896" s="2" t="s">
        <v>616</v>
      </c>
      <c r="C1896">
        <v>22784</v>
      </c>
      <c r="D1896">
        <v>408</v>
      </c>
      <c r="E1896">
        <v>3</v>
      </c>
      <c r="F1896" t="s">
        <v>631</v>
      </c>
      <c r="G1896" t="str">
        <f>SUBSTITUTE(Rating___Stats[[#This Row],[rating]],".",",")</f>
        <v>0</v>
      </c>
      <c r="H1896" s="1">
        <v>45535.864583333336</v>
      </c>
      <c r="I1896" s="2" t="s">
        <v>73</v>
      </c>
      <c r="J1896" s="2" t="s">
        <v>51</v>
      </c>
      <c r="K1896" s="2" t="s">
        <v>46</v>
      </c>
      <c r="L1896" s="2" t="s">
        <v>44</v>
      </c>
      <c r="M1896" s="2" t="s">
        <v>550</v>
      </c>
      <c r="N1896" s="2" t="s">
        <v>55</v>
      </c>
      <c r="O1896">
        <v>0</v>
      </c>
      <c r="P1896" s="2" t="s">
        <v>545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 t="s">
        <v>631</v>
      </c>
      <c r="AS1896" t="str">
        <f>SUBSTITUTE(Rating___Stats[[#This Row],[rating_target]],".",",")</f>
        <v>0</v>
      </c>
      <c r="AT1896">
        <f>Rating___Stats[[#This Row],[rating2]]-Rating___Stats[[#This Row],[rating_target2]]</f>
        <v>0</v>
      </c>
    </row>
    <row r="1897" spans="1:46" x14ac:dyDescent="0.25">
      <c r="A1897" s="2">
        <v>1896</v>
      </c>
      <c r="B1897" s="2" t="s">
        <v>616</v>
      </c>
      <c r="C1897">
        <v>22784</v>
      </c>
      <c r="D1897">
        <v>412</v>
      </c>
      <c r="E1897">
        <v>4</v>
      </c>
      <c r="F1897" t="s">
        <v>631</v>
      </c>
      <c r="G1897" t="str">
        <f>SUBSTITUTE(Rating___Stats[[#This Row],[rating]],".",",")</f>
        <v>0</v>
      </c>
      <c r="H1897" s="1">
        <v>45550.75</v>
      </c>
      <c r="I1897" s="2" t="s">
        <v>73</v>
      </c>
      <c r="J1897" s="2" t="s">
        <v>51</v>
      </c>
      <c r="K1897" s="2" t="s">
        <v>43</v>
      </c>
      <c r="L1897" s="2" t="s">
        <v>66</v>
      </c>
      <c r="M1897" s="2" t="s">
        <v>81</v>
      </c>
      <c r="N1897" s="2" t="s">
        <v>55</v>
      </c>
      <c r="O1897">
        <v>0</v>
      </c>
      <c r="P1897" s="2" t="s">
        <v>545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 t="s">
        <v>631</v>
      </c>
      <c r="AS1897" t="str">
        <f>SUBSTITUTE(Rating___Stats[[#This Row],[rating_target]],".",",")</f>
        <v>0</v>
      </c>
      <c r="AT1897">
        <f>Rating___Stats[[#This Row],[rating2]]-Rating___Stats[[#This Row],[rating_target2]]</f>
        <v>0</v>
      </c>
    </row>
    <row r="1898" spans="1:46" x14ac:dyDescent="0.25">
      <c r="A1898" s="2">
        <v>1897</v>
      </c>
      <c r="B1898" s="2" t="s">
        <v>616</v>
      </c>
      <c r="C1898">
        <v>22784</v>
      </c>
      <c r="D1898">
        <v>426</v>
      </c>
      <c r="E1898">
        <v>5</v>
      </c>
      <c r="F1898" t="s">
        <v>631</v>
      </c>
      <c r="G1898" t="str">
        <f>SUBSTITUTE(Rating___Stats[[#This Row],[rating]],".",",")</f>
        <v>0</v>
      </c>
      <c r="H1898" s="1">
        <v>45556.75</v>
      </c>
      <c r="I1898" s="2" t="s">
        <v>73</v>
      </c>
      <c r="J1898" s="2" t="s">
        <v>51</v>
      </c>
      <c r="K1898" s="2" t="s">
        <v>43</v>
      </c>
      <c r="L1898" s="2" t="s">
        <v>64</v>
      </c>
      <c r="M1898" s="2" t="s">
        <v>48</v>
      </c>
      <c r="N1898" s="2" t="s">
        <v>45</v>
      </c>
      <c r="O1898">
        <v>0</v>
      </c>
      <c r="P1898" s="2" t="s">
        <v>545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 t="s">
        <v>631</v>
      </c>
      <c r="AS1898" t="str">
        <f>SUBSTITUTE(Rating___Stats[[#This Row],[rating_target]],".",",")</f>
        <v>0</v>
      </c>
      <c r="AT1898">
        <f>Rating___Stats[[#This Row],[rating2]]-Rating___Stats[[#This Row],[rating_target2]]</f>
        <v>0</v>
      </c>
    </row>
    <row r="1899" spans="1:46" x14ac:dyDescent="0.25">
      <c r="A1899" s="2">
        <v>1898</v>
      </c>
      <c r="B1899" s="2" t="s">
        <v>617</v>
      </c>
      <c r="C1899">
        <v>8696</v>
      </c>
      <c r="D1899">
        <v>389</v>
      </c>
      <c r="E1899">
        <v>1</v>
      </c>
      <c r="F1899" t="s">
        <v>634</v>
      </c>
      <c r="G1899" t="str">
        <f>SUBSTITUTE(Rating___Stats[[#This Row],[rating]],".",",")</f>
        <v>7,2</v>
      </c>
      <c r="H1899" s="1">
        <v>45521.864583333336</v>
      </c>
      <c r="I1899" s="2" t="s">
        <v>59</v>
      </c>
      <c r="J1899" s="2" t="s">
        <v>63</v>
      </c>
      <c r="K1899" s="2" t="s">
        <v>46</v>
      </c>
      <c r="L1899" s="2" t="s">
        <v>77</v>
      </c>
      <c r="M1899" s="2" t="s">
        <v>547</v>
      </c>
      <c r="N1899" s="2" t="s">
        <v>45</v>
      </c>
      <c r="O1899">
        <v>90</v>
      </c>
      <c r="P1899" s="2" t="s">
        <v>546</v>
      </c>
      <c r="Q1899">
        <v>1</v>
      </c>
      <c r="R1899">
        <v>4</v>
      </c>
      <c r="S1899">
        <v>2</v>
      </c>
      <c r="T1899">
        <v>0</v>
      </c>
      <c r="U1899">
        <v>0</v>
      </c>
      <c r="V1899">
        <v>0</v>
      </c>
      <c r="W1899">
        <v>0</v>
      </c>
      <c r="X1899">
        <v>35</v>
      </c>
      <c r="Y1899">
        <v>4</v>
      </c>
      <c r="Z1899">
        <v>31</v>
      </c>
      <c r="AA1899">
        <v>0</v>
      </c>
      <c r="AB1899">
        <v>0</v>
      </c>
      <c r="AC1899">
        <v>0</v>
      </c>
      <c r="AD1899">
        <v>8</v>
      </c>
      <c r="AE1899">
        <v>5</v>
      </c>
      <c r="AF1899">
        <v>3</v>
      </c>
      <c r="AG1899">
        <v>2</v>
      </c>
      <c r="AH1899">
        <v>0</v>
      </c>
      <c r="AI1899">
        <v>2</v>
      </c>
      <c r="AJ1899">
        <v>2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 t="s">
        <v>663</v>
      </c>
      <c r="AS1899" t="str">
        <f>SUBSTITUTE(Rating___Stats[[#This Row],[rating_target]],".",",")</f>
        <v>5</v>
      </c>
      <c r="AT1899">
        <f>Rating___Stats[[#This Row],[rating2]]-Rating___Stats[[#This Row],[rating_target2]]</f>
        <v>2.2000000000000002</v>
      </c>
    </row>
    <row r="1900" spans="1:46" x14ac:dyDescent="0.25">
      <c r="A1900" s="2">
        <v>1899</v>
      </c>
      <c r="B1900" s="2" t="s">
        <v>617</v>
      </c>
      <c r="C1900">
        <v>8696</v>
      </c>
      <c r="D1900">
        <v>397</v>
      </c>
      <c r="E1900">
        <v>2</v>
      </c>
      <c r="F1900" t="s">
        <v>649</v>
      </c>
      <c r="G1900" t="str">
        <f>SUBSTITUTE(Rating___Stats[[#This Row],[rating]],".",",")</f>
        <v>7,7</v>
      </c>
      <c r="H1900" s="1">
        <v>45528.770833333336</v>
      </c>
      <c r="I1900" s="2" t="s">
        <v>59</v>
      </c>
      <c r="J1900" s="2" t="s">
        <v>63</v>
      </c>
      <c r="K1900" s="2" t="s">
        <v>43</v>
      </c>
      <c r="L1900" s="2" t="s">
        <v>44</v>
      </c>
      <c r="M1900" s="2" t="s">
        <v>550</v>
      </c>
      <c r="N1900" s="2" t="s">
        <v>60</v>
      </c>
      <c r="O1900">
        <v>90</v>
      </c>
      <c r="P1900" s="2" t="s">
        <v>546</v>
      </c>
      <c r="Q1900">
        <v>0</v>
      </c>
      <c r="R1900">
        <v>3</v>
      </c>
      <c r="S1900">
        <v>0</v>
      </c>
      <c r="T1900">
        <v>0</v>
      </c>
      <c r="U1900">
        <v>0</v>
      </c>
      <c r="V1900">
        <v>1</v>
      </c>
      <c r="W1900">
        <v>0</v>
      </c>
      <c r="X1900">
        <v>40</v>
      </c>
      <c r="Y1900">
        <v>3</v>
      </c>
      <c r="Z1900">
        <v>28</v>
      </c>
      <c r="AA1900">
        <v>0</v>
      </c>
      <c r="AB1900">
        <v>0</v>
      </c>
      <c r="AC1900">
        <v>1</v>
      </c>
      <c r="AD1900">
        <v>7</v>
      </c>
      <c r="AE1900">
        <v>3</v>
      </c>
      <c r="AF1900">
        <v>5</v>
      </c>
      <c r="AG1900">
        <v>3</v>
      </c>
      <c r="AH1900">
        <v>0</v>
      </c>
      <c r="AI1900">
        <v>0</v>
      </c>
      <c r="AJ1900">
        <v>1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 t="s">
        <v>644</v>
      </c>
      <c r="AS1900" t="str">
        <f>SUBSTITUTE(Rating___Stats[[#This Row],[rating_target]],".",",")</f>
        <v>6</v>
      </c>
      <c r="AT1900">
        <f>Rating___Stats[[#This Row],[rating2]]-Rating___Stats[[#This Row],[rating_target2]]</f>
        <v>1.7000000000000002</v>
      </c>
    </row>
    <row r="1901" spans="1:46" x14ac:dyDescent="0.25">
      <c r="A1901" s="2">
        <v>1900</v>
      </c>
      <c r="B1901" s="2" t="s">
        <v>617</v>
      </c>
      <c r="C1901">
        <v>8696</v>
      </c>
      <c r="D1901">
        <v>406</v>
      </c>
      <c r="E1901">
        <v>3</v>
      </c>
      <c r="F1901" t="s">
        <v>632</v>
      </c>
      <c r="G1901" t="str">
        <f>SUBSTITUTE(Rating___Stats[[#This Row],[rating]],".",",")</f>
        <v>7,3</v>
      </c>
      <c r="H1901" s="1">
        <v>45535.864583333336</v>
      </c>
      <c r="I1901" s="2" t="s">
        <v>59</v>
      </c>
      <c r="J1901" s="2" t="s">
        <v>63</v>
      </c>
      <c r="K1901" s="2" t="s">
        <v>43</v>
      </c>
      <c r="L1901" s="2" t="s">
        <v>76</v>
      </c>
      <c r="M1901" s="2" t="s">
        <v>547</v>
      </c>
      <c r="N1901" s="2" t="s">
        <v>45</v>
      </c>
      <c r="O1901">
        <v>20</v>
      </c>
      <c r="P1901" s="2" t="s">
        <v>545</v>
      </c>
      <c r="Q1901">
        <v>0</v>
      </c>
      <c r="R1901">
        <v>1</v>
      </c>
      <c r="S1901">
        <v>1</v>
      </c>
      <c r="T1901">
        <v>1</v>
      </c>
      <c r="U1901">
        <v>0</v>
      </c>
      <c r="V1901">
        <v>0</v>
      </c>
      <c r="W1901">
        <v>0</v>
      </c>
      <c r="X1901">
        <v>10</v>
      </c>
      <c r="Y1901">
        <v>0</v>
      </c>
      <c r="Z1901">
        <v>8</v>
      </c>
      <c r="AA1901">
        <v>0</v>
      </c>
      <c r="AB1901">
        <v>0</v>
      </c>
      <c r="AC1901">
        <v>0</v>
      </c>
      <c r="AD1901">
        <v>1</v>
      </c>
      <c r="AE1901">
        <v>0</v>
      </c>
      <c r="AF1901">
        <v>1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 t="s">
        <v>636</v>
      </c>
      <c r="AS1901" t="str">
        <f>SUBSTITUTE(Rating___Stats[[#This Row],[rating_target]],".",",")</f>
        <v>7</v>
      </c>
      <c r="AT1901">
        <f>Rating___Stats[[#This Row],[rating2]]-Rating___Stats[[#This Row],[rating_target2]]</f>
        <v>0.29999999999999982</v>
      </c>
    </row>
    <row r="1902" spans="1:46" x14ac:dyDescent="0.25">
      <c r="A1902" s="2">
        <v>1901</v>
      </c>
      <c r="B1902" s="2" t="s">
        <v>617</v>
      </c>
      <c r="C1902">
        <v>8696</v>
      </c>
      <c r="D1902">
        <v>417</v>
      </c>
      <c r="E1902">
        <v>4</v>
      </c>
      <c r="F1902" t="s">
        <v>634</v>
      </c>
      <c r="G1902" t="str">
        <f>SUBSTITUTE(Rating___Stats[[#This Row],[rating]],".",",")</f>
        <v>7,2</v>
      </c>
      <c r="H1902" s="1">
        <v>45549.864583333336</v>
      </c>
      <c r="I1902" s="2" t="s">
        <v>59</v>
      </c>
      <c r="J1902" s="2" t="s">
        <v>63</v>
      </c>
      <c r="K1902" s="2" t="s">
        <v>46</v>
      </c>
      <c r="L1902" s="2" t="s">
        <v>47</v>
      </c>
      <c r="M1902" s="2" t="s">
        <v>57</v>
      </c>
      <c r="N1902" s="2" t="s">
        <v>55</v>
      </c>
      <c r="O1902">
        <v>64</v>
      </c>
      <c r="P1902" s="2" t="s">
        <v>546</v>
      </c>
      <c r="Q1902">
        <v>0</v>
      </c>
      <c r="R1902">
        <v>1</v>
      </c>
      <c r="S1902">
        <v>1</v>
      </c>
      <c r="T1902">
        <v>0</v>
      </c>
      <c r="U1902">
        <v>0</v>
      </c>
      <c r="V1902">
        <v>1</v>
      </c>
      <c r="W1902">
        <v>0</v>
      </c>
      <c r="X1902">
        <v>23</v>
      </c>
      <c r="Y1902">
        <v>2</v>
      </c>
      <c r="Z1902">
        <v>20</v>
      </c>
      <c r="AA1902">
        <v>0</v>
      </c>
      <c r="AB1902">
        <v>0</v>
      </c>
      <c r="AC1902">
        <v>0</v>
      </c>
      <c r="AD1902">
        <v>7</v>
      </c>
      <c r="AE1902">
        <v>3</v>
      </c>
      <c r="AF1902">
        <v>3</v>
      </c>
      <c r="AG1902">
        <v>1</v>
      </c>
      <c r="AH1902">
        <v>0</v>
      </c>
      <c r="AI1902">
        <v>2</v>
      </c>
      <c r="AJ1902">
        <v>0</v>
      </c>
      <c r="AK1902">
        <v>0</v>
      </c>
      <c r="AL1902">
        <v>0</v>
      </c>
      <c r="AM1902">
        <v>1</v>
      </c>
      <c r="AN1902">
        <v>0</v>
      </c>
      <c r="AO1902">
        <v>0</v>
      </c>
      <c r="AP1902">
        <v>0</v>
      </c>
      <c r="AQ1902">
        <v>0</v>
      </c>
      <c r="AR1902" t="s">
        <v>636</v>
      </c>
      <c r="AS1902" t="str">
        <f>SUBSTITUTE(Rating___Stats[[#This Row],[rating_target]],".",",")</f>
        <v>7</v>
      </c>
      <c r="AT1902">
        <f>Rating___Stats[[#This Row],[rating2]]-Rating___Stats[[#This Row],[rating_target2]]</f>
        <v>0.20000000000000018</v>
      </c>
    </row>
    <row r="1903" spans="1:46" x14ac:dyDescent="0.25">
      <c r="A1903" s="2">
        <v>1902</v>
      </c>
      <c r="B1903" s="2" t="s">
        <v>617</v>
      </c>
      <c r="C1903">
        <v>8696</v>
      </c>
      <c r="D1903">
        <v>425</v>
      </c>
      <c r="E1903">
        <v>5</v>
      </c>
      <c r="F1903" t="s">
        <v>638</v>
      </c>
      <c r="G1903" t="str">
        <f>SUBSTITUTE(Rating___Stats[[#This Row],[rating]],".",",")</f>
        <v>6,6</v>
      </c>
      <c r="H1903" s="1">
        <v>45557.864583333336</v>
      </c>
      <c r="I1903" s="2" t="s">
        <v>59</v>
      </c>
      <c r="J1903" s="2" t="s">
        <v>63</v>
      </c>
      <c r="K1903" s="2" t="s">
        <v>43</v>
      </c>
      <c r="L1903" s="2" t="s">
        <v>50</v>
      </c>
      <c r="M1903" s="2" t="s">
        <v>548</v>
      </c>
      <c r="N1903" s="2" t="s">
        <v>55</v>
      </c>
      <c r="O1903">
        <v>87</v>
      </c>
      <c r="P1903" s="2" t="s">
        <v>546</v>
      </c>
      <c r="Q1903">
        <v>0</v>
      </c>
      <c r="R1903">
        <v>4</v>
      </c>
      <c r="S1903">
        <v>3</v>
      </c>
      <c r="T1903">
        <v>0</v>
      </c>
      <c r="U1903">
        <v>0</v>
      </c>
      <c r="V1903">
        <v>0</v>
      </c>
      <c r="W1903">
        <v>0</v>
      </c>
      <c r="X1903">
        <v>20</v>
      </c>
      <c r="Y1903">
        <v>2</v>
      </c>
      <c r="Z1903">
        <v>18</v>
      </c>
      <c r="AA1903">
        <v>0</v>
      </c>
      <c r="AB1903">
        <v>0</v>
      </c>
      <c r="AC1903">
        <v>1</v>
      </c>
      <c r="AD1903">
        <v>4</v>
      </c>
      <c r="AE1903">
        <v>3</v>
      </c>
      <c r="AF1903">
        <v>2</v>
      </c>
      <c r="AG1903">
        <v>1</v>
      </c>
      <c r="AH1903">
        <v>0</v>
      </c>
      <c r="AI1903">
        <v>1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 t="s">
        <v>644</v>
      </c>
      <c r="AS1903" t="str">
        <f>SUBSTITUTE(Rating___Stats[[#This Row],[rating_target]],".",",")</f>
        <v>6</v>
      </c>
      <c r="AT1903">
        <f>Rating___Stats[[#This Row],[rating2]]-Rating___Stats[[#This Row],[rating_target2]]</f>
        <v>0.59999999999999964</v>
      </c>
    </row>
    <row r="1904" spans="1:46" x14ac:dyDescent="0.25">
      <c r="A1904" s="2">
        <v>1903</v>
      </c>
      <c r="B1904" s="2" t="s">
        <v>469</v>
      </c>
      <c r="C1904">
        <v>22854</v>
      </c>
      <c r="D1904">
        <v>419</v>
      </c>
      <c r="E1904">
        <v>4</v>
      </c>
      <c r="F1904" t="s">
        <v>631</v>
      </c>
      <c r="G1904" t="str">
        <f>SUBSTITUTE(Rating___Stats[[#This Row],[rating]],".",",")</f>
        <v>0</v>
      </c>
      <c r="H1904" s="1">
        <v>45551.770833333336</v>
      </c>
      <c r="I1904" s="2" t="s">
        <v>67</v>
      </c>
      <c r="J1904" s="2" t="s">
        <v>42</v>
      </c>
      <c r="K1904" s="2" t="s">
        <v>43</v>
      </c>
      <c r="L1904" s="2" t="s">
        <v>44</v>
      </c>
      <c r="M1904" s="2" t="s">
        <v>549</v>
      </c>
      <c r="N1904" s="2" t="s">
        <v>55</v>
      </c>
      <c r="O1904">
        <v>0</v>
      </c>
      <c r="P1904" s="2" t="s">
        <v>545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 t="s">
        <v>631</v>
      </c>
      <c r="AS1904" t="str">
        <f>SUBSTITUTE(Rating___Stats[[#This Row],[rating_target]],".",",")</f>
        <v>0</v>
      </c>
      <c r="AT1904">
        <f>Rating___Stats[[#This Row],[rating2]]-Rating___Stats[[#This Row],[rating_target2]]</f>
        <v>0</v>
      </c>
    </row>
    <row r="1905" spans="1:46" x14ac:dyDescent="0.25">
      <c r="A1905" s="2">
        <v>1904</v>
      </c>
      <c r="B1905" s="2" t="s">
        <v>469</v>
      </c>
      <c r="C1905">
        <v>22854</v>
      </c>
      <c r="D1905">
        <v>429</v>
      </c>
      <c r="E1905">
        <v>5</v>
      </c>
      <c r="F1905" t="s">
        <v>631</v>
      </c>
      <c r="G1905" t="str">
        <f>SUBSTITUTE(Rating___Stats[[#This Row],[rating]],".",",")</f>
        <v>0</v>
      </c>
      <c r="H1905" s="1">
        <v>45557.75</v>
      </c>
      <c r="I1905" s="2" t="s">
        <v>67</v>
      </c>
      <c r="J1905" s="2" t="s">
        <v>42</v>
      </c>
      <c r="K1905" s="2" t="s">
        <v>43</v>
      </c>
      <c r="L1905" s="2" t="s">
        <v>84</v>
      </c>
      <c r="M1905" s="2" t="s">
        <v>65</v>
      </c>
      <c r="N1905" s="2" t="s">
        <v>60</v>
      </c>
      <c r="O1905">
        <v>0</v>
      </c>
      <c r="P1905" s="2" t="s">
        <v>545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 t="s">
        <v>631</v>
      </c>
      <c r="AS1905" t="str">
        <f>SUBSTITUTE(Rating___Stats[[#This Row],[rating_target]],".",",")</f>
        <v>0</v>
      </c>
      <c r="AT1905">
        <f>Rating___Stats[[#This Row],[rating2]]-Rating___Stats[[#This Row],[rating_target2]]</f>
        <v>0</v>
      </c>
    </row>
    <row r="1906" spans="1:46" x14ac:dyDescent="0.25">
      <c r="A1906" s="2">
        <v>1905</v>
      </c>
      <c r="B1906" s="2" t="s">
        <v>618</v>
      </c>
      <c r="C1906">
        <v>8575</v>
      </c>
      <c r="D1906">
        <v>404</v>
      </c>
      <c r="E1906">
        <v>3</v>
      </c>
      <c r="F1906" t="s">
        <v>631</v>
      </c>
      <c r="G1906" t="str">
        <f>SUBSTITUTE(Rating___Stats[[#This Row],[rating]],".",",")</f>
        <v>0</v>
      </c>
      <c r="H1906" s="1">
        <v>45534.864583333336</v>
      </c>
      <c r="I1906" s="2" t="s">
        <v>56</v>
      </c>
      <c r="J1906" s="2" t="s">
        <v>72</v>
      </c>
      <c r="K1906" s="2" t="s">
        <v>43</v>
      </c>
      <c r="L1906" s="2" t="s">
        <v>50</v>
      </c>
      <c r="M1906" s="2" t="s">
        <v>57</v>
      </c>
      <c r="N1906" s="2" t="s">
        <v>60</v>
      </c>
      <c r="O1906">
        <v>0</v>
      </c>
      <c r="P1906" s="2" t="s">
        <v>545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 t="s">
        <v>631</v>
      </c>
      <c r="AS1906" t="str">
        <f>SUBSTITUTE(Rating___Stats[[#This Row],[rating_target]],".",",")</f>
        <v>0</v>
      </c>
      <c r="AT1906">
        <f>Rating___Stats[[#This Row],[rating2]]-Rating___Stats[[#This Row],[rating_target2]]</f>
        <v>0</v>
      </c>
    </row>
    <row r="1907" spans="1:46" x14ac:dyDescent="0.25">
      <c r="A1907" s="2">
        <v>1906</v>
      </c>
      <c r="B1907" s="2" t="s">
        <v>618</v>
      </c>
      <c r="C1907">
        <v>8575</v>
      </c>
      <c r="D1907">
        <v>411</v>
      </c>
      <c r="E1907">
        <v>4</v>
      </c>
      <c r="F1907" t="s">
        <v>631</v>
      </c>
      <c r="G1907" t="str">
        <f>SUBSTITUTE(Rating___Stats[[#This Row],[rating]],".",",")</f>
        <v>0</v>
      </c>
      <c r="H1907" s="1">
        <v>45550.625</v>
      </c>
      <c r="I1907" s="2" t="s">
        <v>56</v>
      </c>
      <c r="J1907" s="2" t="s">
        <v>72</v>
      </c>
      <c r="K1907" s="2" t="s">
        <v>46</v>
      </c>
      <c r="L1907" s="2" t="s">
        <v>41</v>
      </c>
      <c r="M1907" s="2" t="s">
        <v>552</v>
      </c>
      <c r="N1907" s="2" t="s">
        <v>55</v>
      </c>
      <c r="O1907">
        <v>0</v>
      </c>
      <c r="P1907" s="2" t="s">
        <v>545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 t="s">
        <v>631</v>
      </c>
      <c r="AS1907" t="str">
        <f>SUBSTITUTE(Rating___Stats[[#This Row],[rating_target]],".",",")</f>
        <v>0</v>
      </c>
      <c r="AT1907">
        <f>Rating___Stats[[#This Row],[rating2]]-Rating___Stats[[#This Row],[rating_target2]]</f>
        <v>0</v>
      </c>
    </row>
    <row r="1908" spans="1:46" x14ac:dyDescent="0.25">
      <c r="A1908" s="2">
        <v>1907</v>
      </c>
      <c r="B1908" s="2" t="s">
        <v>618</v>
      </c>
      <c r="C1908">
        <v>8575</v>
      </c>
      <c r="D1908">
        <v>421</v>
      </c>
      <c r="E1908">
        <v>5</v>
      </c>
      <c r="F1908" t="s">
        <v>631</v>
      </c>
      <c r="G1908" t="str">
        <f>SUBSTITUTE(Rating___Stats[[#This Row],[rating]],".",",")</f>
        <v>0</v>
      </c>
      <c r="H1908" s="1">
        <v>45559.864583333336</v>
      </c>
      <c r="I1908" s="2" t="s">
        <v>56</v>
      </c>
      <c r="J1908" s="2" t="s">
        <v>72</v>
      </c>
      <c r="K1908" s="2" t="s">
        <v>46</v>
      </c>
      <c r="L1908" s="2" t="s">
        <v>62</v>
      </c>
      <c r="M1908" s="2" t="s">
        <v>549</v>
      </c>
      <c r="N1908" s="2" t="s">
        <v>60</v>
      </c>
      <c r="O1908">
        <v>0</v>
      </c>
      <c r="P1908" s="2" t="s">
        <v>545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 t="s">
        <v>631</v>
      </c>
      <c r="AS1908" t="str">
        <f>SUBSTITUTE(Rating___Stats[[#This Row],[rating_target]],".",",")</f>
        <v>0</v>
      </c>
      <c r="AT1908">
        <f>Rating___Stats[[#This Row],[rating2]]-Rating___Stats[[#This Row],[rating_target2]]</f>
        <v>0</v>
      </c>
    </row>
    <row r="1909" spans="1:46" x14ac:dyDescent="0.25">
      <c r="A1909" s="2">
        <v>1908</v>
      </c>
      <c r="B1909" s="2" t="s">
        <v>470</v>
      </c>
      <c r="C1909">
        <v>8598</v>
      </c>
      <c r="D1909">
        <v>381</v>
      </c>
      <c r="E1909">
        <v>1</v>
      </c>
      <c r="F1909" t="s">
        <v>634</v>
      </c>
      <c r="G1909" t="str">
        <f>SUBSTITUTE(Rating___Stats[[#This Row],[rating]],".",",")</f>
        <v>7,2</v>
      </c>
      <c r="H1909" s="1">
        <v>45522.770833333336</v>
      </c>
      <c r="I1909" s="2" t="s">
        <v>69</v>
      </c>
      <c r="J1909" s="2" t="s">
        <v>51</v>
      </c>
      <c r="K1909" s="2" t="s">
        <v>46</v>
      </c>
      <c r="L1909" s="2" t="s">
        <v>67</v>
      </c>
      <c r="M1909" s="2" t="s">
        <v>544</v>
      </c>
      <c r="N1909" s="2" t="s">
        <v>45</v>
      </c>
      <c r="O1909">
        <v>90</v>
      </c>
      <c r="P1909" s="2" t="s">
        <v>546</v>
      </c>
      <c r="Q1909">
        <v>1</v>
      </c>
      <c r="R1909">
        <v>1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83</v>
      </c>
      <c r="Y1909">
        <v>2</v>
      </c>
      <c r="Z1909">
        <v>82</v>
      </c>
      <c r="AA1909">
        <v>0</v>
      </c>
      <c r="AB1909">
        <v>0</v>
      </c>
      <c r="AC1909">
        <v>0</v>
      </c>
      <c r="AD1909">
        <v>5</v>
      </c>
      <c r="AE1909">
        <v>2</v>
      </c>
      <c r="AF1909">
        <v>0</v>
      </c>
      <c r="AG1909">
        <v>0</v>
      </c>
      <c r="AH1909">
        <v>0</v>
      </c>
      <c r="AI1909">
        <v>2</v>
      </c>
      <c r="AJ1909">
        <v>1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 t="s">
        <v>644</v>
      </c>
      <c r="AS1909" t="str">
        <f>SUBSTITUTE(Rating___Stats[[#This Row],[rating_target]],".",",")</f>
        <v>6</v>
      </c>
      <c r="AT1909">
        <f>Rating___Stats[[#This Row],[rating2]]-Rating___Stats[[#This Row],[rating_target2]]</f>
        <v>1.2000000000000002</v>
      </c>
    </row>
    <row r="1910" spans="1:46" x14ac:dyDescent="0.25">
      <c r="A1910" s="2">
        <v>1909</v>
      </c>
      <c r="B1910" s="2" t="s">
        <v>470</v>
      </c>
      <c r="C1910">
        <v>8598</v>
      </c>
      <c r="D1910">
        <v>396</v>
      </c>
      <c r="E1910">
        <v>2</v>
      </c>
      <c r="F1910" t="s">
        <v>633</v>
      </c>
      <c r="G1910" t="str">
        <f>SUBSTITUTE(Rating___Stats[[#This Row],[rating]],".",",")</f>
        <v>6,9</v>
      </c>
      <c r="H1910" s="1">
        <v>45529.864583333336</v>
      </c>
      <c r="I1910" s="2" t="s">
        <v>69</v>
      </c>
      <c r="J1910" s="2" t="s">
        <v>51</v>
      </c>
      <c r="K1910" s="2" t="s">
        <v>43</v>
      </c>
      <c r="L1910" s="2" t="s">
        <v>73</v>
      </c>
      <c r="M1910" s="2" t="s">
        <v>65</v>
      </c>
      <c r="N1910" s="2" t="s">
        <v>60</v>
      </c>
      <c r="O1910">
        <v>90</v>
      </c>
      <c r="P1910" s="2" t="s">
        <v>546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80</v>
      </c>
      <c r="Y1910">
        <v>1</v>
      </c>
      <c r="Z1910">
        <v>69</v>
      </c>
      <c r="AA1910">
        <v>2</v>
      </c>
      <c r="AB1910">
        <v>1</v>
      </c>
      <c r="AC1910">
        <v>2</v>
      </c>
      <c r="AD1910">
        <v>6</v>
      </c>
      <c r="AE1910">
        <v>5</v>
      </c>
      <c r="AF1910">
        <v>0</v>
      </c>
      <c r="AG1910">
        <v>0</v>
      </c>
      <c r="AH1910">
        <v>1</v>
      </c>
      <c r="AI1910">
        <v>1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 t="s">
        <v>661</v>
      </c>
      <c r="AS1910" t="str">
        <f>SUBSTITUTE(Rating___Stats[[#This Row],[rating_target]],".",",")</f>
        <v>5,5</v>
      </c>
      <c r="AT1910">
        <f>Rating___Stats[[#This Row],[rating2]]-Rating___Stats[[#This Row],[rating_target2]]</f>
        <v>1.4000000000000004</v>
      </c>
    </row>
    <row r="1911" spans="1:46" x14ac:dyDescent="0.25">
      <c r="A1911" s="2">
        <v>1910</v>
      </c>
      <c r="B1911" s="2" t="s">
        <v>470</v>
      </c>
      <c r="C1911">
        <v>8598</v>
      </c>
      <c r="D1911">
        <v>401</v>
      </c>
      <c r="E1911">
        <v>3</v>
      </c>
      <c r="F1911" t="s">
        <v>632</v>
      </c>
      <c r="G1911" t="str">
        <f>SUBSTITUTE(Rating___Stats[[#This Row],[rating]],".",",")</f>
        <v>7,3</v>
      </c>
      <c r="H1911" s="1">
        <v>45535.770833333336</v>
      </c>
      <c r="I1911" s="2" t="s">
        <v>69</v>
      </c>
      <c r="J1911" s="2" t="s">
        <v>51</v>
      </c>
      <c r="K1911" s="2" t="s">
        <v>46</v>
      </c>
      <c r="L1911" s="2" t="s">
        <v>85</v>
      </c>
      <c r="M1911" s="2" t="s">
        <v>544</v>
      </c>
      <c r="N1911" s="2" t="s">
        <v>45</v>
      </c>
      <c r="O1911">
        <v>90</v>
      </c>
      <c r="P1911" s="2" t="s">
        <v>546</v>
      </c>
      <c r="Q1911">
        <v>0</v>
      </c>
      <c r="R1911">
        <v>2</v>
      </c>
      <c r="S1911">
        <v>1</v>
      </c>
      <c r="T1911">
        <v>0</v>
      </c>
      <c r="U1911">
        <v>0</v>
      </c>
      <c r="V1911">
        <v>1</v>
      </c>
      <c r="W1911">
        <v>0</v>
      </c>
      <c r="X1911">
        <v>81</v>
      </c>
      <c r="Y1911">
        <v>1</v>
      </c>
      <c r="Z1911">
        <v>73</v>
      </c>
      <c r="AA1911">
        <v>0</v>
      </c>
      <c r="AB1911">
        <v>0</v>
      </c>
      <c r="AC1911">
        <v>0</v>
      </c>
      <c r="AD1911">
        <v>11</v>
      </c>
      <c r="AE1911">
        <v>8</v>
      </c>
      <c r="AF1911">
        <v>0</v>
      </c>
      <c r="AG1911">
        <v>0</v>
      </c>
      <c r="AH1911">
        <v>1</v>
      </c>
      <c r="AI1911">
        <v>2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 t="s">
        <v>645</v>
      </c>
      <c r="AS1911" t="str">
        <f>SUBSTITUTE(Rating___Stats[[#This Row],[rating_target]],".",",")</f>
        <v>6,5</v>
      </c>
      <c r="AT1911">
        <f>Rating___Stats[[#This Row],[rating2]]-Rating___Stats[[#This Row],[rating_target2]]</f>
        <v>0.79999999999999982</v>
      </c>
    </row>
    <row r="1912" spans="1:46" x14ac:dyDescent="0.25">
      <c r="A1912" s="2">
        <v>1911</v>
      </c>
      <c r="B1912" s="2" t="s">
        <v>470</v>
      </c>
      <c r="C1912">
        <v>8598</v>
      </c>
      <c r="D1912">
        <v>413</v>
      </c>
      <c r="E1912">
        <v>4</v>
      </c>
      <c r="F1912" t="s">
        <v>633</v>
      </c>
      <c r="G1912" t="str">
        <f>SUBSTITUTE(Rating___Stats[[#This Row],[rating]],".",",")</f>
        <v>6,9</v>
      </c>
      <c r="H1912" s="1">
        <v>45549.625</v>
      </c>
      <c r="I1912" s="2" t="s">
        <v>69</v>
      </c>
      <c r="J1912" s="2" t="s">
        <v>51</v>
      </c>
      <c r="K1912" s="2" t="s">
        <v>43</v>
      </c>
      <c r="L1912" s="2" t="s">
        <v>62</v>
      </c>
      <c r="M1912" s="2" t="s">
        <v>547</v>
      </c>
      <c r="N1912" s="2" t="s">
        <v>45</v>
      </c>
      <c r="O1912">
        <v>90</v>
      </c>
      <c r="P1912" s="2" t="s">
        <v>546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69</v>
      </c>
      <c r="Y1912">
        <v>0</v>
      </c>
      <c r="Z1912">
        <v>61</v>
      </c>
      <c r="AA1912">
        <v>2</v>
      </c>
      <c r="AB1912">
        <v>1</v>
      </c>
      <c r="AC1912">
        <v>1</v>
      </c>
      <c r="AD1912">
        <v>8</v>
      </c>
      <c r="AE1912">
        <v>6</v>
      </c>
      <c r="AF1912">
        <v>0</v>
      </c>
      <c r="AG1912">
        <v>0</v>
      </c>
      <c r="AH1912">
        <v>2</v>
      </c>
      <c r="AI1912">
        <v>1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 t="s">
        <v>663</v>
      </c>
      <c r="AS1912" t="str">
        <f>SUBSTITUTE(Rating___Stats[[#This Row],[rating_target]],".",",")</f>
        <v>5</v>
      </c>
      <c r="AT1912">
        <f>Rating___Stats[[#This Row],[rating2]]-Rating___Stats[[#This Row],[rating_target2]]</f>
        <v>1.9000000000000004</v>
      </c>
    </row>
    <row r="1913" spans="1:46" x14ac:dyDescent="0.25">
      <c r="A1913" s="2">
        <v>1912</v>
      </c>
      <c r="B1913" s="2" t="s">
        <v>470</v>
      </c>
      <c r="C1913">
        <v>8598</v>
      </c>
      <c r="D1913">
        <v>428</v>
      </c>
      <c r="E1913">
        <v>5</v>
      </c>
      <c r="F1913" t="s">
        <v>637</v>
      </c>
      <c r="G1913" t="str">
        <f>SUBSTITUTE(Rating___Stats[[#This Row],[rating]],".",",")</f>
        <v>6,7</v>
      </c>
      <c r="H1913" s="1">
        <v>45557.625</v>
      </c>
      <c r="I1913" s="2" t="s">
        <v>69</v>
      </c>
      <c r="J1913" s="2" t="s">
        <v>51</v>
      </c>
      <c r="K1913" s="2" t="s">
        <v>43</v>
      </c>
      <c r="L1913" s="2" t="s">
        <v>58</v>
      </c>
      <c r="M1913" s="2" t="s">
        <v>548</v>
      </c>
      <c r="N1913" s="2" t="s">
        <v>55</v>
      </c>
      <c r="O1913">
        <v>45</v>
      </c>
      <c r="P1913" s="2" t="s">
        <v>545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39</v>
      </c>
      <c r="Y1913">
        <v>0</v>
      </c>
      <c r="Z1913">
        <v>35</v>
      </c>
      <c r="AA1913">
        <v>0</v>
      </c>
      <c r="AB1913">
        <v>0</v>
      </c>
      <c r="AC1913">
        <v>0</v>
      </c>
      <c r="AD1913">
        <v>2</v>
      </c>
      <c r="AE1913">
        <v>2</v>
      </c>
      <c r="AF1913">
        <v>0</v>
      </c>
      <c r="AG1913">
        <v>0</v>
      </c>
      <c r="AH1913">
        <v>0</v>
      </c>
      <c r="AI1913">
        <v>1</v>
      </c>
      <c r="AJ1913">
        <v>1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 t="s">
        <v>644</v>
      </c>
      <c r="AS1913" t="str">
        <f>SUBSTITUTE(Rating___Stats[[#This Row],[rating_target]],".",",")</f>
        <v>6</v>
      </c>
      <c r="AT1913">
        <f>Rating___Stats[[#This Row],[rating2]]-Rating___Stats[[#This Row],[rating_target2]]</f>
        <v>0.70000000000000018</v>
      </c>
    </row>
    <row r="1914" spans="1:46" x14ac:dyDescent="0.25">
      <c r="A1914" s="2">
        <v>1913</v>
      </c>
      <c r="B1914" s="2" t="s">
        <v>471</v>
      </c>
      <c r="C1914">
        <v>8898</v>
      </c>
      <c r="D1914">
        <v>383</v>
      </c>
      <c r="E1914">
        <v>1</v>
      </c>
      <c r="F1914" t="s">
        <v>632</v>
      </c>
      <c r="G1914" t="str">
        <f>SUBSTITUTE(Rating___Stats[[#This Row],[rating]],".",",")</f>
        <v>7,3</v>
      </c>
      <c r="H1914" s="1">
        <v>45521.864583333336</v>
      </c>
      <c r="I1914" s="2" t="s">
        <v>58</v>
      </c>
      <c r="J1914" s="2" t="s">
        <v>51</v>
      </c>
      <c r="K1914" s="2" t="s">
        <v>43</v>
      </c>
      <c r="L1914" s="2" t="s">
        <v>85</v>
      </c>
      <c r="M1914" s="2" t="s">
        <v>48</v>
      </c>
      <c r="N1914" s="2" t="s">
        <v>45</v>
      </c>
      <c r="O1914">
        <v>90</v>
      </c>
      <c r="P1914" s="2" t="s">
        <v>546</v>
      </c>
      <c r="Q1914">
        <v>0</v>
      </c>
      <c r="R1914">
        <v>1</v>
      </c>
      <c r="S1914">
        <v>1</v>
      </c>
      <c r="T1914">
        <v>0</v>
      </c>
      <c r="U1914">
        <v>0</v>
      </c>
      <c r="V1914">
        <v>0</v>
      </c>
      <c r="W1914">
        <v>0</v>
      </c>
      <c r="X1914">
        <v>25</v>
      </c>
      <c r="Y1914">
        <v>0</v>
      </c>
      <c r="Z1914">
        <v>19</v>
      </c>
      <c r="AA1914">
        <v>4</v>
      </c>
      <c r="AB1914">
        <v>1</v>
      </c>
      <c r="AC1914">
        <v>0</v>
      </c>
      <c r="AD1914">
        <v>11</v>
      </c>
      <c r="AE1914">
        <v>6</v>
      </c>
      <c r="AF1914">
        <v>0</v>
      </c>
      <c r="AG1914">
        <v>0</v>
      </c>
      <c r="AH1914">
        <v>0</v>
      </c>
      <c r="AI1914">
        <v>1</v>
      </c>
      <c r="AJ1914">
        <v>3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 t="s">
        <v>644</v>
      </c>
      <c r="AS1914" t="str">
        <f>SUBSTITUTE(Rating___Stats[[#This Row],[rating_target]],".",",")</f>
        <v>6</v>
      </c>
      <c r="AT1914">
        <f>Rating___Stats[[#This Row],[rating2]]-Rating___Stats[[#This Row],[rating_target2]]</f>
        <v>1.2999999999999998</v>
      </c>
    </row>
    <row r="1915" spans="1:46" x14ac:dyDescent="0.25">
      <c r="A1915" s="2">
        <v>1914</v>
      </c>
      <c r="B1915" s="2" t="s">
        <v>471</v>
      </c>
      <c r="C1915">
        <v>8898</v>
      </c>
      <c r="D1915">
        <v>395</v>
      </c>
      <c r="E1915">
        <v>2</v>
      </c>
      <c r="F1915" t="s">
        <v>637</v>
      </c>
      <c r="G1915" t="str">
        <f>SUBSTITUTE(Rating___Stats[[#This Row],[rating]],".",",")</f>
        <v>6,7</v>
      </c>
      <c r="H1915" s="1">
        <v>45528.864583333336</v>
      </c>
      <c r="I1915" s="2" t="s">
        <v>58</v>
      </c>
      <c r="J1915" s="2" t="s">
        <v>51</v>
      </c>
      <c r="K1915" s="2" t="s">
        <v>46</v>
      </c>
      <c r="L1915" s="2" t="s">
        <v>52</v>
      </c>
      <c r="M1915" s="2" t="s">
        <v>87</v>
      </c>
      <c r="N1915" s="2" t="s">
        <v>60</v>
      </c>
      <c r="O1915">
        <v>85</v>
      </c>
      <c r="P1915" s="2" t="s">
        <v>546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36</v>
      </c>
      <c r="Y1915">
        <v>1</v>
      </c>
      <c r="Z1915">
        <v>32</v>
      </c>
      <c r="AA1915">
        <v>0</v>
      </c>
      <c r="AB1915">
        <v>0</v>
      </c>
      <c r="AC1915">
        <v>0</v>
      </c>
      <c r="AD1915">
        <v>3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 t="s">
        <v>661</v>
      </c>
      <c r="AS1915" t="str">
        <f>SUBSTITUTE(Rating___Stats[[#This Row],[rating_target]],".",",")</f>
        <v>5,5</v>
      </c>
      <c r="AT1915">
        <f>Rating___Stats[[#This Row],[rating2]]-Rating___Stats[[#This Row],[rating_target2]]</f>
        <v>1.2000000000000002</v>
      </c>
    </row>
    <row r="1916" spans="1:46" x14ac:dyDescent="0.25">
      <c r="A1916" s="2">
        <v>1915</v>
      </c>
      <c r="B1916" s="2" t="s">
        <v>472</v>
      </c>
      <c r="C1916">
        <v>8584</v>
      </c>
      <c r="D1916">
        <v>381</v>
      </c>
      <c r="E1916">
        <v>1</v>
      </c>
      <c r="F1916" t="s">
        <v>634</v>
      </c>
      <c r="G1916" t="str">
        <f>SUBSTITUTE(Rating___Stats[[#This Row],[rating]],".",",")</f>
        <v>7,2</v>
      </c>
      <c r="H1916" s="1">
        <v>45522.770833333336</v>
      </c>
      <c r="I1916" s="2" t="s">
        <v>69</v>
      </c>
      <c r="J1916" s="2" t="s">
        <v>63</v>
      </c>
      <c r="K1916" s="2" t="s">
        <v>46</v>
      </c>
      <c r="L1916" s="2" t="s">
        <v>67</v>
      </c>
      <c r="M1916" s="2" t="s">
        <v>544</v>
      </c>
      <c r="N1916" s="2" t="s">
        <v>45</v>
      </c>
      <c r="O1916">
        <v>84</v>
      </c>
      <c r="P1916" s="2" t="s">
        <v>546</v>
      </c>
      <c r="Q1916">
        <v>0</v>
      </c>
      <c r="R1916">
        <v>4</v>
      </c>
      <c r="S1916">
        <v>1</v>
      </c>
      <c r="T1916">
        <v>0</v>
      </c>
      <c r="U1916">
        <v>0</v>
      </c>
      <c r="V1916">
        <v>0</v>
      </c>
      <c r="W1916">
        <v>0</v>
      </c>
      <c r="X1916">
        <v>16</v>
      </c>
      <c r="Y1916">
        <v>1</v>
      </c>
      <c r="Z1916">
        <v>11</v>
      </c>
      <c r="AA1916">
        <v>1</v>
      </c>
      <c r="AB1916">
        <v>0</v>
      </c>
      <c r="AC1916">
        <v>0</v>
      </c>
      <c r="AD1916">
        <v>9</v>
      </c>
      <c r="AE1916">
        <v>4</v>
      </c>
      <c r="AF1916">
        <v>3</v>
      </c>
      <c r="AG1916">
        <v>1</v>
      </c>
      <c r="AH1916">
        <v>0</v>
      </c>
      <c r="AI1916">
        <v>0</v>
      </c>
      <c r="AJ1916">
        <v>2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 t="s">
        <v>645</v>
      </c>
      <c r="AS1916" t="str">
        <f>SUBSTITUTE(Rating___Stats[[#This Row],[rating_target]],".",",")</f>
        <v>6,5</v>
      </c>
      <c r="AT1916">
        <f>Rating___Stats[[#This Row],[rating2]]-Rating___Stats[[#This Row],[rating_target2]]</f>
        <v>0.70000000000000018</v>
      </c>
    </row>
    <row r="1917" spans="1:46" x14ac:dyDescent="0.25">
      <c r="A1917" s="2">
        <v>1916</v>
      </c>
      <c r="B1917" s="2" t="s">
        <v>472</v>
      </c>
      <c r="C1917">
        <v>8584</v>
      </c>
      <c r="D1917">
        <v>396</v>
      </c>
      <c r="E1917">
        <v>2</v>
      </c>
      <c r="F1917" t="s">
        <v>645</v>
      </c>
      <c r="G1917" t="str">
        <f>SUBSTITUTE(Rating___Stats[[#This Row],[rating]],".",",")</f>
        <v>6,5</v>
      </c>
      <c r="H1917" s="1">
        <v>45529.864583333336</v>
      </c>
      <c r="I1917" s="2" t="s">
        <v>69</v>
      </c>
      <c r="J1917" s="2" t="s">
        <v>63</v>
      </c>
      <c r="K1917" s="2" t="s">
        <v>43</v>
      </c>
      <c r="L1917" s="2" t="s">
        <v>73</v>
      </c>
      <c r="M1917" s="2" t="s">
        <v>65</v>
      </c>
      <c r="N1917" s="2" t="s">
        <v>60</v>
      </c>
      <c r="O1917">
        <v>90</v>
      </c>
      <c r="P1917" s="2" t="s">
        <v>546</v>
      </c>
      <c r="Q1917">
        <v>0</v>
      </c>
      <c r="R1917">
        <v>2</v>
      </c>
      <c r="S1917">
        <v>1</v>
      </c>
      <c r="T1917">
        <v>0</v>
      </c>
      <c r="U1917">
        <v>0</v>
      </c>
      <c r="V1917">
        <v>0</v>
      </c>
      <c r="W1917">
        <v>0</v>
      </c>
      <c r="X1917">
        <v>17</v>
      </c>
      <c r="Y1917">
        <v>0</v>
      </c>
      <c r="Z1917">
        <v>16</v>
      </c>
      <c r="AA1917">
        <v>0</v>
      </c>
      <c r="AB1917">
        <v>0</v>
      </c>
      <c r="AC1917">
        <v>0</v>
      </c>
      <c r="AD1917">
        <v>5</v>
      </c>
      <c r="AE1917">
        <v>1</v>
      </c>
      <c r="AF1917">
        <v>2</v>
      </c>
      <c r="AG1917">
        <v>1</v>
      </c>
      <c r="AH1917">
        <v>0</v>
      </c>
      <c r="AI1917">
        <v>0</v>
      </c>
      <c r="AJ1917">
        <v>1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 t="s">
        <v>661</v>
      </c>
      <c r="AS1917" t="str">
        <f>SUBSTITUTE(Rating___Stats[[#This Row],[rating_target]],".",",")</f>
        <v>5,5</v>
      </c>
      <c r="AT1917">
        <f>Rating___Stats[[#This Row],[rating2]]-Rating___Stats[[#This Row],[rating_target2]]</f>
        <v>1</v>
      </c>
    </row>
    <row r="1918" spans="1:46" x14ac:dyDescent="0.25">
      <c r="A1918" s="2">
        <v>1917</v>
      </c>
      <c r="B1918" s="2" t="s">
        <v>472</v>
      </c>
      <c r="C1918">
        <v>8584</v>
      </c>
      <c r="D1918">
        <v>401</v>
      </c>
      <c r="E1918">
        <v>3</v>
      </c>
      <c r="F1918" t="s">
        <v>636</v>
      </c>
      <c r="G1918" t="str">
        <f>SUBSTITUTE(Rating___Stats[[#This Row],[rating]],".",",")</f>
        <v>7</v>
      </c>
      <c r="H1918" s="1">
        <v>45535.770833333336</v>
      </c>
      <c r="I1918" s="2" t="s">
        <v>69</v>
      </c>
      <c r="J1918" s="2" t="s">
        <v>63</v>
      </c>
      <c r="K1918" s="2" t="s">
        <v>46</v>
      </c>
      <c r="L1918" s="2" t="s">
        <v>85</v>
      </c>
      <c r="M1918" s="2" t="s">
        <v>544</v>
      </c>
      <c r="N1918" s="2" t="s">
        <v>45</v>
      </c>
      <c r="O1918">
        <v>90</v>
      </c>
      <c r="P1918" s="2" t="s">
        <v>546</v>
      </c>
      <c r="Q1918">
        <v>1</v>
      </c>
      <c r="R1918">
        <v>3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18</v>
      </c>
      <c r="Y1918">
        <v>0</v>
      </c>
      <c r="Z1918">
        <v>16</v>
      </c>
      <c r="AA1918">
        <v>0</v>
      </c>
      <c r="AB1918">
        <v>0</v>
      </c>
      <c r="AC1918">
        <v>1</v>
      </c>
      <c r="AD1918">
        <v>11</v>
      </c>
      <c r="AE1918">
        <v>5</v>
      </c>
      <c r="AF1918">
        <v>0</v>
      </c>
      <c r="AG1918">
        <v>0</v>
      </c>
      <c r="AH1918">
        <v>0</v>
      </c>
      <c r="AI1918">
        <v>2</v>
      </c>
      <c r="AJ1918">
        <v>1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 t="s">
        <v>661</v>
      </c>
      <c r="AS1918" t="str">
        <f>SUBSTITUTE(Rating___Stats[[#This Row],[rating_target]],".",",")</f>
        <v>5,5</v>
      </c>
      <c r="AT1918">
        <f>Rating___Stats[[#This Row],[rating2]]-Rating___Stats[[#This Row],[rating_target2]]</f>
        <v>1.5</v>
      </c>
    </row>
    <row r="1919" spans="1:46" x14ac:dyDescent="0.25">
      <c r="A1919" s="2">
        <v>1918</v>
      </c>
      <c r="B1919" s="2" t="s">
        <v>472</v>
      </c>
      <c r="C1919">
        <v>8584</v>
      </c>
      <c r="D1919">
        <v>413</v>
      </c>
      <c r="E1919">
        <v>4</v>
      </c>
      <c r="F1919" t="s">
        <v>647</v>
      </c>
      <c r="G1919" t="str">
        <f>SUBSTITUTE(Rating___Stats[[#This Row],[rating]],".",",")</f>
        <v>8</v>
      </c>
      <c r="H1919" s="1">
        <v>45549.625</v>
      </c>
      <c r="I1919" s="2" t="s">
        <v>69</v>
      </c>
      <c r="J1919" s="2" t="s">
        <v>63</v>
      </c>
      <c r="K1919" s="2" t="s">
        <v>43</v>
      </c>
      <c r="L1919" s="2" t="s">
        <v>62</v>
      </c>
      <c r="M1919" s="2" t="s">
        <v>547</v>
      </c>
      <c r="N1919" s="2" t="s">
        <v>45</v>
      </c>
      <c r="O1919">
        <v>27</v>
      </c>
      <c r="P1919" s="2" t="s">
        <v>545</v>
      </c>
      <c r="Q1919">
        <v>0</v>
      </c>
      <c r="R1919">
        <v>1</v>
      </c>
      <c r="S1919">
        <v>1</v>
      </c>
      <c r="T1919">
        <v>1</v>
      </c>
      <c r="U1919">
        <v>0</v>
      </c>
      <c r="V1919">
        <v>1</v>
      </c>
      <c r="W1919">
        <v>0</v>
      </c>
      <c r="X1919">
        <v>6</v>
      </c>
      <c r="Y1919">
        <v>1</v>
      </c>
      <c r="Z1919">
        <v>6</v>
      </c>
      <c r="AA1919">
        <v>0</v>
      </c>
      <c r="AB1919">
        <v>0</v>
      </c>
      <c r="AC1919">
        <v>0</v>
      </c>
      <c r="AD1919">
        <v>7</v>
      </c>
      <c r="AE1919">
        <v>3</v>
      </c>
      <c r="AF1919">
        <v>2</v>
      </c>
      <c r="AG1919">
        <v>1</v>
      </c>
      <c r="AH1919">
        <v>0</v>
      </c>
      <c r="AI1919">
        <v>2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 t="s">
        <v>635</v>
      </c>
      <c r="AS1919" t="str">
        <f>SUBSTITUTE(Rating___Stats[[#This Row],[rating_target]],".",",")</f>
        <v>7,5</v>
      </c>
      <c r="AT1919">
        <f>Rating___Stats[[#This Row],[rating2]]-Rating___Stats[[#This Row],[rating_target2]]</f>
        <v>0.5</v>
      </c>
    </row>
    <row r="1920" spans="1:46" x14ac:dyDescent="0.25">
      <c r="A1920" s="2">
        <v>1919</v>
      </c>
      <c r="B1920" s="2" t="s">
        <v>472</v>
      </c>
      <c r="C1920">
        <v>8584</v>
      </c>
      <c r="D1920">
        <v>428</v>
      </c>
      <c r="E1920">
        <v>5</v>
      </c>
      <c r="F1920" t="s">
        <v>632</v>
      </c>
      <c r="G1920" t="str">
        <f>SUBSTITUTE(Rating___Stats[[#This Row],[rating]],".",",")</f>
        <v>7,3</v>
      </c>
      <c r="H1920" s="1">
        <v>45557.625</v>
      </c>
      <c r="I1920" s="2" t="s">
        <v>69</v>
      </c>
      <c r="J1920" s="2" t="s">
        <v>63</v>
      </c>
      <c r="K1920" s="2" t="s">
        <v>43</v>
      </c>
      <c r="L1920" s="2" t="s">
        <v>58</v>
      </c>
      <c r="M1920" s="2" t="s">
        <v>548</v>
      </c>
      <c r="N1920" s="2" t="s">
        <v>55</v>
      </c>
      <c r="O1920">
        <v>90</v>
      </c>
      <c r="P1920" s="2" t="s">
        <v>546</v>
      </c>
      <c r="Q1920">
        <v>1</v>
      </c>
      <c r="R1920">
        <v>3</v>
      </c>
      <c r="S1920">
        <v>3</v>
      </c>
      <c r="T1920">
        <v>1</v>
      </c>
      <c r="U1920">
        <v>0</v>
      </c>
      <c r="V1920">
        <v>0</v>
      </c>
      <c r="W1920">
        <v>0</v>
      </c>
      <c r="X1920">
        <v>18</v>
      </c>
      <c r="Y1920">
        <v>1</v>
      </c>
      <c r="Z1920">
        <v>14</v>
      </c>
      <c r="AA1920">
        <v>1</v>
      </c>
      <c r="AB1920">
        <v>0</v>
      </c>
      <c r="AC1920">
        <v>0</v>
      </c>
      <c r="AD1920">
        <v>21</v>
      </c>
      <c r="AE1920">
        <v>9</v>
      </c>
      <c r="AF1920">
        <v>3</v>
      </c>
      <c r="AG1920">
        <v>1</v>
      </c>
      <c r="AH1920">
        <v>1</v>
      </c>
      <c r="AI1920">
        <v>5</v>
      </c>
      <c r="AJ1920">
        <v>3</v>
      </c>
      <c r="AK1920">
        <v>1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 t="s">
        <v>636</v>
      </c>
      <c r="AS1920" t="str">
        <f>SUBSTITUTE(Rating___Stats[[#This Row],[rating_target]],".",",")</f>
        <v>7</v>
      </c>
      <c r="AT1920">
        <f>Rating___Stats[[#This Row],[rating2]]-Rating___Stats[[#This Row],[rating_target2]]</f>
        <v>0.29999999999999982</v>
      </c>
    </row>
    <row r="1921" spans="1:46" x14ac:dyDescent="0.25">
      <c r="A1921" s="2">
        <v>1920</v>
      </c>
      <c r="B1921" s="2" t="s">
        <v>473</v>
      </c>
      <c r="C1921">
        <v>8693</v>
      </c>
      <c r="D1921">
        <v>389</v>
      </c>
      <c r="E1921">
        <v>1</v>
      </c>
      <c r="F1921" t="s">
        <v>639</v>
      </c>
      <c r="G1921" t="str">
        <f>SUBSTITUTE(Rating___Stats[[#This Row],[rating]],".",",")</f>
        <v>6,3</v>
      </c>
      <c r="H1921" s="1">
        <v>45521.864583333336</v>
      </c>
      <c r="I1921" s="2" t="s">
        <v>59</v>
      </c>
      <c r="J1921" s="2" t="s">
        <v>63</v>
      </c>
      <c r="K1921" s="2" t="s">
        <v>46</v>
      </c>
      <c r="L1921" s="2" t="s">
        <v>77</v>
      </c>
      <c r="M1921" s="2" t="s">
        <v>547</v>
      </c>
      <c r="N1921" s="2" t="s">
        <v>45</v>
      </c>
      <c r="O1921">
        <v>60</v>
      </c>
      <c r="P1921" s="2" t="s">
        <v>546</v>
      </c>
      <c r="Q1921">
        <v>0</v>
      </c>
      <c r="R1921">
        <v>1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13</v>
      </c>
      <c r="Y1921">
        <v>1</v>
      </c>
      <c r="Z1921">
        <v>9</v>
      </c>
      <c r="AA1921">
        <v>0</v>
      </c>
      <c r="AB1921">
        <v>0</v>
      </c>
      <c r="AC1921">
        <v>0</v>
      </c>
      <c r="AD1921">
        <v>5</v>
      </c>
      <c r="AE1921">
        <v>1</v>
      </c>
      <c r="AF1921">
        <v>1</v>
      </c>
      <c r="AG1921">
        <v>0</v>
      </c>
      <c r="AH1921">
        <v>0</v>
      </c>
      <c r="AI1921">
        <v>1</v>
      </c>
      <c r="AJ1921">
        <v>1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 t="s">
        <v>661</v>
      </c>
      <c r="AS1921" t="str">
        <f>SUBSTITUTE(Rating___Stats[[#This Row],[rating_target]],".",",")</f>
        <v>5,5</v>
      </c>
      <c r="AT1921">
        <f>Rating___Stats[[#This Row],[rating2]]-Rating___Stats[[#This Row],[rating_target2]]</f>
        <v>0.79999999999999982</v>
      </c>
    </row>
    <row r="1922" spans="1:46" x14ac:dyDescent="0.25">
      <c r="A1922" s="2">
        <v>1921</v>
      </c>
      <c r="B1922" s="2" t="s">
        <v>473</v>
      </c>
      <c r="C1922">
        <v>8693</v>
      </c>
      <c r="D1922">
        <v>397</v>
      </c>
      <c r="E1922">
        <v>2</v>
      </c>
      <c r="F1922" t="s">
        <v>640</v>
      </c>
      <c r="G1922" t="str">
        <f>SUBSTITUTE(Rating___Stats[[#This Row],[rating]],".",",")</f>
        <v>6,2</v>
      </c>
      <c r="H1922" s="1">
        <v>45528.770833333336</v>
      </c>
      <c r="I1922" s="2" t="s">
        <v>59</v>
      </c>
      <c r="J1922" s="2" t="s">
        <v>63</v>
      </c>
      <c r="K1922" s="2" t="s">
        <v>43</v>
      </c>
      <c r="L1922" s="2" t="s">
        <v>44</v>
      </c>
      <c r="M1922" s="2" t="s">
        <v>550</v>
      </c>
      <c r="N1922" s="2" t="s">
        <v>60</v>
      </c>
      <c r="O1922">
        <v>9</v>
      </c>
      <c r="P1922" s="2" t="s">
        <v>545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3</v>
      </c>
      <c r="Y1922">
        <v>0</v>
      </c>
      <c r="Z1922">
        <v>2</v>
      </c>
      <c r="AA1922">
        <v>0</v>
      </c>
      <c r="AB1922">
        <v>0</v>
      </c>
      <c r="AC1922">
        <v>0</v>
      </c>
      <c r="AD1922">
        <v>2</v>
      </c>
      <c r="AE1922">
        <v>0</v>
      </c>
      <c r="AF1922">
        <v>1</v>
      </c>
      <c r="AG1922">
        <v>0</v>
      </c>
      <c r="AH1922">
        <v>1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 t="s">
        <v>631</v>
      </c>
      <c r="AS1922" t="str">
        <f>SUBSTITUTE(Rating___Stats[[#This Row],[rating_target]],".",",")</f>
        <v>0</v>
      </c>
      <c r="AT1922">
        <f>Rating___Stats[[#This Row],[rating2]]-Rating___Stats[[#This Row],[rating_target2]]</f>
        <v>6.2</v>
      </c>
    </row>
    <row r="1923" spans="1:46" x14ac:dyDescent="0.25">
      <c r="A1923" s="2">
        <v>1922</v>
      </c>
      <c r="B1923" s="2" t="s">
        <v>473</v>
      </c>
      <c r="C1923">
        <v>8693</v>
      </c>
      <c r="D1923">
        <v>406</v>
      </c>
      <c r="E1923">
        <v>3</v>
      </c>
      <c r="F1923" t="s">
        <v>633</v>
      </c>
      <c r="G1923" t="str">
        <f>SUBSTITUTE(Rating___Stats[[#This Row],[rating]],".",",")</f>
        <v>6,9</v>
      </c>
      <c r="H1923" s="1">
        <v>45535.864583333336</v>
      </c>
      <c r="I1923" s="2" t="s">
        <v>59</v>
      </c>
      <c r="J1923" s="2" t="s">
        <v>63</v>
      </c>
      <c r="K1923" s="2" t="s">
        <v>43</v>
      </c>
      <c r="L1923" s="2" t="s">
        <v>76</v>
      </c>
      <c r="M1923" s="2" t="s">
        <v>547</v>
      </c>
      <c r="N1923" s="2" t="s">
        <v>45</v>
      </c>
      <c r="O1923">
        <v>70</v>
      </c>
      <c r="P1923" s="2" t="s">
        <v>546</v>
      </c>
      <c r="Q1923">
        <v>0</v>
      </c>
      <c r="R1923">
        <v>1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14</v>
      </c>
      <c r="Y1923">
        <v>1</v>
      </c>
      <c r="Z1923">
        <v>10</v>
      </c>
      <c r="AA1923">
        <v>3</v>
      </c>
      <c r="AB1923">
        <v>0</v>
      </c>
      <c r="AC1923">
        <v>0</v>
      </c>
      <c r="AD1923">
        <v>6</v>
      </c>
      <c r="AE1923">
        <v>5</v>
      </c>
      <c r="AF1923">
        <v>0</v>
      </c>
      <c r="AG1923">
        <v>0</v>
      </c>
      <c r="AH1923">
        <v>0</v>
      </c>
      <c r="AI1923">
        <v>1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 t="s">
        <v>661</v>
      </c>
      <c r="AS1923" t="str">
        <f>SUBSTITUTE(Rating___Stats[[#This Row],[rating_target]],".",",")</f>
        <v>5,5</v>
      </c>
      <c r="AT1923">
        <f>Rating___Stats[[#This Row],[rating2]]-Rating___Stats[[#This Row],[rating_target2]]</f>
        <v>1.4000000000000004</v>
      </c>
    </row>
    <row r="1924" spans="1:46" x14ac:dyDescent="0.25">
      <c r="A1924" s="2">
        <v>1923</v>
      </c>
      <c r="B1924" s="2" t="s">
        <v>473</v>
      </c>
      <c r="C1924">
        <v>8693</v>
      </c>
      <c r="D1924">
        <v>417</v>
      </c>
      <c r="E1924">
        <v>4</v>
      </c>
      <c r="F1924" t="s">
        <v>637</v>
      </c>
      <c r="G1924" t="str">
        <f>SUBSTITUTE(Rating___Stats[[#This Row],[rating]],".",",")</f>
        <v>6,7</v>
      </c>
      <c r="H1924" s="1">
        <v>45549.864583333336</v>
      </c>
      <c r="I1924" s="2" t="s">
        <v>59</v>
      </c>
      <c r="J1924" s="2" t="s">
        <v>63</v>
      </c>
      <c r="K1924" s="2" t="s">
        <v>46</v>
      </c>
      <c r="L1924" s="2" t="s">
        <v>47</v>
      </c>
      <c r="M1924" s="2" t="s">
        <v>57</v>
      </c>
      <c r="N1924" s="2" t="s">
        <v>55</v>
      </c>
      <c r="O1924">
        <v>11</v>
      </c>
      <c r="P1924" s="2" t="s">
        <v>545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14</v>
      </c>
      <c r="Y1924">
        <v>0</v>
      </c>
      <c r="Z1924">
        <v>12</v>
      </c>
      <c r="AA1924">
        <v>0</v>
      </c>
      <c r="AB1924">
        <v>0</v>
      </c>
      <c r="AC1924">
        <v>0</v>
      </c>
      <c r="AD1924">
        <v>1</v>
      </c>
      <c r="AE1924">
        <v>0</v>
      </c>
      <c r="AF1924">
        <v>0</v>
      </c>
      <c r="AG1924">
        <v>0</v>
      </c>
      <c r="AH1924">
        <v>1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6</v>
      </c>
      <c r="AS1924" t="str">
        <f>SUBSTITUTE(Rating___Stats[[#This Row],[rating_target]],".",",")</f>
        <v>6</v>
      </c>
      <c r="AT1924">
        <f>Rating___Stats[[#This Row],[rating2]]-Rating___Stats[[#This Row],[rating_target2]]</f>
        <v>0.70000000000000018</v>
      </c>
    </row>
    <row r="1925" spans="1:46" x14ac:dyDescent="0.25">
      <c r="A1925" s="2">
        <v>1924</v>
      </c>
      <c r="B1925" s="2" t="s">
        <v>473</v>
      </c>
      <c r="C1925">
        <v>8693</v>
      </c>
      <c r="D1925">
        <v>425</v>
      </c>
      <c r="E1925">
        <v>5</v>
      </c>
      <c r="F1925" t="s">
        <v>633</v>
      </c>
      <c r="G1925" t="str">
        <f>SUBSTITUTE(Rating___Stats[[#This Row],[rating]],".",",")</f>
        <v>6,9</v>
      </c>
      <c r="H1925" s="1">
        <v>45557.864583333336</v>
      </c>
      <c r="I1925" s="2" t="s">
        <v>59</v>
      </c>
      <c r="J1925" s="2" t="s">
        <v>63</v>
      </c>
      <c r="K1925" s="2" t="s">
        <v>43</v>
      </c>
      <c r="L1925" s="2" t="s">
        <v>50</v>
      </c>
      <c r="M1925" s="2" t="s">
        <v>548</v>
      </c>
      <c r="N1925" s="2" t="s">
        <v>55</v>
      </c>
      <c r="O1925">
        <v>10</v>
      </c>
      <c r="P1925" s="2" t="s">
        <v>545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4</v>
      </c>
      <c r="Y1925">
        <v>1</v>
      </c>
      <c r="Z1925">
        <v>3</v>
      </c>
      <c r="AA1925">
        <v>0</v>
      </c>
      <c r="AB1925">
        <v>0</v>
      </c>
      <c r="AC1925">
        <v>0</v>
      </c>
      <c r="AD1925">
        <v>2</v>
      </c>
      <c r="AE1925">
        <v>1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 t="s">
        <v>631</v>
      </c>
      <c r="AS1925" t="str">
        <f>SUBSTITUTE(Rating___Stats[[#This Row],[rating_target]],".",",")</f>
        <v>0</v>
      </c>
      <c r="AT1925">
        <f>Rating___Stats[[#This Row],[rating2]]-Rating___Stats[[#This Row],[rating_target2]]</f>
        <v>6.9</v>
      </c>
    </row>
    <row r="1926" spans="1:46" x14ac:dyDescent="0.25">
      <c r="A1926" s="2">
        <v>1925</v>
      </c>
      <c r="B1926" s="2" t="s">
        <v>474</v>
      </c>
      <c r="C1926">
        <v>22669</v>
      </c>
      <c r="D1926">
        <v>382</v>
      </c>
      <c r="E1926">
        <v>1</v>
      </c>
      <c r="F1926" t="s">
        <v>631</v>
      </c>
      <c r="G1926" t="str">
        <f>SUBSTITUTE(Rating___Stats[[#This Row],[rating]],".",",")</f>
        <v>0</v>
      </c>
      <c r="H1926" s="1">
        <v>45522.864583333336</v>
      </c>
      <c r="I1926" s="2" t="s">
        <v>84</v>
      </c>
      <c r="J1926" s="2" t="s">
        <v>51</v>
      </c>
      <c r="K1926" s="2" t="s">
        <v>43</v>
      </c>
      <c r="L1926" s="2" t="s">
        <v>66</v>
      </c>
      <c r="M1926" s="2" t="s">
        <v>48</v>
      </c>
      <c r="N1926" s="2" t="s">
        <v>45</v>
      </c>
      <c r="O1926">
        <v>0</v>
      </c>
      <c r="P1926" s="2" t="s">
        <v>545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 t="s">
        <v>631</v>
      </c>
      <c r="AS1926" t="str">
        <f>SUBSTITUTE(Rating___Stats[[#This Row],[rating_target]],".",",")</f>
        <v>0</v>
      </c>
      <c r="AT1926">
        <f>Rating___Stats[[#This Row],[rating2]]-Rating___Stats[[#This Row],[rating_target2]]</f>
        <v>0</v>
      </c>
    </row>
    <row r="1927" spans="1:46" x14ac:dyDescent="0.25">
      <c r="A1927" s="2">
        <v>1926</v>
      </c>
      <c r="B1927" s="2" t="s">
        <v>474</v>
      </c>
      <c r="C1927">
        <v>22669</v>
      </c>
      <c r="D1927">
        <v>398</v>
      </c>
      <c r="E1927">
        <v>2</v>
      </c>
      <c r="F1927" t="s">
        <v>631</v>
      </c>
      <c r="G1927" t="str">
        <f>SUBSTITUTE(Rating___Stats[[#This Row],[rating]],".",",")</f>
        <v>0</v>
      </c>
      <c r="H1927" s="1">
        <v>45529.864583333336</v>
      </c>
      <c r="I1927" s="2" t="s">
        <v>84</v>
      </c>
      <c r="J1927" s="2" t="s">
        <v>51</v>
      </c>
      <c r="K1927" s="2" t="s">
        <v>46</v>
      </c>
      <c r="L1927" s="2" t="s">
        <v>85</v>
      </c>
      <c r="M1927" s="2" t="s">
        <v>548</v>
      </c>
      <c r="N1927" s="2" t="s">
        <v>60</v>
      </c>
      <c r="O1927">
        <v>0</v>
      </c>
      <c r="P1927" s="2" t="s">
        <v>545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 t="s">
        <v>631</v>
      </c>
      <c r="AS1927" t="str">
        <f>SUBSTITUTE(Rating___Stats[[#This Row],[rating_target]],".",",")</f>
        <v>0</v>
      </c>
      <c r="AT1927">
        <f>Rating___Stats[[#This Row],[rating2]]-Rating___Stats[[#This Row],[rating_target2]]</f>
        <v>0</v>
      </c>
    </row>
    <row r="1928" spans="1:46" x14ac:dyDescent="0.25">
      <c r="A1928" s="2">
        <v>1927</v>
      </c>
      <c r="B1928" s="2" t="s">
        <v>474</v>
      </c>
      <c r="C1928">
        <v>22669</v>
      </c>
      <c r="D1928">
        <v>405</v>
      </c>
      <c r="E1928">
        <v>3</v>
      </c>
      <c r="F1928" t="s">
        <v>631</v>
      </c>
      <c r="G1928" t="str">
        <f>SUBSTITUTE(Rating___Stats[[#This Row],[rating]],".",",")</f>
        <v>0</v>
      </c>
      <c r="H1928" s="1">
        <v>45536.864583333336</v>
      </c>
      <c r="I1928" s="2" t="s">
        <v>84</v>
      </c>
      <c r="J1928" s="2" t="s">
        <v>51</v>
      </c>
      <c r="K1928" s="2" t="s">
        <v>43</v>
      </c>
      <c r="L1928" s="2" t="s">
        <v>64</v>
      </c>
      <c r="M1928" s="2" t="s">
        <v>48</v>
      </c>
      <c r="N1928" s="2" t="s">
        <v>45</v>
      </c>
      <c r="O1928">
        <v>0</v>
      </c>
      <c r="P1928" s="2" t="s">
        <v>545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 t="s">
        <v>631</v>
      </c>
      <c r="AS1928" t="str">
        <f>SUBSTITUTE(Rating___Stats[[#This Row],[rating_target]],".",",")</f>
        <v>0</v>
      </c>
      <c r="AT1928">
        <f>Rating___Stats[[#This Row],[rating2]]-Rating___Stats[[#This Row],[rating_target2]]</f>
        <v>0</v>
      </c>
    </row>
    <row r="1929" spans="1:46" x14ac:dyDescent="0.25">
      <c r="A1929" s="2">
        <v>1928</v>
      </c>
      <c r="B1929" s="2" t="s">
        <v>474</v>
      </c>
      <c r="C1929">
        <v>22669</v>
      </c>
      <c r="D1929">
        <v>415</v>
      </c>
      <c r="E1929">
        <v>4</v>
      </c>
      <c r="F1929" t="s">
        <v>631</v>
      </c>
      <c r="G1929" t="str">
        <f>SUBSTITUTE(Rating___Stats[[#This Row],[rating]],".",",")</f>
        <v>0</v>
      </c>
      <c r="H1929" s="1">
        <v>45550.520833333336</v>
      </c>
      <c r="I1929" s="2" t="s">
        <v>84</v>
      </c>
      <c r="J1929" s="2" t="s">
        <v>51</v>
      </c>
      <c r="K1929" s="2" t="s">
        <v>43</v>
      </c>
      <c r="L1929" s="2" t="s">
        <v>52</v>
      </c>
      <c r="M1929" s="2" t="s">
        <v>544</v>
      </c>
      <c r="N1929" s="2" t="s">
        <v>45</v>
      </c>
      <c r="O1929">
        <v>0</v>
      </c>
      <c r="P1929" s="2" t="s">
        <v>545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 t="s">
        <v>631</v>
      </c>
      <c r="AS1929" t="str">
        <f>SUBSTITUTE(Rating___Stats[[#This Row],[rating_target]],".",",")</f>
        <v>0</v>
      </c>
      <c r="AT1929">
        <f>Rating___Stats[[#This Row],[rating2]]-Rating___Stats[[#This Row],[rating_target2]]</f>
        <v>0</v>
      </c>
    </row>
    <row r="1930" spans="1:46" x14ac:dyDescent="0.25">
      <c r="A1930" s="2">
        <v>1929</v>
      </c>
      <c r="B1930" s="2" t="s">
        <v>474</v>
      </c>
      <c r="C1930">
        <v>22669</v>
      </c>
      <c r="D1930">
        <v>429</v>
      </c>
      <c r="E1930">
        <v>5</v>
      </c>
      <c r="F1930" t="s">
        <v>631</v>
      </c>
      <c r="G1930" t="str">
        <f>SUBSTITUTE(Rating___Stats[[#This Row],[rating]],".",",")</f>
        <v>0</v>
      </c>
      <c r="H1930" s="1">
        <v>45557.75</v>
      </c>
      <c r="I1930" s="2" t="s">
        <v>84</v>
      </c>
      <c r="J1930" s="2" t="s">
        <v>51</v>
      </c>
      <c r="K1930" s="2" t="s">
        <v>46</v>
      </c>
      <c r="L1930" s="2" t="s">
        <v>67</v>
      </c>
      <c r="M1930" s="2" t="s">
        <v>65</v>
      </c>
      <c r="N1930" s="2" t="s">
        <v>55</v>
      </c>
      <c r="O1930">
        <v>0</v>
      </c>
      <c r="P1930" s="2" t="s">
        <v>545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 t="s">
        <v>631</v>
      </c>
      <c r="AS1930" t="str">
        <f>SUBSTITUTE(Rating___Stats[[#This Row],[rating_target]],".",",")</f>
        <v>0</v>
      </c>
      <c r="AT1930">
        <f>Rating___Stats[[#This Row],[rating2]]-Rating___Stats[[#This Row],[rating_target2]]</f>
        <v>0</v>
      </c>
    </row>
    <row r="1931" spans="1:46" x14ac:dyDescent="0.25">
      <c r="A1931" s="2">
        <v>1930</v>
      </c>
      <c r="B1931" s="2" t="s">
        <v>475</v>
      </c>
      <c r="C1931">
        <v>8629</v>
      </c>
      <c r="D1931">
        <v>404</v>
      </c>
      <c r="E1931">
        <v>3</v>
      </c>
      <c r="F1931" t="s">
        <v>631</v>
      </c>
      <c r="G1931" t="str">
        <f>SUBSTITUTE(Rating___Stats[[#This Row],[rating]],".",",")</f>
        <v>0</v>
      </c>
      <c r="H1931" s="1">
        <v>45534.864583333336</v>
      </c>
      <c r="I1931" s="2" t="s">
        <v>50</v>
      </c>
      <c r="J1931" s="2" t="s">
        <v>51</v>
      </c>
      <c r="K1931" s="2" t="s">
        <v>46</v>
      </c>
      <c r="L1931" s="2" t="s">
        <v>56</v>
      </c>
      <c r="M1931" s="2" t="s">
        <v>57</v>
      </c>
      <c r="N1931" s="2" t="s">
        <v>55</v>
      </c>
      <c r="O1931">
        <v>0</v>
      </c>
      <c r="P1931" s="2" t="s">
        <v>545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 t="s">
        <v>631</v>
      </c>
      <c r="AS1931" t="str">
        <f>SUBSTITUTE(Rating___Stats[[#This Row],[rating_target]],".",",")</f>
        <v>0</v>
      </c>
      <c r="AT1931">
        <f>Rating___Stats[[#This Row],[rating2]]-Rating___Stats[[#This Row],[rating_target2]]</f>
        <v>0</v>
      </c>
    </row>
    <row r="1932" spans="1:46" x14ac:dyDescent="0.25">
      <c r="A1932" s="2">
        <v>1931</v>
      </c>
      <c r="B1932" s="2" t="s">
        <v>475</v>
      </c>
      <c r="C1932">
        <v>8629</v>
      </c>
      <c r="D1932">
        <v>418</v>
      </c>
      <c r="E1932">
        <v>4</v>
      </c>
      <c r="F1932" t="s">
        <v>637</v>
      </c>
      <c r="G1932" t="str">
        <f>SUBSTITUTE(Rating___Stats[[#This Row],[rating]],".",",")</f>
        <v>6,7</v>
      </c>
      <c r="H1932" s="1">
        <v>45550.864583333336</v>
      </c>
      <c r="I1932" s="2" t="s">
        <v>50</v>
      </c>
      <c r="J1932" s="2" t="s">
        <v>51</v>
      </c>
      <c r="K1932" s="2" t="s">
        <v>43</v>
      </c>
      <c r="L1932" s="2" t="s">
        <v>58</v>
      </c>
      <c r="M1932" s="2" t="s">
        <v>544</v>
      </c>
      <c r="N1932" s="2" t="s">
        <v>45</v>
      </c>
      <c r="O1932">
        <v>90</v>
      </c>
      <c r="P1932" s="2" t="s">
        <v>546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103</v>
      </c>
      <c r="Y1932">
        <v>0</v>
      </c>
      <c r="Z1932">
        <v>96</v>
      </c>
      <c r="AA1932">
        <v>0</v>
      </c>
      <c r="AB1932">
        <v>0</v>
      </c>
      <c r="AC1932">
        <v>0</v>
      </c>
      <c r="AD1932">
        <v>11</v>
      </c>
      <c r="AE1932">
        <v>2</v>
      </c>
      <c r="AF1932">
        <v>0</v>
      </c>
      <c r="AG1932">
        <v>0</v>
      </c>
      <c r="AH1932">
        <v>2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 t="s">
        <v>644</v>
      </c>
      <c r="AS1932" t="str">
        <f>SUBSTITUTE(Rating___Stats[[#This Row],[rating_target]],".",",")</f>
        <v>6</v>
      </c>
      <c r="AT1932">
        <f>Rating___Stats[[#This Row],[rating2]]-Rating___Stats[[#This Row],[rating_target2]]</f>
        <v>0.70000000000000018</v>
      </c>
    </row>
    <row r="1933" spans="1:46" x14ac:dyDescent="0.25">
      <c r="A1933" s="2">
        <v>1932</v>
      </c>
      <c r="B1933" s="2" t="s">
        <v>475</v>
      </c>
      <c r="C1933">
        <v>8629</v>
      </c>
      <c r="D1933">
        <v>425</v>
      </c>
      <c r="E1933">
        <v>5</v>
      </c>
      <c r="F1933" t="s">
        <v>631</v>
      </c>
      <c r="G1933" t="str">
        <f>SUBSTITUTE(Rating___Stats[[#This Row],[rating]],".",",")</f>
        <v>0</v>
      </c>
      <c r="H1933" s="1">
        <v>45557.864583333336</v>
      </c>
      <c r="I1933" s="2" t="s">
        <v>50</v>
      </c>
      <c r="J1933" s="2" t="s">
        <v>51</v>
      </c>
      <c r="K1933" s="2" t="s">
        <v>46</v>
      </c>
      <c r="L1933" s="2" t="s">
        <v>59</v>
      </c>
      <c r="M1933" s="2" t="s">
        <v>548</v>
      </c>
      <c r="N1933" s="2" t="s">
        <v>60</v>
      </c>
      <c r="O1933">
        <v>0</v>
      </c>
      <c r="P1933" s="2" t="s">
        <v>545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 t="s">
        <v>631</v>
      </c>
      <c r="AS1933" t="str">
        <f>SUBSTITUTE(Rating___Stats[[#This Row],[rating_target]],".",",")</f>
        <v>0</v>
      </c>
      <c r="AT1933">
        <f>Rating___Stats[[#This Row],[rating2]]-Rating___Stats[[#This Row],[rating_target2]]</f>
        <v>0</v>
      </c>
    </row>
    <row r="1934" spans="1:46" x14ac:dyDescent="0.25">
      <c r="A1934" s="2">
        <v>1933</v>
      </c>
      <c r="B1934" s="2" t="s">
        <v>476</v>
      </c>
      <c r="C1934">
        <v>22802</v>
      </c>
      <c r="D1934">
        <v>392</v>
      </c>
      <c r="E1934">
        <v>2</v>
      </c>
      <c r="F1934" t="s">
        <v>631</v>
      </c>
      <c r="G1934" t="str">
        <f>SUBSTITUTE(Rating___Stats[[#This Row],[rating]],".",",")</f>
        <v>0</v>
      </c>
      <c r="H1934" s="1">
        <v>45529.770833333336</v>
      </c>
      <c r="I1934" s="2" t="s">
        <v>47</v>
      </c>
      <c r="J1934" s="2" t="s">
        <v>42</v>
      </c>
      <c r="K1934" s="2" t="s">
        <v>43</v>
      </c>
      <c r="L1934" s="2" t="s">
        <v>41</v>
      </c>
      <c r="M1934" s="2" t="s">
        <v>48</v>
      </c>
      <c r="N1934" s="2" t="s">
        <v>45</v>
      </c>
      <c r="O1934">
        <v>0</v>
      </c>
      <c r="P1934" s="2" t="s">
        <v>545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 t="s">
        <v>631</v>
      </c>
      <c r="AS1934" t="str">
        <f>SUBSTITUTE(Rating___Stats[[#This Row],[rating_target]],".",",")</f>
        <v>0</v>
      </c>
      <c r="AT1934">
        <f>Rating___Stats[[#This Row],[rating2]]-Rating___Stats[[#This Row],[rating_target2]]</f>
        <v>0</v>
      </c>
    </row>
    <row r="1935" spans="1:46" x14ac:dyDescent="0.25">
      <c r="A1935" s="2">
        <v>1934</v>
      </c>
      <c r="B1935" s="2" t="s">
        <v>476</v>
      </c>
      <c r="C1935">
        <v>22802</v>
      </c>
      <c r="D1935">
        <v>410</v>
      </c>
      <c r="E1935">
        <v>3</v>
      </c>
      <c r="F1935" t="s">
        <v>639</v>
      </c>
      <c r="G1935" t="str">
        <f>SUBSTITUTE(Rating___Stats[[#This Row],[rating]],".",",")</f>
        <v>6,3</v>
      </c>
      <c r="H1935" s="1">
        <v>45534.770833333336</v>
      </c>
      <c r="I1935" s="2" t="s">
        <v>47</v>
      </c>
      <c r="J1935" s="2" t="s">
        <v>42</v>
      </c>
      <c r="K1935" s="2" t="s">
        <v>46</v>
      </c>
      <c r="L1935" s="2" t="s">
        <v>77</v>
      </c>
      <c r="M1935" s="2" t="s">
        <v>87</v>
      </c>
      <c r="N1935" s="2" t="s">
        <v>60</v>
      </c>
      <c r="O1935">
        <v>14</v>
      </c>
      <c r="P1935" s="2" t="s">
        <v>545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4</v>
      </c>
      <c r="Y1935">
        <v>0</v>
      </c>
      <c r="Z1935">
        <v>3</v>
      </c>
      <c r="AA1935">
        <v>0</v>
      </c>
      <c r="AB1935">
        <v>0</v>
      </c>
      <c r="AC1935">
        <v>0</v>
      </c>
      <c r="AD1935">
        <v>2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6</v>
      </c>
      <c r="AS1935" t="str">
        <f>SUBSTITUTE(Rating___Stats[[#This Row],[rating_target]],".",",")</f>
        <v>6</v>
      </c>
      <c r="AT1935">
        <f>Rating___Stats[[#This Row],[rating2]]-Rating___Stats[[#This Row],[rating_target2]]</f>
        <v>0.29999999999999982</v>
      </c>
    </row>
    <row r="1936" spans="1:46" x14ac:dyDescent="0.25">
      <c r="A1936" s="2">
        <v>1935</v>
      </c>
      <c r="B1936" s="2" t="s">
        <v>476</v>
      </c>
      <c r="C1936">
        <v>22802</v>
      </c>
      <c r="D1936">
        <v>417</v>
      </c>
      <c r="E1936">
        <v>4</v>
      </c>
      <c r="F1936" t="s">
        <v>631</v>
      </c>
      <c r="G1936" t="str">
        <f>SUBSTITUTE(Rating___Stats[[#This Row],[rating]],".",",")</f>
        <v>0</v>
      </c>
      <c r="H1936" s="1">
        <v>45549.864583333336</v>
      </c>
      <c r="I1936" s="2" t="s">
        <v>47</v>
      </c>
      <c r="J1936" s="2" t="s">
        <v>42</v>
      </c>
      <c r="K1936" s="2" t="s">
        <v>43</v>
      </c>
      <c r="L1936" s="2" t="s">
        <v>59</v>
      </c>
      <c r="M1936" s="2" t="s">
        <v>57</v>
      </c>
      <c r="N1936" s="2" t="s">
        <v>60</v>
      </c>
      <c r="O1936">
        <v>0</v>
      </c>
      <c r="P1936" s="2" t="s">
        <v>545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 t="s">
        <v>631</v>
      </c>
      <c r="AS1936" t="str">
        <f>SUBSTITUTE(Rating___Stats[[#This Row],[rating_target]],".",",")</f>
        <v>0</v>
      </c>
      <c r="AT1936">
        <f>Rating___Stats[[#This Row],[rating2]]-Rating___Stats[[#This Row],[rating_target2]]</f>
        <v>0</v>
      </c>
    </row>
    <row r="1937" spans="1:46" x14ac:dyDescent="0.25">
      <c r="A1937" s="2">
        <v>1936</v>
      </c>
      <c r="B1937" s="2" t="s">
        <v>476</v>
      </c>
      <c r="C1937">
        <v>22802</v>
      </c>
      <c r="D1937">
        <v>430</v>
      </c>
      <c r="E1937">
        <v>5</v>
      </c>
      <c r="F1937" t="s">
        <v>631</v>
      </c>
      <c r="G1937" t="str">
        <f>SUBSTITUTE(Rating___Stats[[#This Row],[rating]],".",",")</f>
        <v>0</v>
      </c>
      <c r="H1937" s="1">
        <v>45556.625</v>
      </c>
      <c r="I1937" s="2" t="s">
        <v>47</v>
      </c>
      <c r="J1937" s="2" t="s">
        <v>42</v>
      </c>
      <c r="K1937" s="2" t="s">
        <v>46</v>
      </c>
      <c r="L1937" s="2" t="s">
        <v>52</v>
      </c>
      <c r="M1937" s="2" t="s">
        <v>54</v>
      </c>
      <c r="N1937" s="2" t="s">
        <v>55</v>
      </c>
      <c r="O1937">
        <v>0</v>
      </c>
      <c r="P1937" s="2" t="s">
        <v>545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 t="s">
        <v>631</v>
      </c>
      <c r="AS1937" t="str">
        <f>SUBSTITUTE(Rating___Stats[[#This Row],[rating_target]],".",",")</f>
        <v>0</v>
      </c>
      <c r="AT1937">
        <f>Rating___Stats[[#This Row],[rating2]]-Rating___Stats[[#This Row],[rating_target2]]</f>
        <v>0</v>
      </c>
    </row>
    <row r="1938" spans="1:46" x14ac:dyDescent="0.25">
      <c r="A1938" s="2">
        <v>1937</v>
      </c>
      <c r="B1938" s="2" t="s">
        <v>477</v>
      </c>
      <c r="C1938">
        <v>9189</v>
      </c>
      <c r="D1938">
        <v>382</v>
      </c>
      <c r="E1938">
        <v>1</v>
      </c>
      <c r="F1938" t="s">
        <v>631</v>
      </c>
      <c r="G1938" t="str">
        <f>SUBSTITUTE(Rating___Stats[[#This Row],[rating]],".",",")</f>
        <v>0</v>
      </c>
      <c r="H1938" s="1">
        <v>45522.864583333336</v>
      </c>
      <c r="I1938" s="2" t="s">
        <v>84</v>
      </c>
      <c r="J1938" s="2" t="s">
        <v>63</v>
      </c>
      <c r="K1938" s="2" t="s">
        <v>43</v>
      </c>
      <c r="L1938" s="2" t="s">
        <v>66</v>
      </c>
      <c r="M1938" s="2" t="s">
        <v>48</v>
      </c>
      <c r="N1938" s="2" t="s">
        <v>45</v>
      </c>
      <c r="O1938">
        <v>1</v>
      </c>
      <c r="P1938" s="2" t="s">
        <v>545</v>
      </c>
      <c r="Q1938">
        <v>0</v>
      </c>
      <c r="R1938">
        <v>1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2</v>
      </c>
      <c r="Y1938">
        <v>0</v>
      </c>
      <c r="Z1938">
        <v>2</v>
      </c>
      <c r="AA1938">
        <v>0</v>
      </c>
      <c r="AB1938">
        <v>0</v>
      </c>
      <c r="AC1938">
        <v>0</v>
      </c>
      <c r="AD1938">
        <v>1</v>
      </c>
      <c r="AE1938">
        <v>1</v>
      </c>
      <c r="AF1938">
        <v>1</v>
      </c>
      <c r="AG1938">
        <v>1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 t="s">
        <v>631</v>
      </c>
      <c r="AS1938" t="str">
        <f>SUBSTITUTE(Rating___Stats[[#This Row],[rating_target]],".",",")</f>
        <v>0</v>
      </c>
      <c r="AT1938">
        <f>Rating___Stats[[#This Row],[rating2]]-Rating___Stats[[#This Row],[rating_target2]]</f>
        <v>0</v>
      </c>
    </row>
    <row r="1939" spans="1:46" x14ac:dyDescent="0.25">
      <c r="A1939" s="2">
        <v>1938</v>
      </c>
      <c r="B1939" s="2" t="s">
        <v>477</v>
      </c>
      <c r="C1939">
        <v>9189</v>
      </c>
      <c r="D1939">
        <v>398</v>
      </c>
      <c r="E1939">
        <v>2</v>
      </c>
      <c r="F1939" t="s">
        <v>631</v>
      </c>
      <c r="G1939" t="str">
        <f>SUBSTITUTE(Rating___Stats[[#This Row],[rating]],".",",")</f>
        <v>0</v>
      </c>
      <c r="H1939" s="1">
        <v>45529.864583333336</v>
      </c>
      <c r="I1939" s="2" t="s">
        <v>84</v>
      </c>
      <c r="J1939" s="2" t="s">
        <v>63</v>
      </c>
      <c r="K1939" s="2" t="s">
        <v>46</v>
      </c>
      <c r="L1939" s="2" t="s">
        <v>85</v>
      </c>
      <c r="M1939" s="2" t="s">
        <v>548</v>
      </c>
      <c r="N1939" s="2" t="s">
        <v>60</v>
      </c>
      <c r="O1939">
        <v>0</v>
      </c>
      <c r="P1939" s="2" t="s">
        <v>545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 t="s">
        <v>631</v>
      </c>
      <c r="AS1939" t="str">
        <f>SUBSTITUTE(Rating___Stats[[#This Row],[rating_target]],".",",")</f>
        <v>0</v>
      </c>
      <c r="AT1939">
        <f>Rating___Stats[[#This Row],[rating2]]-Rating___Stats[[#This Row],[rating_target2]]</f>
        <v>0</v>
      </c>
    </row>
    <row r="1940" spans="1:46" x14ac:dyDescent="0.25">
      <c r="A1940" s="2">
        <v>1939</v>
      </c>
      <c r="B1940" s="2" t="s">
        <v>477</v>
      </c>
      <c r="C1940">
        <v>9189</v>
      </c>
      <c r="D1940">
        <v>405</v>
      </c>
      <c r="E1940">
        <v>3</v>
      </c>
      <c r="F1940" t="s">
        <v>631</v>
      </c>
      <c r="G1940" t="str">
        <f>SUBSTITUTE(Rating___Stats[[#This Row],[rating]],".",",")</f>
        <v>0</v>
      </c>
      <c r="H1940" s="1">
        <v>45536.864583333336</v>
      </c>
      <c r="I1940" s="2" t="s">
        <v>84</v>
      </c>
      <c r="J1940" s="2" t="s">
        <v>63</v>
      </c>
      <c r="K1940" s="2" t="s">
        <v>43</v>
      </c>
      <c r="L1940" s="2" t="s">
        <v>64</v>
      </c>
      <c r="M1940" s="2" t="s">
        <v>48</v>
      </c>
      <c r="N1940" s="2" t="s">
        <v>45</v>
      </c>
      <c r="O1940">
        <v>0</v>
      </c>
      <c r="P1940" s="2" t="s">
        <v>545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 t="s">
        <v>631</v>
      </c>
      <c r="AS1940" t="str">
        <f>SUBSTITUTE(Rating___Stats[[#This Row],[rating_target]],".",",")</f>
        <v>0</v>
      </c>
      <c r="AT1940">
        <f>Rating___Stats[[#This Row],[rating2]]-Rating___Stats[[#This Row],[rating_target2]]</f>
        <v>0</v>
      </c>
    </row>
    <row r="1941" spans="1:46" x14ac:dyDescent="0.25">
      <c r="A1941" s="2">
        <v>1940</v>
      </c>
      <c r="B1941" s="2" t="s">
        <v>477</v>
      </c>
      <c r="C1941">
        <v>9189</v>
      </c>
      <c r="D1941">
        <v>415</v>
      </c>
      <c r="E1941">
        <v>4</v>
      </c>
      <c r="F1941" t="s">
        <v>645</v>
      </c>
      <c r="G1941" t="str">
        <f>SUBSTITUTE(Rating___Stats[[#This Row],[rating]],".",",")</f>
        <v>6,5</v>
      </c>
      <c r="H1941" s="1">
        <v>45550.520833333336</v>
      </c>
      <c r="I1941" s="2" t="s">
        <v>84</v>
      </c>
      <c r="J1941" s="2" t="s">
        <v>63</v>
      </c>
      <c r="K1941" s="2" t="s">
        <v>43</v>
      </c>
      <c r="L1941" s="2" t="s">
        <v>52</v>
      </c>
      <c r="M1941" s="2" t="s">
        <v>544</v>
      </c>
      <c r="N1941" s="2" t="s">
        <v>45</v>
      </c>
      <c r="O1941">
        <v>62</v>
      </c>
      <c r="P1941" s="2" t="s">
        <v>546</v>
      </c>
      <c r="Q1941">
        <v>0</v>
      </c>
      <c r="R1941">
        <v>2</v>
      </c>
      <c r="S1941">
        <v>1</v>
      </c>
      <c r="T1941">
        <v>0</v>
      </c>
      <c r="U1941">
        <v>0</v>
      </c>
      <c r="V1941">
        <v>0</v>
      </c>
      <c r="W1941">
        <v>0</v>
      </c>
      <c r="X1941">
        <v>11</v>
      </c>
      <c r="Y1941">
        <v>1</v>
      </c>
      <c r="Z1941">
        <v>9</v>
      </c>
      <c r="AA1941">
        <v>0</v>
      </c>
      <c r="AB1941">
        <v>0</v>
      </c>
      <c r="AC1941">
        <v>2</v>
      </c>
      <c r="AD1941">
        <v>6</v>
      </c>
      <c r="AE1941">
        <v>0</v>
      </c>
      <c r="AF1941">
        <v>1</v>
      </c>
      <c r="AG1941">
        <v>0</v>
      </c>
      <c r="AH1941">
        <v>1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 t="s">
        <v>661</v>
      </c>
      <c r="AS1941" t="str">
        <f>SUBSTITUTE(Rating___Stats[[#This Row],[rating_target]],".",",")</f>
        <v>5,5</v>
      </c>
      <c r="AT1941">
        <f>Rating___Stats[[#This Row],[rating2]]-Rating___Stats[[#This Row],[rating_target2]]</f>
        <v>1</v>
      </c>
    </row>
    <row r="1942" spans="1:46" x14ac:dyDescent="0.25">
      <c r="A1942" s="2">
        <v>1941</v>
      </c>
      <c r="B1942" s="2" t="s">
        <v>477</v>
      </c>
      <c r="C1942">
        <v>9189</v>
      </c>
      <c r="D1942">
        <v>429</v>
      </c>
      <c r="E1942">
        <v>5</v>
      </c>
      <c r="F1942" t="s">
        <v>635</v>
      </c>
      <c r="G1942" t="str">
        <f>SUBSTITUTE(Rating___Stats[[#This Row],[rating]],".",",")</f>
        <v>7,5</v>
      </c>
      <c r="H1942" s="1">
        <v>45557.75</v>
      </c>
      <c r="I1942" s="2" t="s">
        <v>84</v>
      </c>
      <c r="J1942" s="2" t="s">
        <v>63</v>
      </c>
      <c r="K1942" s="2" t="s">
        <v>46</v>
      </c>
      <c r="L1942" s="2" t="s">
        <v>67</v>
      </c>
      <c r="M1942" s="2" t="s">
        <v>65</v>
      </c>
      <c r="N1942" s="2" t="s">
        <v>55</v>
      </c>
      <c r="O1942">
        <v>83</v>
      </c>
      <c r="P1942" s="2" t="s">
        <v>546</v>
      </c>
      <c r="Q1942">
        <v>0</v>
      </c>
      <c r="R1942">
        <v>1</v>
      </c>
      <c r="S1942">
        <v>1</v>
      </c>
      <c r="T1942">
        <v>0</v>
      </c>
      <c r="U1942">
        <v>0</v>
      </c>
      <c r="V1942">
        <v>1</v>
      </c>
      <c r="W1942">
        <v>0</v>
      </c>
      <c r="X1942">
        <v>48</v>
      </c>
      <c r="Y1942">
        <v>2</v>
      </c>
      <c r="Z1942">
        <v>37</v>
      </c>
      <c r="AA1942">
        <v>1</v>
      </c>
      <c r="AB1942">
        <v>0</v>
      </c>
      <c r="AC1942">
        <v>0</v>
      </c>
      <c r="AD1942">
        <v>5</v>
      </c>
      <c r="AE1942">
        <v>2</v>
      </c>
      <c r="AF1942">
        <v>4</v>
      </c>
      <c r="AG1942">
        <v>1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 t="s">
        <v>636</v>
      </c>
      <c r="AS1942" t="str">
        <f>SUBSTITUTE(Rating___Stats[[#This Row],[rating_target]],".",",")</f>
        <v>7</v>
      </c>
      <c r="AT1942">
        <f>Rating___Stats[[#This Row],[rating2]]-Rating___Stats[[#This Row],[rating_target2]]</f>
        <v>0.5</v>
      </c>
    </row>
    <row r="1943" spans="1:46" x14ac:dyDescent="0.25">
      <c r="A1943" s="2">
        <v>1942</v>
      </c>
      <c r="B1943" s="2" t="s">
        <v>478</v>
      </c>
      <c r="C1943">
        <v>9126</v>
      </c>
      <c r="D1943">
        <v>388</v>
      </c>
      <c r="E1943">
        <v>1</v>
      </c>
      <c r="F1943" t="s">
        <v>631</v>
      </c>
      <c r="G1943" t="str">
        <f>SUBSTITUTE(Rating___Stats[[#This Row],[rating]],".",",")</f>
        <v>0</v>
      </c>
      <c r="H1943" s="1">
        <v>45523.770833333336</v>
      </c>
      <c r="I1943" s="2" t="s">
        <v>53</v>
      </c>
      <c r="J1943" s="2" t="s">
        <v>51</v>
      </c>
      <c r="K1943" s="2" t="s">
        <v>46</v>
      </c>
      <c r="L1943" s="2" t="s">
        <v>56</v>
      </c>
      <c r="M1943" s="2" t="s">
        <v>81</v>
      </c>
      <c r="N1943" s="2" t="s">
        <v>60</v>
      </c>
      <c r="O1943">
        <v>0</v>
      </c>
      <c r="P1943" s="2" t="s">
        <v>545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 t="s">
        <v>631</v>
      </c>
      <c r="AS1943" t="str">
        <f>SUBSTITUTE(Rating___Stats[[#This Row],[rating_target]],".",",")</f>
        <v>0</v>
      </c>
      <c r="AT1943">
        <f>Rating___Stats[[#This Row],[rating2]]-Rating___Stats[[#This Row],[rating_target2]]</f>
        <v>0</v>
      </c>
    </row>
    <row r="1944" spans="1:46" x14ac:dyDescent="0.25">
      <c r="A1944" s="2">
        <v>1943</v>
      </c>
      <c r="B1944" s="2" t="s">
        <v>478</v>
      </c>
      <c r="C1944">
        <v>8391</v>
      </c>
      <c r="D1944">
        <v>383</v>
      </c>
      <c r="E1944">
        <v>1</v>
      </c>
      <c r="F1944" t="s">
        <v>636</v>
      </c>
      <c r="G1944" t="str">
        <f>SUBSTITUTE(Rating___Stats[[#This Row],[rating]],".",",")</f>
        <v>7</v>
      </c>
      <c r="H1944" s="1">
        <v>45521.864583333336</v>
      </c>
      <c r="I1944" s="2" t="s">
        <v>85</v>
      </c>
      <c r="J1944" s="2" t="s">
        <v>63</v>
      </c>
      <c r="K1944" s="2" t="s">
        <v>46</v>
      </c>
      <c r="L1944" s="2" t="s">
        <v>58</v>
      </c>
      <c r="M1944" s="2" t="s">
        <v>48</v>
      </c>
      <c r="N1944" s="2" t="s">
        <v>45</v>
      </c>
      <c r="O1944">
        <v>69</v>
      </c>
      <c r="P1944" s="2" t="s">
        <v>546</v>
      </c>
      <c r="Q1944">
        <v>1</v>
      </c>
      <c r="R1944">
        <v>1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15</v>
      </c>
      <c r="Y1944">
        <v>0</v>
      </c>
      <c r="Z1944">
        <v>9</v>
      </c>
      <c r="AA1944">
        <v>5</v>
      </c>
      <c r="AB1944">
        <v>0</v>
      </c>
      <c r="AC1944">
        <v>1</v>
      </c>
      <c r="AD1944">
        <v>18</v>
      </c>
      <c r="AE1944">
        <v>10</v>
      </c>
      <c r="AF1944">
        <v>2</v>
      </c>
      <c r="AG1944">
        <v>0</v>
      </c>
      <c r="AH1944">
        <v>1</v>
      </c>
      <c r="AI1944">
        <v>5</v>
      </c>
      <c r="AJ1944">
        <v>1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 t="s">
        <v>644</v>
      </c>
      <c r="AS1944" t="str">
        <f>SUBSTITUTE(Rating___Stats[[#This Row],[rating_target]],".",",")</f>
        <v>6</v>
      </c>
      <c r="AT1944">
        <f>Rating___Stats[[#This Row],[rating2]]-Rating___Stats[[#This Row],[rating_target2]]</f>
        <v>1</v>
      </c>
    </row>
    <row r="1945" spans="1:46" x14ac:dyDescent="0.25">
      <c r="A1945" s="2">
        <v>1944</v>
      </c>
      <c r="B1945" s="2" t="s">
        <v>478</v>
      </c>
      <c r="C1945">
        <v>8391</v>
      </c>
      <c r="D1945">
        <v>398</v>
      </c>
      <c r="E1945">
        <v>2</v>
      </c>
      <c r="F1945" t="s">
        <v>634</v>
      </c>
      <c r="G1945" t="str">
        <f>SUBSTITUTE(Rating___Stats[[#This Row],[rating]],".",",")</f>
        <v>7,2</v>
      </c>
      <c r="H1945" s="1">
        <v>45529.864583333336</v>
      </c>
      <c r="I1945" s="2" t="s">
        <v>85</v>
      </c>
      <c r="J1945" s="2" t="s">
        <v>63</v>
      </c>
      <c r="K1945" s="2" t="s">
        <v>43</v>
      </c>
      <c r="L1945" s="2" t="s">
        <v>84</v>
      </c>
      <c r="M1945" s="2" t="s">
        <v>548</v>
      </c>
      <c r="N1945" s="2" t="s">
        <v>55</v>
      </c>
      <c r="O1945">
        <v>32</v>
      </c>
      <c r="P1945" s="2" t="s">
        <v>545</v>
      </c>
      <c r="Q1945">
        <v>0</v>
      </c>
      <c r="R1945">
        <v>1</v>
      </c>
      <c r="S1945">
        <v>1</v>
      </c>
      <c r="T1945">
        <v>0</v>
      </c>
      <c r="U1945">
        <v>0</v>
      </c>
      <c r="V1945">
        <v>0</v>
      </c>
      <c r="W1945">
        <v>0</v>
      </c>
      <c r="X1945">
        <v>8</v>
      </c>
      <c r="Y1945">
        <v>1</v>
      </c>
      <c r="Z1945">
        <v>7</v>
      </c>
      <c r="AA1945">
        <v>2</v>
      </c>
      <c r="AB1945">
        <v>0</v>
      </c>
      <c r="AC1945">
        <v>1</v>
      </c>
      <c r="AD1945">
        <v>9</v>
      </c>
      <c r="AE1945">
        <v>6</v>
      </c>
      <c r="AF1945">
        <v>3</v>
      </c>
      <c r="AG1945">
        <v>1</v>
      </c>
      <c r="AH1945">
        <v>0</v>
      </c>
      <c r="AI1945">
        <v>2</v>
      </c>
      <c r="AJ1945">
        <v>0</v>
      </c>
      <c r="AK1945">
        <v>0</v>
      </c>
      <c r="AL1945">
        <v>0</v>
      </c>
      <c r="AM1945">
        <v>1</v>
      </c>
      <c r="AN1945">
        <v>0</v>
      </c>
      <c r="AO1945">
        <v>0</v>
      </c>
      <c r="AP1945">
        <v>0</v>
      </c>
      <c r="AQ1945">
        <v>0</v>
      </c>
      <c r="AR1945" t="s">
        <v>645</v>
      </c>
      <c r="AS1945" t="str">
        <f>SUBSTITUTE(Rating___Stats[[#This Row],[rating_target]],".",",")</f>
        <v>6,5</v>
      </c>
      <c r="AT1945">
        <f>Rating___Stats[[#This Row],[rating2]]-Rating___Stats[[#This Row],[rating_target2]]</f>
        <v>0.70000000000000018</v>
      </c>
    </row>
    <row r="1946" spans="1:46" x14ac:dyDescent="0.25">
      <c r="A1946" s="2">
        <v>1945</v>
      </c>
      <c r="B1946" s="2" t="s">
        <v>478</v>
      </c>
      <c r="C1946">
        <v>8391</v>
      </c>
      <c r="D1946">
        <v>401</v>
      </c>
      <c r="E1946">
        <v>3</v>
      </c>
      <c r="F1946" t="s">
        <v>633</v>
      </c>
      <c r="G1946" t="str">
        <f>SUBSTITUTE(Rating___Stats[[#This Row],[rating]],".",",")</f>
        <v>6,9</v>
      </c>
      <c r="H1946" s="1">
        <v>45535.770833333336</v>
      </c>
      <c r="I1946" s="2" t="s">
        <v>85</v>
      </c>
      <c r="J1946" s="2" t="s">
        <v>63</v>
      </c>
      <c r="K1946" s="2" t="s">
        <v>43</v>
      </c>
      <c r="L1946" s="2" t="s">
        <v>69</v>
      </c>
      <c r="M1946" s="2" t="s">
        <v>544</v>
      </c>
      <c r="N1946" s="2" t="s">
        <v>45</v>
      </c>
      <c r="O1946">
        <v>29</v>
      </c>
      <c r="P1946" s="2" t="s">
        <v>545</v>
      </c>
      <c r="Q1946">
        <v>1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12</v>
      </c>
      <c r="Y1946">
        <v>1</v>
      </c>
      <c r="Z1946">
        <v>6</v>
      </c>
      <c r="AA1946">
        <v>0</v>
      </c>
      <c r="AB1946">
        <v>0</v>
      </c>
      <c r="AC1946">
        <v>2</v>
      </c>
      <c r="AD1946">
        <v>7</v>
      </c>
      <c r="AE1946">
        <v>5</v>
      </c>
      <c r="AF1946">
        <v>2</v>
      </c>
      <c r="AG1946">
        <v>2</v>
      </c>
      <c r="AH1946">
        <v>0</v>
      </c>
      <c r="AI1946">
        <v>2</v>
      </c>
      <c r="AJ1946">
        <v>1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 t="s">
        <v>644</v>
      </c>
      <c r="AS1946" t="str">
        <f>SUBSTITUTE(Rating___Stats[[#This Row],[rating_target]],".",",")</f>
        <v>6</v>
      </c>
      <c r="AT1946">
        <f>Rating___Stats[[#This Row],[rating2]]-Rating___Stats[[#This Row],[rating_target2]]</f>
        <v>0.90000000000000036</v>
      </c>
    </row>
    <row r="1947" spans="1:46" x14ac:dyDescent="0.25">
      <c r="A1947" s="2">
        <v>1946</v>
      </c>
      <c r="B1947" s="2" t="s">
        <v>478</v>
      </c>
      <c r="C1947">
        <v>8391</v>
      </c>
      <c r="D1947">
        <v>414</v>
      </c>
      <c r="E1947">
        <v>4</v>
      </c>
      <c r="F1947" t="s">
        <v>636</v>
      </c>
      <c r="G1947" t="str">
        <f>SUBSTITUTE(Rating___Stats[[#This Row],[rating]],".",",")</f>
        <v>7</v>
      </c>
      <c r="H1947" s="1">
        <v>45549.75</v>
      </c>
      <c r="I1947" s="2" t="s">
        <v>85</v>
      </c>
      <c r="J1947" s="2" t="s">
        <v>63</v>
      </c>
      <c r="K1947" s="2" t="s">
        <v>46</v>
      </c>
      <c r="L1947" s="2" t="s">
        <v>64</v>
      </c>
      <c r="M1947" s="2" t="s">
        <v>48</v>
      </c>
      <c r="N1947" s="2" t="s">
        <v>45</v>
      </c>
      <c r="O1947">
        <v>77</v>
      </c>
      <c r="P1947" s="2" t="s">
        <v>546</v>
      </c>
      <c r="Q1947">
        <v>0</v>
      </c>
      <c r="R1947">
        <v>2</v>
      </c>
      <c r="S1947">
        <v>1</v>
      </c>
      <c r="T1947">
        <v>0</v>
      </c>
      <c r="U1947">
        <v>0</v>
      </c>
      <c r="V1947">
        <v>0</v>
      </c>
      <c r="W1947">
        <v>0</v>
      </c>
      <c r="X1947">
        <v>19</v>
      </c>
      <c r="Y1947">
        <v>1</v>
      </c>
      <c r="Z1947">
        <v>17</v>
      </c>
      <c r="AA1947">
        <v>1</v>
      </c>
      <c r="AB1947">
        <v>0</v>
      </c>
      <c r="AC1947">
        <v>0</v>
      </c>
      <c r="AD1947">
        <v>8</v>
      </c>
      <c r="AE1947">
        <v>3</v>
      </c>
      <c r="AF1947">
        <v>0</v>
      </c>
      <c r="AG1947">
        <v>0</v>
      </c>
      <c r="AH1947">
        <v>1</v>
      </c>
      <c r="AI1947">
        <v>2</v>
      </c>
      <c r="AJ1947">
        <v>1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 t="s">
        <v>644</v>
      </c>
      <c r="AS1947" t="str">
        <f>SUBSTITUTE(Rating___Stats[[#This Row],[rating_target]],".",",")</f>
        <v>6</v>
      </c>
      <c r="AT1947">
        <f>Rating___Stats[[#This Row],[rating2]]-Rating___Stats[[#This Row],[rating_target2]]</f>
        <v>1</v>
      </c>
    </row>
    <row r="1948" spans="1:46" x14ac:dyDescent="0.25">
      <c r="A1948" s="2">
        <v>1947</v>
      </c>
      <c r="B1948" s="2" t="s">
        <v>478</v>
      </c>
      <c r="C1948">
        <v>8391</v>
      </c>
      <c r="D1948">
        <v>422</v>
      </c>
      <c r="E1948">
        <v>5</v>
      </c>
      <c r="F1948" t="s">
        <v>648</v>
      </c>
      <c r="G1948" t="str">
        <f>SUBSTITUTE(Rating___Stats[[#This Row],[rating]],".",",")</f>
        <v>7,9</v>
      </c>
      <c r="H1948" s="1">
        <v>45555.770833333336</v>
      </c>
      <c r="I1948" s="2" t="s">
        <v>85</v>
      </c>
      <c r="J1948" s="2" t="s">
        <v>63</v>
      </c>
      <c r="K1948" s="2" t="s">
        <v>43</v>
      </c>
      <c r="L1948" s="2" t="s">
        <v>66</v>
      </c>
      <c r="M1948" s="2" t="s">
        <v>75</v>
      </c>
      <c r="N1948" s="2" t="s">
        <v>55</v>
      </c>
      <c r="O1948">
        <v>89</v>
      </c>
      <c r="P1948" s="2" t="s">
        <v>546</v>
      </c>
      <c r="Q1948">
        <v>1</v>
      </c>
      <c r="R1948">
        <v>3</v>
      </c>
      <c r="S1948">
        <v>2</v>
      </c>
      <c r="T1948">
        <v>1</v>
      </c>
      <c r="U1948">
        <v>0</v>
      </c>
      <c r="V1948">
        <v>0</v>
      </c>
      <c r="W1948">
        <v>0</v>
      </c>
      <c r="X1948">
        <v>40</v>
      </c>
      <c r="Y1948">
        <v>0</v>
      </c>
      <c r="Z1948">
        <v>24</v>
      </c>
      <c r="AA1948">
        <v>1</v>
      </c>
      <c r="AB1948">
        <v>1</v>
      </c>
      <c r="AC1948">
        <v>0</v>
      </c>
      <c r="AD1948">
        <v>16</v>
      </c>
      <c r="AE1948">
        <v>5</v>
      </c>
      <c r="AF1948">
        <v>3</v>
      </c>
      <c r="AG1948">
        <v>2</v>
      </c>
      <c r="AH1948">
        <v>3</v>
      </c>
      <c r="AI1948">
        <v>2</v>
      </c>
      <c r="AJ1948">
        <v>4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 t="s">
        <v>635</v>
      </c>
      <c r="AS1948" t="str">
        <f>SUBSTITUTE(Rating___Stats[[#This Row],[rating_target]],".",",")</f>
        <v>7,5</v>
      </c>
      <c r="AT1948">
        <f>Rating___Stats[[#This Row],[rating2]]-Rating___Stats[[#This Row],[rating_target2]]</f>
        <v>0.40000000000000036</v>
      </c>
    </row>
    <row r="1949" spans="1:46" x14ac:dyDescent="0.25">
      <c r="A1949" s="2">
        <v>1948</v>
      </c>
      <c r="B1949" s="2" t="s">
        <v>479</v>
      </c>
      <c r="C1949">
        <v>22849</v>
      </c>
      <c r="D1949">
        <v>416</v>
      </c>
      <c r="E1949">
        <v>4</v>
      </c>
      <c r="F1949" t="s">
        <v>631</v>
      </c>
      <c r="G1949" t="str">
        <f>SUBSTITUTE(Rating___Stats[[#This Row],[rating]],".",",")</f>
        <v>0</v>
      </c>
      <c r="H1949" s="1">
        <v>45551.864583333336</v>
      </c>
      <c r="I1949" s="2" t="s">
        <v>76</v>
      </c>
      <c r="J1949" s="2" t="s">
        <v>51</v>
      </c>
      <c r="K1949" s="2" t="s">
        <v>46</v>
      </c>
      <c r="L1949" s="2" t="s">
        <v>71</v>
      </c>
      <c r="M1949" s="2" t="s">
        <v>550</v>
      </c>
      <c r="N1949" s="2" t="s">
        <v>55</v>
      </c>
      <c r="O1949">
        <v>0</v>
      </c>
      <c r="P1949" s="2" t="s">
        <v>545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 t="s">
        <v>631</v>
      </c>
      <c r="AS1949" t="str">
        <f>SUBSTITUTE(Rating___Stats[[#This Row],[rating_target]],".",",")</f>
        <v>0</v>
      </c>
      <c r="AT1949">
        <f>Rating___Stats[[#This Row],[rating2]]-Rating___Stats[[#This Row],[rating_target2]]</f>
        <v>0</v>
      </c>
    </row>
    <row r="1950" spans="1:46" x14ac:dyDescent="0.25">
      <c r="A1950" s="2">
        <v>1949</v>
      </c>
      <c r="B1950" s="2" t="s">
        <v>480</v>
      </c>
      <c r="C1950">
        <v>8963</v>
      </c>
      <c r="D1950">
        <v>383</v>
      </c>
      <c r="E1950">
        <v>1</v>
      </c>
      <c r="F1950" t="s">
        <v>631</v>
      </c>
      <c r="G1950" t="str">
        <f>SUBSTITUTE(Rating___Stats[[#This Row],[rating]],".",",")</f>
        <v>0</v>
      </c>
      <c r="H1950" s="1">
        <v>45521.864583333336</v>
      </c>
      <c r="I1950" s="2" t="s">
        <v>85</v>
      </c>
      <c r="J1950" s="2" t="s">
        <v>51</v>
      </c>
      <c r="K1950" s="2" t="s">
        <v>46</v>
      </c>
      <c r="L1950" s="2" t="s">
        <v>58</v>
      </c>
      <c r="M1950" s="2" t="s">
        <v>48</v>
      </c>
      <c r="N1950" s="2" t="s">
        <v>45</v>
      </c>
      <c r="O1950">
        <v>0</v>
      </c>
      <c r="P1950" s="2" t="s">
        <v>545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 t="s">
        <v>631</v>
      </c>
      <c r="AS1950" t="str">
        <f>SUBSTITUTE(Rating___Stats[[#This Row],[rating_target]],".",",")</f>
        <v>0</v>
      </c>
      <c r="AT1950">
        <f>Rating___Stats[[#This Row],[rating2]]-Rating___Stats[[#This Row],[rating_target2]]</f>
        <v>0</v>
      </c>
    </row>
    <row r="1951" spans="1:46" x14ac:dyDescent="0.25">
      <c r="A1951" s="2">
        <v>1950</v>
      </c>
      <c r="B1951" s="2" t="s">
        <v>480</v>
      </c>
      <c r="C1951">
        <v>8963</v>
      </c>
      <c r="D1951">
        <v>398</v>
      </c>
      <c r="E1951">
        <v>2</v>
      </c>
      <c r="F1951" t="s">
        <v>631</v>
      </c>
      <c r="G1951" t="str">
        <f>SUBSTITUTE(Rating___Stats[[#This Row],[rating]],".",",")</f>
        <v>0</v>
      </c>
      <c r="H1951" s="1">
        <v>45529.864583333336</v>
      </c>
      <c r="I1951" s="2" t="s">
        <v>85</v>
      </c>
      <c r="J1951" s="2" t="s">
        <v>51</v>
      </c>
      <c r="K1951" s="2" t="s">
        <v>43</v>
      </c>
      <c r="L1951" s="2" t="s">
        <v>84</v>
      </c>
      <c r="M1951" s="2" t="s">
        <v>548</v>
      </c>
      <c r="N1951" s="2" t="s">
        <v>55</v>
      </c>
      <c r="O1951">
        <v>0</v>
      </c>
      <c r="P1951" s="2" t="s">
        <v>545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 t="s">
        <v>631</v>
      </c>
      <c r="AS1951" t="str">
        <f>SUBSTITUTE(Rating___Stats[[#This Row],[rating_target]],".",",")</f>
        <v>0</v>
      </c>
      <c r="AT1951">
        <f>Rating___Stats[[#This Row],[rating2]]-Rating___Stats[[#This Row],[rating_target2]]</f>
        <v>0</v>
      </c>
    </row>
    <row r="1952" spans="1:46" x14ac:dyDescent="0.25">
      <c r="A1952" s="2">
        <v>1951</v>
      </c>
      <c r="B1952" s="2" t="s">
        <v>480</v>
      </c>
      <c r="C1952">
        <v>8963</v>
      </c>
      <c r="D1952">
        <v>401</v>
      </c>
      <c r="E1952">
        <v>3</v>
      </c>
      <c r="F1952" t="s">
        <v>634</v>
      </c>
      <c r="G1952" t="str">
        <f>SUBSTITUTE(Rating___Stats[[#This Row],[rating]],".",",")</f>
        <v>7,2</v>
      </c>
      <c r="H1952" s="1">
        <v>45535.770833333336</v>
      </c>
      <c r="I1952" s="2" t="s">
        <v>85</v>
      </c>
      <c r="J1952" s="2" t="s">
        <v>51</v>
      </c>
      <c r="K1952" s="2" t="s">
        <v>43</v>
      </c>
      <c r="L1952" s="2" t="s">
        <v>69</v>
      </c>
      <c r="M1952" s="2" t="s">
        <v>544</v>
      </c>
      <c r="N1952" s="2" t="s">
        <v>45</v>
      </c>
      <c r="O1952">
        <v>90</v>
      </c>
      <c r="P1952" s="2" t="s">
        <v>546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19</v>
      </c>
      <c r="Y1952">
        <v>0</v>
      </c>
      <c r="Z1952">
        <v>15</v>
      </c>
      <c r="AA1952">
        <v>4</v>
      </c>
      <c r="AB1952">
        <v>0</v>
      </c>
      <c r="AC1952">
        <v>3</v>
      </c>
      <c r="AD1952">
        <v>11</v>
      </c>
      <c r="AE1952">
        <v>6</v>
      </c>
      <c r="AF1952">
        <v>0</v>
      </c>
      <c r="AG1952">
        <v>0</v>
      </c>
      <c r="AH1952">
        <v>0</v>
      </c>
      <c r="AI1952">
        <v>0</v>
      </c>
      <c r="AJ1952">
        <v>1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 t="s">
        <v>645</v>
      </c>
      <c r="AS1952" t="str">
        <f>SUBSTITUTE(Rating___Stats[[#This Row],[rating_target]],".",",")</f>
        <v>6,5</v>
      </c>
      <c r="AT1952">
        <f>Rating___Stats[[#This Row],[rating2]]-Rating___Stats[[#This Row],[rating_target2]]</f>
        <v>0.70000000000000018</v>
      </c>
    </row>
    <row r="1953" spans="1:46" x14ac:dyDescent="0.25">
      <c r="A1953" s="2">
        <v>1952</v>
      </c>
      <c r="B1953" s="2" t="s">
        <v>480</v>
      </c>
      <c r="C1953">
        <v>8963</v>
      </c>
      <c r="D1953">
        <v>414</v>
      </c>
      <c r="E1953">
        <v>4</v>
      </c>
      <c r="F1953" t="s">
        <v>632</v>
      </c>
      <c r="G1953" t="str">
        <f>SUBSTITUTE(Rating___Stats[[#This Row],[rating]],".",",")</f>
        <v>7,3</v>
      </c>
      <c r="H1953" s="1">
        <v>45549.75</v>
      </c>
      <c r="I1953" s="2" t="s">
        <v>85</v>
      </c>
      <c r="J1953" s="2" t="s">
        <v>51</v>
      </c>
      <c r="K1953" s="2" t="s">
        <v>46</v>
      </c>
      <c r="L1953" s="2" t="s">
        <v>64</v>
      </c>
      <c r="M1953" s="2" t="s">
        <v>48</v>
      </c>
      <c r="N1953" s="2" t="s">
        <v>45</v>
      </c>
      <c r="O1953">
        <v>90</v>
      </c>
      <c r="P1953" s="2" t="s">
        <v>546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46</v>
      </c>
      <c r="Y1953">
        <v>0</v>
      </c>
      <c r="Z1953">
        <v>40</v>
      </c>
      <c r="AA1953">
        <v>3</v>
      </c>
      <c r="AB1953">
        <v>1</v>
      </c>
      <c r="AC1953">
        <v>0</v>
      </c>
      <c r="AD1953">
        <v>7</v>
      </c>
      <c r="AE1953">
        <v>4</v>
      </c>
      <c r="AF1953">
        <v>0</v>
      </c>
      <c r="AG1953">
        <v>0</v>
      </c>
      <c r="AH1953">
        <v>2</v>
      </c>
      <c r="AI1953">
        <v>1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 t="s">
        <v>636</v>
      </c>
      <c r="AS1953" t="str">
        <f>SUBSTITUTE(Rating___Stats[[#This Row],[rating_target]],".",",")</f>
        <v>7</v>
      </c>
      <c r="AT1953">
        <f>Rating___Stats[[#This Row],[rating2]]-Rating___Stats[[#This Row],[rating_target2]]</f>
        <v>0.29999999999999982</v>
      </c>
    </row>
    <row r="1954" spans="1:46" x14ac:dyDescent="0.25">
      <c r="A1954" s="2">
        <v>1953</v>
      </c>
      <c r="B1954" s="2" t="s">
        <v>480</v>
      </c>
      <c r="C1954">
        <v>8963</v>
      </c>
      <c r="D1954">
        <v>422</v>
      </c>
      <c r="E1954">
        <v>5</v>
      </c>
      <c r="F1954" t="s">
        <v>634</v>
      </c>
      <c r="G1954" t="str">
        <f>SUBSTITUTE(Rating___Stats[[#This Row],[rating]],".",",")</f>
        <v>7,2</v>
      </c>
      <c r="H1954" s="1">
        <v>45555.770833333336</v>
      </c>
      <c r="I1954" s="2" t="s">
        <v>85</v>
      </c>
      <c r="J1954" s="2" t="s">
        <v>51</v>
      </c>
      <c r="K1954" s="2" t="s">
        <v>43</v>
      </c>
      <c r="L1954" s="2" t="s">
        <v>66</v>
      </c>
      <c r="M1954" s="2" t="s">
        <v>75</v>
      </c>
      <c r="N1954" s="2" t="s">
        <v>55</v>
      </c>
      <c r="O1954">
        <v>90</v>
      </c>
      <c r="P1954" s="2" t="s">
        <v>546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22</v>
      </c>
      <c r="Y1954">
        <v>0</v>
      </c>
      <c r="Z1954">
        <v>17</v>
      </c>
      <c r="AA1954">
        <v>2</v>
      </c>
      <c r="AB1954">
        <v>1</v>
      </c>
      <c r="AC1954">
        <v>2</v>
      </c>
      <c r="AD1954">
        <v>15</v>
      </c>
      <c r="AE1954">
        <v>5</v>
      </c>
      <c r="AF1954">
        <v>1</v>
      </c>
      <c r="AG1954">
        <v>0</v>
      </c>
      <c r="AH1954">
        <v>1</v>
      </c>
      <c r="AI1954">
        <v>0</v>
      </c>
      <c r="AJ1954">
        <v>1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 t="s">
        <v>645</v>
      </c>
      <c r="AS1954" t="str">
        <f>SUBSTITUTE(Rating___Stats[[#This Row],[rating_target]],".",",")</f>
        <v>6,5</v>
      </c>
      <c r="AT1954">
        <f>Rating___Stats[[#This Row],[rating2]]-Rating___Stats[[#This Row],[rating_target2]]</f>
        <v>0.70000000000000018</v>
      </c>
    </row>
    <row r="1955" spans="1:46" x14ac:dyDescent="0.25">
      <c r="A1955" s="2">
        <v>1954</v>
      </c>
      <c r="B1955" s="2" t="s">
        <v>481</v>
      </c>
      <c r="C1955">
        <v>8841</v>
      </c>
      <c r="D1955">
        <v>401</v>
      </c>
      <c r="E1955">
        <v>3</v>
      </c>
      <c r="F1955" t="s">
        <v>631</v>
      </c>
      <c r="G1955" t="str">
        <f>SUBSTITUTE(Rating___Stats[[#This Row],[rating]],".",",")</f>
        <v>0</v>
      </c>
      <c r="H1955" s="1">
        <v>45535.770833333336</v>
      </c>
      <c r="I1955" s="2" t="s">
        <v>69</v>
      </c>
      <c r="J1955" s="2" t="s">
        <v>63</v>
      </c>
      <c r="K1955" s="2" t="s">
        <v>46</v>
      </c>
      <c r="L1955" s="2" t="s">
        <v>85</v>
      </c>
      <c r="M1955" s="2" t="s">
        <v>544</v>
      </c>
      <c r="N1955" s="2" t="s">
        <v>45</v>
      </c>
      <c r="O1955">
        <v>0</v>
      </c>
      <c r="P1955" s="2" t="s">
        <v>545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 t="s">
        <v>631</v>
      </c>
      <c r="AS1955" t="str">
        <f>SUBSTITUTE(Rating___Stats[[#This Row],[rating_target]],".",",")</f>
        <v>0</v>
      </c>
      <c r="AT1955">
        <f>Rating___Stats[[#This Row],[rating2]]-Rating___Stats[[#This Row],[rating_target2]]</f>
        <v>0</v>
      </c>
    </row>
    <row r="1956" spans="1:46" x14ac:dyDescent="0.25">
      <c r="A1956" s="2">
        <v>1955</v>
      </c>
      <c r="B1956" s="2" t="s">
        <v>481</v>
      </c>
      <c r="C1956">
        <v>8841</v>
      </c>
      <c r="D1956">
        <v>413</v>
      </c>
      <c r="E1956">
        <v>4</v>
      </c>
      <c r="F1956" t="s">
        <v>635</v>
      </c>
      <c r="G1956" t="str">
        <f>SUBSTITUTE(Rating___Stats[[#This Row],[rating]],".",",")</f>
        <v>7,5</v>
      </c>
      <c r="H1956" s="1">
        <v>45549.625</v>
      </c>
      <c r="I1956" s="2" t="s">
        <v>69</v>
      </c>
      <c r="J1956" s="2" t="s">
        <v>63</v>
      </c>
      <c r="K1956" s="2" t="s">
        <v>43</v>
      </c>
      <c r="L1956" s="2" t="s">
        <v>62</v>
      </c>
      <c r="M1956" s="2" t="s">
        <v>547</v>
      </c>
      <c r="N1956" s="2" t="s">
        <v>45</v>
      </c>
      <c r="O1956">
        <v>27</v>
      </c>
      <c r="P1956" s="2" t="s">
        <v>545</v>
      </c>
      <c r="Q1956">
        <v>0</v>
      </c>
      <c r="R1956">
        <v>1</v>
      </c>
      <c r="S1956">
        <v>1</v>
      </c>
      <c r="T1956">
        <v>1</v>
      </c>
      <c r="U1956">
        <v>0</v>
      </c>
      <c r="V1956">
        <v>0</v>
      </c>
      <c r="W1956">
        <v>0</v>
      </c>
      <c r="X1956">
        <v>18</v>
      </c>
      <c r="Y1956">
        <v>1</v>
      </c>
      <c r="Z1956">
        <v>14</v>
      </c>
      <c r="AA1956">
        <v>0</v>
      </c>
      <c r="AB1956">
        <v>0</v>
      </c>
      <c r="AC1956">
        <v>1</v>
      </c>
      <c r="AD1956">
        <v>5</v>
      </c>
      <c r="AE1956">
        <v>2</v>
      </c>
      <c r="AF1956">
        <v>5</v>
      </c>
      <c r="AG1956">
        <v>2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 t="s">
        <v>636</v>
      </c>
      <c r="AS1956" t="str">
        <f>SUBSTITUTE(Rating___Stats[[#This Row],[rating_target]],".",",")</f>
        <v>7</v>
      </c>
      <c r="AT1956">
        <f>Rating___Stats[[#This Row],[rating2]]-Rating___Stats[[#This Row],[rating_target2]]</f>
        <v>0.5</v>
      </c>
    </row>
    <row r="1957" spans="1:46" x14ac:dyDescent="0.25">
      <c r="A1957" s="2">
        <v>1956</v>
      </c>
      <c r="B1957" s="2" t="s">
        <v>481</v>
      </c>
      <c r="C1957">
        <v>8841</v>
      </c>
      <c r="D1957">
        <v>428</v>
      </c>
      <c r="E1957">
        <v>5</v>
      </c>
      <c r="F1957" t="s">
        <v>638</v>
      </c>
      <c r="G1957" t="str">
        <f>SUBSTITUTE(Rating___Stats[[#This Row],[rating]],".",",")</f>
        <v>6,6</v>
      </c>
      <c r="H1957" s="1">
        <v>45557.625</v>
      </c>
      <c r="I1957" s="2" t="s">
        <v>69</v>
      </c>
      <c r="J1957" s="2" t="s">
        <v>63</v>
      </c>
      <c r="K1957" s="2" t="s">
        <v>43</v>
      </c>
      <c r="L1957" s="2" t="s">
        <v>58</v>
      </c>
      <c r="M1957" s="2" t="s">
        <v>548</v>
      </c>
      <c r="N1957" s="2" t="s">
        <v>55</v>
      </c>
      <c r="O1957">
        <v>19</v>
      </c>
      <c r="P1957" s="2" t="s">
        <v>545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7</v>
      </c>
      <c r="Y1957">
        <v>0</v>
      </c>
      <c r="Z1957">
        <v>5</v>
      </c>
      <c r="AA1957">
        <v>2</v>
      </c>
      <c r="AB1957">
        <v>0</v>
      </c>
      <c r="AC1957">
        <v>1</v>
      </c>
      <c r="AD1957">
        <v>3</v>
      </c>
      <c r="AE1957">
        <v>2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 t="s">
        <v>644</v>
      </c>
      <c r="AS1957" t="str">
        <f>SUBSTITUTE(Rating___Stats[[#This Row],[rating_target]],".",",")</f>
        <v>6</v>
      </c>
      <c r="AT1957">
        <f>Rating___Stats[[#This Row],[rating2]]-Rating___Stats[[#This Row],[rating_target2]]</f>
        <v>0.59999999999999964</v>
      </c>
    </row>
    <row r="1958" spans="1:46" x14ac:dyDescent="0.25">
      <c r="A1958" s="2">
        <v>1957</v>
      </c>
      <c r="B1958" s="2" t="s">
        <v>619</v>
      </c>
      <c r="C1958">
        <v>8750</v>
      </c>
      <c r="D1958">
        <v>411</v>
      </c>
      <c r="E1958">
        <v>4</v>
      </c>
      <c r="F1958" t="s">
        <v>640</v>
      </c>
      <c r="G1958" t="str">
        <f>SUBSTITUTE(Rating___Stats[[#This Row],[rating]],".",",")</f>
        <v>6,2</v>
      </c>
      <c r="H1958" s="1">
        <v>45550.625</v>
      </c>
      <c r="I1958" s="2" t="s">
        <v>56</v>
      </c>
      <c r="J1958" s="2" t="s">
        <v>51</v>
      </c>
      <c r="K1958" s="2" t="s">
        <v>46</v>
      </c>
      <c r="L1958" s="2" t="s">
        <v>41</v>
      </c>
      <c r="M1958" s="2" t="s">
        <v>552</v>
      </c>
      <c r="N1958" s="2" t="s">
        <v>55</v>
      </c>
      <c r="O1958">
        <v>90</v>
      </c>
      <c r="P1958" s="2" t="s">
        <v>546</v>
      </c>
      <c r="Q1958">
        <v>0</v>
      </c>
      <c r="R1958">
        <v>1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39</v>
      </c>
      <c r="Y1958">
        <v>0</v>
      </c>
      <c r="Z1958">
        <v>34</v>
      </c>
      <c r="AA1958">
        <v>1</v>
      </c>
      <c r="AB1958">
        <v>0</v>
      </c>
      <c r="AC1958">
        <v>1</v>
      </c>
      <c r="AD1958">
        <v>6</v>
      </c>
      <c r="AE1958">
        <v>1</v>
      </c>
      <c r="AF1958">
        <v>0</v>
      </c>
      <c r="AG1958">
        <v>0</v>
      </c>
      <c r="AH1958">
        <v>1</v>
      </c>
      <c r="AI1958">
        <v>0</v>
      </c>
      <c r="AJ1958">
        <v>1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 t="s">
        <v>661</v>
      </c>
      <c r="AS1958" t="str">
        <f>SUBSTITUTE(Rating___Stats[[#This Row],[rating_target]],".",",")</f>
        <v>5,5</v>
      </c>
      <c r="AT1958">
        <f>Rating___Stats[[#This Row],[rating2]]-Rating___Stats[[#This Row],[rating_target2]]</f>
        <v>0.70000000000000018</v>
      </c>
    </row>
    <row r="1959" spans="1:46" x14ac:dyDescent="0.25">
      <c r="A1959" s="2">
        <v>1958</v>
      </c>
      <c r="B1959" s="2" t="s">
        <v>619</v>
      </c>
      <c r="C1959">
        <v>8750</v>
      </c>
      <c r="D1959">
        <v>421</v>
      </c>
      <c r="E1959">
        <v>5</v>
      </c>
      <c r="F1959" t="s">
        <v>637</v>
      </c>
      <c r="G1959" t="str">
        <f>SUBSTITUTE(Rating___Stats[[#This Row],[rating]],".",",")</f>
        <v>6,7</v>
      </c>
      <c r="H1959" s="1">
        <v>45559.864583333336</v>
      </c>
      <c r="I1959" s="2" t="s">
        <v>56</v>
      </c>
      <c r="J1959" s="2" t="s">
        <v>51</v>
      </c>
      <c r="K1959" s="2" t="s">
        <v>46</v>
      </c>
      <c r="L1959" s="2" t="s">
        <v>62</v>
      </c>
      <c r="M1959" s="2" t="s">
        <v>549</v>
      </c>
      <c r="N1959" s="2" t="s">
        <v>60</v>
      </c>
      <c r="O1959">
        <v>90</v>
      </c>
      <c r="P1959" s="2" t="s">
        <v>546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63</v>
      </c>
      <c r="Y1959">
        <v>0</v>
      </c>
      <c r="Z1959">
        <v>56</v>
      </c>
      <c r="AA1959">
        <v>2</v>
      </c>
      <c r="AB1959">
        <v>0</v>
      </c>
      <c r="AC1959">
        <v>0</v>
      </c>
      <c r="AD1959">
        <v>20</v>
      </c>
      <c r="AE1959">
        <v>13</v>
      </c>
      <c r="AF1959">
        <v>2</v>
      </c>
      <c r="AG1959">
        <v>1</v>
      </c>
      <c r="AH1959">
        <v>0</v>
      </c>
      <c r="AI1959">
        <v>3</v>
      </c>
      <c r="AJ1959">
        <v>4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 t="s">
        <v>661</v>
      </c>
      <c r="AS1959" t="str">
        <f>SUBSTITUTE(Rating___Stats[[#This Row],[rating_target]],".",",")</f>
        <v>5,5</v>
      </c>
      <c r="AT1959">
        <f>Rating___Stats[[#This Row],[rating2]]-Rating___Stats[[#This Row],[rating_target2]]</f>
        <v>1.2000000000000002</v>
      </c>
    </row>
    <row r="1960" spans="1:46" x14ac:dyDescent="0.25">
      <c r="A1960" s="2">
        <v>1959</v>
      </c>
      <c r="B1960" s="2" t="s">
        <v>482</v>
      </c>
      <c r="C1960">
        <v>8685</v>
      </c>
      <c r="D1960">
        <v>385</v>
      </c>
      <c r="E1960">
        <v>1</v>
      </c>
      <c r="F1960" t="s">
        <v>637</v>
      </c>
      <c r="G1960" t="str">
        <f>SUBSTITUTE(Rating___Stats[[#This Row],[rating]],".",",")</f>
        <v>6,7</v>
      </c>
      <c r="H1960" s="1">
        <v>45522.770833333336</v>
      </c>
      <c r="I1960" s="2" t="s">
        <v>73</v>
      </c>
      <c r="J1960" s="2" t="s">
        <v>42</v>
      </c>
      <c r="K1960" s="2" t="s">
        <v>43</v>
      </c>
      <c r="L1960" s="2" t="s">
        <v>71</v>
      </c>
      <c r="M1960" s="2" t="s">
        <v>65</v>
      </c>
      <c r="N1960" s="2" t="s">
        <v>60</v>
      </c>
      <c r="O1960">
        <v>90</v>
      </c>
      <c r="P1960" s="2" t="s">
        <v>546</v>
      </c>
      <c r="Q1960">
        <v>0</v>
      </c>
      <c r="R1960">
        <v>1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73</v>
      </c>
      <c r="Y1960">
        <v>1</v>
      </c>
      <c r="Z1960">
        <v>62</v>
      </c>
      <c r="AA1960">
        <v>1</v>
      </c>
      <c r="AB1960">
        <v>0</v>
      </c>
      <c r="AC1960">
        <v>1</v>
      </c>
      <c r="AD1960">
        <v>5</v>
      </c>
      <c r="AE1960">
        <v>1</v>
      </c>
      <c r="AF1960">
        <v>0</v>
      </c>
      <c r="AG1960">
        <v>0</v>
      </c>
      <c r="AH1960">
        <v>1</v>
      </c>
      <c r="AI1960">
        <v>0</v>
      </c>
      <c r="AJ1960">
        <v>2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 t="s">
        <v>664</v>
      </c>
      <c r="AS1960" t="str">
        <f>SUBSTITUTE(Rating___Stats[[#This Row],[rating_target]],".",",")</f>
        <v>4,5</v>
      </c>
      <c r="AT1960">
        <f>Rating___Stats[[#This Row],[rating2]]-Rating___Stats[[#This Row],[rating_target2]]</f>
        <v>2.2000000000000002</v>
      </c>
    </row>
    <row r="1961" spans="1:46" x14ac:dyDescent="0.25">
      <c r="A1961" s="2">
        <v>1960</v>
      </c>
      <c r="B1961" s="2" t="s">
        <v>482</v>
      </c>
      <c r="C1961">
        <v>8685</v>
      </c>
      <c r="D1961">
        <v>396</v>
      </c>
      <c r="E1961">
        <v>2</v>
      </c>
      <c r="F1961" t="s">
        <v>633</v>
      </c>
      <c r="G1961" t="str">
        <f>SUBSTITUTE(Rating___Stats[[#This Row],[rating]],".",",")</f>
        <v>6,9</v>
      </c>
      <c r="H1961" s="1">
        <v>45529.864583333336</v>
      </c>
      <c r="I1961" s="2" t="s">
        <v>73</v>
      </c>
      <c r="J1961" s="2" t="s">
        <v>42</v>
      </c>
      <c r="K1961" s="2" t="s">
        <v>46</v>
      </c>
      <c r="L1961" s="2" t="s">
        <v>69</v>
      </c>
      <c r="M1961" s="2" t="s">
        <v>65</v>
      </c>
      <c r="N1961" s="2" t="s">
        <v>55</v>
      </c>
      <c r="O1961">
        <v>90</v>
      </c>
      <c r="P1961" s="2" t="s">
        <v>546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40</v>
      </c>
      <c r="Y1961">
        <v>0</v>
      </c>
      <c r="Z1961">
        <v>34</v>
      </c>
      <c r="AA1961">
        <v>2</v>
      </c>
      <c r="AB1961">
        <v>0</v>
      </c>
      <c r="AC1961">
        <v>1</v>
      </c>
      <c r="AD1961">
        <v>6</v>
      </c>
      <c r="AE1961">
        <v>4</v>
      </c>
      <c r="AF1961">
        <v>2</v>
      </c>
      <c r="AG1961">
        <v>1</v>
      </c>
      <c r="AH1961">
        <v>0</v>
      </c>
      <c r="AI1961">
        <v>1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 t="s">
        <v>645</v>
      </c>
      <c r="AS1961" t="str">
        <f>SUBSTITUTE(Rating___Stats[[#This Row],[rating_target]],".",",")</f>
        <v>6,5</v>
      </c>
      <c r="AT1961">
        <f>Rating___Stats[[#This Row],[rating2]]-Rating___Stats[[#This Row],[rating_target2]]</f>
        <v>0.40000000000000036</v>
      </c>
    </row>
    <row r="1962" spans="1:46" x14ac:dyDescent="0.25">
      <c r="A1962" s="2">
        <v>1961</v>
      </c>
      <c r="B1962" s="2" t="s">
        <v>482</v>
      </c>
      <c r="C1962">
        <v>8685</v>
      </c>
      <c r="D1962">
        <v>408</v>
      </c>
      <c r="E1962">
        <v>3</v>
      </c>
      <c r="F1962" t="s">
        <v>632</v>
      </c>
      <c r="G1962" t="str">
        <f>SUBSTITUTE(Rating___Stats[[#This Row],[rating]],".",",")</f>
        <v>7,3</v>
      </c>
      <c r="H1962" s="1">
        <v>45535.864583333336</v>
      </c>
      <c r="I1962" s="2" t="s">
        <v>73</v>
      </c>
      <c r="J1962" s="2" t="s">
        <v>42</v>
      </c>
      <c r="K1962" s="2" t="s">
        <v>46</v>
      </c>
      <c r="L1962" s="2" t="s">
        <v>44</v>
      </c>
      <c r="M1962" s="2" t="s">
        <v>550</v>
      </c>
      <c r="N1962" s="2" t="s">
        <v>55</v>
      </c>
      <c r="O1962">
        <v>90</v>
      </c>
      <c r="P1962" s="2" t="s">
        <v>546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66</v>
      </c>
      <c r="Y1962">
        <v>3</v>
      </c>
      <c r="Z1962">
        <v>60</v>
      </c>
      <c r="AA1962">
        <v>2</v>
      </c>
      <c r="AB1962">
        <v>1</v>
      </c>
      <c r="AC1962">
        <v>0</v>
      </c>
      <c r="AD1962">
        <v>7</v>
      </c>
      <c r="AE1962">
        <v>3</v>
      </c>
      <c r="AF1962">
        <v>1</v>
      </c>
      <c r="AG1962">
        <v>0</v>
      </c>
      <c r="AH1962">
        <v>0</v>
      </c>
      <c r="AI1962">
        <v>1</v>
      </c>
      <c r="AJ1962">
        <v>2</v>
      </c>
      <c r="AK1962">
        <v>1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 t="s">
        <v>644</v>
      </c>
      <c r="AS1962" t="str">
        <f>SUBSTITUTE(Rating___Stats[[#This Row],[rating_target]],".",",")</f>
        <v>6</v>
      </c>
      <c r="AT1962">
        <f>Rating___Stats[[#This Row],[rating2]]-Rating___Stats[[#This Row],[rating_target2]]</f>
        <v>1.2999999999999998</v>
      </c>
    </row>
    <row r="1963" spans="1:46" x14ac:dyDescent="0.25">
      <c r="A1963" s="2">
        <v>1962</v>
      </c>
      <c r="B1963" s="2" t="s">
        <v>482</v>
      </c>
      <c r="C1963">
        <v>8685</v>
      </c>
      <c r="D1963">
        <v>412</v>
      </c>
      <c r="E1963">
        <v>4</v>
      </c>
      <c r="F1963" t="s">
        <v>632</v>
      </c>
      <c r="G1963" t="str">
        <f>SUBSTITUTE(Rating___Stats[[#This Row],[rating]],".",",")</f>
        <v>7,3</v>
      </c>
      <c r="H1963" s="1">
        <v>45550.75</v>
      </c>
      <c r="I1963" s="2" t="s">
        <v>73</v>
      </c>
      <c r="J1963" s="2" t="s">
        <v>42</v>
      </c>
      <c r="K1963" s="2" t="s">
        <v>43</v>
      </c>
      <c r="L1963" s="2" t="s">
        <v>66</v>
      </c>
      <c r="M1963" s="2" t="s">
        <v>81</v>
      </c>
      <c r="N1963" s="2" t="s">
        <v>55</v>
      </c>
      <c r="O1963">
        <v>74</v>
      </c>
      <c r="P1963" s="2" t="s">
        <v>546</v>
      </c>
      <c r="Q1963">
        <v>0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52</v>
      </c>
      <c r="Y1963">
        <v>0</v>
      </c>
      <c r="Z1963">
        <v>44</v>
      </c>
      <c r="AA1963">
        <v>1</v>
      </c>
      <c r="AB1963">
        <v>0</v>
      </c>
      <c r="AC1963">
        <v>1</v>
      </c>
      <c r="AD1963">
        <v>8</v>
      </c>
      <c r="AE1963">
        <v>6</v>
      </c>
      <c r="AF1963">
        <v>2</v>
      </c>
      <c r="AG1963">
        <v>1</v>
      </c>
      <c r="AH1963">
        <v>0</v>
      </c>
      <c r="AI1963">
        <v>3</v>
      </c>
      <c r="AJ1963">
        <v>1</v>
      </c>
      <c r="AK1963">
        <v>1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 t="s">
        <v>645</v>
      </c>
      <c r="AS1963" t="str">
        <f>SUBSTITUTE(Rating___Stats[[#This Row],[rating_target]],".",",")</f>
        <v>6,5</v>
      </c>
      <c r="AT1963">
        <f>Rating___Stats[[#This Row],[rating2]]-Rating___Stats[[#This Row],[rating_target2]]</f>
        <v>0.79999999999999982</v>
      </c>
    </row>
    <row r="1964" spans="1:46" x14ac:dyDescent="0.25">
      <c r="A1964" s="2">
        <v>1963</v>
      </c>
      <c r="B1964" s="2" t="s">
        <v>482</v>
      </c>
      <c r="C1964">
        <v>8685</v>
      </c>
      <c r="D1964">
        <v>426</v>
      </c>
      <c r="E1964">
        <v>5</v>
      </c>
      <c r="F1964" t="s">
        <v>633</v>
      </c>
      <c r="G1964" t="str">
        <f>SUBSTITUTE(Rating___Stats[[#This Row],[rating]],".",",")</f>
        <v>6,9</v>
      </c>
      <c r="H1964" s="1">
        <v>45556.75</v>
      </c>
      <c r="I1964" s="2" t="s">
        <v>73</v>
      </c>
      <c r="J1964" s="2" t="s">
        <v>42</v>
      </c>
      <c r="K1964" s="2" t="s">
        <v>43</v>
      </c>
      <c r="L1964" s="2" t="s">
        <v>64</v>
      </c>
      <c r="M1964" s="2" t="s">
        <v>48</v>
      </c>
      <c r="N1964" s="2" t="s">
        <v>45</v>
      </c>
      <c r="O1964">
        <v>87</v>
      </c>
      <c r="P1964" s="2" t="s">
        <v>546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41</v>
      </c>
      <c r="Y1964">
        <v>0</v>
      </c>
      <c r="Z1964">
        <v>38</v>
      </c>
      <c r="AA1964">
        <v>4</v>
      </c>
      <c r="AB1964">
        <v>1</v>
      </c>
      <c r="AC1964">
        <v>0</v>
      </c>
      <c r="AD1964">
        <v>7</v>
      </c>
      <c r="AE1964">
        <v>4</v>
      </c>
      <c r="AF1964">
        <v>0</v>
      </c>
      <c r="AG1964">
        <v>0</v>
      </c>
      <c r="AH1964">
        <v>1</v>
      </c>
      <c r="AI1964">
        <v>0</v>
      </c>
      <c r="AJ1964">
        <v>2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 t="s">
        <v>644</v>
      </c>
      <c r="AS1964" t="str">
        <f>SUBSTITUTE(Rating___Stats[[#This Row],[rating_target]],".",",")</f>
        <v>6</v>
      </c>
      <c r="AT1964">
        <f>Rating___Stats[[#This Row],[rating2]]-Rating___Stats[[#This Row],[rating_target2]]</f>
        <v>0.90000000000000036</v>
      </c>
    </row>
    <row r="1965" spans="1:46" x14ac:dyDescent="0.25">
      <c r="A1965" s="2">
        <v>1964</v>
      </c>
      <c r="B1965" s="2" t="s">
        <v>620</v>
      </c>
      <c r="C1965">
        <v>9053</v>
      </c>
      <c r="D1965">
        <v>381</v>
      </c>
      <c r="E1965">
        <v>1</v>
      </c>
      <c r="F1965" t="s">
        <v>645</v>
      </c>
      <c r="G1965" t="str">
        <f>SUBSTITUTE(Rating___Stats[[#This Row],[rating]],".",",")</f>
        <v>6,5</v>
      </c>
      <c r="H1965" s="1">
        <v>45522.770833333336</v>
      </c>
      <c r="I1965" s="2" t="s">
        <v>67</v>
      </c>
      <c r="J1965" s="2" t="s">
        <v>42</v>
      </c>
      <c r="K1965" s="2" t="s">
        <v>43</v>
      </c>
      <c r="L1965" s="2" t="s">
        <v>69</v>
      </c>
      <c r="M1965" s="2" t="s">
        <v>544</v>
      </c>
      <c r="N1965" s="2" t="s">
        <v>45</v>
      </c>
      <c r="O1965">
        <v>58</v>
      </c>
      <c r="P1965" s="2" t="s">
        <v>546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13</v>
      </c>
      <c r="Y1965">
        <v>0</v>
      </c>
      <c r="Z1965">
        <v>11</v>
      </c>
      <c r="AA1965">
        <v>1</v>
      </c>
      <c r="AB1965">
        <v>0</v>
      </c>
      <c r="AC1965">
        <v>1</v>
      </c>
      <c r="AD1965">
        <v>9</v>
      </c>
      <c r="AE1965">
        <v>2</v>
      </c>
      <c r="AF1965">
        <v>1</v>
      </c>
      <c r="AG1965">
        <v>0</v>
      </c>
      <c r="AH1965">
        <v>0</v>
      </c>
      <c r="AI1965">
        <v>1</v>
      </c>
      <c r="AJ1965">
        <v>2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 t="s">
        <v>663</v>
      </c>
      <c r="AS1965" t="str">
        <f>SUBSTITUTE(Rating___Stats[[#This Row],[rating_target]],".",",")</f>
        <v>5</v>
      </c>
      <c r="AT1965">
        <f>Rating___Stats[[#This Row],[rating2]]-Rating___Stats[[#This Row],[rating_target2]]</f>
        <v>1.5</v>
      </c>
    </row>
    <row r="1966" spans="1:46" x14ac:dyDescent="0.25">
      <c r="A1966" s="2">
        <v>1965</v>
      </c>
      <c r="B1966" s="2" t="s">
        <v>620</v>
      </c>
      <c r="C1966">
        <v>9053</v>
      </c>
      <c r="D1966">
        <v>400</v>
      </c>
      <c r="E1966">
        <v>2</v>
      </c>
      <c r="F1966" t="s">
        <v>645</v>
      </c>
      <c r="G1966" t="str">
        <f>SUBSTITUTE(Rating___Stats[[#This Row],[rating]],".",",")</f>
        <v>6,5</v>
      </c>
      <c r="H1966" s="1">
        <v>45528.770833333336</v>
      </c>
      <c r="I1966" s="2" t="s">
        <v>67</v>
      </c>
      <c r="J1966" s="2" t="s">
        <v>42</v>
      </c>
      <c r="K1966" s="2" t="s">
        <v>46</v>
      </c>
      <c r="L1966" s="2" t="s">
        <v>76</v>
      </c>
      <c r="M1966" s="2" t="s">
        <v>550</v>
      </c>
      <c r="N1966" s="2" t="s">
        <v>55</v>
      </c>
      <c r="O1966">
        <v>24</v>
      </c>
      <c r="P1966" s="2" t="s">
        <v>545</v>
      </c>
      <c r="Q1966">
        <v>0</v>
      </c>
      <c r="R1966">
        <v>1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4</v>
      </c>
      <c r="Y1966">
        <v>0</v>
      </c>
      <c r="Z1966">
        <v>2</v>
      </c>
      <c r="AA1966">
        <v>1</v>
      </c>
      <c r="AB1966">
        <v>0</v>
      </c>
      <c r="AC1966">
        <v>0</v>
      </c>
      <c r="AD1966">
        <v>5</v>
      </c>
      <c r="AE1966">
        <v>2</v>
      </c>
      <c r="AF1966">
        <v>0</v>
      </c>
      <c r="AG1966">
        <v>0</v>
      </c>
      <c r="AH1966">
        <v>2</v>
      </c>
      <c r="AI1966">
        <v>1</v>
      </c>
      <c r="AJ1966">
        <v>1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 t="s">
        <v>644</v>
      </c>
      <c r="AS1966" t="str">
        <f>SUBSTITUTE(Rating___Stats[[#This Row],[rating_target]],".",",")</f>
        <v>6</v>
      </c>
      <c r="AT1966">
        <f>Rating___Stats[[#This Row],[rating2]]-Rating___Stats[[#This Row],[rating_target2]]</f>
        <v>0.5</v>
      </c>
    </row>
    <row r="1967" spans="1:46" x14ac:dyDescent="0.25">
      <c r="A1967" s="2">
        <v>1966</v>
      </c>
      <c r="B1967" s="2" t="s">
        <v>620</v>
      </c>
      <c r="C1967">
        <v>9053</v>
      </c>
      <c r="D1967">
        <v>409</v>
      </c>
      <c r="E1967">
        <v>3</v>
      </c>
      <c r="F1967" t="s">
        <v>636</v>
      </c>
      <c r="G1967" t="str">
        <f>SUBSTITUTE(Rating___Stats[[#This Row],[rating]],".",",")</f>
        <v>7</v>
      </c>
      <c r="H1967" s="1">
        <v>45536.864583333336</v>
      </c>
      <c r="I1967" s="2" t="s">
        <v>67</v>
      </c>
      <c r="J1967" s="2" t="s">
        <v>42</v>
      </c>
      <c r="K1967" s="2" t="s">
        <v>46</v>
      </c>
      <c r="L1967" s="2" t="s">
        <v>62</v>
      </c>
      <c r="M1967" s="2" t="s">
        <v>68</v>
      </c>
      <c r="N1967" s="2" t="s">
        <v>55</v>
      </c>
      <c r="O1967">
        <v>79</v>
      </c>
      <c r="P1967" s="2" t="s">
        <v>546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34</v>
      </c>
      <c r="Y1967">
        <v>1</v>
      </c>
      <c r="Z1967">
        <v>30</v>
      </c>
      <c r="AA1967">
        <v>2</v>
      </c>
      <c r="AB1967">
        <v>0</v>
      </c>
      <c r="AC1967">
        <v>1</v>
      </c>
      <c r="AD1967">
        <v>8</v>
      </c>
      <c r="AE1967">
        <v>4</v>
      </c>
      <c r="AF1967">
        <v>3</v>
      </c>
      <c r="AG1967">
        <v>1</v>
      </c>
      <c r="AH1967">
        <v>1</v>
      </c>
      <c r="AI1967">
        <v>1</v>
      </c>
      <c r="AJ1967">
        <v>1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 t="s">
        <v>644</v>
      </c>
      <c r="AS1967" t="str">
        <f>SUBSTITUTE(Rating___Stats[[#This Row],[rating_target]],".",",")</f>
        <v>6</v>
      </c>
      <c r="AT1967">
        <f>Rating___Stats[[#This Row],[rating2]]-Rating___Stats[[#This Row],[rating_target2]]</f>
        <v>1</v>
      </c>
    </row>
    <row r="1968" spans="1:46" x14ac:dyDescent="0.25">
      <c r="A1968" s="2">
        <v>1967</v>
      </c>
      <c r="B1968" s="2" t="s">
        <v>620</v>
      </c>
      <c r="C1968">
        <v>9053</v>
      </c>
      <c r="D1968">
        <v>419</v>
      </c>
      <c r="E1968">
        <v>4</v>
      </c>
      <c r="F1968" t="s">
        <v>638</v>
      </c>
      <c r="G1968" t="str">
        <f>SUBSTITUTE(Rating___Stats[[#This Row],[rating]],".",",")</f>
        <v>6,6</v>
      </c>
      <c r="H1968" s="1">
        <v>45551.770833333336</v>
      </c>
      <c r="I1968" s="2" t="s">
        <v>67</v>
      </c>
      <c r="J1968" s="2" t="s">
        <v>42</v>
      </c>
      <c r="K1968" s="2" t="s">
        <v>43</v>
      </c>
      <c r="L1968" s="2" t="s">
        <v>44</v>
      </c>
      <c r="M1968" s="2" t="s">
        <v>549</v>
      </c>
      <c r="N1968" s="2" t="s">
        <v>55</v>
      </c>
      <c r="O1968">
        <v>66</v>
      </c>
      <c r="P1968" s="2" t="s">
        <v>546</v>
      </c>
      <c r="Q1968">
        <v>0</v>
      </c>
      <c r="R1968">
        <v>1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31</v>
      </c>
      <c r="Y1968">
        <v>0</v>
      </c>
      <c r="Z1968">
        <v>26</v>
      </c>
      <c r="AA1968">
        <v>2</v>
      </c>
      <c r="AB1968">
        <v>0</v>
      </c>
      <c r="AC1968">
        <v>1</v>
      </c>
      <c r="AD1968">
        <v>5</v>
      </c>
      <c r="AE1968">
        <v>2</v>
      </c>
      <c r="AF1968">
        <v>0</v>
      </c>
      <c r="AG1968">
        <v>0</v>
      </c>
      <c r="AH1968">
        <v>0</v>
      </c>
      <c r="AI1968">
        <v>0</v>
      </c>
      <c r="AJ1968">
        <v>1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 t="s">
        <v>661</v>
      </c>
      <c r="AS1968" t="str">
        <f>SUBSTITUTE(Rating___Stats[[#This Row],[rating_target]],".",",")</f>
        <v>5,5</v>
      </c>
      <c r="AT1968">
        <f>Rating___Stats[[#This Row],[rating2]]-Rating___Stats[[#This Row],[rating_target2]]</f>
        <v>1.0999999999999996</v>
      </c>
    </row>
    <row r="1969" spans="1:46" x14ac:dyDescent="0.25">
      <c r="A1969" s="2">
        <v>1968</v>
      </c>
      <c r="B1969" s="2" t="s">
        <v>620</v>
      </c>
      <c r="C1969">
        <v>9053</v>
      </c>
      <c r="D1969">
        <v>429</v>
      </c>
      <c r="E1969">
        <v>5</v>
      </c>
      <c r="F1969" t="s">
        <v>645</v>
      </c>
      <c r="G1969" t="str">
        <f>SUBSTITUTE(Rating___Stats[[#This Row],[rating]],".",",")</f>
        <v>6,5</v>
      </c>
      <c r="H1969" s="1">
        <v>45557.75</v>
      </c>
      <c r="I1969" s="2" t="s">
        <v>67</v>
      </c>
      <c r="J1969" s="2" t="s">
        <v>42</v>
      </c>
      <c r="K1969" s="2" t="s">
        <v>43</v>
      </c>
      <c r="L1969" s="2" t="s">
        <v>84</v>
      </c>
      <c r="M1969" s="2" t="s">
        <v>65</v>
      </c>
      <c r="N1969" s="2" t="s">
        <v>60</v>
      </c>
      <c r="O1969">
        <v>27</v>
      </c>
      <c r="P1969" s="2" t="s">
        <v>545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19</v>
      </c>
      <c r="Y1969">
        <v>0</v>
      </c>
      <c r="Z1969">
        <v>15</v>
      </c>
      <c r="AA1969">
        <v>0</v>
      </c>
      <c r="AB1969">
        <v>0</v>
      </c>
      <c r="AC1969">
        <v>2</v>
      </c>
      <c r="AD1969">
        <v>4</v>
      </c>
      <c r="AE1969">
        <v>1</v>
      </c>
      <c r="AF1969">
        <v>0</v>
      </c>
      <c r="AG1969">
        <v>0</v>
      </c>
      <c r="AH1969">
        <v>1</v>
      </c>
      <c r="AI1969">
        <v>1</v>
      </c>
      <c r="AJ1969">
        <v>2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 t="s">
        <v>644</v>
      </c>
      <c r="AS1969" t="str">
        <f>SUBSTITUTE(Rating___Stats[[#This Row],[rating_target]],".",",")</f>
        <v>6</v>
      </c>
      <c r="AT1969">
        <f>Rating___Stats[[#This Row],[rating2]]-Rating___Stats[[#This Row],[rating_target2]]</f>
        <v>0.5</v>
      </c>
    </row>
    <row r="1970" spans="1:46" x14ac:dyDescent="0.25">
      <c r="A1970" s="2">
        <v>1969</v>
      </c>
      <c r="B1970" s="2" t="s">
        <v>483</v>
      </c>
      <c r="C1970">
        <v>8273</v>
      </c>
      <c r="D1970">
        <v>382</v>
      </c>
      <c r="E1970">
        <v>1</v>
      </c>
      <c r="F1970" t="s">
        <v>634</v>
      </c>
      <c r="G1970" t="str">
        <f>SUBSTITUTE(Rating___Stats[[#This Row],[rating]],".",",")</f>
        <v>7,2</v>
      </c>
      <c r="H1970" s="1">
        <v>45522.864583333336</v>
      </c>
      <c r="I1970" s="2" t="s">
        <v>66</v>
      </c>
      <c r="J1970" s="2" t="s">
        <v>51</v>
      </c>
      <c r="K1970" s="2" t="s">
        <v>46</v>
      </c>
      <c r="L1970" s="2" t="s">
        <v>84</v>
      </c>
      <c r="M1970" s="2" t="s">
        <v>48</v>
      </c>
      <c r="N1970" s="2" t="s">
        <v>45</v>
      </c>
      <c r="O1970">
        <v>90</v>
      </c>
      <c r="P1970" s="2" t="s">
        <v>546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47</v>
      </c>
      <c r="Y1970">
        <v>1</v>
      </c>
      <c r="Z1970">
        <v>41</v>
      </c>
      <c r="AA1970">
        <v>0</v>
      </c>
      <c r="AB1970">
        <v>1</v>
      </c>
      <c r="AC1970">
        <v>1</v>
      </c>
      <c r="AD1970">
        <v>2</v>
      </c>
      <c r="AE1970">
        <v>1</v>
      </c>
      <c r="AF1970">
        <v>0</v>
      </c>
      <c r="AG1970">
        <v>0</v>
      </c>
      <c r="AH1970">
        <v>0</v>
      </c>
      <c r="AI1970">
        <v>1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 t="s">
        <v>644</v>
      </c>
      <c r="AS1970" t="str">
        <f>SUBSTITUTE(Rating___Stats[[#This Row],[rating_target]],".",",")</f>
        <v>6</v>
      </c>
      <c r="AT1970">
        <f>Rating___Stats[[#This Row],[rating2]]-Rating___Stats[[#This Row],[rating_target2]]</f>
        <v>1.2000000000000002</v>
      </c>
    </row>
    <row r="1971" spans="1:46" x14ac:dyDescent="0.25">
      <c r="A1971" s="2">
        <v>1970</v>
      </c>
      <c r="B1971" s="2" t="s">
        <v>483</v>
      </c>
      <c r="C1971">
        <v>8273</v>
      </c>
      <c r="D1971">
        <v>391</v>
      </c>
      <c r="E1971">
        <v>2</v>
      </c>
      <c r="F1971" t="s">
        <v>635</v>
      </c>
      <c r="G1971" t="str">
        <f>SUBSTITUTE(Rating___Stats[[#This Row],[rating]],".",",")</f>
        <v>7,5</v>
      </c>
      <c r="H1971" s="1">
        <v>45530.770833333336</v>
      </c>
      <c r="I1971" s="2" t="s">
        <v>66</v>
      </c>
      <c r="J1971" s="2" t="s">
        <v>51</v>
      </c>
      <c r="K1971" s="2" t="s">
        <v>46</v>
      </c>
      <c r="L1971" s="2" t="s">
        <v>62</v>
      </c>
      <c r="M1971" s="2" t="s">
        <v>544</v>
      </c>
      <c r="N1971" s="2" t="s">
        <v>45</v>
      </c>
      <c r="O1971">
        <v>90</v>
      </c>
      <c r="P1971" s="2" t="s">
        <v>546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1</v>
      </c>
      <c r="W1971">
        <v>0</v>
      </c>
      <c r="X1971">
        <v>53</v>
      </c>
      <c r="Y1971">
        <v>1</v>
      </c>
      <c r="Z1971">
        <v>44</v>
      </c>
      <c r="AA1971">
        <v>1</v>
      </c>
      <c r="AB1971">
        <v>1</v>
      </c>
      <c r="AC1971">
        <v>0</v>
      </c>
      <c r="AD1971">
        <v>7</v>
      </c>
      <c r="AE1971">
        <v>5</v>
      </c>
      <c r="AF1971">
        <v>0</v>
      </c>
      <c r="AG1971">
        <v>0</v>
      </c>
      <c r="AH1971">
        <v>0</v>
      </c>
      <c r="AI1971">
        <v>0</v>
      </c>
      <c r="AJ1971">
        <v>1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 t="s">
        <v>645</v>
      </c>
      <c r="AS1971" t="str">
        <f>SUBSTITUTE(Rating___Stats[[#This Row],[rating_target]],".",",")</f>
        <v>6,5</v>
      </c>
      <c r="AT1971">
        <f>Rating___Stats[[#This Row],[rating2]]-Rating___Stats[[#This Row],[rating_target2]]</f>
        <v>1</v>
      </c>
    </row>
    <row r="1972" spans="1:46" x14ac:dyDescent="0.25">
      <c r="A1972" s="2">
        <v>1971</v>
      </c>
      <c r="B1972" s="2" t="s">
        <v>483</v>
      </c>
      <c r="C1972">
        <v>8273</v>
      </c>
      <c r="D1972">
        <v>407</v>
      </c>
      <c r="E1972">
        <v>3</v>
      </c>
      <c r="F1972" t="s">
        <v>648</v>
      </c>
      <c r="G1972" t="str">
        <f>SUBSTITUTE(Rating___Stats[[#This Row],[rating]],".",",")</f>
        <v>7,9</v>
      </c>
      <c r="H1972" s="1">
        <v>45535.770833333336</v>
      </c>
      <c r="I1972" s="2" t="s">
        <v>66</v>
      </c>
      <c r="J1972" s="2" t="s">
        <v>51</v>
      </c>
      <c r="K1972" s="2" t="s">
        <v>43</v>
      </c>
      <c r="L1972" s="2" t="s">
        <v>53</v>
      </c>
      <c r="M1972" s="2" t="s">
        <v>68</v>
      </c>
      <c r="N1972" s="2" t="s">
        <v>60</v>
      </c>
      <c r="O1972">
        <v>90</v>
      </c>
      <c r="P1972" s="2" t="s">
        <v>546</v>
      </c>
      <c r="Q1972">
        <v>0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59</v>
      </c>
      <c r="Y1972">
        <v>0</v>
      </c>
      <c r="Z1972">
        <v>50</v>
      </c>
      <c r="AA1972">
        <v>3</v>
      </c>
      <c r="AB1972">
        <v>2</v>
      </c>
      <c r="AC1972">
        <v>0</v>
      </c>
      <c r="AD1972">
        <v>11</v>
      </c>
      <c r="AE1972">
        <v>7</v>
      </c>
      <c r="AF1972">
        <v>0</v>
      </c>
      <c r="AG1972">
        <v>0</v>
      </c>
      <c r="AH1972">
        <v>0</v>
      </c>
      <c r="AI1972">
        <v>2</v>
      </c>
      <c r="AJ1972">
        <v>1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 t="s">
        <v>645</v>
      </c>
      <c r="AS1972" t="str">
        <f>SUBSTITUTE(Rating___Stats[[#This Row],[rating_target]],".",",")</f>
        <v>6,5</v>
      </c>
      <c r="AT1972">
        <f>Rating___Stats[[#This Row],[rating2]]-Rating___Stats[[#This Row],[rating_target2]]</f>
        <v>1.4000000000000004</v>
      </c>
    </row>
    <row r="1973" spans="1:46" x14ac:dyDescent="0.25">
      <c r="A1973" s="2">
        <v>1972</v>
      </c>
      <c r="B1973" s="2" t="s">
        <v>483</v>
      </c>
      <c r="C1973">
        <v>8273</v>
      </c>
      <c r="D1973">
        <v>412</v>
      </c>
      <c r="E1973">
        <v>4</v>
      </c>
      <c r="F1973" t="s">
        <v>637</v>
      </c>
      <c r="G1973" t="str">
        <f>SUBSTITUTE(Rating___Stats[[#This Row],[rating]],".",",")</f>
        <v>6,7</v>
      </c>
      <c r="H1973" s="1">
        <v>45550.75</v>
      </c>
      <c r="I1973" s="2" t="s">
        <v>66</v>
      </c>
      <c r="J1973" s="2" t="s">
        <v>51</v>
      </c>
      <c r="K1973" s="2" t="s">
        <v>46</v>
      </c>
      <c r="L1973" s="2" t="s">
        <v>73</v>
      </c>
      <c r="M1973" s="2" t="s">
        <v>81</v>
      </c>
      <c r="N1973" s="2" t="s">
        <v>60</v>
      </c>
      <c r="O1973">
        <v>90</v>
      </c>
      <c r="P1973" s="2" t="s">
        <v>546</v>
      </c>
      <c r="Q1973">
        <v>0</v>
      </c>
      <c r="R1973">
        <v>1</v>
      </c>
      <c r="S1973">
        <v>1</v>
      </c>
      <c r="T1973">
        <v>0</v>
      </c>
      <c r="U1973">
        <v>0</v>
      </c>
      <c r="V1973">
        <v>0</v>
      </c>
      <c r="W1973">
        <v>0</v>
      </c>
      <c r="X1973">
        <v>47</v>
      </c>
      <c r="Y1973">
        <v>1</v>
      </c>
      <c r="Z1973">
        <v>42</v>
      </c>
      <c r="AA1973">
        <v>1</v>
      </c>
      <c r="AB1973">
        <v>1</v>
      </c>
      <c r="AC1973">
        <v>2</v>
      </c>
      <c r="AD1973">
        <v>6</v>
      </c>
      <c r="AE1973">
        <v>3</v>
      </c>
      <c r="AF1973">
        <v>0</v>
      </c>
      <c r="AG1973">
        <v>0</v>
      </c>
      <c r="AH1973">
        <v>1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 t="s">
        <v>661</v>
      </c>
      <c r="AS1973" t="str">
        <f>SUBSTITUTE(Rating___Stats[[#This Row],[rating_target]],".",",")</f>
        <v>5,5</v>
      </c>
      <c r="AT1973">
        <f>Rating___Stats[[#This Row],[rating2]]-Rating___Stats[[#This Row],[rating_target2]]</f>
        <v>1.2000000000000002</v>
      </c>
    </row>
    <row r="1974" spans="1:46" x14ac:dyDescent="0.25">
      <c r="A1974" s="2">
        <v>1973</v>
      </c>
      <c r="B1974" s="2" t="s">
        <v>483</v>
      </c>
      <c r="C1974">
        <v>8273</v>
      </c>
      <c r="D1974">
        <v>422</v>
      </c>
      <c r="E1974">
        <v>5</v>
      </c>
      <c r="F1974" t="s">
        <v>633</v>
      </c>
      <c r="G1974" t="str">
        <f>SUBSTITUTE(Rating___Stats[[#This Row],[rating]],".",",")</f>
        <v>6,9</v>
      </c>
      <c r="H1974" s="1">
        <v>45555.770833333336</v>
      </c>
      <c r="I1974" s="2" t="s">
        <v>66</v>
      </c>
      <c r="J1974" s="2" t="s">
        <v>51</v>
      </c>
      <c r="K1974" s="2" t="s">
        <v>46</v>
      </c>
      <c r="L1974" s="2" t="s">
        <v>85</v>
      </c>
      <c r="M1974" s="2" t="s">
        <v>75</v>
      </c>
      <c r="N1974" s="2" t="s">
        <v>60</v>
      </c>
      <c r="O1974">
        <v>90</v>
      </c>
      <c r="P1974" s="2" t="s">
        <v>546</v>
      </c>
      <c r="Q1974">
        <v>0</v>
      </c>
      <c r="R1974">
        <v>2</v>
      </c>
      <c r="S1974">
        <v>1</v>
      </c>
      <c r="T1974">
        <v>0</v>
      </c>
      <c r="U1974">
        <v>0</v>
      </c>
      <c r="V1974">
        <v>0</v>
      </c>
      <c r="W1974">
        <v>0</v>
      </c>
      <c r="X1974">
        <v>49</v>
      </c>
      <c r="Y1974">
        <v>0</v>
      </c>
      <c r="Z1974">
        <v>42</v>
      </c>
      <c r="AA1974">
        <v>3</v>
      </c>
      <c r="AB1974">
        <v>0</v>
      </c>
      <c r="AC1974">
        <v>1</v>
      </c>
      <c r="AD1974">
        <v>16</v>
      </c>
      <c r="AE1974">
        <v>10</v>
      </c>
      <c r="AF1974">
        <v>1</v>
      </c>
      <c r="AG1974">
        <v>0</v>
      </c>
      <c r="AH1974">
        <v>1</v>
      </c>
      <c r="AI1974">
        <v>2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 t="s">
        <v>661</v>
      </c>
      <c r="AS1974" t="str">
        <f>SUBSTITUTE(Rating___Stats[[#This Row],[rating_target]],".",",")</f>
        <v>5,5</v>
      </c>
      <c r="AT1974">
        <f>Rating___Stats[[#This Row],[rating2]]-Rating___Stats[[#This Row],[rating_target2]]</f>
        <v>1.4000000000000004</v>
      </c>
    </row>
    <row r="1975" spans="1:46" x14ac:dyDescent="0.25">
      <c r="A1975" s="2">
        <v>1974</v>
      </c>
      <c r="B1975" s="2" t="s">
        <v>484</v>
      </c>
      <c r="C1975">
        <v>22654</v>
      </c>
      <c r="D1975">
        <v>386</v>
      </c>
      <c r="E1975">
        <v>1</v>
      </c>
      <c r="F1975" t="s">
        <v>643</v>
      </c>
      <c r="G1975" t="str">
        <f>SUBSTITUTE(Rating___Stats[[#This Row],[rating]],".",",")</f>
        <v>8,5</v>
      </c>
      <c r="H1975" s="1">
        <v>45523.864583333336</v>
      </c>
      <c r="I1975" s="2" t="s">
        <v>64</v>
      </c>
      <c r="J1975" s="2" t="s">
        <v>63</v>
      </c>
      <c r="K1975" s="2" t="s">
        <v>46</v>
      </c>
      <c r="L1975" s="2" t="s">
        <v>62</v>
      </c>
      <c r="M1975" s="2" t="s">
        <v>65</v>
      </c>
      <c r="N1975" s="2" t="s">
        <v>55</v>
      </c>
      <c r="O1975">
        <v>90</v>
      </c>
      <c r="P1975" s="2" t="s">
        <v>546</v>
      </c>
      <c r="Q1975">
        <v>0</v>
      </c>
      <c r="R1975">
        <v>1</v>
      </c>
      <c r="S1975">
        <v>1</v>
      </c>
      <c r="T1975">
        <v>1</v>
      </c>
      <c r="U1975">
        <v>0</v>
      </c>
      <c r="V1975">
        <v>1</v>
      </c>
      <c r="W1975">
        <v>0</v>
      </c>
      <c r="X1975">
        <v>33</v>
      </c>
      <c r="Y1975">
        <v>1</v>
      </c>
      <c r="Z1975">
        <v>29</v>
      </c>
      <c r="AA1975">
        <v>2</v>
      </c>
      <c r="AB1975">
        <v>0</v>
      </c>
      <c r="AC1975">
        <v>0</v>
      </c>
      <c r="AD1975">
        <v>6</v>
      </c>
      <c r="AE1975">
        <v>6</v>
      </c>
      <c r="AF1975">
        <v>1</v>
      </c>
      <c r="AG1975">
        <v>1</v>
      </c>
      <c r="AH1975">
        <v>0</v>
      </c>
      <c r="AI1975">
        <v>2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 t="s">
        <v>636</v>
      </c>
      <c r="AS1975" t="str">
        <f>SUBSTITUTE(Rating___Stats[[#This Row],[rating_target]],".",",")</f>
        <v>7</v>
      </c>
      <c r="AT1975">
        <f>Rating___Stats[[#This Row],[rating2]]-Rating___Stats[[#This Row],[rating_target2]]</f>
        <v>1.5</v>
      </c>
    </row>
    <row r="1976" spans="1:46" x14ac:dyDescent="0.25">
      <c r="A1976" s="2">
        <v>1975</v>
      </c>
      <c r="B1976" s="2" t="s">
        <v>484</v>
      </c>
      <c r="C1976">
        <v>22654</v>
      </c>
      <c r="D1976">
        <v>393</v>
      </c>
      <c r="E1976">
        <v>2</v>
      </c>
      <c r="F1976" t="s">
        <v>634</v>
      </c>
      <c r="G1976" t="str">
        <f>SUBSTITUTE(Rating___Stats[[#This Row],[rating]],".",",")</f>
        <v>7,2</v>
      </c>
      <c r="H1976" s="1">
        <v>45530.864583333336</v>
      </c>
      <c r="I1976" s="2" t="s">
        <v>64</v>
      </c>
      <c r="J1976" s="2" t="s">
        <v>63</v>
      </c>
      <c r="K1976" s="2" t="s">
        <v>43</v>
      </c>
      <c r="L1976" s="2" t="s">
        <v>71</v>
      </c>
      <c r="M1976" s="2" t="s">
        <v>74</v>
      </c>
      <c r="N1976" s="2" t="s">
        <v>55</v>
      </c>
      <c r="O1976">
        <v>68</v>
      </c>
      <c r="P1976" s="2" t="s">
        <v>546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1</v>
      </c>
      <c r="W1976">
        <v>0</v>
      </c>
      <c r="X1976">
        <v>23</v>
      </c>
      <c r="Y1976">
        <v>3</v>
      </c>
      <c r="Z1976">
        <v>20</v>
      </c>
      <c r="AA1976">
        <v>2</v>
      </c>
      <c r="AB1976">
        <v>0</v>
      </c>
      <c r="AC1976">
        <v>0</v>
      </c>
      <c r="AD1976">
        <v>8</v>
      </c>
      <c r="AE1976">
        <v>3</v>
      </c>
      <c r="AF1976">
        <v>2</v>
      </c>
      <c r="AG1976">
        <v>0</v>
      </c>
      <c r="AH1976">
        <v>1</v>
      </c>
      <c r="AI1976">
        <v>1</v>
      </c>
      <c r="AJ1976">
        <v>1</v>
      </c>
      <c r="AK1976">
        <v>0</v>
      </c>
      <c r="AL1976">
        <v>0</v>
      </c>
      <c r="AM1976">
        <v>1</v>
      </c>
      <c r="AN1976">
        <v>0</v>
      </c>
      <c r="AO1976">
        <v>0</v>
      </c>
      <c r="AP1976">
        <v>0</v>
      </c>
      <c r="AQ1976">
        <v>0</v>
      </c>
      <c r="AR1976" t="s">
        <v>635</v>
      </c>
      <c r="AS1976" t="str">
        <f>SUBSTITUTE(Rating___Stats[[#This Row],[rating_target]],".",",")</f>
        <v>7,5</v>
      </c>
      <c r="AT1976">
        <f>Rating___Stats[[#This Row],[rating2]]-Rating___Stats[[#This Row],[rating_target2]]</f>
        <v>-0.29999999999999982</v>
      </c>
    </row>
    <row r="1977" spans="1:46" x14ac:dyDescent="0.25">
      <c r="A1977" s="2">
        <v>1976</v>
      </c>
      <c r="B1977" s="2" t="s">
        <v>484</v>
      </c>
      <c r="C1977">
        <v>22654</v>
      </c>
      <c r="D1977">
        <v>405</v>
      </c>
      <c r="E1977">
        <v>3</v>
      </c>
      <c r="F1977" t="s">
        <v>639</v>
      </c>
      <c r="G1977" t="str">
        <f>SUBSTITUTE(Rating___Stats[[#This Row],[rating]],".",",")</f>
        <v>6,3</v>
      </c>
      <c r="H1977" s="1">
        <v>45536.864583333336</v>
      </c>
      <c r="I1977" s="2" t="s">
        <v>64</v>
      </c>
      <c r="J1977" s="2" t="s">
        <v>63</v>
      </c>
      <c r="K1977" s="2" t="s">
        <v>46</v>
      </c>
      <c r="L1977" s="2" t="s">
        <v>84</v>
      </c>
      <c r="M1977" s="2" t="s">
        <v>48</v>
      </c>
      <c r="N1977" s="2" t="s">
        <v>45</v>
      </c>
      <c r="O1977">
        <v>45</v>
      </c>
      <c r="P1977" s="2" t="s">
        <v>546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6</v>
      </c>
      <c r="Y1977">
        <v>0</v>
      </c>
      <c r="Z1977">
        <v>6</v>
      </c>
      <c r="AA1977">
        <v>2</v>
      </c>
      <c r="AB1977">
        <v>0</v>
      </c>
      <c r="AC1977">
        <v>0</v>
      </c>
      <c r="AD1977">
        <v>6</v>
      </c>
      <c r="AE1977">
        <v>3</v>
      </c>
      <c r="AF1977">
        <v>2</v>
      </c>
      <c r="AG1977">
        <v>0</v>
      </c>
      <c r="AH1977">
        <v>1</v>
      </c>
      <c r="AI1977">
        <v>1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 t="s">
        <v>661</v>
      </c>
      <c r="AS1977" t="str">
        <f>SUBSTITUTE(Rating___Stats[[#This Row],[rating_target]],".",",")</f>
        <v>5,5</v>
      </c>
      <c r="AT1977">
        <f>Rating___Stats[[#This Row],[rating2]]-Rating___Stats[[#This Row],[rating_target2]]</f>
        <v>0.79999999999999982</v>
      </c>
    </row>
    <row r="1978" spans="1:46" x14ac:dyDescent="0.25">
      <c r="A1978" s="2">
        <v>1977</v>
      </c>
      <c r="B1978" s="2" t="s">
        <v>484</v>
      </c>
      <c r="C1978">
        <v>22654</v>
      </c>
      <c r="D1978">
        <v>414</v>
      </c>
      <c r="E1978">
        <v>4</v>
      </c>
      <c r="F1978" t="s">
        <v>640</v>
      </c>
      <c r="G1978" t="str">
        <f>SUBSTITUTE(Rating___Stats[[#This Row],[rating]],".",",")</f>
        <v>6,2</v>
      </c>
      <c r="H1978" s="1">
        <v>45549.75</v>
      </c>
      <c r="I1978" s="2" t="s">
        <v>64</v>
      </c>
      <c r="J1978" s="2" t="s">
        <v>63</v>
      </c>
      <c r="K1978" s="2" t="s">
        <v>43</v>
      </c>
      <c r="L1978" s="2" t="s">
        <v>85</v>
      </c>
      <c r="M1978" s="2" t="s">
        <v>48</v>
      </c>
      <c r="N1978" s="2" t="s">
        <v>45</v>
      </c>
      <c r="O1978">
        <v>24</v>
      </c>
      <c r="P1978" s="2" t="s">
        <v>545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10</v>
      </c>
      <c r="Y1978">
        <v>1</v>
      </c>
      <c r="Z1978">
        <v>8</v>
      </c>
      <c r="AA1978">
        <v>0</v>
      </c>
      <c r="AB1978">
        <v>0</v>
      </c>
      <c r="AC1978">
        <v>0</v>
      </c>
      <c r="AD1978">
        <v>5</v>
      </c>
      <c r="AE1978">
        <v>0</v>
      </c>
      <c r="AF1978">
        <v>2</v>
      </c>
      <c r="AG1978">
        <v>0</v>
      </c>
      <c r="AH1978">
        <v>0</v>
      </c>
      <c r="AI1978">
        <v>0</v>
      </c>
      <c r="AJ1978">
        <v>1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 t="s">
        <v>661</v>
      </c>
      <c r="AS1978" t="str">
        <f>SUBSTITUTE(Rating___Stats[[#This Row],[rating_target]],".",",")</f>
        <v>5,5</v>
      </c>
      <c r="AT1978">
        <f>Rating___Stats[[#This Row],[rating2]]-Rating___Stats[[#This Row],[rating_target2]]</f>
        <v>0.70000000000000018</v>
      </c>
    </row>
    <row r="1979" spans="1:46" x14ac:dyDescent="0.25">
      <c r="A1979" s="2">
        <v>1978</v>
      </c>
      <c r="B1979" s="2" t="s">
        <v>484</v>
      </c>
      <c r="C1979">
        <v>22654</v>
      </c>
      <c r="D1979">
        <v>426</v>
      </c>
      <c r="E1979">
        <v>5</v>
      </c>
      <c r="F1979" t="s">
        <v>631</v>
      </c>
      <c r="G1979" t="str">
        <f>SUBSTITUTE(Rating___Stats[[#This Row],[rating]],".",",")</f>
        <v>0</v>
      </c>
      <c r="H1979" s="1">
        <v>45556.75</v>
      </c>
      <c r="I1979" s="2" t="s">
        <v>64</v>
      </c>
      <c r="J1979" s="2" t="s">
        <v>63</v>
      </c>
      <c r="K1979" s="2" t="s">
        <v>46</v>
      </c>
      <c r="L1979" s="2" t="s">
        <v>73</v>
      </c>
      <c r="M1979" s="2" t="s">
        <v>48</v>
      </c>
      <c r="N1979" s="2" t="s">
        <v>45</v>
      </c>
      <c r="O1979">
        <v>0</v>
      </c>
      <c r="P1979" s="2" t="s">
        <v>545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 t="s">
        <v>631</v>
      </c>
      <c r="AS1979" t="str">
        <f>SUBSTITUTE(Rating___Stats[[#This Row],[rating_target]],".",",")</f>
        <v>0</v>
      </c>
      <c r="AT1979">
        <f>Rating___Stats[[#This Row],[rating2]]-Rating___Stats[[#This Row],[rating_target2]]</f>
        <v>0</v>
      </c>
    </row>
    <row r="1980" spans="1:46" x14ac:dyDescent="0.25">
      <c r="A1980" s="2">
        <v>1979</v>
      </c>
      <c r="B1980" s="2" t="s">
        <v>485</v>
      </c>
      <c r="C1980">
        <v>22842</v>
      </c>
      <c r="D1980">
        <v>412</v>
      </c>
      <c r="E1980">
        <v>4</v>
      </c>
      <c r="F1980" t="s">
        <v>633</v>
      </c>
      <c r="G1980" t="str">
        <f>SUBSTITUTE(Rating___Stats[[#This Row],[rating]],".",",")</f>
        <v>6,9</v>
      </c>
      <c r="H1980" s="1">
        <v>45550.75</v>
      </c>
      <c r="I1980" s="2" t="s">
        <v>73</v>
      </c>
      <c r="J1980" s="2" t="s">
        <v>42</v>
      </c>
      <c r="K1980" s="2" t="s">
        <v>43</v>
      </c>
      <c r="L1980" s="2" t="s">
        <v>66</v>
      </c>
      <c r="M1980" s="2" t="s">
        <v>81</v>
      </c>
      <c r="N1980" s="2" t="s">
        <v>55</v>
      </c>
      <c r="O1980">
        <v>16</v>
      </c>
      <c r="P1980" s="2" t="s">
        <v>545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11</v>
      </c>
      <c r="Y1980">
        <v>0</v>
      </c>
      <c r="Z1980">
        <v>9</v>
      </c>
      <c r="AA1980">
        <v>1</v>
      </c>
      <c r="AB1980">
        <v>0</v>
      </c>
      <c r="AC1980">
        <v>1</v>
      </c>
      <c r="AD1980">
        <v>4</v>
      </c>
      <c r="AE1980">
        <v>3</v>
      </c>
      <c r="AF1980">
        <v>1</v>
      </c>
      <c r="AG1980">
        <v>0</v>
      </c>
      <c r="AH1980">
        <v>0</v>
      </c>
      <c r="AI1980">
        <v>1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 t="s">
        <v>644</v>
      </c>
      <c r="AS1980" t="str">
        <f>SUBSTITUTE(Rating___Stats[[#This Row],[rating_target]],".",",")</f>
        <v>6</v>
      </c>
      <c r="AT1980">
        <f>Rating___Stats[[#This Row],[rating2]]-Rating___Stats[[#This Row],[rating_target2]]</f>
        <v>0.90000000000000036</v>
      </c>
    </row>
    <row r="1981" spans="1:46" x14ac:dyDescent="0.25">
      <c r="A1981" s="2">
        <v>1980</v>
      </c>
      <c r="B1981" s="2" t="s">
        <v>485</v>
      </c>
      <c r="C1981">
        <v>22842</v>
      </c>
      <c r="D1981">
        <v>426</v>
      </c>
      <c r="E1981">
        <v>5</v>
      </c>
      <c r="F1981" t="s">
        <v>634</v>
      </c>
      <c r="G1981" t="str">
        <f>SUBSTITUTE(Rating___Stats[[#This Row],[rating]],".",",")</f>
        <v>7,2</v>
      </c>
      <c r="H1981" s="1">
        <v>45556.75</v>
      </c>
      <c r="I1981" s="2" t="s">
        <v>73</v>
      </c>
      <c r="J1981" s="2" t="s">
        <v>42</v>
      </c>
      <c r="K1981" s="2" t="s">
        <v>43</v>
      </c>
      <c r="L1981" s="2" t="s">
        <v>64</v>
      </c>
      <c r="M1981" s="2" t="s">
        <v>48</v>
      </c>
      <c r="N1981" s="2" t="s">
        <v>45</v>
      </c>
      <c r="O1981">
        <v>90</v>
      </c>
      <c r="P1981" s="2" t="s">
        <v>546</v>
      </c>
      <c r="Q1981">
        <v>0</v>
      </c>
      <c r="R1981">
        <v>1</v>
      </c>
      <c r="S1981">
        <v>1</v>
      </c>
      <c r="T1981">
        <v>0</v>
      </c>
      <c r="U1981">
        <v>0</v>
      </c>
      <c r="V1981">
        <v>0</v>
      </c>
      <c r="W1981">
        <v>0</v>
      </c>
      <c r="X1981">
        <v>21</v>
      </c>
      <c r="Y1981">
        <v>0</v>
      </c>
      <c r="Z1981">
        <v>17</v>
      </c>
      <c r="AA1981">
        <v>0</v>
      </c>
      <c r="AB1981">
        <v>0</v>
      </c>
      <c r="AC1981">
        <v>2</v>
      </c>
      <c r="AD1981">
        <v>8</v>
      </c>
      <c r="AE1981">
        <v>4</v>
      </c>
      <c r="AF1981">
        <v>2</v>
      </c>
      <c r="AG1981">
        <v>2</v>
      </c>
      <c r="AH1981">
        <v>1</v>
      </c>
      <c r="AI1981">
        <v>1</v>
      </c>
      <c r="AJ1981">
        <v>1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 t="s">
        <v>645</v>
      </c>
      <c r="AS1981" t="str">
        <f>SUBSTITUTE(Rating___Stats[[#This Row],[rating_target]],".",",")</f>
        <v>6,5</v>
      </c>
      <c r="AT1981">
        <f>Rating___Stats[[#This Row],[rating2]]-Rating___Stats[[#This Row],[rating_target2]]</f>
        <v>0.70000000000000018</v>
      </c>
    </row>
    <row r="1982" spans="1:46" x14ac:dyDescent="0.25">
      <c r="A1982" s="2">
        <v>1981</v>
      </c>
      <c r="B1982" s="2" t="s">
        <v>621</v>
      </c>
      <c r="C1982">
        <v>22734</v>
      </c>
      <c r="D1982">
        <v>389</v>
      </c>
      <c r="E1982">
        <v>1</v>
      </c>
      <c r="F1982" t="s">
        <v>631</v>
      </c>
      <c r="G1982" t="str">
        <f>SUBSTITUTE(Rating___Stats[[#This Row],[rating]],".",",")</f>
        <v>0</v>
      </c>
      <c r="H1982" s="1">
        <v>45521.864583333336</v>
      </c>
      <c r="I1982" s="2" t="s">
        <v>59</v>
      </c>
      <c r="J1982" s="2" t="s">
        <v>51</v>
      </c>
      <c r="K1982" s="2" t="s">
        <v>46</v>
      </c>
      <c r="L1982" s="2" t="s">
        <v>77</v>
      </c>
      <c r="M1982" s="2" t="s">
        <v>547</v>
      </c>
      <c r="N1982" s="2" t="s">
        <v>45</v>
      </c>
      <c r="O1982">
        <v>0</v>
      </c>
      <c r="P1982" s="2" t="s">
        <v>545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 t="s">
        <v>631</v>
      </c>
      <c r="AS1982" t="str">
        <f>SUBSTITUTE(Rating___Stats[[#This Row],[rating_target]],".",",")</f>
        <v>0</v>
      </c>
      <c r="AT1982">
        <f>Rating___Stats[[#This Row],[rating2]]-Rating___Stats[[#This Row],[rating_target2]]</f>
        <v>0</v>
      </c>
    </row>
    <row r="1983" spans="1:46" x14ac:dyDescent="0.25">
      <c r="A1983" s="2">
        <v>1982</v>
      </c>
      <c r="B1983" s="2" t="s">
        <v>621</v>
      </c>
      <c r="C1983">
        <v>22734</v>
      </c>
      <c r="D1983">
        <v>397</v>
      </c>
      <c r="E1983">
        <v>2</v>
      </c>
      <c r="F1983" t="s">
        <v>641</v>
      </c>
      <c r="G1983" t="str">
        <f>SUBSTITUTE(Rating___Stats[[#This Row],[rating]],".",",")</f>
        <v>7,6</v>
      </c>
      <c r="H1983" s="1">
        <v>45528.770833333336</v>
      </c>
      <c r="I1983" s="2" t="s">
        <v>59</v>
      </c>
      <c r="J1983" s="2" t="s">
        <v>51</v>
      </c>
      <c r="K1983" s="2" t="s">
        <v>43</v>
      </c>
      <c r="L1983" s="2" t="s">
        <v>44</v>
      </c>
      <c r="M1983" s="2" t="s">
        <v>550</v>
      </c>
      <c r="N1983" s="2" t="s">
        <v>60</v>
      </c>
      <c r="O1983">
        <v>90</v>
      </c>
      <c r="P1983" s="2" t="s">
        <v>546</v>
      </c>
      <c r="Q1983">
        <v>0</v>
      </c>
      <c r="R1983">
        <v>2</v>
      </c>
      <c r="S1983">
        <v>1</v>
      </c>
      <c r="T1983">
        <v>0</v>
      </c>
      <c r="U1983">
        <v>0</v>
      </c>
      <c r="V1983">
        <v>0</v>
      </c>
      <c r="W1983">
        <v>0</v>
      </c>
      <c r="X1983">
        <v>78</v>
      </c>
      <c r="Y1983">
        <v>0</v>
      </c>
      <c r="Z1983">
        <v>68</v>
      </c>
      <c r="AA1983">
        <v>8</v>
      </c>
      <c r="AB1983">
        <v>1</v>
      </c>
      <c r="AC1983">
        <v>1</v>
      </c>
      <c r="AD1983">
        <v>17</v>
      </c>
      <c r="AE1983">
        <v>11</v>
      </c>
      <c r="AF1983">
        <v>1</v>
      </c>
      <c r="AG1983">
        <v>1</v>
      </c>
      <c r="AH1983">
        <v>2</v>
      </c>
      <c r="AI1983">
        <v>0</v>
      </c>
      <c r="AJ1983">
        <v>2</v>
      </c>
      <c r="AK1983">
        <v>1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 t="s">
        <v>645</v>
      </c>
      <c r="AS1983" t="str">
        <f>SUBSTITUTE(Rating___Stats[[#This Row],[rating_target]],".",",")</f>
        <v>6,5</v>
      </c>
      <c r="AT1983">
        <f>Rating___Stats[[#This Row],[rating2]]-Rating___Stats[[#This Row],[rating_target2]]</f>
        <v>1.0999999999999996</v>
      </c>
    </row>
    <row r="1984" spans="1:46" x14ac:dyDescent="0.25">
      <c r="A1984" s="2">
        <v>1983</v>
      </c>
      <c r="B1984" s="2" t="s">
        <v>621</v>
      </c>
      <c r="C1984">
        <v>22734</v>
      </c>
      <c r="D1984">
        <v>406</v>
      </c>
      <c r="E1984">
        <v>3</v>
      </c>
      <c r="F1984" t="s">
        <v>649</v>
      </c>
      <c r="G1984" t="str">
        <f>SUBSTITUTE(Rating___Stats[[#This Row],[rating]],".",",")</f>
        <v>7,7</v>
      </c>
      <c r="H1984" s="1">
        <v>45535.864583333336</v>
      </c>
      <c r="I1984" s="2" t="s">
        <v>59</v>
      </c>
      <c r="J1984" s="2" t="s">
        <v>51</v>
      </c>
      <c r="K1984" s="2" t="s">
        <v>43</v>
      </c>
      <c r="L1984" s="2" t="s">
        <v>76</v>
      </c>
      <c r="M1984" s="2" t="s">
        <v>547</v>
      </c>
      <c r="N1984" s="2" t="s">
        <v>45</v>
      </c>
      <c r="O1984">
        <v>90</v>
      </c>
      <c r="P1984" s="2" t="s">
        <v>546</v>
      </c>
      <c r="Q1984">
        <v>0</v>
      </c>
      <c r="R1984">
        <v>1</v>
      </c>
      <c r="S1984">
        <v>1</v>
      </c>
      <c r="T1984">
        <v>1</v>
      </c>
      <c r="U1984">
        <v>0</v>
      </c>
      <c r="V1984">
        <v>0</v>
      </c>
      <c r="W1984">
        <v>0</v>
      </c>
      <c r="X1984">
        <v>80</v>
      </c>
      <c r="Y1984">
        <v>0</v>
      </c>
      <c r="Z1984">
        <v>63</v>
      </c>
      <c r="AA1984">
        <v>1</v>
      </c>
      <c r="AB1984">
        <v>1</v>
      </c>
      <c r="AC1984">
        <v>2</v>
      </c>
      <c r="AD1984">
        <v>7</v>
      </c>
      <c r="AE1984">
        <v>3</v>
      </c>
      <c r="AF1984">
        <v>0</v>
      </c>
      <c r="AG1984">
        <v>0</v>
      </c>
      <c r="AH1984">
        <v>2</v>
      </c>
      <c r="AI1984">
        <v>1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 t="s">
        <v>645</v>
      </c>
      <c r="AS1984" t="str">
        <f>SUBSTITUTE(Rating___Stats[[#This Row],[rating_target]],".",",")</f>
        <v>6,5</v>
      </c>
      <c r="AT1984">
        <f>Rating___Stats[[#This Row],[rating2]]-Rating___Stats[[#This Row],[rating_target2]]</f>
        <v>1.2000000000000002</v>
      </c>
    </row>
    <row r="1985" spans="1:46" x14ac:dyDescent="0.25">
      <c r="A1985" s="2">
        <v>1984</v>
      </c>
      <c r="B1985" s="2" t="s">
        <v>621</v>
      </c>
      <c r="C1985">
        <v>22734</v>
      </c>
      <c r="D1985">
        <v>417</v>
      </c>
      <c r="E1985">
        <v>4</v>
      </c>
      <c r="F1985" t="s">
        <v>634</v>
      </c>
      <c r="G1985" t="str">
        <f>SUBSTITUTE(Rating___Stats[[#This Row],[rating]],".",",")</f>
        <v>7,2</v>
      </c>
      <c r="H1985" s="1">
        <v>45549.864583333336</v>
      </c>
      <c r="I1985" s="2" t="s">
        <v>59</v>
      </c>
      <c r="J1985" s="2" t="s">
        <v>51</v>
      </c>
      <c r="K1985" s="2" t="s">
        <v>46</v>
      </c>
      <c r="L1985" s="2" t="s">
        <v>47</v>
      </c>
      <c r="M1985" s="2" t="s">
        <v>57</v>
      </c>
      <c r="N1985" s="2" t="s">
        <v>55</v>
      </c>
      <c r="O1985">
        <v>90</v>
      </c>
      <c r="P1985" s="2" t="s">
        <v>546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79</v>
      </c>
      <c r="Y1985">
        <v>0</v>
      </c>
      <c r="Z1985">
        <v>75</v>
      </c>
      <c r="AA1985">
        <v>2</v>
      </c>
      <c r="AB1985">
        <v>0</v>
      </c>
      <c r="AC1985">
        <v>0</v>
      </c>
      <c r="AD1985">
        <v>4</v>
      </c>
      <c r="AE1985">
        <v>3</v>
      </c>
      <c r="AF1985">
        <v>0</v>
      </c>
      <c r="AG1985">
        <v>0</v>
      </c>
      <c r="AH1985">
        <v>1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 t="s">
        <v>645</v>
      </c>
      <c r="AS1985" t="str">
        <f>SUBSTITUTE(Rating___Stats[[#This Row],[rating_target]],".",",")</f>
        <v>6,5</v>
      </c>
      <c r="AT1985">
        <f>Rating___Stats[[#This Row],[rating2]]-Rating___Stats[[#This Row],[rating_target2]]</f>
        <v>0.70000000000000018</v>
      </c>
    </row>
    <row r="1986" spans="1:46" x14ac:dyDescent="0.25">
      <c r="A1986" s="2">
        <v>1985</v>
      </c>
      <c r="B1986" s="2" t="s">
        <v>621</v>
      </c>
      <c r="C1986">
        <v>22734</v>
      </c>
      <c r="D1986">
        <v>425</v>
      </c>
      <c r="E1986">
        <v>5</v>
      </c>
      <c r="F1986" t="s">
        <v>631</v>
      </c>
      <c r="G1986" t="str">
        <f>SUBSTITUTE(Rating___Stats[[#This Row],[rating]],".",",")</f>
        <v>0</v>
      </c>
      <c r="H1986" s="1">
        <v>45557.864583333336</v>
      </c>
      <c r="I1986" s="2" t="s">
        <v>59</v>
      </c>
      <c r="J1986" s="2" t="s">
        <v>51</v>
      </c>
      <c r="K1986" s="2" t="s">
        <v>43</v>
      </c>
      <c r="L1986" s="2" t="s">
        <v>50</v>
      </c>
      <c r="M1986" s="2" t="s">
        <v>548</v>
      </c>
      <c r="N1986" s="2" t="s">
        <v>55</v>
      </c>
      <c r="O1986">
        <v>1</v>
      </c>
      <c r="P1986" s="2" t="s">
        <v>545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 t="s">
        <v>631</v>
      </c>
      <c r="AS1986" t="str">
        <f>SUBSTITUTE(Rating___Stats[[#This Row],[rating_target]],".",",")</f>
        <v>0</v>
      </c>
      <c r="AT1986">
        <f>Rating___Stats[[#This Row],[rating2]]-Rating___Stats[[#This Row],[rating_target2]]</f>
        <v>0</v>
      </c>
    </row>
    <row r="1987" spans="1:46" x14ac:dyDescent="0.25">
      <c r="A1987" s="2">
        <v>1986</v>
      </c>
      <c r="B1987" s="2" t="s">
        <v>486</v>
      </c>
      <c r="C1987">
        <v>8940</v>
      </c>
      <c r="D1987">
        <v>385</v>
      </c>
      <c r="E1987">
        <v>1</v>
      </c>
      <c r="F1987" t="s">
        <v>631</v>
      </c>
      <c r="G1987" t="str">
        <f>SUBSTITUTE(Rating___Stats[[#This Row],[rating]],".",",")</f>
        <v>0</v>
      </c>
      <c r="H1987" s="1">
        <v>45522.770833333336</v>
      </c>
      <c r="I1987" s="2" t="s">
        <v>71</v>
      </c>
      <c r="J1987" s="2" t="s">
        <v>72</v>
      </c>
      <c r="K1987" s="2" t="s">
        <v>46</v>
      </c>
      <c r="L1987" s="2" t="s">
        <v>73</v>
      </c>
      <c r="M1987" s="2" t="s">
        <v>65</v>
      </c>
      <c r="N1987" s="2" t="s">
        <v>55</v>
      </c>
      <c r="O1987">
        <v>0</v>
      </c>
      <c r="P1987" s="2" t="s">
        <v>545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 t="s">
        <v>631</v>
      </c>
      <c r="AS1987" t="str">
        <f>SUBSTITUTE(Rating___Stats[[#This Row],[rating_target]],".",",")</f>
        <v>0</v>
      </c>
      <c r="AT1987">
        <f>Rating___Stats[[#This Row],[rating2]]-Rating___Stats[[#This Row],[rating_target2]]</f>
        <v>0</v>
      </c>
    </row>
    <row r="1988" spans="1:46" x14ac:dyDescent="0.25">
      <c r="A1988" s="2">
        <v>1987</v>
      </c>
      <c r="B1988" s="2" t="s">
        <v>486</v>
      </c>
      <c r="C1988">
        <v>8940</v>
      </c>
      <c r="D1988">
        <v>393</v>
      </c>
      <c r="E1988">
        <v>2</v>
      </c>
      <c r="F1988" t="s">
        <v>631</v>
      </c>
      <c r="G1988" t="str">
        <f>SUBSTITUTE(Rating___Stats[[#This Row],[rating]],".",",")</f>
        <v>0</v>
      </c>
      <c r="H1988" s="1">
        <v>45530.864583333336</v>
      </c>
      <c r="I1988" s="2" t="s">
        <v>71</v>
      </c>
      <c r="J1988" s="2" t="s">
        <v>72</v>
      </c>
      <c r="K1988" s="2" t="s">
        <v>46</v>
      </c>
      <c r="L1988" s="2" t="s">
        <v>64</v>
      </c>
      <c r="M1988" s="2" t="s">
        <v>74</v>
      </c>
      <c r="N1988" s="2" t="s">
        <v>60</v>
      </c>
      <c r="O1988">
        <v>0</v>
      </c>
      <c r="P1988" s="2" t="s">
        <v>545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 t="s">
        <v>631</v>
      </c>
      <c r="AS1988" t="str">
        <f>SUBSTITUTE(Rating___Stats[[#This Row],[rating_target]],".",",")</f>
        <v>0</v>
      </c>
      <c r="AT1988">
        <f>Rating___Stats[[#This Row],[rating2]]-Rating___Stats[[#This Row],[rating_target2]]</f>
        <v>0</v>
      </c>
    </row>
    <row r="1989" spans="1:46" x14ac:dyDescent="0.25">
      <c r="A1989" s="2">
        <v>1988</v>
      </c>
      <c r="B1989" s="2" t="s">
        <v>486</v>
      </c>
      <c r="C1989">
        <v>8940</v>
      </c>
      <c r="D1989">
        <v>403</v>
      </c>
      <c r="E1989">
        <v>3</v>
      </c>
      <c r="F1989" t="s">
        <v>631</v>
      </c>
      <c r="G1989" t="str">
        <f>SUBSTITUTE(Rating___Stats[[#This Row],[rating]],".",",")</f>
        <v>0</v>
      </c>
      <c r="H1989" s="1">
        <v>45536.770833333336</v>
      </c>
      <c r="I1989" s="2" t="s">
        <v>71</v>
      </c>
      <c r="J1989" s="2" t="s">
        <v>72</v>
      </c>
      <c r="K1989" s="2" t="s">
        <v>43</v>
      </c>
      <c r="L1989" s="2" t="s">
        <v>52</v>
      </c>
      <c r="M1989" s="2" t="s">
        <v>75</v>
      </c>
      <c r="N1989" s="2" t="s">
        <v>55</v>
      </c>
      <c r="O1989">
        <v>0</v>
      </c>
      <c r="P1989" s="2" t="s">
        <v>545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 t="s">
        <v>631</v>
      </c>
      <c r="AS1989" t="str">
        <f>SUBSTITUTE(Rating___Stats[[#This Row],[rating_target]],".",",")</f>
        <v>0</v>
      </c>
      <c r="AT1989">
        <f>Rating___Stats[[#This Row],[rating2]]-Rating___Stats[[#This Row],[rating_target2]]</f>
        <v>0</v>
      </c>
    </row>
    <row r="1990" spans="1:46" x14ac:dyDescent="0.25">
      <c r="A1990" s="2">
        <v>1989</v>
      </c>
      <c r="B1990" s="2" t="s">
        <v>486</v>
      </c>
      <c r="C1990">
        <v>8940</v>
      </c>
      <c r="D1990">
        <v>416</v>
      </c>
      <c r="E1990">
        <v>4</v>
      </c>
      <c r="F1990" t="s">
        <v>631</v>
      </c>
      <c r="G1990" t="str">
        <f>SUBSTITUTE(Rating___Stats[[#This Row],[rating]],".",",")</f>
        <v>0</v>
      </c>
      <c r="H1990" s="1">
        <v>45551.864583333336</v>
      </c>
      <c r="I1990" s="2" t="s">
        <v>71</v>
      </c>
      <c r="J1990" s="2" t="s">
        <v>72</v>
      </c>
      <c r="K1990" s="2" t="s">
        <v>43</v>
      </c>
      <c r="L1990" s="2" t="s">
        <v>76</v>
      </c>
      <c r="M1990" s="2" t="s">
        <v>550</v>
      </c>
      <c r="N1990" s="2" t="s">
        <v>60</v>
      </c>
      <c r="O1990">
        <v>0</v>
      </c>
      <c r="P1990" s="2" t="s">
        <v>545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 t="s">
        <v>631</v>
      </c>
      <c r="AS1990" t="str">
        <f>SUBSTITUTE(Rating___Stats[[#This Row],[rating_target]],".",",")</f>
        <v>0</v>
      </c>
      <c r="AT1990">
        <f>Rating___Stats[[#This Row],[rating2]]-Rating___Stats[[#This Row],[rating_target2]]</f>
        <v>0</v>
      </c>
    </row>
    <row r="1991" spans="1:46" x14ac:dyDescent="0.25">
      <c r="A1991" s="2">
        <v>1990</v>
      </c>
      <c r="B1991" s="2" t="s">
        <v>486</v>
      </c>
      <c r="C1991">
        <v>8940</v>
      </c>
      <c r="D1991">
        <v>424</v>
      </c>
      <c r="E1991">
        <v>5</v>
      </c>
      <c r="F1991" t="s">
        <v>631</v>
      </c>
      <c r="G1991" t="str">
        <f>SUBSTITUTE(Rating___Stats[[#This Row],[rating]],".",",")</f>
        <v>0</v>
      </c>
      <c r="H1991" s="1">
        <v>45555.864583333336</v>
      </c>
      <c r="I1991" s="2" t="s">
        <v>71</v>
      </c>
      <c r="J1991" s="2" t="s">
        <v>72</v>
      </c>
      <c r="K1991" s="2" t="s">
        <v>46</v>
      </c>
      <c r="L1991" s="2" t="s">
        <v>77</v>
      </c>
      <c r="M1991" s="2" t="s">
        <v>549</v>
      </c>
      <c r="N1991" s="2" t="s">
        <v>60</v>
      </c>
      <c r="O1991">
        <v>0</v>
      </c>
      <c r="P1991" s="2" t="s">
        <v>545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 t="s">
        <v>631</v>
      </c>
      <c r="AS1991" t="str">
        <f>SUBSTITUTE(Rating___Stats[[#This Row],[rating_target]],".",",")</f>
        <v>0</v>
      </c>
      <c r="AT1991">
        <f>Rating___Stats[[#This Row],[rating2]]-Rating___Stats[[#This Row],[rating_target2]]</f>
        <v>0</v>
      </c>
    </row>
    <row r="1992" spans="1:46" x14ac:dyDescent="0.25">
      <c r="A1992" s="2">
        <v>1991</v>
      </c>
      <c r="B1992" s="2" t="s">
        <v>487</v>
      </c>
      <c r="C1992">
        <v>9090</v>
      </c>
      <c r="D1992">
        <v>388</v>
      </c>
      <c r="E1992">
        <v>1</v>
      </c>
      <c r="F1992" t="s">
        <v>634</v>
      </c>
      <c r="G1992" t="str">
        <f>SUBSTITUTE(Rating___Stats[[#This Row],[rating]],".",",")</f>
        <v>7,2</v>
      </c>
      <c r="H1992" s="1">
        <v>45523.770833333336</v>
      </c>
      <c r="I1992" s="2" t="s">
        <v>53</v>
      </c>
      <c r="J1992" s="2" t="s">
        <v>63</v>
      </c>
      <c r="K1992" s="2" t="s">
        <v>46</v>
      </c>
      <c r="L1992" s="2" t="s">
        <v>56</v>
      </c>
      <c r="M1992" s="2" t="s">
        <v>81</v>
      </c>
      <c r="N1992" s="2" t="s">
        <v>60</v>
      </c>
      <c r="O1992">
        <v>21</v>
      </c>
      <c r="P1992" s="2" t="s">
        <v>545</v>
      </c>
      <c r="Q1992">
        <v>0</v>
      </c>
      <c r="R1992">
        <v>2</v>
      </c>
      <c r="S1992">
        <v>1</v>
      </c>
      <c r="T1992">
        <v>0</v>
      </c>
      <c r="U1992">
        <v>0</v>
      </c>
      <c r="V1992">
        <v>0</v>
      </c>
      <c r="W1992">
        <v>0</v>
      </c>
      <c r="X1992">
        <v>5</v>
      </c>
      <c r="Y1992">
        <v>3</v>
      </c>
      <c r="Z1992">
        <v>5</v>
      </c>
      <c r="AA1992">
        <v>0</v>
      </c>
      <c r="AB1992">
        <v>0</v>
      </c>
      <c r="AC1992">
        <v>0</v>
      </c>
      <c r="AD1992">
        <v>5</v>
      </c>
      <c r="AE1992">
        <v>2</v>
      </c>
      <c r="AF1992">
        <v>2</v>
      </c>
      <c r="AG1992">
        <v>1</v>
      </c>
      <c r="AH1992">
        <v>0</v>
      </c>
      <c r="AI1992">
        <v>1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 t="s">
        <v>661</v>
      </c>
      <c r="AS1992" t="str">
        <f>SUBSTITUTE(Rating___Stats[[#This Row],[rating_target]],".",",")</f>
        <v>5,5</v>
      </c>
      <c r="AT1992">
        <f>Rating___Stats[[#This Row],[rating2]]-Rating___Stats[[#This Row],[rating_target2]]</f>
        <v>1.7000000000000002</v>
      </c>
    </row>
    <row r="1993" spans="1:46" x14ac:dyDescent="0.25">
      <c r="A1993" s="2">
        <v>1992</v>
      </c>
      <c r="B1993" s="2" t="s">
        <v>487</v>
      </c>
      <c r="C1993">
        <v>9090</v>
      </c>
      <c r="D1993">
        <v>394</v>
      </c>
      <c r="E1993">
        <v>2</v>
      </c>
      <c r="F1993" t="s">
        <v>639</v>
      </c>
      <c r="G1993" t="str">
        <f>SUBSTITUTE(Rating___Stats[[#This Row],[rating]],".",",")</f>
        <v>6,3</v>
      </c>
      <c r="H1993" s="1">
        <v>45528.864583333336</v>
      </c>
      <c r="I1993" s="2" t="s">
        <v>53</v>
      </c>
      <c r="J1993" s="2" t="s">
        <v>63</v>
      </c>
      <c r="K1993" s="2" t="s">
        <v>43</v>
      </c>
      <c r="L1993" s="2" t="s">
        <v>50</v>
      </c>
      <c r="M1993" s="2" t="s">
        <v>54</v>
      </c>
      <c r="N1993" s="2" t="s">
        <v>60</v>
      </c>
      <c r="O1993">
        <v>26</v>
      </c>
      <c r="P1993" s="2" t="s">
        <v>545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4</v>
      </c>
      <c r="Y1993">
        <v>0</v>
      </c>
      <c r="Z1993">
        <v>4</v>
      </c>
      <c r="AA1993">
        <v>1</v>
      </c>
      <c r="AB1993">
        <v>0</v>
      </c>
      <c r="AC1993">
        <v>0</v>
      </c>
      <c r="AD1993">
        <v>5</v>
      </c>
      <c r="AE1993">
        <v>1</v>
      </c>
      <c r="AF1993">
        <v>1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 t="s">
        <v>661</v>
      </c>
      <c r="AS1993" t="str">
        <f>SUBSTITUTE(Rating___Stats[[#This Row],[rating_target]],".",",")</f>
        <v>5,5</v>
      </c>
      <c r="AT1993">
        <f>Rating___Stats[[#This Row],[rating2]]-Rating___Stats[[#This Row],[rating_target2]]</f>
        <v>0.79999999999999982</v>
      </c>
    </row>
    <row r="1994" spans="1:46" x14ac:dyDescent="0.25">
      <c r="A1994" s="2">
        <v>1993</v>
      </c>
      <c r="B1994" s="2" t="s">
        <v>487</v>
      </c>
      <c r="C1994">
        <v>9090</v>
      </c>
      <c r="D1994">
        <v>407</v>
      </c>
      <c r="E1994">
        <v>3</v>
      </c>
      <c r="F1994" t="s">
        <v>633</v>
      </c>
      <c r="G1994" t="str">
        <f>SUBSTITUTE(Rating___Stats[[#This Row],[rating]],".",",")</f>
        <v>6,9</v>
      </c>
      <c r="H1994" s="1">
        <v>45535.770833333336</v>
      </c>
      <c r="I1994" s="2" t="s">
        <v>53</v>
      </c>
      <c r="J1994" s="2" t="s">
        <v>63</v>
      </c>
      <c r="K1994" s="2" t="s">
        <v>46</v>
      </c>
      <c r="L1994" s="2" t="s">
        <v>66</v>
      </c>
      <c r="M1994" s="2" t="s">
        <v>68</v>
      </c>
      <c r="N1994" s="2" t="s">
        <v>55</v>
      </c>
      <c r="O1994">
        <v>15</v>
      </c>
      <c r="P1994" s="2" t="s">
        <v>545</v>
      </c>
      <c r="Q1994">
        <v>0</v>
      </c>
      <c r="R1994">
        <v>1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3</v>
      </c>
      <c r="Y1994">
        <v>0</v>
      </c>
      <c r="Z1994">
        <v>2</v>
      </c>
      <c r="AA1994">
        <v>1</v>
      </c>
      <c r="AB1994">
        <v>0</v>
      </c>
      <c r="AC1994">
        <v>1</v>
      </c>
      <c r="AD1994">
        <v>7</v>
      </c>
      <c r="AE1994">
        <v>3</v>
      </c>
      <c r="AF1994">
        <v>2</v>
      </c>
      <c r="AG1994">
        <v>1</v>
      </c>
      <c r="AH1994">
        <v>0</v>
      </c>
      <c r="AI1994">
        <v>0</v>
      </c>
      <c r="AJ1994">
        <v>1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 t="s">
        <v>661</v>
      </c>
      <c r="AS1994" t="str">
        <f>SUBSTITUTE(Rating___Stats[[#This Row],[rating_target]],".",",")</f>
        <v>5,5</v>
      </c>
      <c r="AT1994">
        <f>Rating___Stats[[#This Row],[rating2]]-Rating___Stats[[#This Row],[rating_target2]]</f>
        <v>1.4000000000000004</v>
      </c>
    </row>
    <row r="1995" spans="1:46" x14ac:dyDescent="0.25">
      <c r="A1995" s="2">
        <v>1994</v>
      </c>
      <c r="B1995" s="2" t="s">
        <v>487</v>
      </c>
      <c r="C1995">
        <v>9090</v>
      </c>
      <c r="D1995">
        <v>420</v>
      </c>
      <c r="E1995">
        <v>4</v>
      </c>
      <c r="F1995" t="s">
        <v>636</v>
      </c>
      <c r="G1995" t="str">
        <f>SUBSTITUTE(Rating___Stats[[#This Row],[rating]],".",",")</f>
        <v>7</v>
      </c>
      <c r="H1995" s="1">
        <v>45550.625</v>
      </c>
      <c r="I1995" s="2" t="s">
        <v>53</v>
      </c>
      <c r="J1995" s="2" t="s">
        <v>63</v>
      </c>
      <c r="K1995" s="2" t="s">
        <v>43</v>
      </c>
      <c r="L1995" s="2" t="s">
        <v>77</v>
      </c>
      <c r="M1995" s="2" t="s">
        <v>48</v>
      </c>
      <c r="N1995" s="2" t="s">
        <v>45</v>
      </c>
      <c r="O1995">
        <v>29</v>
      </c>
      <c r="P1995" s="2" t="s">
        <v>545</v>
      </c>
      <c r="Q1995">
        <v>0</v>
      </c>
      <c r="R1995">
        <v>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14</v>
      </c>
      <c r="Y1995">
        <v>1</v>
      </c>
      <c r="Z1995">
        <v>10</v>
      </c>
      <c r="AA1995">
        <v>0</v>
      </c>
      <c r="AB1995">
        <v>0</v>
      </c>
      <c r="AC1995">
        <v>0</v>
      </c>
      <c r="AD1995">
        <v>3</v>
      </c>
      <c r="AE1995">
        <v>2</v>
      </c>
      <c r="AF1995">
        <v>0</v>
      </c>
      <c r="AG1995">
        <v>0</v>
      </c>
      <c r="AH1995">
        <v>0</v>
      </c>
      <c r="AI1995">
        <v>0</v>
      </c>
      <c r="AJ1995">
        <v>1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 t="s">
        <v>661</v>
      </c>
      <c r="AS1995" t="str">
        <f>SUBSTITUTE(Rating___Stats[[#This Row],[rating_target]],".",",")</f>
        <v>5,5</v>
      </c>
      <c r="AT1995">
        <f>Rating___Stats[[#This Row],[rating2]]-Rating___Stats[[#This Row],[rating_target2]]</f>
        <v>1.5</v>
      </c>
    </row>
    <row r="1996" spans="1:46" x14ac:dyDescent="0.25">
      <c r="A1996" s="2">
        <v>1995</v>
      </c>
      <c r="B1996" s="2" t="s">
        <v>487</v>
      </c>
      <c r="C1996">
        <v>9090</v>
      </c>
      <c r="D1996">
        <v>427</v>
      </c>
      <c r="E1996">
        <v>5</v>
      </c>
      <c r="F1996" t="s">
        <v>633</v>
      </c>
      <c r="G1996" t="str">
        <f>SUBSTITUTE(Rating___Stats[[#This Row],[rating]],".",",")</f>
        <v>6,9</v>
      </c>
      <c r="H1996" s="1">
        <v>45556.864583333336</v>
      </c>
      <c r="I1996" s="2" t="s">
        <v>53</v>
      </c>
      <c r="J1996" s="2" t="s">
        <v>63</v>
      </c>
      <c r="K1996" s="2" t="s">
        <v>46</v>
      </c>
      <c r="L1996" s="2" t="s">
        <v>44</v>
      </c>
      <c r="M1996" s="2" t="s">
        <v>547</v>
      </c>
      <c r="N1996" s="2" t="s">
        <v>45</v>
      </c>
      <c r="O1996">
        <v>15</v>
      </c>
      <c r="P1996" s="2" t="s">
        <v>545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6</v>
      </c>
      <c r="Y1996">
        <v>0</v>
      </c>
      <c r="Z1996">
        <v>4</v>
      </c>
      <c r="AA1996">
        <v>2</v>
      </c>
      <c r="AB1996">
        <v>1</v>
      </c>
      <c r="AC1996">
        <v>0</v>
      </c>
      <c r="AD1996">
        <v>6</v>
      </c>
      <c r="AE1996">
        <v>3</v>
      </c>
      <c r="AF1996">
        <v>1</v>
      </c>
      <c r="AG1996">
        <v>1</v>
      </c>
      <c r="AH1996">
        <v>1</v>
      </c>
      <c r="AI1996">
        <v>0</v>
      </c>
      <c r="AJ1996">
        <v>2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 t="s">
        <v>644</v>
      </c>
      <c r="AS1996" t="str">
        <f>SUBSTITUTE(Rating___Stats[[#This Row],[rating_target]],".",",")</f>
        <v>6</v>
      </c>
      <c r="AT1996">
        <f>Rating___Stats[[#This Row],[rating2]]-Rating___Stats[[#This Row],[rating_target2]]</f>
        <v>0.90000000000000036</v>
      </c>
    </row>
    <row r="1997" spans="1:46" x14ac:dyDescent="0.25">
      <c r="A1997" s="2">
        <v>1996</v>
      </c>
      <c r="B1997" s="2" t="s">
        <v>488</v>
      </c>
      <c r="C1997">
        <v>22675</v>
      </c>
      <c r="D1997">
        <v>383</v>
      </c>
      <c r="E1997">
        <v>1</v>
      </c>
      <c r="F1997" t="s">
        <v>634</v>
      </c>
      <c r="G1997" t="str">
        <f>SUBSTITUTE(Rating___Stats[[#This Row],[rating]],".",",")</f>
        <v>7,2</v>
      </c>
      <c r="H1997" s="1">
        <v>45521.864583333336</v>
      </c>
      <c r="I1997" s="2" t="s">
        <v>58</v>
      </c>
      <c r="J1997" s="2" t="s">
        <v>72</v>
      </c>
      <c r="K1997" s="2" t="s">
        <v>43</v>
      </c>
      <c r="L1997" s="2" t="s">
        <v>85</v>
      </c>
      <c r="M1997" s="2" t="s">
        <v>48</v>
      </c>
      <c r="N1997" s="2" t="s">
        <v>45</v>
      </c>
      <c r="O1997">
        <v>90</v>
      </c>
      <c r="P1997" s="2" t="s">
        <v>546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2</v>
      </c>
      <c r="X1997">
        <v>38</v>
      </c>
      <c r="Y1997">
        <v>0</v>
      </c>
      <c r="Z1997">
        <v>23</v>
      </c>
      <c r="AA1997">
        <v>0</v>
      </c>
      <c r="AB1997">
        <v>0</v>
      </c>
      <c r="AC1997">
        <v>0</v>
      </c>
      <c r="AD1997">
        <v>1</v>
      </c>
      <c r="AE1997">
        <v>1</v>
      </c>
      <c r="AF1997">
        <v>0</v>
      </c>
      <c r="AG1997">
        <v>0</v>
      </c>
      <c r="AH1997">
        <v>0</v>
      </c>
      <c r="AI1997">
        <v>1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 t="s">
        <v>645</v>
      </c>
      <c r="AS1997" t="str">
        <f>SUBSTITUTE(Rating___Stats[[#This Row],[rating_target]],".",",")</f>
        <v>6,5</v>
      </c>
      <c r="AT1997">
        <f>Rating___Stats[[#This Row],[rating2]]-Rating___Stats[[#This Row],[rating_target2]]</f>
        <v>0.70000000000000018</v>
      </c>
    </row>
    <row r="1998" spans="1:46" x14ac:dyDescent="0.25">
      <c r="A1998" s="2">
        <v>1997</v>
      </c>
      <c r="B1998" s="2" t="s">
        <v>488</v>
      </c>
      <c r="C1998">
        <v>22675</v>
      </c>
      <c r="D1998">
        <v>395</v>
      </c>
      <c r="E1998">
        <v>2</v>
      </c>
      <c r="F1998" t="s">
        <v>639</v>
      </c>
      <c r="G1998" t="str">
        <f>SUBSTITUTE(Rating___Stats[[#This Row],[rating]],".",",")</f>
        <v>6,3</v>
      </c>
      <c r="H1998" s="1">
        <v>45528.864583333336</v>
      </c>
      <c r="I1998" s="2" t="s">
        <v>58</v>
      </c>
      <c r="J1998" s="2" t="s">
        <v>72</v>
      </c>
      <c r="K1998" s="2" t="s">
        <v>46</v>
      </c>
      <c r="L1998" s="2" t="s">
        <v>52</v>
      </c>
      <c r="M1998" s="2" t="s">
        <v>87</v>
      </c>
      <c r="N1998" s="2" t="s">
        <v>60</v>
      </c>
      <c r="O1998">
        <v>90</v>
      </c>
      <c r="P1998" s="2" t="s">
        <v>546</v>
      </c>
      <c r="Q1998">
        <v>0</v>
      </c>
      <c r="R1998">
        <v>0</v>
      </c>
      <c r="S1998">
        <v>0</v>
      </c>
      <c r="T1998">
        <v>0</v>
      </c>
      <c r="U1998">
        <v>1</v>
      </c>
      <c r="V1998">
        <v>0</v>
      </c>
      <c r="W1998">
        <v>0</v>
      </c>
      <c r="X1998">
        <v>25</v>
      </c>
      <c r="Y1998">
        <v>0</v>
      </c>
      <c r="Z1998">
        <v>24</v>
      </c>
      <c r="AA1998">
        <v>0</v>
      </c>
      <c r="AB1998">
        <v>0</v>
      </c>
      <c r="AC1998">
        <v>0</v>
      </c>
      <c r="AD1998">
        <v>1</v>
      </c>
      <c r="AE1998">
        <v>1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 t="s">
        <v>644</v>
      </c>
      <c r="AS1998" t="str">
        <f>SUBSTITUTE(Rating___Stats[[#This Row],[rating_target]],".",",")</f>
        <v>6</v>
      </c>
      <c r="AT1998">
        <f>Rating___Stats[[#This Row],[rating2]]-Rating___Stats[[#This Row],[rating_target2]]</f>
        <v>0.29999999999999982</v>
      </c>
    </row>
    <row r="1999" spans="1:46" x14ac:dyDescent="0.25">
      <c r="A1999" s="2">
        <v>1998</v>
      </c>
      <c r="B1999" s="2" t="s">
        <v>488</v>
      </c>
      <c r="C1999">
        <v>22675</v>
      </c>
      <c r="D1999">
        <v>402</v>
      </c>
      <c r="E1999">
        <v>3</v>
      </c>
      <c r="F1999" t="s">
        <v>631</v>
      </c>
      <c r="G1999" t="str">
        <f>SUBSTITUTE(Rating___Stats[[#This Row],[rating]],".",",")</f>
        <v>0</v>
      </c>
      <c r="H1999" s="1">
        <v>45536.770833333336</v>
      </c>
      <c r="I1999" s="2" t="s">
        <v>58</v>
      </c>
      <c r="J1999" s="2" t="s">
        <v>72</v>
      </c>
      <c r="K1999" s="2" t="s">
        <v>43</v>
      </c>
      <c r="L1999" s="2" t="s">
        <v>41</v>
      </c>
      <c r="M1999" s="2" t="s">
        <v>547</v>
      </c>
      <c r="N1999" s="2" t="s">
        <v>45</v>
      </c>
      <c r="O1999">
        <v>0</v>
      </c>
      <c r="P1999" s="2" t="s">
        <v>545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 t="s">
        <v>631</v>
      </c>
      <c r="AS1999" t="str">
        <f>SUBSTITUTE(Rating___Stats[[#This Row],[rating_target]],".",",")</f>
        <v>0</v>
      </c>
      <c r="AT1999">
        <f>Rating___Stats[[#This Row],[rating2]]-Rating___Stats[[#This Row],[rating_target2]]</f>
        <v>0</v>
      </c>
    </row>
    <row r="2000" spans="1:46" x14ac:dyDescent="0.25">
      <c r="A2000" s="2">
        <v>1999</v>
      </c>
      <c r="B2000" s="2" t="s">
        <v>488</v>
      </c>
      <c r="C2000">
        <v>22675</v>
      </c>
      <c r="D2000">
        <v>418</v>
      </c>
      <c r="E2000">
        <v>4</v>
      </c>
      <c r="F2000" t="s">
        <v>631</v>
      </c>
      <c r="G2000" t="str">
        <f>SUBSTITUTE(Rating___Stats[[#This Row],[rating]],".",",")</f>
        <v>0</v>
      </c>
      <c r="H2000" s="1">
        <v>45550.864583333336</v>
      </c>
      <c r="I2000" s="2" t="s">
        <v>58</v>
      </c>
      <c r="J2000" s="2" t="s">
        <v>72</v>
      </c>
      <c r="K2000" s="2" t="s">
        <v>46</v>
      </c>
      <c r="L2000" s="2" t="s">
        <v>50</v>
      </c>
      <c r="M2000" s="2" t="s">
        <v>544</v>
      </c>
      <c r="N2000" s="2" t="s">
        <v>45</v>
      </c>
      <c r="O2000">
        <v>0</v>
      </c>
      <c r="P2000" s="2" t="s">
        <v>545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 t="s">
        <v>631</v>
      </c>
      <c r="AS2000" t="str">
        <f>SUBSTITUTE(Rating___Stats[[#This Row],[rating_target]],".",",")</f>
        <v>0</v>
      </c>
      <c r="AT2000">
        <f>Rating___Stats[[#This Row],[rating2]]-Rating___Stats[[#This Row],[rating_target2]]</f>
        <v>0</v>
      </c>
    </row>
    <row r="2001" spans="1:46" x14ac:dyDescent="0.25">
      <c r="A2001" s="2">
        <v>2000</v>
      </c>
      <c r="B2001" s="2" t="s">
        <v>488</v>
      </c>
      <c r="C2001">
        <v>22675</v>
      </c>
      <c r="D2001">
        <v>428</v>
      </c>
      <c r="E2001">
        <v>5</v>
      </c>
      <c r="F2001" t="s">
        <v>631</v>
      </c>
      <c r="G2001" t="str">
        <f>SUBSTITUTE(Rating___Stats[[#This Row],[rating]],".",",")</f>
        <v>0</v>
      </c>
      <c r="H2001" s="1">
        <v>45557.625</v>
      </c>
      <c r="I2001" s="2" t="s">
        <v>58</v>
      </c>
      <c r="J2001" s="2" t="s">
        <v>72</v>
      </c>
      <c r="K2001" s="2" t="s">
        <v>46</v>
      </c>
      <c r="L2001" s="2" t="s">
        <v>69</v>
      </c>
      <c r="M2001" s="2" t="s">
        <v>548</v>
      </c>
      <c r="N2001" s="2" t="s">
        <v>60</v>
      </c>
      <c r="O2001">
        <v>0</v>
      </c>
      <c r="P2001" s="2" t="s">
        <v>545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 t="s">
        <v>631</v>
      </c>
      <c r="AS2001" t="str">
        <f>SUBSTITUTE(Rating___Stats[[#This Row],[rating_target]],".",",")</f>
        <v>0</v>
      </c>
      <c r="AT2001">
        <f>Rating___Stats[[#This Row],[rating2]]-Rating___Stats[[#This Row],[rating_target2]]</f>
        <v>0</v>
      </c>
    </row>
    <row r="2002" spans="1:46" x14ac:dyDescent="0.25">
      <c r="A2002" s="2">
        <v>2001</v>
      </c>
      <c r="B2002" s="2" t="s">
        <v>489</v>
      </c>
      <c r="C2002">
        <v>8589</v>
      </c>
      <c r="D2002">
        <v>381</v>
      </c>
      <c r="E2002">
        <v>1</v>
      </c>
      <c r="F2002" t="s">
        <v>634</v>
      </c>
      <c r="G2002" t="str">
        <f>SUBSTITUTE(Rating___Stats[[#This Row],[rating]],".",",")</f>
        <v>7,2</v>
      </c>
      <c r="H2002" s="1">
        <v>45522.770833333336</v>
      </c>
      <c r="I2002" s="2" t="s">
        <v>69</v>
      </c>
      <c r="J2002" s="2" t="s">
        <v>51</v>
      </c>
      <c r="K2002" s="2" t="s">
        <v>46</v>
      </c>
      <c r="L2002" s="2" t="s">
        <v>67</v>
      </c>
      <c r="M2002" s="2" t="s">
        <v>544</v>
      </c>
      <c r="N2002" s="2" t="s">
        <v>45</v>
      </c>
      <c r="O2002">
        <v>90</v>
      </c>
      <c r="P2002" s="2" t="s">
        <v>546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59</v>
      </c>
      <c r="Y2002">
        <v>2</v>
      </c>
      <c r="Z2002">
        <v>52</v>
      </c>
      <c r="AA2002">
        <v>5</v>
      </c>
      <c r="AB2002">
        <v>0</v>
      </c>
      <c r="AC2002">
        <v>0</v>
      </c>
      <c r="AD2002">
        <v>12</v>
      </c>
      <c r="AE2002">
        <v>8</v>
      </c>
      <c r="AF2002">
        <v>1</v>
      </c>
      <c r="AG2002">
        <v>1</v>
      </c>
      <c r="AH2002">
        <v>1</v>
      </c>
      <c r="AI2002">
        <v>1</v>
      </c>
      <c r="AJ2002">
        <v>2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 t="s">
        <v>644</v>
      </c>
      <c r="AS2002" t="str">
        <f>SUBSTITUTE(Rating___Stats[[#This Row],[rating_target]],".",",")</f>
        <v>6</v>
      </c>
      <c r="AT2002">
        <f>Rating___Stats[[#This Row],[rating2]]-Rating___Stats[[#This Row],[rating_target2]]</f>
        <v>1.2000000000000002</v>
      </c>
    </row>
    <row r="2003" spans="1:46" x14ac:dyDescent="0.25">
      <c r="A2003" s="2">
        <v>2002</v>
      </c>
      <c r="B2003" s="2" t="s">
        <v>489</v>
      </c>
      <c r="C2003">
        <v>8589</v>
      </c>
      <c r="D2003">
        <v>396</v>
      </c>
      <c r="E2003">
        <v>2</v>
      </c>
      <c r="F2003" t="s">
        <v>644</v>
      </c>
      <c r="G2003" t="str">
        <f>SUBSTITUTE(Rating___Stats[[#This Row],[rating]],".",",")</f>
        <v>6</v>
      </c>
      <c r="H2003" s="1">
        <v>45529.864583333336</v>
      </c>
      <c r="I2003" s="2" t="s">
        <v>69</v>
      </c>
      <c r="J2003" s="2" t="s">
        <v>51</v>
      </c>
      <c r="K2003" s="2" t="s">
        <v>43</v>
      </c>
      <c r="L2003" s="2" t="s">
        <v>73</v>
      </c>
      <c r="M2003" s="2" t="s">
        <v>65</v>
      </c>
      <c r="N2003" s="2" t="s">
        <v>60</v>
      </c>
      <c r="O2003">
        <v>90</v>
      </c>
      <c r="P2003" s="2" t="s">
        <v>546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44</v>
      </c>
      <c r="Y2003">
        <v>2</v>
      </c>
      <c r="Z2003">
        <v>38</v>
      </c>
      <c r="AA2003">
        <v>1</v>
      </c>
      <c r="AB2003">
        <v>1</v>
      </c>
      <c r="AC2003">
        <v>0</v>
      </c>
      <c r="AD2003">
        <v>16</v>
      </c>
      <c r="AE2003">
        <v>5</v>
      </c>
      <c r="AF2003">
        <v>4</v>
      </c>
      <c r="AG2003">
        <v>0</v>
      </c>
      <c r="AH2003">
        <v>2</v>
      </c>
      <c r="AI2003">
        <v>2</v>
      </c>
      <c r="AJ2003">
        <v>2</v>
      </c>
      <c r="AK2003">
        <v>1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 t="s">
        <v>663</v>
      </c>
      <c r="AS2003" t="str">
        <f>SUBSTITUTE(Rating___Stats[[#This Row],[rating_target]],".",",")</f>
        <v>5</v>
      </c>
      <c r="AT2003">
        <f>Rating___Stats[[#This Row],[rating2]]-Rating___Stats[[#This Row],[rating_target2]]</f>
        <v>1</v>
      </c>
    </row>
    <row r="2004" spans="1:46" x14ac:dyDescent="0.25">
      <c r="A2004" s="2">
        <v>2003</v>
      </c>
      <c r="B2004" s="2" t="s">
        <v>489</v>
      </c>
      <c r="C2004">
        <v>8589</v>
      </c>
      <c r="D2004">
        <v>401</v>
      </c>
      <c r="E2004">
        <v>3</v>
      </c>
      <c r="F2004" t="s">
        <v>633</v>
      </c>
      <c r="G2004" t="str">
        <f>SUBSTITUTE(Rating___Stats[[#This Row],[rating]],".",",")</f>
        <v>6,9</v>
      </c>
      <c r="H2004" s="1">
        <v>45535.770833333336</v>
      </c>
      <c r="I2004" s="2" t="s">
        <v>69</v>
      </c>
      <c r="J2004" s="2" t="s">
        <v>51</v>
      </c>
      <c r="K2004" s="2" t="s">
        <v>46</v>
      </c>
      <c r="L2004" s="2" t="s">
        <v>85</v>
      </c>
      <c r="M2004" s="2" t="s">
        <v>544</v>
      </c>
      <c r="N2004" s="2" t="s">
        <v>45</v>
      </c>
      <c r="O2004">
        <v>90</v>
      </c>
      <c r="P2004" s="2" t="s">
        <v>546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98</v>
      </c>
      <c r="Y2004">
        <v>1</v>
      </c>
      <c r="Z2004">
        <v>84</v>
      </c>
      <c r="AA2004">
        <v>3</v>
      </c>
      <c r="AB2004">
        <v>0</v>
      </c>
      <c r="AC2004">
        <v>1</v>
      </c>
      <c r="AD2004">
        <v>15</v>
      </c>
      <c r="AE2004">
        <v>7</v>
      </c>
      <c r="AF2004">
        <v>0</v>
      </c>
      <c r="AG2004">
        <v>0</v>
      </c>
      <c r="AH2004">
        <v>3</v>
      </c>
      <c r="AI2004">
        <v>1</v>
      </c>
      <c r="AJ2004">
        <v>2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 t="s">
        <v>661</v>
      </c>
      <c r="AS2004" t="str">
        <f>SUBSTITUTE(Rating___Stats[[#This Row],[rating_target]],".",",")</f>
        <v>5,5</v>
      </c>
      <c r="AT2004">
        <f>Rating___Stats[[#This Row],[rating2]]-Rating___Stats[[#This Row],[rating_target2]]</f>
        <v>1.4000000000000004</v>
      </c>
    </row>
    <row r="2005" spans="1:46" x14ac:dyDescent="0.25">
      <c r="A2005" s="2">
        <v>2004</v>
      </c>
      <c r="B2005" s="2" t="s">
        <v>489</v>
      </c>
      <c r="C2005">
        <v>8589</v>
      </c>
      <c r="D2005">
        <v>413</v>
      </c>
      <c r="E2005">
        <v>4</v>
      </c>
      <c r="F2005" t="s">
        <v>634</v>
      </c>
      <c r="G2005" t="str">
        <f>SUBSTITUTE(Rating___Stats[[#This Row],[rating]],".",",")</f>
        <v>7,2</v>
      </c>
      <c r="H2005" s="1">
        <v>45549.625</v>
      </c>
      <c r="I2005" s="2" t="s">
        <v>69</v>
      </c>
      <c r="J2005" s="2" t="s">
        <v>51</v>
      </c>
      <c r="K2005" s="2" t="s">
        <v>43</v>
      </c>
      <c r="L2005" s="2" t="s">
        <v>62</v>
      </c>
      <c r="M2005" s="2" t="s">
        <v>547</v>
      </c>
      <c r="N2005" s="2" t="s">
        <v>45</v>
      </c>
      <c r="O2005">
        <v>90</v>
      </c>
      <c r="P2005" s="2" t="s">
        <v>546</v>
      </c>
      <c r="Q2005">
        <v>1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38</v>
      </c>
      <c r="Y2005">
        <v>2</v>
      </c>
      <c r="Z2005">
        <v>24</v>
      </c>
      <c r="AA2005">
        <v>5</v>
      </c>
      <c r="AB2005">
        <v>0</v>
      </c>
      <c r="AC2005">
        <v>0</v>
      </c>
      <c r="AD2005">
        <v>18</v>
      </c>
      <c r="AE2005">
        <v>10</v>
      </c>
      <c r="AF2005">
        <v>2</v>
      </c>
      <c r="AG2005">
        <v>0</v>
      </c>
      <c r="AH2005">
        <v>0</v>
      </c>
      <c r="AI2005">
        <v>4</v>
      </c>
      <c r="AJ2005">
        <v>3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 t="s">
        <v>663</v>
      </c>
      <c r="AS2005" t="str">
        <f>SUBSTITUTE(Rating___Stats[[#This Row],[rating_target]],".",",")</f>
        <v>5</v>
      </c>
      <c r="AT2005">
        <f>Rating___Stats[[#This Row],[rating2]]-Rating___Stats[[#This Row],[rating_target2]]</f>
        <v>2.2000000000000002</v>
      </c>
    </row>
    <row r="2006" spans="1:46" x14ac:dyDescent="0.25">
      <c r="A2006" s="2">
        <v>2005</v>
      </c>
      <c r="B2006" s="2" t="s">
        <v>489</v>
      </c>
      <c r="C2006">
        <v>8589</v>
      </c>
      <c r="D2006">
        <v>428</v>
      </c>
      <c r="E2006">
        <v>5</v>
      </c>
      <c r="F2006" t="s">
        <v>640</v>
      </c>
      <c r="G2006" t="str">
        <f>SUBSTITUTE(Rating___Stats[[#This Row],[rating]],".",",")</f>
        <v>6,2</v>
      </c>
      <c r="H2006" s="1">
        <v>45557.625</v>
      </c>
      <c r="I2006" s="2" t="s">
        <v>69</v>
      </c>
      <c r="J2006" s="2" t="s">
        <v>51</v>
      </c>
      <c r="K2006" s="2" t="s">
        <v>43</v>
      </c>
      <c r="L2006" s="2" t="s">
        <v>58</v>
      </c>
      <c r="M2006" s="2" t="s">
        <v>548</v>
      </c>
      <c r="N2006" s="2" t="s">
        <v>55</v>
      </c>
      <c r="O2006">
        <v>12</v>
      </c>
      <c r="P2006" s="2" t="s">
        <v>545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6</v>
      </c>
      <c r="Y2006">
        <v>0</v>
      </c>
      <c r="Z2006">
        <v>3</v>
      </c>
      <c r="AA2006">
        <v>1</v>
      </c>
      <c r="AB2006">
        <v>0</v>
      </c>
      <c r="AC2006">
        <v>0</v>
      </c>
      <c r="AD2006">
        <v>4</v>
      </c>
      <c r="AE2006">
        <v>1</v>
      </c>
      <c r="AF2006">
        <v>0</v>
      </c>
      <c r="AG2006">
        <v>0</v>
      </c>
      <c r="AH2006">
        <v>1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 t="s">
        <v>631</v>
      </c>
      <c r="AS2006" t="str">
        <f>SUBSTITUTE(Rating___Stats[[#This Row],[rating_target]],".",",")</f>
        <v>0</v>
      </c>
      <c r="AT2006">
        <f>Rating___Stats[[#This Row],[rating2]]-Rating___Stats[[#This Row],[rating_target2]]</f>
        <v>6.2</v>
      </c>
    </row>
    <row r="2007" spans="1:46" x14ac:dyDescent="0.25">
      <c r="A2007" s="2">
        <v>2006</v>
      </c>
      <c r="B2007" s="2" t="s">
        <v>490</v>
      </c>
      <c r="C2007">
        <v>8977</v>
      </c>
      <c r="D2007">
        <v>389</v>
      </c>
      <c r="E2007">
        <v>1</v>
      </c>
      <c r="F2007" t="s">
        <v>638</v>
      </c>
      <c r="G2007" t="str">
        <f>SUBSTITUTE(Rating___Stats[[#This Row],[rating]],".",",")</f>
        <v>6,6</v>
      </c>
      <c r="H2007" s="1">
        <v>45521.864583333336</v>
      </c>
      <c r="I2007" s="2" t="s">
        <v>77</v>
      </c>
      <c r="J2007" s="2" t="s">
        <v>42</v>
      </c>
      <c r="K2007" s="2" t="s">
        <v>43</v>
      </c>
      <c r="L2007" s="2" t="s">
        <v>59</v>
      </c>
      <c r="M2007" s="2" t="s">
        <v>547</v>
      </c>
      <c r="N2007" s="2" t="s">
        <v>45</v>
      </c>
      <c r="O2007">
        <v>90</v>
      </c>
      <c r="P2007" s="2" t="s">
        <v>546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27</v>
      </c>
      <c r="Y2007">
        <v>1</v>
      </c>
      <c r="Z2007">
        <v>26</v>
      </c>
      <c r="AA2007">
        <v>0</v>
      </c>
      <c r="AB2007">
        <v>0</v>
      </c>
      <c r="AC2007">
        <v>0</v>
      </c>
      <c r="AD2007">
        <v>5</v>
      </c>
      <c r="AE2007">
        <v>3</v>
      </c>
      <c r="AF2007">
        <v>1</v>
      </c>
      <c r="AG2007">
        <v>1</v>
      </c>
      <c r="AH2007">
        <v>0</v>
      </c>
      <c r="AI2007">
        <v>2</v>
      </c>
      <c r="AJ2007">
        <v>1</v>
      </c>
      <c r="AK2007">
        <v>1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 t="s">
        <v>644</v>
      </c>
      <c r="AS2007" t="str">
        <f>SUBSTITUTE(Rating___Stats[[#This Row],[rating_target]],".",",")</f>
        <v>6</v>
      </c>
      <c r="AT2007">
        <f>Rating___Stats[[#This Row],[rating2]]-Rating___Stats[[#This Row],[rating_target2]]</f>
        <v>0.59999999999999964</v>
      </c>
    </row>
    <row r="2008" spans="1:46" x14ac:dyDescent="0.25">
      <c r="A2008" s="2">
        <v>2007</v>
      </c>
      <c r="B2008" s="2" t="s">
        <v>490</v>
      </c>
      <c r="C2008">
        <v>8977</v>
      </c>
      <c r="D2008">
        <v>399</v>
      </c>
      <c r="E2008">
        <v>2</v>
      </c>
      <c r="F2008" t="s">
        <v>636</v>
      </c>
      <c r="G2008" t="str">
        <f>SUBSTITUTE(Rating___Stats[[#This Row],[rating]],".",",")</f>
        <v>7</v>
      </c>
      <c r="H2008" s="1">
        <v>45529.770833333336</v>
      </c>
      <c r="I2008" s="2" t="s">
        <v>77</v>
      </c>
      <c r="J2008" s="2" t="s">
        <v>42</v>
      </c>
      <c r="K2008" s="2" t="s">
        <v>46</v>
      </c>
      <c r="L2008" s="2" t="s">
        <v>56</v>
      </c>
      <c r="M2008" s="2" t="s">
        <v>550</v>
      </c>
      <c r="N2008" s="2" t="s">
        <v>55</v>
      </c>
      <c r="O2008">
        <v>89</v>
      </c>
      <c r="P2008" s="2" t="s">
        <v>546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30</v>
      </c>
      <c r="Y2008">
        <v>0</v>
      </c>
      <c r="Z2008">
        <v>24</v>
      </c>
      <c r="AA2008">
        <v>1</v>
      </c>
      <c r="AB2008">
        <v>1</v>
      </c>
      <c r="AC2008">
        <v>0</v>
      </c>
      <c r="AD2008">
        <v>5</v>
      </c>
      <c r="AE2008">
        <v>5</v>
      </c>
      <c r="AF2008">
        <v>1</v>
      </c>
      <c r="AG2008">
        <v>1</v>
      </c>
      <c r="AH2008">
        <v>0</v>
      </c>
      <c r="AI2008">
        <v>3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 t="s">
        <v>645</v>
      </c>
      <c r="AS2008" t="str">
        <f>SUBSTITUTE(Rating___Stats[[#This Row],[rating_target]],".",",")</f>
        <v>6,5</v>
      </c>
      <c r="AT2008">
        <f>Rating___Stats[[#This Row],[rating2]]-Rating___Stats[[#This Row],[rating_target2]]</f>
        <v>0.5</v>
      </c>
    </row>
    <row r="2009" spans="1:46" x14ac:dyDescent="0.25">
      <c r="A2009" s="2">
        <v>2008</v>
      </c>
      <c r="B2009" s="2" t="s">
        <v>490</v>
      </c>
      <c r="C2009">
        <v>8977</v>
      </c>
      <c r="D2009">
        <v>410</v>
      </c>
      <c r="E2009">
        <v>3</v>
      </c>
      <c r="F2009" t="s">
        <v>636</v>
      </c>
      <c r="G2009" t="str">
        <f>SUBSTITUTE(Rating___Stats[[#This Row],[rating]],".",",")</f>
        <v>7</v>
      </c>
      <c r="H2009" s="1">
        <v>45534.770833333336</v>
      </c>
      <c r="I2009" s="2" t="s">
        <v>77</v>
      </c>
      <c r="J2009" s="2" t="s">
        <v>42</v>
      </c>
      <c r="K2009" s="2" t="s">
        <v>43</v>
      </c>
      <c r="L2009" s="2" t="s">
        <v>47</v>
      </c>
      <c r="M2009" s="2" t="s">
        <v>87</v>
      </c>
      <c r="N2009" s="2" t="s">
        <v>55</v>
      </c>
      <c r="O2009">
        <v>62</v>
      </c>
      <c r="P2009" s="2" t="s">
        <v>546</v>
      </c>
      <c r="Q2009">
        <v>0</v>
      </c>
      <c r="R2009">
        <v>2</v>
      </c>
      <c r="S2009">
        <v>1</v>
      </c>
      <c r="T2009">
        <v>0</v>
      </c>
      <c r="U2009">
        <v>0</v>
      </c>
      <c r="V2009">
        <v>0</v>
      </c>
      <c r="W2009">
        <v>0</v>
      </c>
      <c r="X2009">
        <v>30</v>
      </c>
      <c r="Y2009">
        <v>1</v>
      </c>
      <c r="Z2009">
        <v>28</v>
      </c>
      <c r="AA2009">
        <v>0</v>
      </c>
      <c r="AB2009">
        <v>0</v>
      </c>
      <c r="AC2009">
        <v>0</v>
      </c>
      <c r="AD2009">
        <v>7</v>
      </c>
      <c r="AE2009">
        <v>3</v>
      </c>
      <c r="AF2009">
        <v>1</v>
      </c>
      <c r="AG2009">
        <v>0</v>
      </c>
      <c r="AH2009">
        <v>0</v>
      </c>
      <c r="AI2009">
        <v>3</v>
      </c>
      <c r="AJ2009">
        <v>1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 t="s">
        <v>645</v>
      </c>
      <c r="AS2009" t="str">
        <f>SUBSTITUTE(Rating___Stats[[#This Row],[rating_target]],".",",")</f>
        <v>6,5</v>
      </c>
      <c r="AT2009">
        <f>Rating___Stats[[#This Row],[rating2]]-Rating___Stats[[#This Row],[rating_target2]]</f>
        <v>0.5</v>
      </c>
    </row>
    <row r="2010" spans="1:46" x14ac:dyDescent="0.25">
      <c r="A2010" s="2">
        <v>2009</v>
      </c>
      <c r="B2010" s="2" t="s">
        <v>490</v>
      </c>
      <c r="C2010">
        <v>8977</v>
      </c>
      <c r="D2010">
        <v>420</v>
      </c>
      <c r="E2010">
        <v>4</v>
      </c>
      <c r="F2010" t="s">
        <v>636</v>
      </c>
      <c r="G2010" t="str">
        <f>SUBSTITUTE(Rating___Stats[[#This Row],[rating]],".",",")</f>
        <v>7</v>
      </c>
      <c r="H2010" s="1">
        <v>45550.625</v>
      </c>
      <c r="I2010" s="2" t="s">
        <v>77</v>
      </c>
      <c r="J2010" s="2" t="s">
        <v>42</v>
      </c>
      <c r="K2010" s="2" t="s">
        <v>46</v>
      </c>
      <c r="L2010" s="2" t="s">
        <v>53</v>
      </c>
      <c r="M2010" s="2" t="s">
        <v>48</v>
      </c>
      <c r="N2010" s="2" t="s">
        <v>45</v>
      </c>
      <c r="O2010">
        <v>90</v>
      </c>
      <c r="P2010" s="2" t="s">
        <v>546</v>
      </c>
      <c r="Q2010">
        <v>0</v>
      </c>
      <c r="R2010">
        <v>1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45</v>
      </c>
      <c r="Y2010">
        <v>0</v>
      </c>
      <c r="Z2010">
        <v>43</v>
      </c>
      <c r="AA2010">
        <v>0</v>
      </c>
      <c r="AB2010">
        <v>0</v>
      </c>
      <c r="AC2010">
        <v>1</v>
      </c>
      <c r="AD2010">
        <v>5</v>
      </c>
      <c r="AE2010">
        <v>4</v>
      </c>
      <c r="AF2010">
        <v>0</v>
      </c>
      <c r="AG2010">
        <v>0</v>
      </c>
      <c r="AH2010">
        <v>0</v>
      </c>
      <c r="AI2010">
        <v>3</v>
      </c>
      <c r="AJ2010">
        <v>1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 t="s">
        <v>644</v>
      </c>
      <c r="AS2010" t="str">
        <f>SUBSTITUTE(Rating___Stats[[#This Row],[rating_target]],".",",")</f>
        <v>6</v>
      </c>
      <c r="AT2010">
        <f>Rating___Stats[[#This Row],[rating2]]-Rating___Stats[[#This Row],[rating_target2]]</f>
        <v>1</v>
      </c>
    </row>
    <row r="2011" spans="1:46" x14ac:dyDescent="0.25">
      <c r="A2011" s="2">
        <v>2010</v>
      </c>
      <c r="B2011" s="2" t="s">
        <v>490</v>
      </c>
      <c r="C2011">
        <v>8977</v>
      </c>
      <c r="D2011">
        <v>424</v>
      </c>
      <c r="E2011">
        <v>5</v>
      </c>
      <c r="F2011" t="s">
        <v>632</v>
      </c>
      <c r="G2011" t="str">
        <f>SUBSTITUTE(Rating___Stats[[#This Row],[rating]],".",",")</f>
        <v>7,3</v>
      </c>
      <c r="H2011" s="1">
        <v>45555.864583333336</v>
      </c>
      <c r="I2011" s="2" t="s">
        <v>77</v>
      </c>
      <c r="J2011" s="2" t="s">
        <v>42</v>
      </c>
      <c r="K2011" s="2" t="s">
        <v>43</v>
      </c>
      <c r="L2011" s="2" t="s">
        <v>71</v>
      </c>
      <c r="M2011" s="2" t="s">
        <v>549</v>
      </c>
      <c r="N2011" s="2" t="s">
        <v>55</v>
      </c>
      <c r="O2011">
        <v>89</v>
      </c>
      <c r="P2011" s="2" t="s">
        <v>546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88</v>
      </c>
      <c r="Y2011">
        <v>1</v>
      </c>
      <c r="Z2011">
        <v>82</v>
      </c>
      <c r="AA2011">
        <v>0</v>
      </c>
      <c r="AB2011">
        <v>1</v>
      </c>
      <c r="AC2011">
        <v>2</v>
      </c>
      <c r="AD2011">
        <v>9</v>
      </c>
      <c r="AE2011">
        <v>6</v>
      </c>
      <c r="AF2011">
        <v>1</v>
      </c>
      <c r="AG2011">
        <v>0</v>
      </c>
      <c r="AH2011">
        <v>1</v>
      </c>
      <c r="AI2011">
        <v>3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 t="s">
        <v>645</v>
      </c>
      <c r="AS2011" t="str">
        <f>SUBSTITUTE(Rating___Stats[[#This Row],[rating_target]],".",",")</f>
        <v>6,5</v>
      </c>
      <c r="AT2011">
        <f>Rating___Stats[[#This Row],[rating2]]-Rating___Stats[[#This Row],[rating_target2]]</f>
        <v>0.79999999999999982</v>
      </c>
    </row>
    <row r="2012" spans="1:46" x14ac:dyDescent="0.25">
      <c r="A2012" s="2">
        <v>2011</v>
      </c>
      <c r="B2012" s="2" t="s">
        <v>491</v>
      </c>
      <c r="C2012">
        <v>9137</v>
      </c>
      <c r="D2012">
        <v>384</v>
      </c>
      <c r="E2012">
        <v>1</v>
      </c>
      <c r="F2012" t="s">
        <v>637</v>
      </c>
      <c r="G2012" t="str">
        <f>SUBSTITUTE(Rating___Stats[[#This Row],[rating]],".",",")</f>
        <v>6,7</v>
      </c>
      <c r="H2012" s="1">
        <v>45521.770833333336</v>
      </c>
      <c r="I2012" s="2" t="s">
        <v>52</v>
      </c>
      <c r="J2012" s="2" t="s">
        <v>51</v>
      </c>
      <c r="K2012" s="2" t="s">
        <v>46</v>
      </c>
      <c r="L2012" s="2" t="s">
        <v>50</v>
      </c>
      <c r="M2012" s="2" t="s">
        <v>547</v>
      </c>
      <c r="N2012" s="2" t="s">
        <v>45</v>
      </c>
      <c r="O2012">
        <v>19</v>
      </c>
      <c r="P2012" s="2" t="s">
        <v>545</v>
      </c>
      <c r="Q2012">
        <v>0</v>
      </c>
      <c r="R2012">
        <v>1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1</v>
      </c>
      <c r="Y2012">
        <v>1</v>
      </c>
      <c r="Z2012">
        <v>1</v>
      </c>
      <c r="AA2012">
        <v>0</v>
      </c>
      <c r="AB2012">
        <v>0</v>
      </c>
      <c r="AC2012">
        <v>1</v>
      </c>
      <c r="AD2012">
        <v>1</v>
      </c>
      <c r="AE2012">
        <v>0</v>
      </c>
      <c r="AF2012">
        <v>0</v>
      </c>
      <c r="AG2012">
        <v>0</v>
      </c>
      <c r="AH2012">
        <v>1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 t="s">
        <v>661</v>
      </c>
      <c r="AS2012" t="str">
        <f>SUBSTITUTE(Rating___Stats[[#This Row],[rating_target]],".",",")</f>
        <v>5,5</v>
      </c>
      <c r="AT2012">
        <f>Rating___Stats[[#This Row],[rating2]]-Rating___Stats[[#This Row],[rating_target2]]</f>
        <v>1.2000000000000002</v>
      </c>
    </row>
    <row r="2013" spans="1:46" x14ac:dyDescent="0.25">
      <c r="A2013" s="2">
        <v>2012</v>
      </c>
      <c r="B2013" s="2" t="s">
        <v>491</v>
      </c>
      <c r="C2013">
        <v>9137</v>
      </c>
      <c r="D2013">
        <v>395</v>
      </c>
      <c r="E2013">
        <v>2</v>
      </c>
      <c r="F2013" t="s">
        <v>636</v>
      </c>
      <c r="G2013" t="str">
        <f>SUBSTITUTE(Rating___Stats[[#This Row],[rating]],".",",")</f>
        <v>7</v>
      </c>
      <c r="H2013" s="1">
        <v>45528.864583333336</v>
      </c>
      <c r="I2013" s="2" t="s">
        <v>52</v>
      </c>
      <c r="J2013" s="2" t="s">
        <v>51</v>
      </c>
      <c r="K2013" s="2" t="s">
        <v>43</v>
      </c>
      <c r="L2013" s="2" t="s">
        <v>58</v>
      </c>
      <c r="M2013" s="2" t="s">
        <v>87</v>
      </c>
      <c r="N2013" s="2" t="s">
        <v>55</v>
      </c>
      <c r="O2013">
        <v>62</v>
      </c>
      <c r="P2013" s="2" t="s">
        <v>546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1</v>
      </c>
      <c r="W2013">
        <v>0</v>
      </c>
      <c r="X2013">
        <v>13</v>
      </c>
      <c r="Y2013">
        <v>1</v>
      </c>
      <c r="Z2013">
        <v>8</v>
      </c>
      <c r="AA2013">
        <v>1</v>
      </c>
      <c r="AB2013">
        <v>0</v>
      </c>
      <c r="AC2013">
        <v>0</v>
      </c>
      <c r="AD2013">
        <v>4</v>
      </c>
      <c r="AE2013">
        <v>2</v>
      </c>
      <c r="AF2013">
        <v>0</v>
      </c>
      <c r="AG2013">
        <v>0</v>
      </c>
      <c r="AH2013">
        <v>1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 t="s">
        <v>645</v>
      </c>
      <c r="AS2013" t="str">
        <f>SUBSTITUTE(Rating___Stats[[#This Row],[rating_target]],".",",")</f>
        <v>6,5</v>
      </c>
      <c r="AT2013">
        <f>Rating___Stats[[#This Row],[rating2]]-Rating___Stats[[#This Row],[rating_target2]]</f>
        <v>0.5</v>
      </c>
    </row>
    <row r="2014" spans="1:46" x14ac:dyDescent="0.25">
      <c r="A2014" s="2">
        <v>2013</v>
      </c>
      <c r="B2014" s="2" t="s">
        <v>491</v>
      </c>
      <c r="C2014">
        <v>9137</v>
      </c>
      <c r="D2014">
        <v>403</v>
      </c>
      <c r="E2014">
        <v>3</v>
      </c>
      <c r="F2014" t="s">
        <v>638</v>
      </c>
      <c r="G2014" t="str">
        <f>SUBSTITUTE(Rating___Stats[[#This Row],[rating]],".",",")</f>
        <v>6,6</v>
      </c>
      <c r="H2014" s="1">
        <v>45536.770833333336</v>
      </c>
      <c r="I2014" s="2" t="s">
        <v>52</v>
      </c>
      <c r="J2014" s="2" t="s">
        <v>51</v>
      </c>
      <c r="K2014" s="2" t="s">
        <v>46</v>
      </c>
      <c r="L2014" s="2" t="s">
        <v>71</v>
      </c>
      <c r="M2014" s="2" t="s">
        <v>75</v>
      </c>
      <c r="N2014" s="2" t="s">
        <v>60</v>
      </c>
      <c r="O2014">
        <v>61</v>
      </c>
      <c r="P2014" s="2" t="s">
        <v>546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17</v>
      </c>
      <c r="Y2014">
        <v>1</v>
      </c>
      <c r="Z2014">
        <v>14</v>
      </c>
      <c r="AA2014">
        <v>0</v>
      </c>
      <c r="AB2014">
        <v>0</v>
      </c>
      <c r="AC2014">
        <v>0</v>
      </c>
      <c r="AD2014">
        <v>2</v>
      </c>
      <c r="AE2014">
        <v>0</v>
      </c>
      <c r="AF2014">
        <v>0</v>
      </c>
      <c r="AG2014">
        <v>0</v>
      </c>
      <c r="AH2014">
        <v>2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 t="s">
        <v>644</v>
      </c>
      <c r="AS2014" t="str">
        <f>SUBSTITUTE(Rating___Stats[[#This Row],[rating_target]],".",",")</f>
        <v>6</v>
      </c>
      <c r="AT2014">
        <f>Rating___Stats[[#This Row],[rating2]]-Rating___Stats[[#This Row],[rating_target2]]</f>
        <v>0.59999999999999964</v>
      </c>
    </row>
    <row r="2015" spans="1:46" x14ac:dyDescent="0.25">
      <c r="A2015" s="2">
        <v>2014</v>
      </c>
      <c r="B2015" s="2" t="s">
        <v>491</v>
      </c>
      <c r="C2015">
        <v>9137</v>
      </c>
      <c r="D2015">
        <v>415</v>
      </c>
      <c r="E2015">
        <v>4</v>
      </c>
      <c r="F2015" t="s">
        <v>640</v>
      </c>
      <c r="G2015" t="str">
        <f>SUBSTITUTE(Rating___Stats[[#This Row],[rating]],".",",")</f>
        <v>6,2</v>
      </c>
      <c r="H2015" s="1">
        <v>45550.520833333336</v>
      </c>
      <c r="I2015" s="2" t="s">
        <v>52</v>
      </c>
      <c r="J2015" s="2" t="s">
        <v>51</v>
      </c>
      <c r="K2015" s="2" t="s">
        <v>46</v>
      </c>
      <c r="L2015" s="2" t="s">
        <v>84</v>
      </c>
      <c r="M2015" s="2" t="s">
        <v>544</v>
      </c>
      <c r="N2015" s="2" t="s">
        <v>45</v>
      </c>
      <c r="O2015">
        <v>90</v>
      </c>
      <c r="P2015" s="2" t="s">
        <v>546</v>
      </c>
      <c r="Q2015">
        <v>0</v>
      </c>
      <c r="R2015">
        <v>1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31</v>
      </c>
      <c r="Y2015">
        <v>0</v>
      </c>
      <c r="Z2015">
        <v>17</v>
      </c>
      <c r="AA2015">
        <v>4</v>
      </c>
      <c r="AB2015">
        <v>0</v>
      </c>
      <c r="AC2015">
        <v>0</v>
      </c>
      <c r="AD2015">
        <v>16</v>
      </c>
      <c r="AE2015">
        <v>6</v>
      </c>
      <c r="AF2015">
        <v>2</v>
      </c>
      <c r="AG2015">
        <v>0</v>
      </c>
      <c r="AH2015">
        <v>4</v>
      </c>
      <c r="AI2015">
        <v>2</v>
      </c>
      <c r="AJ2015">
        <v>1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 t="s">
        <v>644</v>
      </c>
      <c r="AS2015" t="str">
        <f>SUBSTITUTE(Rating___Stats[[#This Row],[rating_target]],".",",")</f>
        <v>6</v>
      </c>
      <c r="AT2015">
        <f>Rating___Stats[[#This Row],[rating2]]-Rating___Stats[[#This Row],[rating_target2]]</f>
        <v>0.20000000000000018</v>
      </c>
    </row>
    <row r="2016" spans="1:46" x14ac:dyDescent="0.25">
      <c r="A2016" s="2">
        <v>2015</v>
      </c>
      <c r="B2016" s="2" t="s">
        <v>491</v>
      </c>
      <c r="C2016">
        <v>9137</v>
      </c>
      <c r="D2016">
        <v>430</v>
      </c>
      <c r="E2016">
        <v>5</v>
      </c>
      <c r="F2016" t="s">
        <v>637</v>
      </c>
      <c r="G2016" t="str">
        <f>SUBSTITUTE(Rating___Stats[[#This Row],[rating]],".",",")</f>
        <v>6,7</v>
      </c>
      <c r="H2016" s="1">
        <v>45556.625</v>
      </c>
      <c r="I2016" s="2" t="s">
        <v>52</v>
      </c>
      <c r="J2016" s="2" t="s">
        <v>51</v>
      </c>
      <c r="K2016" s="2" t="s">
        <v>43</v>
      </c>
      <c r="L2016" s="2" t="s">
        <v>47</v>
      </c>
      <c r="M2016" s="2" t="s">
        <v>54</v>
      </c>
      <c r="N2016" s="2" t="s">
        <v>60</v>
      </c>
      <c r="O2016">
        <v>59</v>
      </c>
      <c r="P2016" s="2" t="s">
        <v>546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6</v>
      </c>
      <c r="Y2016">
        <v>0</v>
      </c>
      <c r="Z2016">
        <v>3</v>
      </c>
      <c r="AA2016">
        <v>0</v>
      </c>
      <c r="AB2016">
        <v>0</v>
      </c>
      <c r="AC2016">
        <v>0</v>
      </c>
      <c r="AD2016">
        <v>2</v>
      </c>
      <c r="AE2016">
        <v>1</v>
      </c>
      <c r="AF2016">
        <v>0</v>
      </c>
      <c r="AG2016">
        <v>0</v>
      </c>
      <c r="AH2016">
        <v>1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 t="s">
        <v>661</v>
      </c>
      <c r="AS2016" t="str">
        <f>SUBSTITUTE(Rating___Stats[[#This Row],[rating_target]],".",",")</f>
        <v>5,5</v>
      </c>
      <c r="AT2016">
        <f>Rating___Stats[[#This Row],[rating2]]-Rating___Stats[[#This Row],[rating_target2]]</f>
        <v>1.2000000000000002</v>
      </c>
    </row>
    <row r="2017" spans="1:46" x14ac:dyDescent="0.25">
      <c r="A2017" s="2">
        <v>2016</v>
      </c>
      <c r="B2017" s="2" t="s">
        <v>492</v>
      </c>
      <c r="C2017">
        <v>9006</v>
      </c>
      <c r="D2017">
        <v>401</v>
      </c>
      <c r="E2017">
        <v>3</v>
      </c>
      <c r="F2017" t="s">
        <v>631</v>
      </c>
      <c r="G2017" t="str">
        <f>SUBSTITUTE(Rating___Stats[[#This Row],[rating]],".",",")</f>
        <v>0</v>
      </c>
      <c r="H2017" s="1">
        <v>45535.770833333336</v>
      </c>
      <c r="I2017" s="2" t="s">
        <v>85</v>
      </c>
      <c r="J2017" s="2" t="s">
        <v>51</v>
      </c>
      <c r="K2017" s="2" t="s">
        <v>43</v>
      </c>
      <c r="L2017" s="2" t="s">
        <v>69</v>
      </c>
      <c r="M2017" s="2" t="s">
        <v>544</v>
      </c>
      <c r="N2017" s="2" t="s">
        <v>45</v>
      </c>
      <c r="O2017">
        <v>0</v>
      </c>
      <c r="P2017" s="2" t="s">
        <v>545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 t="s">
        <v>631</v>
      </c>
      <c r="AS2017" t="str">
        <f>SUBSTITUTE(Rating___Stats[[#This Row],[rating_target]],".",",")</f>
        <v>0</v>
      </c>
      <c r="AT2017">
        <f>Rating___Stats[[#This Row],[rating2]]-Rating___Stats[[#This Row],[rating_target2]]</f>
        <v>0</v>
      </c>
    </row>
    <row r="2018" spans="1:46" x14ac:dyDescent="0.25">
      <c r="A2018" s="2">
        <v>2017</v>
      </c>
      <c r="B2018" s="2" t="s">
        <v>492</v>
      </c>
      <c r="C2018">
        <v>9006</v>
      </c>
      <c r="D2018">
        <v>414</v>
      </c>
      <c r="E2018">
        <v>4</v>
      </c>
      <c r="F2018" t="s">
        <v>631</v>
      </c>
      <c r="G2018" t="str">
        <f>SUBSTITUTE(Rating___Stats[[#This Row],[rating]],".",",")</f>
        <v>0</v>
      </c>
      <c r="H2018" s="1">
        <v>45549.75</v>
      </c>
      <c r="I2018" s="2" t="s">
        <v>85</v>
      </c>
      <c r="J2018" s="2" t="s">
        <v>51</v>
      </c>
      <c r="K2018" s="2" t="s">
        <v>46</v>
      </c>
      <c r="L2018" s="2" t="s">
        <v>64</v>
      </c>
      <c r="M2018" s="2" t="s">
        <v>48</v>
      </c>
      <c r="N2018" s="2" t="s">
        <v>45</v>
      </c>
      <c r="O2018">
        <v>0</v>
      </c>
      <c r="P2018" s="2" t="s">
        <v>545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 t="s">
        <v>631</v>
      </c>
      <c r="AS2018" t="str">
        <f>SUBSTITUTE(Rating___Stats[[#This Row],[rating_target]],".",",")</f>
        <v>0</v>
      </c>
      <c r="AT2018">
        <f>Rating___Stats[[#This Row],[rating2]]-Rating___Stats[[#This Row],[rating_target2]]</f>
        <v>0</v>
      </c>
    </row>
    <row r="2019" spans="1:46" x14ac:dyDescent="0.25">
      <c r="A2019" s="2">
        <v>2018</v>
      </c>
      <c r="B2019" s="2" t="s">
        <v>493</v>
      </c>
      <c r="C2019">
        <v>9062</v>
      </c>
      <c r="D2019">
        <v>382</v>
      </c>
      <c r="E2019">
        <v>1</v>
      </c>
      <c r="F2019" t="s">
        <v>632</v>
      </c>
      <c r="G2019" t="str">
        <f>SUBSTITUTE(Rating___Stats[[#This Row],[rating]],".",",")</f>
        <v>7,3</v>
      </c>
      <c r="H2019" s="1">
        <v>45522.864583333336</v>
      </c>
      <c r="I2019" s="2" t="s">
        <v>66</v>
      </c>
      <c r="J2019" s="2" t="s">
        <v>72</v>
      </c>
      <c r="K2019" s="2" t="s">
        <v>46</v>
      </c>
      <c r="L2019" s="2" t="s">
        <v>84</v>
      </c>
      <c r="M2019" s="2" t="s">
        <v>48</v>
      </c>
      <c r="N2019" s="2" t="s">
        <v>45</v>
      </c>
      <c r="O2019">
        <v>90</v>
      </c>
      <c r="P2019" s="2" t="s">
        <v>546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3</v>
      </c>
      <c r="X2019">
        <v>22</v>
      </c>
      <c r="Y2019">
        <v>0</v>
      </c>
      <c r="Z2019">
        <v>14</v>
      </c>
      <c r="AA2019">
        <v>0</v>
      </c>
      <c r="AB2019">
        <v>0</v>
      </c>
      <c r="AC2019">
        <v>0</v>
      </c>
      <c r="AD2019">
        <v>1</v>
      </c>
      <c r="AE2019">
        <v>1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 t="s">
        <v>645</v>
      </c>
      <c r="AS2019" t="str">
        <f>SUBSTITUTE(Rating___Stats[[#This Row],[rating_target]],".",",")</f>
        <v>6,5</v>
      </c>
      <c r="AT2019">
        <f>Rating___Stats[[#This Row],[rating2]]-Rating___Stats[[#This Row],[rating_target2]]</f>
        <v>0.79999999999999982</v>
      </c>
    </row>
    <row r="2020" spans="1:46" x14ac:dyDescent="0.25">
      <c r="A2020" s="2">
        <v>2019</v>
      </c>
      <c r="B2020" s="2" t="s">
        <v>493</v>
      </c>
      <c r="C2020">
        <v>9062</v>
      </c>
      <c r="D2020">
        <v>391</v>
      </c>
      <c r="E2020">
        <v>2</v>
      </c>
      <c r="F2020" t="s">
        <v>634</v>
      </c>
      <c r="G2020" t="str">
        <f>SUBSTITUTE(Rating___Stats[[#This Row],[rating]],".",",")</f>
        <v>7,2</v>
      </c>
      <c r="H2020" s="1">
        <v>45530.770833333336</v>
      </c>
      <c r="I2020" s="2" t="s">
        <v>66</v>
      </c>
      <c r="J2020" s="2" t="s">
        <v>72</v>
      </c>
      <c r="K2020" s="2" t="s">
        <v>46</v>
      </c>
      <c r="L2020" s="2" t="s">
        <v>62</v>
      </c>
      <c r="M2020" s="2" t="s">
        <v>544</v>
      </c>
      <c r="N2020" s="2" t="s">
        <v>45</v>
      </c>
      <c r="O2020">
        <v>90</v>
      </c>
      <c r="P2020" s="2" t="s">
        <v>546</v>
      </c>
      <c r="Q2020">
        <v>0</v>
      </c>
      <c r="R2020">
        <v>0</v>
      </c>
      <c r="S2020">
        <v>0</v>
      </c>
      <c r="T2020">
        <v>0</v>
      </c>
      <c r="U2020">
        <v>1</v>
      </c>
      <c r="V2020">
        <v>0</v>
      </c>
      <c r="W2020">
        <v>3</v>
      </c>
      <c r="X2020">
        <v>22</v>
      </c>
      <c r="Y2020">
        <v>0</v>
      </c>
      <c r="Z2020">
        <v>18</v>
      </c>
      <c r="AA2020">
        <v>0</v>
      </c>
      <c r="AB2020">
        <v>0</v>
      </c>
      <c r="AC2020">
        <v>0</v>
      </c>
      <c r="AD2020">
        <v>2</v>
      </c>
      <c r="AE2020">
        <v>2</v>
      </c>
      <c r="AF2020">
        <v>0</v>
      </c>
      <c r="AG2020">
        <v>0</v>
      </c>
      <c r="AH2020">
        <v>0</v>
      </c>
      <c r="AI2020">
        <v>1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 t="s">
        <v>645</v>
      </c>
      <c r="AS2020" t="str">
        <f>SUBSTITUTE(Rating___Stats[[#This Row],[rating_target]],".",",")</f>
        <v>6,5</v>
      </c>
      <c r="AT2020">
        <f>Rating___Stats[[#This Row],[rating2]]-Rating___Stats[[#This Row],[rating_target2]]</f>
        <v>0.70000000000000018</v>
      </c>
    </row>
    <row r="2021" spans="1:46" x14ac:dyDescent="0.25">
      <c r="A2021" s="2">
        <v>2020</v>
      </c>
      <c r="B2021" s="2" t="s">
        <v>493</v>
      </c>
      <c r="C2021">
        <v>9062</v>
      </c>
      <c r="D2021">
        <v>407</v>
      </c>
      <c r="E2021">
        <v>3</v>
      </c>
      <c r="F2021" t="s">
        <v>638</v>
      </c>
      <c r="G2021" t="str">
        <f>SUBSTITUTE(Rating___Stats[[#This Row],[rating]],".",",")</f>
        <v>6,6</v>
      </c>
      <c r="H2021" s="1">
        <v>45535.770833333336</v>
      </c>
      <c r="I2021" s="2" t="s">
        <v>66</v>
      </c>
      <c r="J2021" s="2" t="s">
        <v>72</v>
      </c>
      <c r="K2021" s="2" t="s">
        <v>43</v>
      </c>
      <c r="L2021" s="2" t="s">
        <v>53</v>
      </c>
      <c r="M2021" s="2" t="s">
        <v>68</v>
      </c>
      <c r="N2021" s="2" t="s">
        <v>60</v>
      </c>
      <c r="O2021">
        <v>90</v>
      </c>
      <c r="P2021" s="2" t="s">
        <v>546</v>
      </c>
      <c r="Q2021">
        <v>0</v>
      </c>
      <c r="R2021">
        <v>0</v>
      </c>
      <c r="S2021">
        <v>0</v>
      </c>
      <c r="T2021">
        <v>0</v>
      </c>
      <c r="U2021">
        <v>1</v>
      </c>
      <c r="V2021">
        <v>0</v>
      </c>
      <c r="W2021">
        <v>2</v>
      </c>
      <c r="X2021">
        <v>22</v>
      </c>
      <c r="Y2021">
        <v>0</v>
      </c>
      <c r="Z2021">
        <v>19</v>
      </c>
      <c r="AA2021">
        <v>0</v>
      </c>
      <c r="AB2021">
        <v>0</v>
      </c>
      <c r="AC2021">
        <v>0</v>
      </c>
      <c r="AD2021">
        <v>2</v>
      </c>
      <c r="AE2021">
        <v>0</v>
      </c>
      <c r="AF2021">
        <v>0</v>
      </c>
      <c r="AG2021">
        <v>0</v>
      </c>
      <c r="AH2021">
        <v>1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 t="s">
        <v>644</v>
      </c>
      <c r="AS2021" t="str">
        <f>SUBSTITUTE(Rating___Stats[[#This Row],[rating_target]],".",",")</f>
        <v>6</v>
      </c>
      <c r="AT2021">
        <f>Rating___Stats[[#This Row],[rating2]]-Rating___Stats[[#This Row],[rating_target2]]</f>
        <v>0.59999999999999964</v>
      </c>
    </row>
    <row r="2022" spans="1:46" x14ac:dyDescent="0.25">
      <c r="A2022" s="2">
        <v>2021</v>
      </c>
      <c r="B2022" s="2" t="s">
        <v>493</v>
      </c>
      <c r="C2022">
        <v>9062</v>
      </c>
      <c r="D2022">
        <v>412</v>
      </c>
      <c r="E2022">
        <v>4</v>
      </c>
      <c r="F2022" t="s">
        <v>662</v>
      </c>
      <c r="G2022" t="str">
        <f>SUBSTITUTE(Rating___Stats[[#This Row],[rating]],".",",")</f>
        <v>5,3</v>
      </c>
      <c r="H2022" s="1">
        <v>45550.75</v>
      </c>
      <c r="I2022" s="2" t="s">
        <v>66</v>
      </c>
      <c r="J2022" s="2" t="s">
        <v>72</v>
      </c>
      <c r="K2022" s="2" t="s">
        <v>46</v>
      </c>
      <c r="L2022" s="2" t="s">
        <v>73</v>
      </c>
      <c r="M2022" s="2" t="s">
        <v>81</v>
      </c>
      <c r="N2022" s="2" t="s">
        <v>60</v>
      </c>
      <c r="O2022">
        <v>90</v>
      </c>
      <c r="P2022" s="2" t="s">
        <v>546</v>
      </c>
      <c r="Q2022">
        <v>0</v>
      </c>
      <c r="R2022">
        <v>0</v>
      </c>
      <c r="S2022">
        <v>0</v>
      </c>
      <c r="T2022">
        <v>0</v>
      </c>
      <c r="U2022">
        <v>4</v>
      </c>
      <c r="V2022">
        <v>0</v>
      </c>
      <c r="W2022">
        <v>1</v>
      </c>
      <c r="X2022">
        <v>27</v>
      </c>
      <c r="Y2022">
        <v>0</v>
      </c>
      <c r="Z2022">
        <v>20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 t="s">
        <v>664</v>
      </c>
      <c r="AS2022" t="str">
        <f>SUBSTITUTE(Rating___Stats[[#This Row],[rating_target]],".",",")</f>
        <v>4,5</v>
      </c>
      <c r="AT2022">
        <f>Rating___Stats[[#This Row],[rating2]]-Rating___Stats[[#This Row],[rating_target2]]</f>
        <v>0.79999999999999982</v>
      </c>
    </row>
    <row r="2023" spans="1:46" x14ac:dyDescent="0.25">
      <c r="A2023" s="2">
        <v>2022</v>
      </c>
      <c r="B2023" s="2" t="s">
        <v>493</v>
      </c>
      <c r="C2023">
        <v>9062</v>
      </c>
      <c r="D2023">
        <v>422</v>
      </c>
      <c r="E2023">
        <v>5</v>
      </c>
      <c r="F2023" t="s">
        <v>633</v>
      </c>
      <c r="G2023" t="str">
        <f>SUBSTITUTE(Rating___Stats[[#This Row],[rating]],".",",")</f>
        <v>6,9</v>
      </c>
      <c r="H2023" s="1">
        <v>45555.770833333336</v>
      </c>
      <c r="I2023" s="2" t="s">
        <v>66</v>
      </c>
      <c r="J2023" s="2" t="s">
        <v>72</v>
      </c>
      <c r="K2023" s="2" t="s">
        <v>46</v>
      </c>
      <c r="L2023" s="2" t="s">
        <v>85</v>
      </c>
      <c r="M2023" s="2" t="s">
        <v>75</v>
      </c>
      <c r="N2023" s="2" t="s">
        <v>60</v>
      </c>
      <c r="O2023">
        <v>90</v>
      </c>
      <c r="P2023" s="2" t="s">
        <v>546</v>
      </c>
      <c r="Q2023">
        <v>0</v>
      </c>
      <c r="R2023">
        <v>0</v>
      </c>
      <c r="S2023">
        <v>0</v>
      </c>
      <c r="T2023">
        <v>0</v>
      </c>
      <c r="U2023">
        <v>2</v>
      </c>
      <c r="V2023">
        <v>0</v>
      </c>
      <c r="W2023">
        <v>2</v>
      </c>
      <c r="X2023">
        <v>39</v>
      </c>
      <c r="Y2023">
        <v>0</v>
      </c>
      <c r="Z2023">
        <v>29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 t="s">
        <v>661</v>
      </c>
      <c r="AS2023" t="str">
        <f>SUBSTITUTE(Rating___Stats[[#This Row],[rating_target]],".",",")</f>
        <v>5,5</v>
      </c>
      <c r="AT2023">
        <f>Rating___Stats[[#This Row],[rating2]]-Rating___Stats[[#This Row],[rating_target2]]</f>
        <v>1.4000000000000004</v>
      </c>
    </row>
    <row r="2024" spans="1:46" x14ac:dyDescent="0.25">
      <c r="A2024" s="2">
        <v>2023</v>
      </c>
      <c r="B2024" s="2" t="s">
        <v>494</v>
      </c>
      <c r="C2024">
        <v>8617</v>
      </c>
      <c r="D2024">
        <v>383</v>
      </c>
      <c r="E2024">
        <v>1</v>
      </c>
      <c r="F2024" t="s">
        <v>631</v>
      </c>
      <c r="G2024" t="str">
        <f>SUBSTITUTE(Rating___Stats[[#This Row],[rating]],".",",")</f>
        <v>0</v>
      </c>
      <c r="H2024" s="1">
        <v>45521.864583333336</v>
      </c>
      <c r="I2024" s="2" t="s">
        <v>58</v>
      </c>
      <c r="J2024" s="2" t="s">
        <v>42</v>
      </c>
      <c r="K2024" s="2" t="s">
        <v>43</v>
      </c>
      <c r="L2024" s="2" t="s">
        <v>85</v>
      </c>
      <c r="M2024" s="2" t="s">
        <v>48</v>
      </c>
      <c r="N2024" s="2" t="s">
        <v>45</v>
      </c>
      <c r="O2024">
        <v>0</v>
      </c>
      <c r="P2024" s="2" t="s">
        <v>545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 t="s">
        <v>631</v>
      </c>
      <c r="AS2024" t="str">
        <f>SUBSTITUTE(Rating___Stats[[#This Row],[rating_target]],".",",")</f>
        <v>0</v>
      </c>
      <c r="AT2024">
        <f>Rating___Stats[[#This Row],[rating2]]-Rating___Stats[[#This Row],[rating_target2]]</f>
        <v>0</v>
      </c>
    </row>
    <row r="2025" spans="1:46" x14ac:dyDescent="0.25">
      <c r="A2025" s="2">
        <v>2024</v>
      </c>
      <c r="B2025" s="2" t="s">
        <v>494</v>
      </c>
      <c r="C2025">
        <v>8617</v>
      </c>
      <c r="D2025">
        <v>402</v>
      </c>
      <c r="E2025">
        <v>3</v>
      </c>
      <c r="F2025" t="s">
        <v>631</v>
      </c>
      <c r="G2025" t="str">
        <f>SUBSTITUTE(Rating___Stats[[#This Row],[rating]],".",",")</f>
        <v>0</v>
      </c>
      <c r="H2025" s="1">
        <v>45536.770833333336</v>
      </c>
      <c r="I2025" s="2" t="s">
        <v>58</v>
      </c>
      <c r="J2025" s="2" t="s">
        <v>42</v>
      </c>
      <c r="K2025" s="2" t="s">
        <v>43</v>
      </c>
      <c r="L2025" s="2" t="s">
        <v>41</v>
      </c>
      <c r="M2025" s="2" t="s">
        <v>547</v>
      </c>
      <c r="N2025" s="2" t="s">
        <v>45</v>
      </c>
      <c r="O2025">
        <v>0</v>
      </c>
      <c r="P2025" s="2" t="s">
        <v>545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 t="s">
        <v>631</v>
      </c>
      <c r="AS2025" t="str">
        <f>SUBSTITUTE(Rating___Stats[[#This Row],[rating_target]],".",",")</f>
        <v>0</v>
      </c>
      <c r="AT2025">
        <f>Rating___Stats[[#This Row],[rating2]]-Rating___Stats[[#This Row],[rating_target2]]</f>
        <v>0</v>
      </c>
    </row>
    <row r="2026" spans="1:46" x14ac:dyDescent="0.25">
      <c r="A2026" s="2">
        <v>2025</v>
      </c>
      <c r="B2026" s="2" t="s">
        <v>494</v>
      </c>
      <c r="C2026">
        <v>8617</v>
      </c>
      <c r="D2026">
        <v>418</v>
      </c>
      <c r="E2026">
        <v>4</v>
      </c>
      <c r="F2026" t="s">
        <v>631</v>
      </c>
      <c r="G2026" t="str">
        <f>SUBSTITUTE(Rating___Stats[[#This Row],[rating]],".",",")</f>
        <v>0</v>
      </c>
      <c r="H2026" s="1">
        <v>45550.864583333336</v>
      </c>
      <c r="I2026" s="2" t="s">
        <v>58</v>
      </c>
      <c r="J2026" s="2" t="s">
        <v>42</v>
      </c>
      <c r="K2026" s="2" t="s">
        <v>46</v>
      </c>
      <c r="L2026" s="2" t="s">
        <v>50</v>
      </c>
      <c r="M2026" s="2" t="s">
        <v>544</v>
      </c>
      <c r="N2026" s="2" t="s">
        <v>45</v>
      </c>
      <c r="O2026">
        <v>0</v>
      </c>
      <c r="P2026" s="2" t="s">
        <v>545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 t="s">
        <v>631</v>
      </c>
      <c r="AS2026" t="str">
        <f>SUBSTITUTE(Rating___Stats[[#This Row],[rating_target]],".",",")</f>
        <v>0</v>
      </c>
      <c r="AT2026">
        <f>Rating___Stats[[#This Row],[rating2]]-Rating___Stats[[#This Row],[rating_target2]]</f>
        <v>0</v>
      </c>
    </row>
    <row r="2027" spans="1:46" x14ac:dyDescent="0.25">
      <c r="A2027" s="2">
        <v>2026</v>
      </c>
      <c r="B2027" s="2" t="s">
        <v>495</v>
      </c>
      <c r="C2027">
        <v>8910</v>
      </c>
      <c r="D2027">
        <v>385</v>
      </c>
      <c r="E2027">
        <v>1</v>
      </c>
      <c r="F2027" t="s">
        <v>639</v>
      </c>
      <c r="G2027" t="str">
        <f>SUBSTITUTE(Rating___Stats[[#This Row],[rating]],".",",")</f>
        <v>6,3</v>
      </c>
      <c r="H2027" s="1">
        <v>45522.770833333336</v>
      </c>
      <c r="I2027" s="2" t="s">
        <v>71</v>
      </c>
      <c r="J2027" s="2" t="s">
        <v>42</v>
      </c>
      <c r="K2027" s="2" t="s">
        <v>46</v>
      </c>
      <c r="L2027" s="2" t="s">
        <v>73</v>
      </c>
      <c r="M2027" s="2" t="s">
        <v>65</v>
      </c>
      <c r="N2027" s="2" t="s">
        <v>55</v>
      </c>
      <c r="O2027">
        <v>21</v>
      </c>
      <c r="P2027" s="2" t="s">
        <v>546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8</v>
      </c>
      <c r="Y2027">
        <v>0</v>
      </c>
      <c r="Z2027">
        <v>4</v>
      </c>
      <c r="AA2027">
        <v>0</v>
      </c>
      <c r="AB2027">
        <v>0</v>
      </c>
      <c r="AC2027">
        <v>0</v>
      </c>
      <c r="AD2027">
        <v>1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1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 t="s">
        <v>661</v>
      </c>
      <c r="AS2027" t="str">
        <f>SUBSTITUTE(Rating___Stats[[#This Row],[rating_target]],".",",")</f>
        <v>5,5</v>
      </c>
      <c r="AT2027">
        <f>Rating___Stats[[#This Row],[rating2]]-Rating___Stats[[#This Row],[rating_target2]]</f>
        <v>0.79999999999999982</v>
      </c>
    </row>
    <row r="2028" spans="1:46" x14ac:dyDescent="0.25">
      <c r="A2028" s="2">
        <v>2027</v>
      </c>
      <c r="B2028" s="2" t="s">
        <v>496</v>
      </c>
      <c r="C2028">
        <v>22686</v>
      </c>
      <c r="D2028">
        <v>390</v>
      </c>
      <c r="E2028">
        <v>1</v>
      </c>
      <c r="F2028" t="s">
        <v>636</v>
      </c>
      <c r="G2028" t="str">
        <f>SUBSTITUTE(Rating___Stats[[#This Row],[rating]],".",",")</f>
        <v>7</v>
      </c>
      <c r="H2028" s="1">
        <v>45521.770833333336</v>
      </c>
      <c r="I2028" s="2" t="s">
        <v>44</v>
      </c>
      <c r="J2028" s="2" t="s">
        <v>42</v>
      </c>
      <c r="K2028" s="2" t="s">
        <v>46</v>
      </c>
      <c r="L2028" s="2" t="s">
        <v>41</v>
      </c>
      <c r="M2028" s="2" t="s">
        <v>544</v>
      </c>
      <c r="N2028" s="2" t="s">
        <v>45</v>
      </c>
      <c r="O2028">
        <v>76</v>
      </c>
      <c r="P2028" s="2" t="s">
        <v>546</v>
      </c>
      <c r="Q2028">
        <v>0</v>
      </c>
      <c r="R2028">
        <v>3</v>
      </c>
      <c r="S2028">
        <v>3</v>
      </c>
      <c r="T2028">
        <v>0</v>
      </c>
      <c r="U2028">
        <v>0</v>
      </c>
      <c r="V2028">
        <v>0</v>
      </c>
      <c r="W2028">
        <v>0</v>
      </c>
      <c r="X2028">
        <v>17</v>
      </c>
      <c r="Y2028">
        <v>0</v>
      </c>
      <c r="Z2028">
        <v>8</v>
      </c>
      <c r="AA2028">
        <v>2</v>
      </c>
      <c r="AB2028">
        <v>0</v>
      </c>
      <c r="AC2028">
        <v>0</v>
      </c>
      <c r="AD2028">
        <v>4</v>
      </c>
      <c r="AE2028">
        <v>4</v>
      </c>
      <c r="AF2028">
        <v>1</v>
      </c>
      <c r="AG2028">
        <v>1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 t="s">
        <v>645</v>
      </c>
      <c r="AS2028" t="str">
        <f>SUBSTITUTE(Rating___Stats[[#This Row],[rating_target]],".",",")</f>
        <v>6,5</v>
      </c>
      <c r="AT2028">
        <f>Rating___Stats[[#This Row],[rating2]]-Rating___Stats[[#This Row],[rating_target2]]</f>
        <v>0.5</v>
      </c>
    </row>
    <row r="2029" spans="1:46" x14ac:dyDescent="0.25">
      <c r="A2029" s="2">
        <v>2028</v>
      </c>
      <c r="B2029" s="2" t="s">
        <v>496</v>
      </c>
      <c r="C2029">
        <v>22686</v>
      </c>
      <c r="D2029">
        <v>397</v>
      </c>
      <c r="E2029">
        <v>2</v>
      </c>
      <c r="F2029" t="s">
        <v>640</v>
      </c>
      <c r="G2029" t="str">
        <f>SUBSTITUTE(Rating___Stats[[#This Row],[rating]],".",",")</f>
        <v>6,2</v>
      </c>
      <c r="H2029" s="1">
        <v>45528.770833333336</v>
      </c>
      <c r="I2029" s="2" t="s">
        <v>44</v>
      </c>
      <c r="J2029" s="2" t="s">
        <v>42</v>
      </c>
      <c r="K2029" s="2" t="s">
        <v>46</v>
      </c>
      <c r="L2029" s="2" t="s">
        <v>59</v>
      </c>
      <c r="M2029" s="2" t="s">
        <v>550</v>
      </c>
      <c r="N2029" s="2" t="s">
        <v>55</v>
      </c>
      <c r="O2029">
        <v>59</v>
      </c>
      <c r="P2029" s="2" t="s">
        <v>546</v>
      </c>
      <c r="Q2029">
        <v>0</v>
      </c>
      <c r="R2029">
        <v>1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26</v>
      </c>
      <c r="Y2029">
        <v>0</v>
      </c>
      <c r="Z2029">
        <v>24</v>
      </c>
      <c r="AA2029">
        <v>0</v>
      </c>
      <c r="AB2029">
        <v>0</v>
      </c>
      <c r="AC2029">
        <v>0</v>
      </c>
      <c r="AD2029">
        <v>3</v>
      </c>
      <c r="AE2029">
        <v>1</v>
      </c>
      <c r="AF2029">
        <v>1</v>
      </c>
      <c r="AG2029">
        <v>0</v>
      </c>
      <c r="AH2029">
        <v>1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 t="s">
        <v>644</v>
      </c>
      <c r="AS2029" t="str">
        <f>SUBSTITUTE(Rating___Stats[[#This Row],[rating_target]],".",",")</f>
        <v>6</v>
      </c>
      <c r="AT2029">
        <f>Rating___Stats[[#This Row],[rating2]]-Rating___Stats[[#This Row],[rating_target2]]</f>
        <v>0.20000000000000018</v>
      </c>
    </row>
    <row r="2030" spans="1:46" x14ac:dyDescent="0.25">
      <c r="A2030" s="2">
        <v>2029</v>
      </c>
      <c r="B2030" s="2" t="s">
        <v>496</v>
      </c>
      <c r="C2030">
        <v>22686</v>
      </c>
      <c r="D2030">
        <v>408</v>
      </c>
      <c r="E2030">
        <v>3</v>
      </c>
      <c r="F2030" t="s">
        <v>638</v>
      </c>
      <c r="G2030" t="str">
        <f>SUBSTITUTE(Rating___Stats[[#This Row],[rating]],".",",")</f>
        <v>6,6</v>
      </c>
      <c r="H2030" s="1">
        <v>45535.864583333336</v>
      </c>
      <c r="I2030" s="2" t="s">
        <v>44</v>
      </c>
      <c r="J2030" s="2" t="s">
        <v>42</v>
      </c>
      <c r="K2030" s="2" t="s">
        <v>43</v>
      </c>
      <c r="L2030" s="2" t="s">
        <v>73</v>
      </c>
      <c r="M2030" s="2" t="s">
        <v>550</v>
      </c>
      <c r="N2030" s="2" t="s">
        <v>60</v>
      </c>
      <c r="O2030">
        <v>90</v>
      </c>
      <c r="P2030" s="2" t="s">
        <v>546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48</v>
      </c>
      <c r="Y2030">
        <v>1</v>
      </c>
      <c r="Z2030">
        <v>45</v>
      </c>
      <c r="AA2030">
        <v>1</v>
      </c>
      <c r="AB2030">
        <v>1</v>
      </c>
      <c r="AC2030">
        <v>2</v>
      </c>
      <c r="AD2030">
        <v>5</v>
      </c>
      <c r="AE2030">
        <v>2</v>
      </c>
      <c r="AF2030">
        <v>0</v>
      </c>
      <c r="AG2030">
        <v>0</v>
      </c>
      <c r="AH2030">
        <v>2</v>
      </c>
      <c r="AI2030">
        <v>1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 t="s">
        <v>645</v>
      </c>
      <c r="AS2030" t="str">
        <f>SUBSTITUTE(Rating___Stats[[#This Row],[rating_target]],".",",")</f>
        <v>6,5</v>
      </c>
      <c r="AT2030">
        <f>Rating___Stats[[#This Row],[rating2]]-Rating___Stats[[#This Row],[rating_target2]]</f>
        <v>9.9999999999999645E-2</v>
      </c>
    </row>
    <row r="2031" spans="1:46" x14ac:dyDescent="0.25">
      <c r="A2031" s="2">
        <v>2030</v>
      </c>
      <c r="B2031" s="2" t="s">
        <v>496</v>
      </c>
      <c r="C2031">
        <v>22686</v>
      </c>
      <c r="D2031">
        <v>419</v>
      </c>
      <c r="E2031">
        <v>4</v>
      </c>
      <c r="F2031" t="s">
        <v>639</v>
      </c>
      <c r="G2031" t="str">
        <f>SUBSTITUTE(Rating___Stats[[#This Row],[rating]],".",",")</f>
        <v>6,3</v>
      </c>
      <c r="H2031" s="1">
        <v>45551.770833333336</v>
      </c>
      <c r="I2031" s="2" t="s">
        <v>44</v>
      </c>
      <c r="J2031" s="2" t="s">
        <v>42</v>
      </c>
      <c r="K2031" s="2" t="s">
        <v>46</v>
      </c>
      <c r="L2031" s="2" t="s">
        <v>67</v>
      </c>
      <c r="M2031" s="2" t="s">
        <v>549</v>
      </c>
      <c r="N2031" s="2" t="s">
        <v>60</v>
      </c>
      <c r="O2031">
        <v>70</v>
      </c>
      <c r="P2031" s="2" t="s">
        <v>546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15</v>
      </c>
      <c r="Y2031">
        <v>0</v>
      </c>
      <c r="Z2031">
        <v>13</v>
      </c>
      <c r="AA2031">
        <v>1</v>
      </c>
      <c r="AB2031">
        <v>0</v>
      </c>
      <c r="AC2031">
        <v>1</v>
      </c>
      <c r="AD2031">
        <v>2</v>
      </c>
      <c r="AE2031">
        <v>1</v>
      </c>
      <c r="AF2031">
        <v>0</v>
      </c>
      <c r="AG2031">
        <v>0</v>
      </c>
      <c r="AH2031">
        <v>0</v>
      </c>
      <c r="AI2031">
        <v>0</v>
      </c>
      <c r="AJ2031">
        <v>1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 t="s">
        <v>644</v>
      </c>
      <c r="AS2031" t="str">
        <f>SUBSTITUTE(Rating___Stats[[#This Row],[rating_target]],".",",")</f>
        <v>6</v>
      </c>
      <c r="AT2031">
        <f>Rating___Stats[[#This Row],[rating2]]-Rating___Stats[[#This Row],[rating_target2]]</f>
        <v>0.29999999999999982</v>
      </c>
    </row>
    <row r="2032" spans="1:46" x14ac:dyDescent="0.25">
      <c r="A2032" s="2">
        <v>2031</v>
      </c>
      <c r="B2032" s="2" t="s">
        <v>496</v>
      </c>
      <c r="C2032">
        <v>22686</v>
      </c>
      <c r="D2032">
        <v>427</v>
      </c>
      <c r="E2032">
        <v>5</v>
      </c>
      <c r="F2032" t="s">
        <v>639</v>
      </c>
      <c r="G2032" t="str">
        <f>SUBSTITUTE(Rating___Stats[[#This Row],[rating]],".",",")</f>
        <v>6,3</v>
      </c>
      <c r="H2032" s="1">
        <v>45556.864583333336</v>
      </c>
      <c r="I2032" s="2" t="s">
        <v>44</v>
      </c>
      <c r="J2032" s="2" t="s">
        <v>42</v>
      </c>
      <c r="K2032" s="2" t="s">
        <v>43</v>
      </c>
      <c r="L2032" s="2" t="s">
        <v>53</v>
      </c>
      <c r="M2032" s="2" t="s">
        <v>547</v>
      </c>
      <c r="N2032" s="2" t="s">
        <v>45</v>
      </c>
      <c r="O2032">
        <v>37</v>
      </c>
      <c r="P2032" s="2" t="s">
        <v>546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16</v>
      </c>
      <c r="Y2032">
        <v>1</v>
      </c>
      <c r="Z2032">
        <v>16</v>
      </c>
      <c r="AA2032">
        <v>0</v>
      </c>
      <c r="AB2032">
        <v>0</v>
      </c>
      <c r="AC2032">
        <v>0</v>
      </c>
      <c r="AD2032">
        <v>2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1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 t="s">
        <v>661</v>
      </c>
      <c r="AS2032" t="str">
        <f>SUBSTITUTE(Rating___Stats[[#This Row],[rating_target]],".",",")</f>
        <v>5,5</v>
      </c>
      <c r="AT2032">
        <f>Rating___Stats[[#This Row],[rating2]]-Rating___Stats[[#This Row],[rating_target2]]</f>
        <v>0.79999999999999982</v>
      </c>
    </row>
    <row r="2033" spans="1:46" x14ac:dyDescent="0.25">
      <c r="A2033" s="2">
        <v>2032</v>
      </c>
      <c r="B2033" s="2" t="s">
        <v>497</v>
      </c>
      <c r="C2033">
        <v>8653</v>
      </c>
      <c r="D2033">
        <v>395</v>
      </c>
      <c r="E2033">
        <v>2</v>
      </c>
      <c r="F2033" t="s">
        <v>631</v>
      </c>
      <c r="G2033" t="str">
        <f>SUBSTITUTE(Rating___Stats[[#This Row],[rating]],".",",")</f>
        <v>0</v>
      </c>
      <c r="H2033" s="1">
        <v>45528.864583333336</v>
      </c>
      <c r="I2033" s="2" t="s">
        <v>58</v>
      </c>
      <c r="J2033" s="2" t="s">
        <v>72</v>
      </c>
      <c r="K2033" s="2" t="s">
        <v>46</v>
      </c>
      <c r="L2033" s="2" t="s">
        <v>52</v>
      </c>
      <c r="M2033" s="2" t="s">
        <v>87</v>
      </c>
      <c r="N2033" s="2" t="s">
        <v>60</v>
      </c>
      <c r="O2033">
        <v>0</v>
      </c>
      <c r="P2033" s="2" t="s">
        <v>545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 t="s">
        <v>631</v>
      </c>
      <c r="AS2033" t="str">
        <f>SUBSTITUTE(Rating___Stats[[#This Row],[rating_target]],".",",")</f>
        <v>0</v>
      </c>
      <c r="AT2033">
        <f>Rating___Stats[[#This Row],[rating2]]-Rating___Stats[[#This Row],[rating_target2]]</f>
        <v>0</v>
      </c>
    </row>
    <row r="2034" spans="1:46" x14ac:dyDescent="0.25">
      <c r="A2034" s="2">
        <v>2033</v>
      </c>
      <c r="B2034" s="2" t="s">
        <v>497</v>
      </c>
      <c r="C2034">
        <v>8653</v>
      </c>
      <c r="D2034">
        <v>402</v>
      </c>
      <c r="E2034">
        <v>3</v>
      </c>
      <c r="F2034" t="s">
        <v>634</v>
      </c>
      <c r="G2034" t="str">
        <f>SUBSTITUTE(Rating___Stats[[#This Row],[rating]],".",",")</f>
        <v>7,2</v>
      </c>
      <c r="H2034" s="1">
        <v>45536.770833333336</v>
      </c>
      <c r="I2034" s="2" t="s">
        <v>58</v>
      </c>
      <c r="J2034" s="2" t="s">
        <v>72</v>
      </c>
      <c r="K2034" s="2" t="s">
        <v>43</v>
      </c>
      <c r="L2034" s="2" t="s">
        <v>41</v>
      </c>
      <c r="M2034" s="2" t="s">
        <v>547</v>
      </c>
      <c r="N2034" s="2" t="s">
        <v>45</v>
      </c>
      <c r="O2034">
        <v>90</v>
      </c>
      <c r="P2034" s="2" t="s">
        <v>546</v>
      </c>
      <c r="Q2034">
        <v>0</v>
      </c>
      <c r="R2034">
        <v>0</v>
      </c>
      <c r="S2034">
        <v>0</v>
      </c>
      <c r="T2034">
        <v>0</v>
      </c>
      <c r="U2034">
        <v>2</v>
      </c>
      <c r="V2034">
        <v>0</v>
      </c>
      <c r="W2034">
        <v>4</v>
      </c>
      <c r="X2034">
        <v>31</v>
      </c>
      <c r="Y2034">
        <v>0</v>
      </c>
      <c r="Z2034">
        <v>17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 t="s">
        <v>636</v>
      </c>
      <c r="AS2034" t="str">
        <f>SUBSTITUTE(Rating___Stats[[#This Row],[rating_target]],".",",")</f>
        <v>7</v>
      </c>
      <c r="AT2034">
        <f>Rating___Stats[[#This Row],[rating2]]-Rating___Stats[[#This Row],[rating_target2]]</f>
        <v>0.20000000000000018</v>
      </c>
    </row>
    <row r="2035" spans="1:46" x14ac:dyDescent="0.25">
      <c r="A2035" s="2">
        <v>2034</v>
      </c>
      <c r="B2035" s="2" t="s">
        <v>497</v>
      </c>
      <c r="C2035">
        <v>8653</v>
      </c>
      <c r="D2035">
        <v>418</v>
      </c>
      <c r="E2035">
        <v>4</v>
      </c>
      <c r="F2035" t="s">
        <v>633</v>
      </c>
      <c r="G2035" t="str">
        <f>SUBSTITUTE(Rating___Stats[[#This Row],[rating]],".",",")</f>
        <v>6,9</v>
      </c>
      <c r="H2035" s="1">
        <v>45550.864583333336</v>
      </c>
      <c r="I2035" s="2" t="s">
        <v>58</v>
      </c>
      <c r="J2035" s="2" t="s">
        <v>72</v>
      </c>
      <c r="K2035" s="2" t="s">
        <v>46</v>
      </c>
      <c r="L2035" s="2" t="s">
        <v>50</v>
      </c>
      <c r="M2035" s="2" t="s">
        <v>544</v>
      </c>
      <c r="N2035" s="2" t="s">
        <v>45</v>
      </c>
      <c r="O2035">
        <v>90</v>
      </c>
      <c r="P2035" s="2" t="s">
        <v>546</v>
      </c>
      <c r="Q2035">
        <v>0</v>
      </c>
      <c r="R2035">
        <v>0</v>
      </c>
      <c r="S2035">
        <v>0</v>
      </c>
      <c r="T2035">
        <v>0</v>
      </c>
      <c r="U2035">
        <v>1</v>
      </c>
      <c r="V2035">
        <v>0</v>
      </c>
      <c r="W2035">
        <v>1</v>
      </c>
      <c r="X2035">
        <v>42</v>
      </c>
      <c r="Y2035">
        <v>0</v>
      </c>
      <c r="Z2035">
        <v>29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 t="s">
        <v>644</v>
      </c>
      <c r="AS2035" t="str">
        <f>SUBSTITUTE(Rating___Stats[[#This Row],[rating_target]],".",",")</f>
        <v>6</v>
      </c>
      <c r="AT2035">
        <f>Rating___Stats[[#This Row],[rating2]]-Rating___Stats[[#This Row],[rating_target2]]</f>
        <v>0.90000000000000036</v>
      </c>
    </row>
    <row r="2036" spans="1:46" x14ac:dyDescent="0.25">
      <c r="A2036" s="2">
        <v>2035</v>
      </c>
      <c r="B2036" s="2" t="s">
        <v>497</v>
      </c>
      <c r="C2036">
        <v>8653</v>
      </c>
      <c r="D2036">
        <v>428</v>
      </c>
      <c r="E2036">
        <v>5</v>
      </c>
      <c r="F2036" t="s">
        <v>635</v>
      </c>
      <c r="G2036" t="str">
        <f>SUBSTITUTE(Rating___Stats[[#This Row],[rating]],".",",")</f>
        <v>7,5</v>
      </c>
      <c r="H2036" s="1">
        <v>45557.625</v>
      </c>
      <c r="I2036" s="2" t="s">
        <v>58</v>
      </c>
      <c r="J2036" s="2" t="s">
        <v>72</v>
      </c>
      <c r="K2036" s="2" t="s">
        <v>46</v>
      </c>
      <c r="L2036" s="2" t="s">
        <v>69</v>
      </c>
      <c r="M2036" s="2" t="s">
        <v>548</v>
      </c>
      <c r="N2036" s="2" t="s">
        <v>60</v>
      </c>
      <c r="O2036">
        <v>90</v>
      </c>
      <c r="P2036" s="2" t="s">
        <v>546</v>
      </c>
      <c r="Q2036">
        <v>0</v>
      </c>
      <c r="R2036">
        <v>0</v>
      </c>
      <c r="S2036">
        <v>0</v>
      </c>
      <c r="T2036">
        <v>0</v>
      </c>
      <c r="U2036">
        <v>2</v>
      </c>
      <c r="V2036">
        <v>0</v>
      </c>
      <c r="W2036">
        <v>6</v>
      </c>
      <c r="X2036">
        <v>30</v>
      </c>
      <c r="Y2036">
        <v>0</v>
      </c>
      <c r="Z2036">
        <v>13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 t="s">
        <v>644</v>
      </c>
      <c r="AS2036" t="str">
        <f>SUBSTITUTE(Rating___Stats[[#This Row],[rating_target]],".",",")</f>
        <v>6</v>
      </c>
      <c r="AT2036">
        <f>Rating___Stats[[#This Row],[rating2]]-Rating___Stats[[#This Row],[rating_target2]]</f>
        <v>1.5</v>
      </c>
    </row>
    <row r="2037" spans="1:46" x14ac:dyDescent="0.25">
      <c r="A2037" s="2">
        <v>2036</v>
      </c>
      <c r="B2037" s="2" t="s">
        <v>498</v>
      </c>
      <c r="C2037">
        <v>9229</v>
      </c>
      <c r="D2037">
        <v>386</v>
      </c>
      <c r="E2037">
        <v>1</v>
      </c>
      <c r="F2037" t="s">
        <v>639</v>
      </c>
      <c r="G2037" t="str">
        <f>SUBSTITUTE(Rating___Stats[[#This Row],[rating]],".",",")</f>
        <v>6,3</v>
      </c>
      <c r="H2037" s="1">
        <v>45523.864583333336</v>
      </c>
      <c r="I2037" s="2" t="s">
        <v>62</v>
      </c>
      <c r="J2037" s="2" t="s">
        <v>42</v>
      </c>
      <c r="K2037" s="2" t="s">
        <v>43</v>
      </c>
      <c r="L2037" s="2" t="s">
        <v>64</v>
      </c>
      <c r="M2037" s="2" t="s">
        <v>65</v>
      </c>
      <c r="N2037" s="2" t="s">
        <v>60</v>
      </c>
      <c r="O2037">
        <v>27</v>
      </c>
      <c r="P2037" s="2" t="s">
        <v>545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7</v>
      </c>
      <c r="Y2037">
        <v>0</v>
      </c>
      <c r="Z2037">
        <v>4</v>
      </c>
      <c r="AA2037">
        <v>0</v>
      </c>
      <c r="AB2037">
        <v>0</v>
      </c>
      <c r="AC2037">
        <v>0</v>
      </c>
      <c r="AD2037">
        <v>4</v>
      </c>
      <c r="AE2037">
        <v>1</v>
      </c>
      <c r="AF2037">
        <v>0</v>
      </c>
      <c r="AG2037">
        <v>0</v>
      </c>
      <c r="AH2037">
        <v>1</v>
      </c>
      <c r="AI2037">
        <v>1</v>
      </c>
      <c r="AJ2037">
        <v>1</v>
      </c>
      <c r="AK2037">
        <v>1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 t="s">
        <v>661</v>
      </c>
      <c r="AS2037" t="str">
        <f>SUBSTITUTE(Rating___Stats[[#This Row],[rating_target]],".",",")</f>
        <v>5,5</v>
      </c>
      <c r="AT2037">
        <f>Rating___Stats[[#This Row],[rating2]]-Rating___Stats[[#This Row],[rating_target2]]</f>
        <v>0.79999999999999982</v>
      </c>
    </row>
    <row r="2038" spans="1:46" x14ac:dyDescent="0.25">
      <c r="A2038" s="2">
        <v>2037</v>
      </c>
      <c r="B2038" s="2" t="s">
        <v>498</v>
      </c>
      <c r="C2038">
        <v>9229</v>
      </c>
      <c r="D2038">
        <v>413</v>
      </c>
      <c r="E2038">
        <v>4</v>
      </c>
      <c r="F2038" t="s">
        <v>631</v>
      </c>
      <c r="G2038" t="str">
        <f>SUBSTITUTE(Rating___Stats[[#This Row],[rating]],".",",")</f>
        <v>0</v>
      </c>
      <c r="H2038" s="1">
        <v>45549.625</v>
      </c>
      <c r="I2038" s="2" t="s">
        <v>62</v>
      </c>
      <c r="J2038" s="2" t="s">
        <v>42</v>
      </c>
      <c r="K2038" s="2" t="s">
        <v>46</v>
      </c>
      <c r="L2038" s="2" t="s">
        <v>69</v>
      </c>
      <c r="M2038" s="2" t="s">
        <v>547</v>
      </c>
      <c r="N2038" s="2" t="s">
        <v>45</v>
      </c>
      <c r="O2038">
        <v>0</v>
      </c>
      <c r="P2038" s="2" t="s">
        <v>545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 t="s">
        <v>631</v>
      </c>
      <c r="AS2038" t="str">
        <f>SUBSTITUTE(Rating___Stats[[#This Row],[rating_target]],".",",")</f>
        <v>0</v>
      </c>
      <c r="AT2038">
        <f>Rating___Stats[[#This Row],[rating2]]-Rating___Stats[[#This Row],[rating_target2]]</f>
        <v>0</v>
      </c>
    </row>
    <row r="2039" spans="1:46" x14ac:dyDescent="0.25">
      <c r="A2039" s="2">
        <v>2038</v>
      </c>
      <c r="B2039" s="2" t="s">
        <v>498</v>
      </c>
      <c r="C2039">
        <v>9229</v>
      </c>
      <c r="D2039">
        <v>421</v>
      </c>
      <c r="E2039">
        <v>5</v>
      </c>
      <c r="F2039" t="s">
        <v>631</v>
      </c>
      <c r="G2039" t="str">
        <f>SUBSTITUTE(Rating___Stats[[#This Row],[rating]],".",",")</f>
        <v>0</v>
      </c>
      <c r="H2039" s="1">
        <v>45559.864583333336</v>
      </c>
      <c r="I2039" s="2" t="s">
        <v>62</v>
      </c>
      <c r="J2039" s="2" t="s">
        <v>42</v>
      </c>
      <c r="K2039" s="2" t="s">
        <v>43</v>
      </c>
      <c r="L2039" s="2" t="s">
        <v>56</v>
      </c>
      <c r="M2039" s="2" t="s">
        <v>549</v>
      </c>
      <c r="N2039" s="2" t="s">
        <v>55</v>
      </c>
      <c r="O2039">
        <v>0</v>
      </c>
      <c r="P2039" s="2" t="s">
        <v>545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 t="s">
        <v>631</v>
      </c>
      <c r="AS2039" t="str">
        <f>SUBSTITUTE(Rating___Stats[[#This Row],[rating_target]],".",",")</f>
        <v>0</v>
      </c>
      <c r="AT2039">
        <f>Rating___Stats[[#This Row],[rating2]]-Rating___Stats[[#This Row],[rating_target2]]</f>
        <v>0</v>
      </c>
    </row>
    <row r="2040" spans="1:46" x14ac:dyDescent="0.25">
      <c r="A2040" s="2">
        <v>2039</v>
      </c>
      <c r="B2040" s="2" t="s">
        <v>499</v>
      </c>
      <c r="C2040">
        <v>8880</v>
      </c>
      <c r="D2040">
        <v>383</v>
      </c>
      <c r="E2040">
        <v>1</v>
      </c>
      <c r="F2040" t="s">
        <v>639</v>
      </c>
      <c r="G2040" t="str">
        <f>SUBSTITUTE(Rating___Stats[[#This Row],[rating]],".",",")</f>
        <v>6,3</v>
      </c>
      <c r="H2040" s="1">
        <v>45521.864583333336</v>
      </c>
      <c r="I2040" s="2" t="s">
        <v>58</v>
      </c>
      <c r="J2040" s="2" t="s">
        <v>63</v>
      </c>
      <c r="K2040" s="2" t="s">
        <v>43</v>
      </c>
      <c r="L2040" s="2" t="s">
        <v>85</v>
      </c>
      <c r="M2040" s="2" t="s">
        <v>48</v>
      </c>
      <c r="N2040" s="2" t="s">
        <v>45</v>
      </c>
      <c r="O2040">
        <v>69</v>
      </c>
      <c r="P2040" s="2" t="s">
        <v>546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14</v>
      </c>
      <c r="Y2040">
        <v>0</v>
      </c>
      <c r="Z2040">
        <v>10</v>
      </c>
      <c r="AA2040">
        <v>1</v>
      </c>
      <c r="AB2040">
        <v>0</v>
      </c>
      <c r="AC2040">
        <v>0</v>
      </c>
      <c r="AD2040">
        <v>8</v>
      </c>
      <c r="AE2040">
        <v>2</v>
      </c>
      <c r="AF2040">
        <v>2</v>
      </c>
      <c r="AG2040">
        <v>0</v>
      </c>
      <c r="AH2040">
        <v>0</v>
      </c>
      <c r="AI2040">
        <v>0</v>
      </c>
      <c r="AJ2040">
        <v>1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 t="s">
        <v>663</v>
      </c>
      <c r="AS2040" t="str">
        <f>SUBSTITUTE(Rating___Stats[[#This Row],[rating_target]],".",",")</f>
        <v>5</v>
      </c>
      <c r="AT2040">
        <f>Rating___Stats[[#This Row],[rating2]]-Rating___Stats[[#This Row],[rating_target2]]</f>
        <v>1.2999999999999998</v>
      </c>
    </row>
    <row r="2041" spans="1:46" x14ac:dyDescent="0.25">
      <c r="A2041" s="2">
        <v>2040</v>
      </c>
      <c r="B2041" s="2" t="s">
        <v>499</v>
      </c>
      <c r="C2041">
        <v>8880</v>
      </c>
      <c r="D2041">
        <v>395</v>
      </c>
      <c r="E2041">
        <v>2</v>
      </c>
      <c r="F2041" t="s">
        <v>633</v>
      </c>
      <c r="G2041" t="str">
        <f>SUBSTITUTE(Rating___Stats[[#This Row],[rating]],".",",")</f>
        <v>6,9</v>
      </c>
      <c r="H2041" s="1">
        <v>45528.864583333336</v>
      </c>
      <c r="I2041" s="2" t="s">
        <v>58</v>
      </c>
      <c r="J2041" s="2" t="s">
        <v>63</v>
      </c>
      <c r="K2041" s="2" t="s">
        <v>46</v>
      </c>
      <c r="L2041" s="2" t="s">
        <v>52</v>
      </c>
      <c r="M2041" s="2" t="s">
        <v>87</v>
      </c>
      <c r="N2041" s="2" t="s">
        <v>60</v>
      </c>
      <c r="O2041">
        <v>15</v>
      </c>
      <c r="P2041" s="2" t="s">
        <v>545</v>
      </c>
      <c r="Q2041">
        <v>0</v>
      </c>
      <c r="R2041">
        <v>1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9</v>
      </c>
      <c r="Y2041">
        <v>0</v>
      </c>
      <c r="Z2041">
        <v>8</v>
      </c>
      <c r="AA2041">
        <v>1</v>
      </c>
      <c r="AB2041">
        <v>0</v>
      </c>
      <c r="AC2041">
        <v>0</v>
      </c>
      <c r="AD2041">
        <v>2</v>
      </c>
      <c r="AE2041">
        <v>2</v>
      </c>
      <c r="AF2041">
        <v>0</v>
      </c>
      <c r="AG2041">
        <v>0</v>
      </c>
      <c r="AH2041">
        <v>0</v>
      </c>
      <c r="AI2041">
        <v>1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 t="s">
        <v>644</v>
      </c>
      <c r="AS2041" t="str">
        <f>SUBSTITUTE(Rating___Stats[[#This Row],[rating_target]],".",",")</f>
        <v>6</v>
      </c>
      <c r="AT2041">
        <f>Rating___Stats[[#This Row],[rating2]]-Rating___Stats[[#This Row],[rating_target2]]</f>
        <v>0.90000000000000036</v>
      </c>
    </row>
    <row r="2042" spans="1:46" x14ac:dyDescent="0.25">
      <c r="A2042" s="2">
        <v>2041</v>
      </c>
      <c r="B2042" s="2" t="s">
        <v>499</v>
      </c>
      <c r="C2042">
        <v>8880</v>
      </c>
      <c r="D2042">
        <v>402</v>
      </c>
      <c r="E2042">
        <v>3</v>
      </c>
      <c r="F2042" t="s">
        <v>645</v>
      </c>
      <c r="G2042" t="str">
        <f>SUBSTITUTE(Rating___Stats[[#This Row],[rating]],".",",")</f>
        <v>6,5</v>
      </c>
      <c r="H2042" s="1">
        <v>45536.770833333336</v>
      </c>
      <c r="I2042" s="2" t="s">
        <v>58</v>
      </c>
      <c r="J2042" s="2" t="s">
        <v>63</v>
      </c>
      <c r="K2042" s="2" t="s">
        <v>43</v>
      </c>
      <c r="L2042" s="2" t="s">
        <v>41</v>
      </c>
      <c r="M2042" s="2" t="s">
        <v>547</v>
      </c>
      <c r="N2042" s="2" t="s">
        <v>45</v>
      </c>
      <c r="O2042">
        <v>21</v>
      </c>
      <c r="P2042" s="2" t="s">
        <v>545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5</v>
      </c>
      <c r="Y2042">
        <v>0</v>
      </c>
      <c r="Z2042">
        <v>4</v>
      </c>
      <c r="AA2042">
        <v>1</v>
      </c>
      <c r="AB2042">
        <v>0</v>
      </c>
      <c r="AC2042">
        <v>0</v>
      </c>
      <c r="AD2042">
        <v>7</v>
      </c>
      <c r="AE2042">
        <v>2</v>
      </c>
      <c r="AF2042">
        <v>3</v>
      </c>
      <c r="AG2042">
        <v>1</v>
      </c>
      <c r="AH2042">
        <v>1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 t="s">
        <v>644</v>
      </c>
      <c r="AS2042" t="str">
        <f>SUBSTITUTE(Rating___Stats[[#This Row],[rating_target]],".",",")</f>
        <v>6</v>
      </c>
      <c r="AT2042">
        <f>Rating___Stats[[#This Row],[rating2]]-Rating___Stats[[#This Row],[rating_target2]]</f>
        <v>0.5</v>
      </c>
    </row>
    <row r="2043" spans="1:46" x14ac:dyDescent="0.25">
      <c r="A2043" s="2">
        <v>2042</v>
      </c>
      <c r="B2043" s="2" t="s">
        <v>500</v>
      </c>
      <c r="C2043">
        <v>8962</v>
      </c>
      <c r="D2043">
        <v>410</v>
      </c>
      <c r="E2043">
        <v>3</v>
      </c>
      <c r="F2043" t="s">
        <v>631</v>
      </c>
      <c r="G2043" t="str">
        <f>SUBSTITUTE(Rating___Stats[[#This Row],[rating]],".",",")</f>
        <v>0</v>
      </c>
      <c r="H2043" s="1">
        <v>45534.770833333336</v>
      </c>
      <c r="I2043" s="2" t="s">
        <v>77</v>
      </c>
      <c r="J2043" s="2" t="s">
        <v>51</v>
      </c>
      <c r="K2043" s="2" t="s">
        <v>43</v>
      </c>
      <c r="L2043" s="2" t="s">
        <v>47</v>
      </c>
      <c r="M2043" s="2" t="s">
        <v>87</v>
      </c>
      <c r="N2043" s="2" t="s">
        <v>55</v>
      </c>
      <c r="O2043">
        <v>1</v>
      </c>
      <c r="P2043" s="2" t="s">
        <v>545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1</v>
      </c>
      <c r="Y2043">
        <v>0</v>
      </c>
      <c r="Z2043">
        <v>0</v>
      </c>
      <c r="AA2043">
        <v>0</v>
      </c>
      <c r="AB2043">
        <v>0</v>
      </c>
      <c r="AC2043">
        <v>1</v>
      </c>
      <c r="AD2043">
        <v>1</v>
      </c>
      <c r="AE2043">
        <v>1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 t="s">
        <v>631</v>
      </c>
      <c r="AS2043" t="str">
        <f>SUBSTITUTE(Rating___Stats[[#This Row],[rating_target]],".",",")</f>
        <v>0</v>
      </c>
      <c r="AT2043">
        <f>Rating___Stats[[#This Row],[rating2]]-Rating___Stats[[#This Row],[rating_target2]]</f>
        <v>0</v>
      </c>
    </row>
    <row r="2044" spans="1:46" x14ac:dyDescent="0.25">
      <c r="A2044" s="2">
        <v>2043</v>
      </c>
      <c r="B2044" s="2" t="s">
        <v>500</v>
      </c>
      <c r="C2044">
        <v>8962</v>
      </c>
      <c r="D2044">
        <v>420</v>
      </c>
      <c r="E2044">
        <v>4</v>
      </c>
      <c r="F2044" t="s">
        <v>633</v>
      </c>
      <c r="G2044" t="str">
        <f>SUBSTITUTE(Rating___Stats[[#This Row],[rating]],".",",")</f>
        <v>6,9</v>
      </c>
      <c r="H2044" s="1">
        <v>45550.625</v>
      </c>
      <c r="I2044" s="2" t="s">
        <v>77</v>
      </c>
      <c r="J2044" s="2" t="s">
        <v>51</v>
      </c>
      <c r="K2044" s="2" t="s">
        <v>46</v>
      </c>
      <c r="L2044" s="2" t="s">
        <v>53</v>
      </c>
      <c r="M2044" s="2" t="s">
        <v>48</v>
      </c>
      <c r="N2044" s="2" t="s">
        <v>45</v>
      </c>
      <c r="O2044">
        <v>70</v>
      </c>
      <c r="P2044" s="2" t="s">
        <v>545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44</v>
      </c>
      <c r="Y2044">
        <v>0</v>
      </c>
      <c r="Z2044">
        <v>40</v>
      </c>
      <c r="AA2044">
        <v>2</v>
      </c>
      <c r="AB2044">
        <v>0</v>
      </c>
      <c r="AC2044">
        <v>2</v>
      </c>
      <c r="AD2044">
        <v>13</v>
      </c>
      <c r="AE2044">
        <v>6</v>
      </c>
      <c r="AF2044">
        <v>1</v>
      </c>
      <c r="AG2044">
        <v>1</v>
      </c>
      <c r="AH2044">
        <v>1</v>
      </c>
      <c r="AI2044">
        <v>0</v>
      </c>
      <c r="AJ2044">
        <v>3</v>
      </c>
      <c r="AK2044">
        <v>1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 t="s">
        <v>644</v>
      </c>
      <c r="AS2044" t="str">
        <f>SUBSTITUTE(Rating___Stats[[#This Row],[rating_target]],".",",")</f>
        <v>6</v>
      </c>
      <c r="AT2044">
        <f>Rating___Stats[[#This Row],[rating2]]-Rating___Stats[[#This Row],[rating_target2]]</f>
        <v>0.90000000000000036</v>
      </c>
    </row>
    <row r="2045" spans="1:46" x14ac:dyDescent="0.25">
      <c r="A2045" s="2">
        <v>2044</v>
      </c>
      <c r="B2045" s="2" t="s">
        <v>500</v>
      </c>
      <c r="C2045">
        <v>8962</v>
      </c>
      <c r="D2045">
        <v>424</v>
      </c>
      <c r="E2045">
        <v>5</v>
      </c>
      <c r="F2045" t="s">
        <v>634</v>
      </c>
      <c r="G2045" t="str">
        <f>SUBSTITUTE(Rating___Stats[[#This Row],[rating]],".",",")</f>
        <v>7,2</v>
      </c>
      <c r="H2045" s="1">
        <v>45555.864583333336</v>
      </c>
      <c r="I2045" s="2" t="s">
        <v>77</v>
      </c>
      <c r="J2045" s="2" t="s">
        <v>51</v>
      </c>
      <c r="K2045" s="2" t="s">
        <v>43</v>
      </c>
      <c r="L2045" s="2" t="s">
        <v>71</v>
      </c>
      <c r="M2045" s="2" t="s">
        <v>549</v>
      </c>
      <c r="N2045" s="2" t="s">
        <v>55</v>
      </c>
      <c r="O2045">
        <v>82</v>
      </c>
      <c r="P2045" s="2" t="s">
        <v>546</v>
      </c>
      <c r="Q2045">
        <v>0</v>
      </c>
      <c r="R2045">
        <v>2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84</v>
      </c>
      <c r="Y2045">
        <v>0</v>
      </c>
      <c r="Z2045">
        <v>79</v>
      </c>
      <c r="AA2045">
        <v>2</v>
      </c>
      <c r="AB2045">
        <v>0</v>
      </c>
      <c r="AC2045">
        <v>1</v>
      </c>
      <c r="AD2045">
        <v>5</v>
      </c>
      <c r="AE2045">
        <v>3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 t="s">
        <v>645</v>
      </c>
      <c r="AS2045" t="str">
        <f>SUBSTITUTE(Rating___Stats[[#This Row],[rating_target]],".",",")</f>
        <v>6,5</v>
      </c>
      <c r="AT2045">
        <f>Rating___Stats[[#This Row],[rating2]]-Rating___Stats[[#This Row],[rating_target2]]</f>
        <v>0.70000000000000018</v>
      </c>
    </row>
    <row r="2046" spans="1:46" x14ac:dyDescent="0.25">
      <c r="A2046" s="2">
        <v>2045</v>
      </c>
      <c r="B2046" s="2" t="s">
        <v>501</v>
      </c>
      <c r="C2046">
        <v>22835</v>
      </c>
      <c r="D2046">
        <v>405</v>
      </c>
      <c r="E2046">
        <v>3</v>
      </c>
      <c r="F2046" t="s">
        <v>631</v>
      </c>
      <c r="G2046" t="str">
        <f>SUBSTITUTE(Rating___Stats[[#This Row],[rating]],".",",")</f>
        <v>0</v>
      </c>
      <c r="H2046" s="1">
        <v>45536.864583333336</v>
      </c>
      <c r="I2046" s="2" t="s">
        <v>84</v>
      </c>
      <c r="J2046" s="2" t="s">
        <v>51</v>
      </c>
      <c r="K2046" s="2" t="s">
        <v>43</v>
      </c>
      <c r="L2046" s="2" t="s">
        <v>64</v>
      </c>
      <c r="M2046" s="2" t="s">
        <v>48</v>
      </c>
      <c r="N2046" s="2" t="s">
        <v>45</v>
      </c>
      <c r="O2046">
        <v>0</v>
      </c>
      <c r="P2046" s="2" t="s">
        <v>545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 t="s">
        <v>631</v>
      </c>
      <c r="AS2046" t="str">
        <f>SUBSTITUTE(Rating___Stats[[#This Row],[rating_target]],".",",")</f>
        <v>0</v>
      </c>
      <c r="AT2046">
        <f>Rating___Stats[[#This Row],[rating2]]-Rating___Stats[[#This Row],[rating_target2]]</f>
        <v>0</v>
      </c>
    </row>
    <row r="2047" spans="1:46" x14ac:dyDescent="0.25">
      <c r="A2047" s="2">
        <v>2046</v>
      </c>
      <c r="B2047" s="2" t="s">
        <v>501</v>
      </c>
      <c r="C2047">
        <v>22835</v>
      </c>
      <c r="D2047">
        <v>415</v>
      </c>
      <c r="E2047">
        <v>4</v>
      </c>
      <c r="F2047" t="s">
        <v>631</v>
      </c>
      <c r="G2047" t="str">
        <f>SUBSTITUTE(Rating___Stats[[#This Row],[rating]],".",",")</f>
        <v>0</v>
      </c>
      <c r="H2047" s="1">
        <v>45550.520833333336</v>
      </c>
      <c r="I2047" s="2" t="s">
        <v>84</v>
      </c>
      <c r="J2047" s="2" t="s">
        <v>51</v>
      </c>
      <c r="K2047" s="2" t="s">
        <v>43</v>
      </c>
      <c r="L2047" s="2" t="s">
        <v>52</v>
      </c>
      <c r="M2047" s="2" t="s">
        <v>544</v>
      </c>
      <c r="N2047" s="2" t="s">
        <v>45</v>
      </c>
      <c r="O2047">
        <v>0</v>
      </c>
      <c r="P2047" s="2" t="s">
        <v>545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 t="s">
        <v>631</v>
      </c>
      <c r="AS2047" t="str">
        <f>SUBSTITUTE(Rating___Stats[[#This Row],[rating_target]],".",",")</f>
        <v>0</v>
      </c>
      <c r="AT2047">
        <f>Rating___Stats[[#This Row],[rating2]]-Rating___Stats[[#This Row],[rating_target2]]</f>
        <v>0</v>
      </c>
    </row>
    <row r="2048" spans="1:46" x14ac:dyDescent="0.25">
      <c r="A2048" s="2">
        <v>2047</v>
      </c>
      <c r="B2048" s="2" t="s">
        <v>501</v>
      </c>
      <c r="C2048">
        <v>22835</v>
      </c>
      <c r="D2048">
        <v>429</v>
      </c>
      <c r="E2048">
        <v>5</v>
      </c>
      <c r="F2048" t="s">
        <v>631</v>
      </c>
      <c r="G2048" t="str">
        <f>SUBSTITUTE(Rating___Stats[[#This Row],[rating]],".",",")</f>
        <v>0</v>
      </c>
      <c r="H2048" s="1">
        <v>45557.75</v>
      </c>
      <c r="I2048" s="2" t="s">
        <v>84</v>
      </c>
      <c r="J2048" s="2" t="s">
        <v>51</v>
      </c>
      <c r="K2048" s="2" t="s">
        <v>46</v>
      </c>
      <c r="L2048" s="2" t="s">
        <v>67</v>
      </c>
      <c r="M2048" s="2" t="s">
        <v>65</v>
      </c>
      <c r="N2048" s="2" t="s">
        <v>55</v>
      </c>
      <c r="O2048">
        <v>0</v>
      </c>
      <c r="P2048" s="2" t="s">
        <v>545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 t="s">
        <v>631</v>
      </c>
      <c r="AS2048" t="str">
        <f>SUBSTITUTE(Rating___Stats[[#This Row],[rating_target]],".",",")</f>
        <v>0</v>
      </c>
      <c r="AT2048">
        <f>Rating___Stats[[#This Row],[rating2]]-Rating___Stats[[#This Row],[rating_target2]]</f>
        <v>0</v>
      </c>
    </row>
    <row r="2049" spans="1:46" x14ac:dyDescent="0.25">
      <c r="A2049" s="2">
        <v>2048</v>
      </c>
      <c r="B2049" s="2" t="s">
        <v>622</v>
      </c>
      <c r="C2049">
        <v>22724</v>
      </c>
      <c r="D2049">
        <v>389</v>
      </c>
      <c r="E2049">
        <v>1</v>
      </c>
      <c r="F2049" t="s">
        <v>632</v>
      </c>
      <c r="G2049" t="str">
        <f>SUBSTITUTE(Rating___Stats[[#This Row],[rating]],".",",")</f>
        <v>7,3</v>
      </c>
      <c r="H2049" s="1">
        <v>45521.864583333336</v>
      </c>
      <c r="I2049" s="2" t="s">
        <v>77</v>
      </c>
      <c r="J2049" s="2" t="s">
        <v>51</v>
      </c>
      <c r="K2049" s="2" t="s">
        <v>43</v>
      </c>
      <c r="L2049" s="2" t="s">
        <v>59</v>
      </c>
      <c r="M2049" s="2" t="s">
        <v>547</v>
      </c>
      <c r="N2049" s="2" t="s">
        <v>45</v>
      </c>
      <c r="O2049">
        <v>90</v>
      </c>
      <c r="P2049" s="2" t="s">
        <v>546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53</v>
      </c>
      <c r="Y2049">
        <v>0</v>
      </c>
      <c r="Z2049">
        <v>50</v>
      </c>
      <c r="AA2049">
        <v>2</v>
      </c>
      <c r="AB2049">
        <v>3</v>
      </c>
      <c r="AC2049">
        <v>0</v>
      </c>
      <c r="AD2049">
        <v>6</v>
      </c>
      <c r="AE2049">
        <v>5</v>
      </c>
      <c r="AF2049">
        <v>0</v>
      </c>
      <c r="AG2049">
        <v>0</v>
      </c>
      <c r="AH2049">
        <v>0</v>
      </c>
      <c r="AI2049">
        <v>1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 t="s">
        <v>645</v>
      </c>
      <c r="AS2049" t="str">
        <f>SUBSTITUTE(Rating___Stats[[#This Row],[rating_target]],".",",")</f>
        <v>6,5</v>
      </c>
      <c r="AT2049">
        <f>Rating___Stats[[#This Row],[rating2]]-Rating___Stats[[#This Row],[rating_target2]]</f>
        <v>0.79999999999999982</v>
      </c>
    </row>
    <row r="2050" spans="1:46" x14ac:dyDescent="0.25">
      <c r="A2050" s="2">
        <v>2049</v>
      </c>
      <c r="B2050" s="2" t="s">
        <v>622</v>
      </c>
      <c r="C2050">
        <v>22724</v>
      </c>
      <c r="D2050">
        <v>399</v>
      </c>
      <c r="E2050">
        <v>2</v>
      </c>
      <c r="F2050" t="s">
        <v>633</v>
      </c>
      <c r="G2050" t="str">
        <f>SUBSTITUTE(Rating___Stats[[#This Row],[rating]],".",",")</f>
        <v>6,9</v>
      </c>
      <c r="H2050" s="1">
        <v>45529.770833333336</v>
      </c>
      <c r="I2050" s="2" t="s">
        <v>77</v>
      </c>
      <c r="J2050" s="2" t="s">
        <v>51</v>
      </c>
      <c r="K2050" s="2" t="s">
        <v>46</v>
      </c>
      <c r="L2050" s="2" t="s">
        <v>56</v>
      </c>
      <c r="M2050" s="2" t="s">
        <v>550</v>
      </c>
      <c r="N2050" s="2" t="s">
        <v>55</v>
      </c>
      <c r="O2050">
        <v>90</v>
      </c>
      <c r="P2050" s="2" t="s">
        <v>546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29</v>
      </c>
      <c r="Y2050">
        <v>0</v>
      </c>
      <c r="Z2050">
        <v>21</v>
      </c>
      <c r="AA2050">
        <v>3</v>
      </c>
      <c r="AB2050">
        <v>0</v>
      </c>
      <c r="AC2050">
        <v>4</v>
      </c>
      <c r="AD2050">
        <v>11</v>
      </c>
      <c r="AE2050">
        <v>6</v>
      </c>
      <c r="AF2050">
        <v>1</v>
      </c>
      <c r="AG2050">
        <v>0</v>
      </c>
      <c r="AH2050">
        <v>0</v>
      </c>
      <c r="AI2050">
        <v>2</v>
      </c>
      <c r="AJ2050">
        <v>1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 t="s">
        <v>661</v>
      </c>
      <c r="AS2050" t="str">
        <f>SUBSTITUTE(Rating___Stats[[#This Row],[rating_target]],".",",")</f>
        <v>5,5</v>
      </c>
      <c r="AT2050">
        <f>Rating___Stats[[#This Row],[rating2]]-Rating___Stats[[#This Row],[rating_target2]]</f>
        <v>1.4000000000000004</v>
      </c>
    </row>
    <row r="2051" spans="1:46" x14ac:dyDescent="0.25">
      <c r="A2051" s="2">
        <v>2050</v>
      </c>
      <c r="B2051" s="2" t="s">
        <v>622</v>
      </c>
      <c r="C2051">
        <v>22724</v>
      </c>
      <c r="D2051">
        <v>410</v>
      </c>
      <c r="E2051">
        <v>3</v>
      </c>
      <c r="F2051" t="s">
        <v>653</v>
      </c>
      <c r="G2051" t="str">
        <f>SUBSTITUTE(Rating___Stats[[#This Row],[rating]],".",",")</f>
        <v>8,3</v>
      </c>
      <c r="H2051" s="1">
        <v>45534.770833333336</v>
      </c>
      <c r="I2051" s="2" t="s">
        <v>77</v>
      </c>
      <c r="J2051" s="2" t="s">
        <v>51</v>
      </c>
      <c r="K2051" s="2" t="s">
        <v>43</v>
      </c>
      <c r="L2051" s="2" t="s">
        <v>47</v>
      </c>
      <c r="M2051" s="2" t="s">
        <v>87</v>
      </c>
      <c r="N2051" s="2" t="s">
        <v>55</v>
      </c>
      <c r="O2051">
        <v>90</v>
      </c>
      <c r="P2051" s="2" t="s">
        <v>546</v>
      </c>
      <c r="Q2051">
        <v>0</v>
      </c>
      <c r="R2051">
        <v>1</v>
      </c>
      <c r="S2051">
        <v>1</v>
      </c>
      <c r="T2051">
        <v>1</v>
      </c>
      <c r="U2051">
        <v>0</v>
      </c>
      <c r="V2051">
        <v>0</v>
      </c>
      <c r="W2051">
        <v>0</v>
      </c>
      <c r="X2051">
        <v>57</v>
      </c>
      <c r="Y2051">
        <v>0</v>
      </c>
      <c r="Z2051">
        <v>54</v>
      </c>
      <c r="AA2051">
        <v>2</v>
      </c>
      <c r="AB2051">
        <v>0</v>
      </c>
      <c r="AC2051">
        <v>2</v>
      </c>
      <c r="AD2051">
        <v>10</v>
      </c>
      <c r="AE2051">
        <v>5</v>
      </c>
      <c r="AF2051">
        <v>1</v>
      </c>
      <c r="AG2051">
        <v>1</v>
      </c>
      <c r="AH2051">
        <v>1</v>
      </c>
      <c r="AI2051">
        <v>0</v>
      </c>
      <c r="AJ2051">
        <v>3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 t="s">
        <v>636</v>
      </c>
      <c r="AS2051" t="str">
        <f>SUBSTITUTE(Rating___Stats[[#This Row],[rating_target]],".",",")</f>
        <v>7</v>
      </c>
      <c r="AT2051">
        <f>Rating___Stats[[#This Row],[rating2]]-Rating___Stats[[#This Row],[rating_target2]]</f>
        <v>1.3000000000000007</v>
      </c>
    </row>
    <row r="2052" spans="1:46" x14ac:dyDescent="0.25">
      <c r="A2052" s="2">
        <v>2051</v>
      </c>
      <c r="B2052" s="2" t="s">
        <v>622</v>
      </c>
      <c r="C2052">
        <v>22724</v>
      </c>
      <c r="D2052">
        <v>420</v>
      </c>
      <c r="E2052">
        <v>4</v>
      </c>
      <c r="F2052" t="s">
        <v>634</v>
      </c>
      <c r="G2052" t="str">
        <f>SUBSTITUTE(Rating___Stats[[#This Row],[rating]],".",",")</f>
        <v>7,2</v>
      </c>
      <c r="H2052" s="1">
        <v>45550.625</v>
      </c>
      <c r="I2052" s="2" t="s">
        <v>77</v>
      </c>
      <c r="J2052" s="2" t="s">
        <v>51</v>
      </c>
      <c r="K2052" s="2" t="s">
        <v>46</v>
      </c>
      <c r="L2052" s="2" t="s">
        <v>53</v>
      </c>
      <c r="M2052" s="2" t="s">
        <v>48</v>
      </c>
      <c r="N2052" s="2" t="s">
        <v>45</v>
      </c>
      <c r="O2052">
        <v>90</v>
      </c>
      <c r="P2052" s="2" t="s">
        <v>546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59</v>
      </c>
      <c r="Y2052">
        <v>0</v>
      </c>
      <c r="Z2052">
        <v>52</v>
      </c>
      <c r="AA2052">
        <v>0</v>
      </c>
      <c r="AB2052">
        <v>1</v>
      </c>
      <c r="AC2052">
        <v>2</v>
      </c>
      <c r="AD2052">
        <v>5</v>
      </c>
      <c r="AE2052">
        <v>2</v>
      </c>
      <c r="AF2052">
        <v>0</v>
      </c>
      <c r="AG2052">
        <v>0</v>
      </c>
      <c r="AH2052">
        <v>0</v>
      </c>
      <c r="AI2052">
        <v>0</v>
      </c>
      <c r="AJ2052">
        <v>1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 t="s">
        <v>645</v>
      </c>
      <c r="AS2052" t="str">
        <f>SUBSTITUTE(Rating___Stats[[#This Row],[rating_target]],".",",")</f>
        <v>6,5</v>
      </c>
      <c r="AT2052">
        <f>Rating___Stats[[#This Row],[rating2]]-Rating___Stats[[#This Row],[rating_target2]]</f>
        <v>0.70000000000000018</v>
      </c>
    </row>
    <row r="2053" spans="1:46" x14ac:dyDescent="0.25">
      <c r="A2053" s="2">
        <v>2052</v>
      </c>
      <c r="B2053" s="2" t="s">
        <v>622</v>
      </c>
      <c r="C2053">
        <v>22724</v>
      </c>
      <c r="D2053">
        <v>424</v>
      </c>
      <c r="E2053">
        <v>5</v>
      </c>
      <c r="F2053" t="s">
        <v>631</v>
      </c>
      <c r="G2053" t="str">
        <f>SUBSTITUTE(Rating___Stats[[#This Row],[rating]],".",",")</f>
        <v>0</v>
      </c>
      <c r="H2053" s="1">
        <v>45555.864583333336</v>
      </c>
      <c r="I2053" s="2" t="s">
        <v>77</v>
      </c>
      <c r="J2053" s="2" t="s">
        <v>51</v>
      </c>
      <c r="K2053" s="2" t="s">
        <v>43</v>
      </c>
      <c r="L2053" s="2" t="s">
        <v>71</v>
      </c>
      <c r="M2053" s="2" t="s">
        <v>549</v>
      </c>
      <c r="N2053" s="2" t="s">
        <v>55</v>
      </c>
      <c r="O2053">
        <v>0</v>
      </c>
      <c r="P2053" s="2" t="s">
        <v>545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 t="s">
        <v>631</v>
      </c>
      <c r="AS2053" t="str">
        <f>SUBSTITUTE(Rating___Stats[[#This Row],[rating_target]],".",",")</f>
        <v>0</v>
      </c>
      <c r="AT2053">
        <f>Rating___Stats[[#This Row],[rating2]]-Rating___Stats[[#This Row],[rating_target2]]</f>
        <v>0</v>
      </c>
    </row>
    <row r="2054" spans="1:46" x14ac:dyDescent="0.25">
      <c r="A2054" s="2">
        <v>2053</v>
      </c>
      <c r="B2054" s="2" t="s">
        <v>502</v>
      </c>
      <c r="C2054">
        <v>22825</v>
      </c>
      <c r="D2054">
        <v>391</v>
      </c>
      <c r="E2054">
        <v>2</v>
      </c>
      <c r="F2054" t="s">
        <v>633</v>
      </c>
      <c r="G2054" t="str">
        <f>SUBSTITUTE(Rating___Stats[[#This Row],[rating]],".",",")</f>
        <v>6,9</v>
      </c>
      <c r="H2054" s="1">
        <v>45530.770833333336</v>
      </c>
      <c r="I2054" s="2" t="s">
        <v>62</v>
      </c>
      <c r="J2054" s="2" t="s">
        <v>51</v>
      </c>
      <c r="K2054" s="2" t="s">
        <v>43</v>
      </c>
      <c r="L2054" s="2" t="s">
        <v>66</v>
      </c>
      <c r="M2054" s="2" t="s">
        <v>544</v>
      </c>
      <c r="N2054" s="2" t="s">
        <v>45</v>
      </c>
      <c r="O2054">
        <v>21</v>
      </c>
      <c r="P2054" s="2" t="s">
        <v>545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17</v>
      </c>
      <c r="Y2054">
        <v>0</v>
      </c>
      <c r="Z2054">
        <v>15</v>
      </c>
      <c r="AA2054">
        <v>0</v>
      </c>
      <c r="AB2054">
        <v>0</v>
      </c>
      <c r="AC2054">
        <v>2</v>
      </c>
      <c r="AD2054">
        <v>2</v>
      </c>
      <c r="AE2054">
        <v>1</v>
      </c>
      <c r="AF2054">
        <v>1</v>
      </c>
      <c r="AG2054">
        <v>1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 t="s">
        <v>644</v>
      </c>
      <c r="AS2054" t="str">
        <f>SUBSTITUTE(Rating___Stats[[#This Row],[rating_target]],".",",")</f>
        <v>6</v>
      </c>
      <c r="AT2054">
        <f>Rating___Stats[[#This Row],[rating2]]-Rating___Stats[[#This Row],[rating_target2]]</f>
        <v>0.90000000000000036</v>
      </c>
    </row>
    <row r="2055" spans="1:46" x14ac:dyDescent="0.25">
      <c r="A2055" s="2">
        <v>2054</v>
      </c>
      <c r="B2055" s="2" t="s">
        <v>502</v>
      </c>
      <c r="C2055">
        <v>22825</v>
      </c>
      <c r="D2055">
        <v>409</v>
      </c>
      <c r="E2055">
        <v>3</v>
      </c>
      <c r="F2055" t="s">
        <v>635</v>
      </c>
      <c r="G2055" t="str">
        <f>SUBSTITUTE(Rating___Stats[[#This Row],[rating]],".",",")</f>
        <v>7,5</v>
      </c>
      <c r="H2055" s="1">
        <v>45536.864583333336</v>
      </c>
      <c r="I2055" s="2" t="s">
        <v>62</v>
      </c>
      <c r="J2055" s="2" t="s">
        <v>51</v>
      </c>
      <c r="K2055" s="2" t="s">
        <v>43</v>
      </c>
      <c r="L2055" s="2" t="s">
        <v>67</v>
      </c>
      <c r="M2055" s="2" t="s">
        <v>68</v>
      </c>
      <c r="N2055" s="2" t="s">
        <v>60</v>
      </c>
      <c r="O2055">
        <v>27</v>
      </c>
      <c r="P2055" s="2" t="s">
        <v>545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28</v>
      </c>
      <c r="Y2055">
        <v>2</v>
      </c>
      <c r="Z2055">
        <v>26</v>
      </c>
      <c r="AA2055">
        <v>2</v>
      </c>
      <c r="AB2055">
        <v>0</v>
      </c>
      <c r="AC2055">
        <v>0</v>
      </c>
      <c r="AD2055">
        <v>4</v>
      </c>
      <c r="AE2055">
        <v>4</v>
      </c>
      <c r="AF2055">
        <v>1</v>
      </c>
      <c r="AG2055">
        <v>1</v>
      </c>
      <c r="AH2055">
        <v>0</v>
      </c>
      <c r="AI2055">
        <v>1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 t="s">
        <v>644</v>
      </c>
      <c r="AS2055" t="str">
        <f>SUBSTITUTE(Rating___Stats[[#This Row],[rating_target]],".",",")</f>
        <v>6</v>
      </c>
      <c r="AT2055">
        <f>Rating___Stats[[#This Row],[rating2]]-Rating___Stats[[#This Row],[rating_target2]]</f>
        <v>1.5</v>
      </c>
    </row>
    <row r="2056" spans="1:46" x14ac:dyDescent="0.25">
      <c r="A2056" s="2">
        <v>2055</v>
      </c>
      <c r="B2056" s="2" t="s">
        <v>502</v>
      </c>
      <c r="C2056">
        <v>22825</v>
      </c>
      <c r="D2056">
        <v>413</v>
      </c>
      <c r="E2056">
        <v>4</v>
      </c>
      <c r="F2056" t="s">
        <v>638</v>
      </c>
      <c r="G2056" t="str">
        <f>SUBSTITUTE(Rating___Stats[[#This Row],[rating]],".",",")</f>
        <v>6,6</v>
      </c>
      <c r="H2056" s="1">
        <v>45549.625</v>
      </c>
      <c r="I2056" s="2" t="s">
        <v>62</v>
      </c>
      <c r="J2056" s="2" t="s">
        <v>51</v>
      </c>
      <c r="K2056" s="2" t="s">
        <v>46</v>
      </c>
      <c r="L2056" s="2" t="s">
        <v>69</v>
      </c>
      <c r="M2056" s="2" t="s">
        <v>547</v>
      </c>
      <c r="N2056" s="2" t="s">
        <v>45</v>
      </c>
      <c r="O2056">
        <v>88</v>
      </c>
      <c r="P2056" s="2" t="s">
        <v>546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32</v>
      </c>
      <c r="Y2056">
        <v>1</v>
      </c>
      <c r="Z2056">
        <v>29</v>
      </c>
      <c r="AA2056">
        <v>1</v>
      </c>
      <c r="AB2056">
        <v>0</v>
      </c>
      <c r="AC2056">
        <v>1</v>
      </c>
      <c r="AD2056">
        <v>9</v>
      </c>
      <c r="AE2056">
        <v>4</v>
      </c>
      <c r="AF2056">
        <v>1</v>
      </c>
      <c r="AG2056">
        <v>0</v>
      </c>
      <c r="AH2056">
        <v>0</v>
      </c>
      <c r="AI2056">
        <v>2</v>
      </c>
      <c r="AJ2056">
        <v>2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 t="s">
        <v>645</v>
      </c>
      <c r="AS2056" t="str">
        <f>SUBSTITUTE(Rating___Stats[[#This Row],[rating_target]],".",",")</f>
        <v>6,5</v>
      </c>
      <c r="AT2056">
        <f>Rating___Stats[[#This Row],[rating2]]-Rating___Stats[[#This Row],[rating_target2]]</f>
        <v>9.9999999999999645E-2</v>
      </c>
    </row>
    <row r="2057" spans="1:46" x14ac:dyDescent="0.25">
      <c r="A2057" s="2">
        <v>2056</v>
      </c>
      <c r="B2057" s="2" t="s">
        <v>502</v>
      </c>
      <c r="C2057">
        <v>22825</v>
      </c>
      <c r="D2057">
        <v>421</v>
      </c>
      <c r="E2057">
        <v>5</v>
      </c>
      <c r="F2057" t="s">
        <v>634</v>
      </c>
      <c r="G2057" t="str">
        <f>SUBSTITUTE(Rating___Stats[[#This Row],[rating]],".",",")</f>
        <v>7,2</v>
      </c>
      <c r="H2057" s="1">
        <v>45559.864583333336</v>
      </c>
      <c r="I2057" s="2" t="s">
        <v>62</v>
      </c>
      <c r="J2057" s="2" t="s">
        <v>51</v>
      </c>
      <c r="K2057" s="2" t="s">
        <v>43</v>
      </c>
      <c r="L2057" s="2" t="s">
        <v>56</v>
      </c>
      <c r="M2057" s="2" t="s">
        <v>549</v>
      </c>
      <c r="N2057" s="2" t="s">
        <v>55</v>
      </c>
      <c r="O2057">
        <v>90</v>
      </c>
      <c r="P2057" s="2" t="s">
        <v>546</v>
      </c>
      <c r="Q2057">
        <v>0</v>
      </c>
      <c r="R2057">
        <v>1</v>
      </c>
      <c r="S2057">
        <v>1</v>
      </c>
      <c r="T2057">
        <v>0</v>
      </c>
      <c r="U2057">
        <v>0</v>
      </c>
      <c r="V2057">
        <v>1</v>
      </c>
      <c r="W2057">
        <v>0</v>
      </c>
      <c r="X2057">
        <v>47</v>
      </c>
      <c r="Y2057">
        <v>3</v>
      </c>
      <c r="Z2057">
        <v>41</v>
      </c>
      <c r="AA2057">
        <v>3</v>
      </c>
      <c r="AB2057">
        <v>0</v>
      </c>
      <c r="AC2057">
        <v>3</v>
      </c>
      <c r="AD2057">
        <v>14</v>
      </c>
      <c r="AE2057">
        <v>7</v>
      </c>
      <c r="AF2057">
        <v>0</v>
      </c>
      <c r="AG2057">
        <v>0</v>
      </c>
      <c r="AH2057">
        <v>1</v>
      </c>
      <c r="AI2057">
        <v>2</v>
      </c>
      <c r="AJ2057">
        <v>1</v>
      </c>
      <c r="AK2057">
        <v>1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 t="s">
        <v>636</v>
      </c>
      <c r="AS2057" t="str">
        <f>SUBSTITUTE(Rating___Stats[[#This Row],[rating_target]],".",",")</f>
        <v>7</v>
      </c>
      <c r="AT2057">
        <f>Rating___Stats[[#This Row],[rating2]]-Rating___Stats[[#This Row],[rating_target2]]</f>
        <v>0.20000000000000018</v>
      </c>
    </row>
    <row r="2058" spans="1:46" x14ac:dyDescent="0.25">
      <c r="A2058" s="2">
        <v>2057</v>
      </c>
      <c r="B2058" s="2" t="s">
        <v>503</v>
      </c>
      <c r="C2058">
        <v>9196</v>
      </c>
      <c r="D2058">
        <v>406</v>
      </c>
      <c r="E2058">
        <v>3</v>
      </c>
      <c r="F2058" t="s">
        <v>633</v>
      </c>
      <c r="G2058" t="str">
        <f>SUBSTITUTE(Rating___Stats[[#This Row],[rating]],".",",")</f>
        <v>6,9</v>
      </c>
      <c r="H2058" s="1">
        <v>45535.864583333336</v>
      </c>
      <c r="I2058" s="2" t="s">
        <v>59</v>
      </c>
      <c r="J2058" s="2" t="s">
        <v>63</v>
      </c>
      <c r="K2058" s="2" t="s">
        <v>43</v>
      </c>
      <c r="L2058" s="2" t="s">
        <v>76</v>
      </c>
      <c r="M2058" s="2" t="s">
        <v>547</v>
      </c>
      <c r="N2058" s="2" t="s">
        <v>45</v>
      </c>
      <c r="O2058">
        <v>19</v>
      </c>
      <c r="P2058" s="2" t="s">
        <v>545</v>
      </c>
      <c r="Q2058">
        <v>0</v>
      </c>
      <c r="R2058">
        <v>2</v>
      </c>
      <c r="S2058">
        <v>2</v>
      </c>
      <c r="T2058">
        <v>0</v>
      </c>
      <c r="U2058">
        <v>0</v>
      </c>
      <c r="V2058">
        <v>1</v>
      </c>
      <c r="W2058">
        <v>0</v>
      </c>
      <c r="X2058">
        <v>3</v>
      </c>
      <c r="Y2058">
        <v>1</v>
      </c>
      <c r="Z2058">
        <v>3</v>
      </c>
      <c r="AA2058">
        <v>0</v>
      </c>
      <c r="AB2058">
        <v>0</v>
      </c>
      <c r="AC2058">
        <v>0</v>
      </c>
      <c r="AD2058">
        <v>1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 t="s">
        <v>645</v>
      </c>
      <c r="AS2058" t="str">
        <f>SUBSTITUTE(Rating___Stats[[#This Row],[rating_target]],".",",")</f>
        <v>6,5</v>
      </c>
      <c r="AT2058">
        <f>Rating___Stats[[#This Row],[rating2]]-Rating___Stats[[#This Row],[rating_target2]]</f>
        <v>0.40000000000000036</v>
      </c>
    </row>
    <row r="2059" spans="1:46" x14ac:dyDescent="0.25">
      <c r="A2059" s="2">
        <v>2058</v>
      </c>
      <c r="B2059" s="2" t="s">
        <v>503</v>
      </c>
      <c r="C2059">
        <v>9196</v>
      </c>
      <c r="D2059">
        <v>417</v>
      </c>
      <c r="E2059">
        <v>4</v>
      </c>
      <c r="F2059" t="s">
        <v>632</v>
      </c>
      <c r="G2059" t="str">
        <f>SUBSTITUTE(Rating___Stats[[#This Row],[rating]],".",",")</f>
        <v>7,3</v>
      </c>
      <c r="H2059" s="1">
        <v>45549.864583333336</v>
      </c>
      <c r="I2059" s="2" t="s">
        <v>59</v>
      </c>
      <c r="J2059" s="2" t="s">
        <v>63</v>
      </c>
      <c r="K2059" s="2" t="s">
        <v>46</v>
      </c>
      <c r="L2059" s="2" t="s">
        <v>47</v>
      </c>
      <c r="M2059" s="2" t="s">
        <v>57</v>
      </c>
      <c r="N2059" s="2" t="s">
        <v>55</v>
      </c>
      <c r="O2059">
        <v>74</v>
      </c>
      <c r="P2059" s="2" t="s">
        <v>546</v>
      </c>
      <c r="Q2059">
        <v>0</v>
      </c>
      <c r="R2059">
        <v>1</v>
      </c>
      <c r="S2059">
        <v>1</v>
      </c>
      <c r="T2059">
        <v>1</v>
      </c>
      <c r="U2059">
        <v>0</v>
      </c>
      <c r="V2059">
        <v>0</v>
      </c>
      <c r="W2059">
        <v>0</v>
      </c>
      <c r="X2059">
        <v>11</v>
      </c>
      <c r="Y2059">
        <v>0</v>
      </c>
      <c r="Z2059">
        <v>7</v>
      </c>
      <c r="AA2059">
        <v>2</v>
      </c>
      <c r="AB2059">
        <v>0</v>
      </c>
      <c r="AC2059">
        <v>1</v>
      </c>
      <c r="AD2059">
        <v>8</v>
      </c>
      <c r="AE2059">
        <v>4</v>
      </c>
      <c r="AF2059">
        <v>1</v>
      </c>
      <c r="AG2059">
        <v>0</v>
      </c>
      <c r="AH2059">
        <v>0</v>
      </c>
      <c r="AI2059">
        <v>2</v>
      </c>
      <c r="AJ2059">
        <v>1</v>
      </c>
      <c r="AK2059">
        <v>0</v>
      </c>
      <c r="AL2059">
        <v>0</v>
      </c>
      <c r="AM2059">
        <v>1</v>
      </c>
      <c r="AN2059">
        <v>0</v>
      </c>
      <c r="AO2059">
        <v>1</v>
      </c>
      <c r="AP2059">
        <v>0</v>
      </c>
      <c r="AQ2059">
        <v>0</v>
      </c>
      <c r="AR2059" t="s">
        <v>636</v>
      </c>
      <c r="AS2059" t="str">
        <f>SUBSTITUTE(Rating___Stats[[#This Row],[rating_target]],".",",")</f>
        <v>7</v>
      </c>
      <c r="AT2059">
        <f>Rating___Stats[[#This Row],[rating2]]-Rating___Stats[[#This Row],[rating_target2]]</f>
        <v>0.29999999999999982</v>
      </c>
    </row>
    <row r="2060" spans="1:46" x14ac:dyDescent="0.25">
      <c r="A2060" s="2">
        <v>2059</v>
      </c>
      <c r="B2060" s="2" t="s">
        <v>503</v>
      </c>
      <c r="C2060">
        <v>9196</v>
      </c>
      <c r="D2060">
        <v>425</v>
      </c>
      <c r="E2060">
        <v>5</v>
      </c>
      <c r="F2060" t="s">
        <v>645</v>
      </c>
      <c r="G2060" t="str">
        <f>SUBSTITUTE(Rating___Stats[[#This Row],[rating]],".",",")</f>
        <v>6,5</v>
      </c>
      <c r="H2060" s="1">
        <v>45557.864583333336</v>
      </c>
      <c r="I2060" s="2" t="s">
        <v>59</v>
      </c>
      <c r="J2060" s="2" t="s">
        <v>63</v>
      </c>
      <c r="K2060" s="2" t="s">
        <v>43</v>
      </c>
      <c r="L2060" s="2" t="s">
        <v>50</v>
      </c>
      <c r="M2060" s="2" t="s">
        <v>548</v>
      </c>
      <c r="N2060" s="2" t="s">
        <v>55</v>
      </c>
      <c r="O2060">
        <v>89</v>
      </c>
      <c r="P2060" s="2" t="s">
        <v>546</v>
      </c>
      <c r="Q2060">
        <v>0</v>
      </c>
      <c r="R2060">
        <v>1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13</v>
      </c>
      <c r="Y2060">
        <v>1</v>
      </c>
      <c r="Z2060">
        <v>12</v>
      </c>
      <c r="AA2060">
        <v>1</v>
      </c>
      <c r="AB2060">
        <v>0</v>
      </c>
      <c r="AC2060">
        <v>0</v>
      </c>
      <c r="AD2060">
        <v>9</v>
      </c>
      <c r="AE2060">
        <v>2</v>
      </c>
      <c r="AF2060">
        <v>2</v>
      </c>
      <c r="AG2060">
        <v>0</v>
      </c>
      <c r="AH2060">
        <v>0</v>
      </c>
      <c r="AI2060">
        <v>0</v>
      </c>
      <c r="AJ2060">
        <v>1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 t="s">
        <v>644</v>
      </c>
      <c r="AS2060" t="str">
        <f>SUBSTITUTE(Rating___Stats[[#This Row],[rating_target]],".",",")</f>
        <v>6</v>
      </c>
      <c r="AT2060">
        <f>Rating___Stats[[#This Row],[rating2]]-Rating___Stats[[#This Row],[rating_target2]]</f>
        <v>0.5</v>
      </c>
    </row>
    <row r="2061" spans="1:46" x14ac:dyDescent="0.25">
      <c r="A2061" s="2">
        <v>2060</v>
      </c>
      <c r="B2061" s="2" t="s">
        <v>504</v>
      </c>
      <c r="C2061">
        <v>22837</v>
      </c>
      <c r="D2061">
        <v>414</v>
      </c>
      <c r="E2061">
        <v>4</v>
      </c>
      <c r="F2061" t="s">
        <v>638</v>
      </c>
      <c r="G2061" t="str">
        <f>SUBSTITUTE(Rating___Stats[[#This Row],[rating]],".",",")</f>
        <v>6,6</v>
      </c>
      <c r="H2061" s="1">
        <v>45549.75</v>
      </c>
      <c r="I2061" s="2" t="s">
        <v>85</v>
      </c>
      <c r="J2061" s="2" t="s">
        <v>42</v>
      </c>
      <c r="K2061" s="2" t="s">
        <v>46</v>
      </c>
      <c r="L2061" s="2" t="s">
        <v>64</v>
      </c>
      <c r="M2061" s="2" t="s">
        <v>48</v>
      </c>
      <c r="N2061" s="2" t="s">
        <v>45</v>
      </c>
      <c r="O2061">
        <v>13</v>
      </c>
      <c r="P2061" s="2" t="s">
        <v>545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7</v>
      </c>
      <c r="Y2061">
        <v>0</v>
      </c>
      <c r="Z2061">
        <v>5</v>
      </c>
      <c r="AA2061">
        <v>0</v>
      </c>
      <c r="AB2061">
        <v>0</v>
      </c>
      <c r="AC2061">
        <v>0</v>
      </c>
      <c r="AD2061">
        <v>3</v>
      </c>
      <c r="AE2061">
        <v>3</v>
      </c>
      <c r="AF2061">
        <v>0</v>
      </c>
      <c r="AG2061">
        <v>0</v>
      </c>
      <c r="AH2061">
        <v>0</v>
      </c>
      <c r="AI2061">
        <v>1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 t="s">
        <v>644</v>
      </c>
      <c r="AS2061" t="str">
        <f>SUBSTITUTE(Rating___Stats[[#This Row],[rating_target]],".",",")</f>
        <v>6</v>
      </c>
      <c r="AT2061">
        <f>Rating___Stats[[#This Row],[rating2]]-Rating___Stats[[#This Row],[rating_target2]]</f>
        <v>0.59999999999999964</v>
      </c>
    </row>
    <row r="2062" spans="1:46" x14ac:dyDescent="0.25">
      <c r="A2062" s="2">
        <v>2061</v>
      </c>
      <c r="B2062" s="2" t="s">
        <v>504</v>
      </c>
      <c r="C2062">
        <v>22837</v>
      </c>
      <c r="D2062">
        <v>422</v>
      </c>
      <c r="E2062">
        <v>5</v>
      </c>
      <c r="F2062" t="s">
        <v>634</v>
      </c>
      <c r="G2062" t="str">
        <f>SUBSTITUTE(Rating___Stats[[#This Row],[rating]],".",",")</f>
        <v>7,2</v>
      </c>
      <c r="H2062" s="1">
        <v>45555.770833333336</v>
      </c>
      <c r="I2062" s="2" t="s">
        <v>85</v>
      </c>
      <c r="J2062" s="2" t="s">
        <v>42</v>
      </c>
      <c r="K2062" s="2" t="s">
        <v>43</v>
      </c>
      <c r="L2062" s="2" t="s">
        <v>66</v>
      </c>
      <c r="M2062" s="2" t="s">
        <v>75</v>
      </c>
      <c r="N2062" s="2" t="s">
        <v>55</v>
      </c>
      <c r="O2062">
        <v>58</v>
      </c>
      <c r="P2062" s="2" t="s">
        <v>546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1</v>
      </c>
      <c r="W2062">
        <v>0</v>
      </c>
      <c r="X2062">
        <v>22</v>
      </c>
      <c r="Y2062">
        <v>1</v>
      </c>
      <c r="Z2062">
        <v>17</v>
      </c>
      <c r="AA2062">
        <v>1</v>
      </c>
      <c r="AB2062">
        <v>0</v>
      </c>
      <c r="AC2062">
        <v>0</v>
      </c>
      <c r="AD2062">
        <v>9</v>
      </c>
      <c r="AE2062">
        <v>4</v>
      </c>
      <c r="AF2062">
        <v>1</v>
      </c>
      <c r="AG2062">
        <v>0</v>
      </c>
      <c r="AH2062">
        <v>0</v>
      </c>
      <c r="AI2062">
        <v>3</v>
      </c>
      <c r="AJ2062">
        <v>1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 t="s">
        <v>636</v>
      </c>
      <c r="AS2062" t="str">
        <f>SUBSTITUTE(Rating___Stats[[#This Row],[rating_target]],".",",")</f>
        <v>7</v>
      </c>
      <c r="AT2062">
        <f>Rating___Stats[[#This Row],[rating2]]-Rating___Stats[[#This Row],[rating_target2]]</f>
        <v>0.20000000000000018</v>
      </c>
    </row>
    <row r="2063" spans="1:46" x14ac:dyDescent="0.25">
      <c r="A2063" s="2">
        <v>2062</v>
      </c>
      <c r="B2063" s="2" t="s">
        <v>505</v>
      </c>
      <c r="C2063">
        <v>9038</v>
      </c>
      <c r="D2063">
        <v>382</v>
      </c>
      <c r="E2063">
        <v>1</v>
      </c>
      <c r="F2063" t="s">
        <v>634</v>
      </c>
      <c r="G2063" t="str">
        <f>SUBSTITUTE(Rating___Stats[[#This Row],[rating]],".",",")</f>
        <v>7,2</v>
      </c>
      <c r="H2063" s="1">
        <v>45522.864583333336</v>
      </c>
      <c r="I2063" s="2" t="s">
        <v>66</v>
      </c>
      <c r="J2063" s="2" t="s">
        <v>51</v>
      </c>
      <c r="K2063" s="2" t="s">
        <v>46</v>
      </c>
      <c r="L2063" s="2" t="s">
        <v>84</v>
      </c>
      <c r="M2063" s="2" t="s">
        <v>48</v>
      </c>
      <c r="N2063" s="2" t="s">
        <v>45</v>
      </c>
      <c r="O2063">
        <v>90</v>
      </c>
      <c r="P2063" s="2" t="s">
        <v>546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30</v>
      </c>
      <c r="Y2063">
        <v>1</v>
      </c>
      <c r="Z2063">
        <v>20</v>
      </c>
      <c r="AA2063">
        <v>2</v>
      </c>
      <c r="AB2063">
        <v>2</v>
      </c>
      <c r="AC2063">
        <v>3</v>
      </c>
      <c r="AD2063">
        <v>8</v>
      </c>
      <c r="AE2063">
        <v>6</v>
      </c>
      <c r="AF2063">
        <v>6</v>
      </c>
      <c r="AG2063">
        <v>4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 t="s">
        <v>661</v>
      </c>
      <c r="AS2063" t="str">
        <f>SUBSTITUTE(Rating___Stats[[#This Row],[rating_target]],".",",")</f>
        <v>5,5</v>
      </c>
      <c r="AT2063">
        <f>Rating___Stats[[#This Row],[rating2]]-Rating___Stats[[#This Row],[rating_target2]]</f>
        <v>1.7000000000000002</v>
      </c>
    </row>
    <row r="2064" spans="1:46" x14ac:dyDescent="0.25">
      <c r="A2064" s="2">
        <v>2063</v>
      </c>
      <c r="B2064" s="2" t="s">
        <v>505</v>
      </c>
      <c r="C2064">
        <v>9038</v>
      </c>
      <c r="D2064">
        <v>391</v>
      </c>
      <c r="E2064">
        <v>2</v>
      </c>
      <c r="F2064" t="s">
        <v>636</v>
      </c>
      <c r="G2064" t="str">
        <f>SUBSTITUTE(Rating___Stats[[#This Row],[rating]],".",",")</f>
        <v>7</v>
      </c>
      <c r="H2064" s="1">
        <v>45530.770833333336</v>
      </c>
      <c r="I2064" s="2" t="s">
        <v>66</v>
      </c>
      <c r="J2064" s="2" t="s">
        <v>51</v>
      </c>
      <c r="K2064" s="2" t="s">
        <v>46</v>
      </c>
      <c r="L2064" s="2" t="s">
        <v>62</v>
      </c>
      <c r="M2064" s="2" t="s">
        <v>544</v>
      </c>
      <c r="N2064" s="2" t="s">
        <v>45</v>
      </c>
      <c r="O2064">
        <v>81</v>
      </c>
      <c r="P2064" s="2" t="s">
        <v>546</v>
      </c>
      <c r="Q2064">
        <v>0</v>
      </c>
      <c r="R2064">
        <v>1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37</v>
      </c>
      <c r="Y2064">
        <v>1</v>
      </c>
      <c r="Z2064">
        <v>31</v>
      </c>
      <c r="AA2064">
        <v>0</v>
      </c>
      <c r="AB2064">
        <v>0</v>
      </c>
      <c r="AC2064">
        <v>0</v>
      </c>
      <c r="AD2064">
        <v>3</v>
      </c>
      <c r="AE2064">
        <v>1</v>
      </c>
      <c r="AF2064">
        <v>1</v>
      </c>
      <c r="AG2064">
        <v>1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 t="s">
        <v>644</v>
      </c>
      <c r="AS2064" t="str">
        <f>SUBSTITUTE(Rating___Stats[[#This Row],[rating_target]],".",",")</f>
        <v>6</v>
      </c>
      <c r="AT2064">
        <f>Rating___Stats[[#This Row],[rating2]]-Rating___Stats[[#This Row],[rating_target2]]</f>
        <v>1</v>
      </c>
    </row>
    <row r="2065" spans="1:46" x14ac:dyDescent="0.25">
      <c r="A2065" s="2">
        <v>2064</v>
      </c>
      <c r="B2065" s="2" t="s">
        <v>505</v>
      </c>
      <c r="C2065">
        <v>9038</v>
      </c>
      <c r="D2065">
        <v>407</v>
      </c>
      <c r="E2065">
        <v>3</v>
      </c>
      <c r="F2065" t="s">
        <v>635</v>
      </c>
      <c r="G2065" t="str">
        <f>SUBSTITUTE(Rating___Stats[[#This Row],[rating]],".",",")</f>
        <v>7,5</v>
      </c>
      <c r="H2065" s="1">
        <v>45535.770833333336</v>
      </c>
      <c r="I2065" s="2" t="s">
        <v>66</v>
      </c>
      <c r="J2065" s="2" t="s">
        <v>51</v>
      </c>
      <c r="K2065" s="2" t="s">
        <v>43</v>
      </c>
      <c r="L2065" s="2" t="s">
        <v>53</v>
      </c>
      <c r="M2065" s="2" t="s">
        <v>68</v>
      </c>
      <c r="N2065" s="2" t="s">
        <v>60</v>
      </c>
      <c r="O2065">
        <v>90</v>
      </c>
      <c r="P2065" s="2" t="s">
        <v>546</v>
      </c>
      <c r="Q2065">
        <v>0</v>
      </c>
      <c r="R2065">
        <v>1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53</v>
      </c>
      <c r="Y2065">
        <v>1</v>
      </c>
      <c r="Z2065">
        <v>41</v>
      </c>
      <c r="AA2065">
        <v>3</v>
      </c>
      <c r="AB2065">
        <v>0</v>
      </c>
      <c r="AC2065">
        <v>2</v>
      </c>
      <c r="AD2065">
        <v>14</v>
      </c>
      <c r="AE2065">
        <v>9</v>
      </c>
      <c r="AF2065">
        <v>5</v>
      </c>
      <c r="AG2065">
        <v>3</v>
      </c>
      <c r="AH2065">
        <v>0</v>
      </c>
      <c r="AI2065">
        <v>1</v>
      </c>
      <c r="AJ2065">
        <v>1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 t="s">
        <v>661</v>
      </c>
      <c r="AS2065" t="str">
        <f>SUBSTITUTE(Rating___Stats[[#This Row],[rating_target]],".",",")</f>
        <v>5,5</v>
      </c>
      <c r="AT2065">
        <f>Rating___Stats[[#This Row],[rating2]]-Rating___Stats[[#This Row],[rating_target2]]</f>
        <v>2</v>
      </c>
    </row>
    <row r="2066" spans="1:46" x14ac:dyDescent="0.25">
      <c r="A2066" s="2">
        <v>2065</v>
      </c>
      <c r="B2066" s="2" t="s">
        <v>505</v>
      </c>
      <c r="C2066">
        <v>9038</v>
      </c>
      <c r="D2066">
        <v>412</v>
      </c>
      <c r="E2066">
        <v>4</v>
      </c>
      <c r="F2066" t="s">
        <v>633</v>
      </c>
      <c r="G2066" t="str">
        <f>SUBSTITUTE(Rating___Stats[[#This Row],[rating]],".",",")</f>
        <v>6,9</v>
      </c>
      <c r="H2066" s="1">
        <v>45550.75</v>
      </c>
      <c r="I2066" s="2" t="s">
        <v>66</v>
      </c>
      <c r="J2066" s="2" t="s">
        <v>51</v>
      </c>
      <c r="K2066" s="2" t="s">
        <v>46</v>
      </c>
      <c r="L2066" s="2" t="s">
        <v>73</v>
      </c>
      <c r="M2066" s="2" t="s">
        <v>81</v>
      </c>
      <c r="N2066" s="2" t="s">
        <v>60</v>
      </c>
      <c r="O2066">
        <v>90</v>
      </c>
      <c r="P2066" s="2" t="s">
        <v>546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34</v>
      </c>
      <c r="Y2066">
        <v>1</v>
      </c>
      <c r="Z2066">
        <v>29</v>
      </c>
      <c r="AA2066">
        <v>3</v>
      </c>
      <c r="AB2066">
        <v>0</v>
      </c>
      <c r="AC2066">
        <v>0</v>
      </c>
      <c r="AD2066">
        <v>10</v>
      </c>
      <c r="AE2066">
        <v>6</v>
      </c>
      <c r="AF2066">
        <v>1</v>
      </c>
      <c r="AG2066">
        <v>0</v>
      </c>
      <c r="AH2066">
        <v>1</v>
      </c>
      <c r="AI2066">
        <v>0</v>
      </c>
      <c r="AJ2066">
        <v>1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 t="s">
        <v>661</v>
      </c>
      <c r="AS2066" t="str">
        <f>SUBSTITUTE(Rating___Stats[[#This Row],[rating_target]],".",",")</f>
        <v>5,5</v>
      </c>
      <c r="AT2066">
        <f>Rating___Stats[[#This Row],[rating2]]-Rating___Stats[[#This Row],[rating_target2]]</f>
        <v>1.4000000000000004</v>
      </c>
    </row>
    <row r="2067" spans="1:46" x14ac:dyDescent="0.25">
      <c r="A2067" s="2">
        <v>2066</v>
      </c>
      <c r="B2067" s="2" t="s">
        <v>505</v>
      </c>
      <c r="C2067">
        <v>9038</v>
      </c>
      <c r="D2067">
        <v>422</v>
      </c>
      <c r="E2067">
        <v>5</v>
      </c>
      <c r="F2067" t="s">
        <v>633</v>
      </c>
      <c r="G2067" t="str">
        <f>SUBSTITUTE(Rating___Stats[[#This Row],[rating]],".",",")</f>
        <v>6,9</v>
      </c>
      <c r="H2067" s="1">
        <v>45555.770833333336</v>
      </c>
      <c r="I2067" s="2" t="s">
        <v>66</v>
      </c>
      <c r="J2067" s="2" t="s">
        <v>51</v>
      </c>
      <c r="K2067" s="2" t="s">
        <v>46</v>
      </c>
      <c r="L2067" s="2" t="s">
        <v>85</v>
      </c>
      <c r="M2067" s="2" t="s">
        <v>75</v>
      </c>
      <c r="N2067" s="2" t="s">
        <v>60</v>
      </c>
      <c r="O2067">
        <v>60</v>
      </c>
      <c r="P2067" s="2" t="s">
        <v>546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32</v>
      </c>
      <c r="Y2067">
        <v>1</v>
      </c>
      <c r="Z2067">
        <v>20</v>
      </c>
      <c r="AA2067">
        <v>1</v>
      </c>
      <c r="AB2067">
        <v>0</v>
      </c>
      <c r="AC2067">
        <v>0</v>
      </c>
      <c r="AD2067">
        <v>5</v>
      </c>
      <c r="AE2067">
        <v>2</v>
      </c>
      <c r="AF2067">
        <v>1</v>
      </c>
      <c r="AG2067">
        <v>0</v>
      </c>
      <c r="AH2067">
        <v>0</v>
      </c>
      <c r="AI2067">
        <v>1</v>
      </c>
      <c r="AJ2067">
        <v>1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 t="s">
        <v>663</v>
      </c>
      <c r="AS2067" t="str">
        <f>SUBSTITUTE(Rating___Stats[[#This Row],[rating_target]],".",",")</f>
        <v>5</v>
      </c>
      <c r="AT2067">
        <f>Rating___Stats[[#This Row],[rating2]]-Rating___Stats[[#This Row],[rating_target2]]</f>
        <v>1.9000000000000004</v>
      </c>
    </row>
    <row r="2068" spans="1:46" x14ac:dyDescent="0.25">
      <c r="A2068" s="2">
        <v>2067</v>
      </c>
      <c r="B2068" s="2" t="s">
        <v>506</v>
      </c>
      <c r="C2068">
        <v>8866</v>
      </c>
      <c r="D2068">
        <v>382</v>
      </c>
      <c r="E2068">
        <v>1</v>
      </c>
      <c r="F2068" t="s">
        <v>636</v>
      </c>
      <c r="G2068" t="str">
        <f>SUBSTITUTE(Rating___Stats[[#This Row],[rating]],".",",")</f>
        <v>7</v>
      </c>
      <c r="H2068" s="1">
        <v>45522.864583333336</v>
      </c>
      <c r="I2068" s="2" t="s">
        <v>84</v>
      </c>
      <c r="J2068" s="2" t="s">
        <v>42</v>
      </c>
      <c r="K2068" s="2" t="s">
        <v>43</v>
      </c>
      <c r="L2068" s="2" t="s">
        <v>66</v>
      </c>
      <c r="M2068" s="2" t="s">
        <v>48</v>
      </c>
      <c r="N2068" s="2" t="s">
        <v>45</v>
      </c>
      <c r="O2068">
        <v>29</v>
      </c>
      <c r="P2068" s="2" t="s">
        <v>545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12</v>
      </c>
      <c r="Y2068">
        <v>0</v>
      </c>
      <c r="Z2068">
        <v>10</v>
      </c>
      <c r="AA2068">
        <v>1</v>
      </c>
      <c r="AB2068">
        <v>0</v>
      </c>
      <c r="AC2068">
        <v>0</v>
      </c>
      <c r="AD2068">
        <v>3</v>
      </c>
      <c r="AE2068">
        <v>3</v>
      </c>
      <c r="AF2068">
        <v>0</v>
      </c>
      <c r="AG2068">
        <v>0</v>
      </c>
      <c r="AH2068">
        <v>0</v>
      </c>
      <c r="AI2068">
        <v>2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 t="s">
        <v>644</v>
      </c>
      <c r="AS2068" t="str">
        <f>SUBSTITUTE(Rating___Stats[[#This Row],[rating_target]],".",",")</f>
        <v>6</v>
      </c>
      <c r="AT2068">
        <f>Rating___Stats[[#This Row],[rating2]]-Rating___Stats[[#This Row],[rating_target2]]</f>
        <v>1</v>
      </c>
    </row>
    <row r="2069" spans="1:46" x14ac:dyDescent="0.25">
      <c r="A2069" s="2">
        <v>2068</v>
      </c>
      <c r="B2069" s="2" t="s">
        <v>506</v>
      </c>
      <c r="C2069">
        <v>8866</v>
      </c>
      <c r="D2069">
        <v>398</v>
      </c>
      <c r="E2069">
        <v>2</v>
      </c>
      <c r="F2069" t="s">
        <v>634</v>
      </c>
      <c r="G2069" t="str">
        <f>SUBSTITUTE(Rating___Stats[[#This Row],[rating]],".",",")</f>
        <v>7,2</v>
      </c>
      <c r="H2069" s="1">
        <v>45529.864583333336</v>
      </c>
      <c r="I2069" s="2" t="s">
        <v>84</v>
      </c>
      <c r="J2069" s="2" t="s">
        <v>42</v>
      </c>
      <c r="K2069" s="2" t="s">
        <v>46</v>
      </c>
      <c r="L2069" s="2" t="s">
        <v>85</v>
      </c>
      <c r="M2069" s="2" t="s">
        <v>548</v>
      </c>
      <c r="N2069" s="2" t="s">
        <v>60</v>
      </c>
      <c r="O2069">
        <v>27</v>
      </c>
      <c r="P2069" s="2" t="s">
        <v>545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1</v>
      </c>
      <c r="W2069">
        <v>0</v>
      </c>
      <c r="X2069">
        <v>18</v>
      </c>
      <c r="Y2069">
        <v>1</v>
      </c>
      <c r="Z2069">
        <v>17</v>
      </c>
      <c r="AA2069">
        <v>3</v>
      </c>
      <c r="AB2069">
        <v>0</v>
      </c>
      <c r="AC2069">
        <v>1</v>
      </c>
      <c r="AD2069">
        <v>4</v>
      </c>
      <c r="AE2069">
        <v>4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 t="s">
        <v>645</v>
      </c>
      <c r="AS2069" t="str">
        <f>SUBSTITUTE(Rating___Stats[[#This Row],[rating_target]],".",",")</f>
        <v>6,5</v>
      </c>
      <c r="AT2069">
        <f>Rating___Stats[[#This Row],[rating2]]-Rating___Stats[[#This Row],[rating_target2]]</f>
        <v>0.70000000000000018</v>
      </c>
    </row>
    <row r="2070" spans="1:46" x14ac:dyDescent="0.25">
      <c r="A2070" s="2">
        <v>2069</v>
      </c>
      <c r="B2070" s="2" t="s">
        <v>506</v>
      </c>
      <c r="C2070">
        <v>8866</v>
      </c>
      <c r="D2070">
        <v>405</v>
      </c>
      <c r="E2070">
        <v>3</v>
      </c>
      <c r="F2070" t="s">
        <v>645</v>
      </c>
      <c r="G2070" t="str">
        <f>SUBSTITUTE(Rating___Stats[[#This Row],[rating]],".",",")</f>
        <v>6,5</v>
      </c>
      <c r="H2070" s="1">
        <v>45536.864583333336</v>
      </c>
      <c r="I2070" s="2" t="s">
        <v>84</v>
      </c>
      <c r="J2070" s="2" t="s">
        <v>42</v>
      </c>
      <c r="K2070" s="2" t="s">
        <v>43</v>
      </c>
      <c r="L2070" s="2" t="s">
        <v>64</v>
      </c>
      <c r="M2070" s="2" t="s">
        <v>48</v>
      </c>
      <c r="N2070" s="2" t="s">
        <v>45</v>
      </c>
      <c r="O2070">
        <v>8</v>
      </c>
      <c r="P2070" s="2" t="s">
        <v>545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6</v>
      </c>
      <c r="Y2070">
        <v>0</v>
      </c>
      <c r="Z2070">
        <v>5</v>
      </c>
      <c r="AA2070">
        <v>0</v>
      </c>
      <c r="AB2070">
        <v>0</v>
      </c>
      <c r="AC2070">
        <v>0</v>
      </c>
      <c r="AD2070">
        <v>3</v>
      </c>
      <c r="AE2070">
        <v>1</v>
      </c>
      <c r="AF2070">
        <v>2</v>
      </c>
      <c r="AG2070">
        <v>1</v>
      </c>
      <c r="AH2070">
        <v>1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 t="s">
        <v>631</v>
      </c>
      <c r="AS2070" t="str">
        <f>SUBSTITUTE(Rating___Stats[[#This Row],[rating_target]],".",",")</f>
        <v>0</v>
      </c>
      <c r="AT2070">
        <f>Rating___Stats[[#This Row],[rating2]]-Rating___Stats[[#This Row],[rating_target2]]</f>
        <v>6.5</v>
      </c>
    </row>
    <row r="2071" spans="1:46" x14ac:dyDescent="0.25">
      <c r="A2071" s="2">
        <v>2070</v>
      </c>
      <c r="B2071" s="2" t="s">
        <v>506</v>
      </c>
      <c r="C2071">
        <v>8866</v>
      </c>
      <c r="D2071">
        <v>415</v>
      </c>
      <c r="E2071">
        <v>4</v>
      </c>
      <c r="F2071" t="s">
        <v>633</v>
      </c>
      <c r="G2071" t="str">
        <f>SUBSTITUTE(Rating___Stats[[#This Row],[rating]],".",",")</f>
        <v>6,9</v>
      </c>
      <c r="H2071" s="1">
        <v>45550.520833333336</v>
      </c>
      <c r="I2071" s="2" t="s">
        <v>84</v>
      </c>
      <c r="J2071" s="2" t="s">
        <v>42</v>
      </c>
      <c r="K2071" s="2" t="s">
        <v>43</v>
      </c>
      <c r="L2071" s="2" t="s">
        <v>52</v>
      </c>
      <c r="M2071" s="2" t="s">
        <v>544</v>
      </c>
      <c r="N2071" s="2" t="s">
        <v>45</v>
      </c>
      <c r="O2071">
        <v>28</v>
      </c>
      <c r="P2071" s="2" t="s">
        <v>545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4</v>
      </c>
      <c r="Y2071">
        <v>1</v>
      </c>
      <c r="Z2071">
        <v>4</v>
      </c>
      <c r="AA2071">
        <v>1</v>
      </c>
      <c r="AB2071">
        <v>0</v>
      </c>
      <c r="AC2071">
        <v>0</v>
      </c>
      <c r="AD2071">
        <v>5</v>
      </c>
      <c r="AE2071">
        <v>4</v>
      </c>
      <c r="AF2071">
        <v>2</v>
      </c>
      <c r="AG2071">
        <v>1</v>
      </c>
      <c r="AH2071">
        <v>0</v>
      </c>
      <c r="AI2071">
        <v>2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 t="s">
        <v>644</v>
      </c>
      <c r="AS2071" t="str">
        <f>SUBSTITUTE(Rating___Stats[[#This Row],[rating_target]],".",",")</f>
        <v>6</v>
      </c>
      <c r="AT2071">
        <f>Rating___Stats[[#This Row],[rating2]]-Rating___Stats[[#This Row],[rating_target2]]</f>
        <v>0.90000000000000036</v>
      </c>
    </row>
    <row r="2072" spans="1:46" x14ac:dyDescent="0.25">
      <c r="A2072" s="2">
        <v>2071</v>
      </c>
      <c r="B2072" s="2" t="s">
        <v>506</v>
      </c>
      <c r="C2072">
        <v>8866</v>
      </c>
      <c r="D2072">
        <v>429</v>
      </c>
      <c r="E2072">
        <v>5</v>
      </c>
      <c r="F2072" t="s">
        <v>634</v>
      </c>
      <c r="G2072" t="str">
        <f>SUBSTITUTE(Rating___Stats[[#This Row],[rating]],".",",")</f>
        <v>7,2</v>
      </c>
      <c r="H2072" s="1">
        <v>45557.75</v>
      </c>
      <c r="I2072" s="2" t="s">
        <v>84</v>
      </c>
      <c r="J2072" s="2" t="s">
        <v>42</v>
      </c>
      <c r="K2072" s="2" t="s">
        <v>46</v>
      </c>
      <c r="L2072" s="2" t="s">
        <v>67</v>
      </c>
      <c r="M2072" s="2" t="s">
        <v>65</v>
      </c>
      <c r="N2072" s="2" t="s">
        <v>55</v>
      </c>
      <c r="O2072">
        <v>22</v>
      </c>
      <c r="P2072" s="2" t="s">
        <v>545</v>
      </c>
      <c r="Q2072">
        <v>0</v>
      </c>
      <c r="R2072">
        <v>1</v>
      </c>
      <c r="S2072">
        <v>1</v>
      </c>
      <c r="T2072">
        <v>1</v>
      </c>
      <c r="U2072">
        <v>0</v>
      </c>
      <c r="V2072">
        <v>0</v>
      </c>
      <c r="W2072">
        <v>0</v>
      </c>
      <c r="X2072">
        <v>10</v>
      </c>
      <c r="Y2072">
        <v>0</v>
      </c>
      <c r="Z2072">
        <v>6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 t="s">
        <v>636</v>
      </c>
      <c r="AS2072" t="str">
        <f>SUBSTITUTE(Rating___Stats[[#This Row],[rating_target]],".",",")</f>
        <v>7</v>
      </c>
      <c r="AT2072">
        <f>Rating___Stats[[#This Row],[rating2]]-Rating___Stats[[#This Row],[rating_target2]]</f>
        <v>0.20000000000000018</v>
      </c>
    </row>
    <row r="2073" spans="1:46" x14ac:dyDescent="0.25">
      <c r="A2073" s="2">
        <v>2072</v>
      </c>
      <c r="B2073" s="2" t="s">
        <v>507</v>
      </c>
      <c r="C2073">
        <v>8606</v>
      </c>
      <c r="D2073">
        <v>381</v>
      </c>
      <c r="E2073">
        <v>1</v>
      </c>
      <c r="F2073" t="s">
        <v>631</v>
      </c>
      <c r="G2073" t="str">
        <f>SUBSTITUTE(Rating___Stats[[#This Row],[rating]],".",",")</f>
        <v>0</v>
      </c>
      <c r="H2073" s="1">
        <v>45522.770833333336</v>
      </c>
      <c r="I2073" s="2" t="s">
        <v>69</v>
      </c>
      <c r="J2073" s="2" t="s">
        <v>51</v>
      </c>
      <c r="K2073" s="2" t="s">
        <v>46</v>
      </c>
      <c r="L2073" s="2" t="s">
        <v>67</v>
      </c>
      <c r="M2073" s="2" t="s">
        <v>544</v>
      </c>
      <c r="N2073" s="2" t="s">
        <v>45</v>
      </c>
      <c r="O2073">
        <v>0</v>
      </c>
      <c r="P2073" s="2" t="s">
        <v>545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 t="s">
        <v>631</v>
      </c>
      <c r="AS2073" t="str">
        <f>SUBSTITUTE(Rating___Stats[[#This Row],[rating_target]],".",",")</f>
        <v>0</v>
      </c>
      <c r="AT2073">
        <f>Rating___Stats[[#This Row],[rating2]]-Rating___Stats[[#This Row],[rating_target2]]</f>
        <v>0</v>
      </c>
    </row>
    <row r="2074" spans="1:46" x14ac:dyDescent="0.25">
      <c r="A2074" s="2">
        <v>2073</v>
      </c>
      <c r="B2074" s="2" t="s">
        <v>507</v>
      </c>
      <c r="C2074">
        <v>8606</v>
      </c>
      <c r="D2074">
        <v>396</v>
      </c>
      <c r="E2074">
        <v>2</v>
      </c>
      <c r="F2074" t="s">
        <v>631</v>
      </c>
      <c r="G2074" t="str">
        <f>SUBSTITUTE(Rating___Stats[[#This Row],[rating]],".",",")</f>
        <v>0</v>
      </c>
      <c r="H2074" s="1">
        <v>45529.864583333336</v>
      </c>
      <c r="I2074" s="2" t="s">
        <v>69</v>
      </c>
      <c r="J2074" s="2" t="s">
        <v>51</v>
      </c>
      <c r="K2074" s="2" t="s">
        <v>43</v>
      </c>
      <c r="L2074" s="2" t="s">
        <v>73</v>
      </c>
      <c r="M2074" s="2" t="s">
        <v>65</v>
      </c>
      <c r="N2074" s="2" t="s">
        <v>60</v>
      </c>
      <c r="O2074">
        <v>0</v>
      </c>
      <c r="P2074" s="2" t="s">
        <v>545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 t="s">
        <v>631</v>
      </c>
      <c r="AS2074" t="str">
        <f>SUBSTITUTE(Rating___Stats[[#This Row],[rating_target]],".",",")</f>
        <v>0</v>
      </c>
      <c r="AT2074">
        <f>Rating___Stats[[#This Row],[rating2]]-Rating___Stats[[#This Row],[rating_target2]]</f>
        <v>0</v>
      </c>
    </row>
    <row r="2075" spans="1:46" x14ac:dyDescent="0.25">
      <c r="A2075" s="2">
        <v>2074</v>
      </c>
      <c r="B2075" s="2" t="s">
        <v>507</v>
      </c>
      <c r="C2075">
        <v>8606</v>
      </c>
      <c r="D2075">
        <v>401</v>
      </c>
      <c r="E2075">
        <v>3</v>
      </c>
      <c r="F2075" t="s">
        <v>631</v>
      </c>
      <c r="G2075" t="str">
        <f>SUBSTITUTE(Rating___Stats[[#This Row],[rating]],".",",")</f>
        <v>0</v>
      </c>
      <c r="H2075" s="1">
        <v>45535.770833333336</v>
      </c>
      <c r="I2075" s="2" t="s">
        <v>69</v>
      </c>
      <c r="J2075" s="2" t="s">
        <v>51</v>
      </c>
      <c r="K2075" s="2" t="s">
        <v>46</v>
      </c>
      <c r="L2075" s="2" t="s">
        <v>85</v>
      </c>
      <c r="M2075" s="2" t="s">
        <v>544</v>
      </c>
      <c r="N2075" s="2" t="s">
        <v>45</v>
      </c>
      <c r="O2075">
        <v>0</v>
      </c>
      <c r="P2075" s="2" t="s">
        <v>545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 t="s">
        <v>631</v>
      </c>
      <c r="AS2075" t="str">
        <f>SUBSTITUTE(Rating___Stats[[#This Row],[rating_target]],".",",")</f>
        <v>0</v>
      </c>
      <c r="AT2075">
        <f>Rating___Stats[[#This Row],[rating2]]-Rating___Stats[[#This Row],[rating_target2]]</f>
        <v>0</v>
      </c>
    </row>
    <row r="2076" spans="1:46" x14ac:dyDescent="0.25">
      <c r="A2076" s="2">
        <v>2075</v>
      </c>
      <c r="B2076" s="2" t="s">
        <v>507</v>
      </c>
      <c r="C2076">
        <v>8606</v>
      </c>
      <c r="D2076">
        <v>413</v>
      </c>
      <c r="E2076">
        <v>4</v>
      </c>
      <c r="F2076" t="s">
        <v>631</v>
      </c>
      <c r="G2076" t="str">
        <f>SUBSTITUTE(Rating___Stats[[#This Row],[rating]],".",",")</f>
        <v>0</v>
      </c>
      <c r="H2076" s="1">
        <v>45549.625</v>
      </c>
      <c r="I2076" s="2" t="s">
        <v>69</v>
      </c>
      <c r="J2076" s="2" t="s">
        <v>51</v>
      </c>
      <c r="K2076" s="2" t="s">
        <v>43</v>
      </c>
      <c r="L2076" s="2" t="s">
        <v>62</v>
      </c>
      <c r="M2076" s="2" t="s">
        <v>547</v>
      </c>
      <c r="N2076" s="2" t="s">
        <v>45</v>
      </c>
      <c r="O2076">
        <v>0</v>
      </c>
      <c r="P2076" s="2" t="s">
        <v>545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 t="s">
        <v>631</v>
      </c>
      <c r="AS2076" t="str">
        <f>SUBSTITUTE(Rating___Stats[[#This Row],[rating_target]],".",",")</f>
        <v>0</v>
      </c>
      <c r="AT2076">
        <f>Rating___Stats[[#This Row],[rating2]]-Rating___Stats[[#This Row],[rating_target2]]</f>
        <v>0</v>
      </c>
    </row>
    <row r="2077" spans="1:46" x14ac:dyDescent="0.25">
      <c r="A2077" s="2">
        <v>2076</v>
      </c>
      <c r="B2077" s="2" t="s">
        <v>507</v>
      </c>
      <c r="C2077">
        <v>8606</v>
      </c>
      <c r="D2077">
        <v>428</v>
      </c>
      <c r="E2077">
        <v>5</v>
      </c>
      <c r="F2077" t="s">
        <v>631</v>
      </c>
      <c r="G2077" t="str">
        <f>SUBSTITUTE(Rating___Stats[[#This Row],[rating]],".",",")</f>
        <v>0</v>
      </c>
      <c r="H2077" s="1">
        <v>45557.625</v>
      </c>
      <c r="I2077" s="2" t="s">
        <v>69</v>
      </c>
      <c r="J2077" s="2" t="s">
        <v>51</v>
      </c>
      <c r="K2077" s="2" t="s">
        <v>43</v>
      </c>
      <c r="L2077" s="2" t="s">
        <v>58</v>
      </c>
      <c r="M2077" s="2" t="s">
        <v>548</v>
      </c>
      <c r="N2077" s="2" t="s">
        <v>55</v>
      </c>
      <c r="O2077">
        <v>0</v>
      </c>
      <c r="P2077" s="2" t="s">
        <v>545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 t="s">
        <v>631</v>
      </c>
      <c r="AS2077" t="str">
        <f>SUBSTITUTE(Rating___Stats[[#This Row],[rating_target]],".",",")</f>
        <v>0</v>
      </c>
      <c r="AT2077">
        <f>Rating___Stats[[#This Row],[rating2]]-Rating___Stats[[#This Row],[rating_target2]]</f>
        <v>0</v>
      </c>
    </row>
    <row r="2078" spans="1:46" x14ac:dyDescent="0.25">
      <c r="A2078" s="2">
        <v>2077</v>
      </c>
      <c r="B2078" s="2" t="s">
        <v>508</v>
      </c>
      <c r="C2078">
        <v>22710</v>
      </c>
      <c r="D2078">
        <v>381</v>
      </c>
      <c r="E2078">
        <v>1</v>
      </c>
      <c r="F2078" t="s">
        <v>637</v>
      </c>
      <c r="G2078" t="str">
        <f>SUBSTITUTE(Rating___Stats[[#This Row],[rating]],".",",")</f>
        <v>6,7</v>
      </c>
      <c r="H2078" s="1">
        <v>45522.770833333336</v>
      </c>
      <c r="I2078" s="2" t="s">
        <v>69</v>
      </c>
      <c r="J2078" s="2" t="s">
        <v>63</v>
      </c>
      <c r="K2078" s="2" t="s">
        <v>46</v>
      </c>
      <c r="L2078" s="2" t="s">
        <v>67</v>
      </c>
      <c r="M2078" s="2" t="s">
        <v>544</v>
      </c>
      <c r="N2078" s="2" t="s">
        <v>45</v>
      </c>
      <c r="O2078">
        <v>13</v>
      </c>
      <c r="P2078" s="2" t="s">
        <v>545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1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 t="s">
        <v>631</v>
      </c>
      <c r="AS2078" t="str">
        <f>SUBSTITUTE(Rating___Stats[[#This Row],[rating_target]],".",",")</f>
        <v>0</v>
      </c>
      <c r="AT2078">
        <f>Rating___Stats[[#This Row],[rating2]]-Rating___Stats[[#This Row],[rating_target2]]</f>
        <v>6.7</v>
      </c>
    </row>
    <row r="2079" spans="1:46" x14ac:dyDescent="0.25">
      <c r="A2079" s="2">
        <v>2078</v>
      </c>
      <c r="B2079" s="2" t="s">
        <v>508</v>
      </c>
      <c r="C2079">
        <v>22710</v>
      </c>
      <c r="D2079">
        <v>396</v>
      </c>
      <c r="E2079">
        <v>2</v>
      </c>
      <c r="F2079" t="s">
        <v>631</v>
      </c>
      <c r="G2079" t="str">
        <f>SUBSTITUTE(Rating___Stats[[#This Row],[rating]],".",",")</f>
        <v>0</v>
      </c>
      <c r="H2079" s="1">
        <v>45529.864583333336</v>
      </c>
      <c r="I2079" s="2" t="s">
        <v>69</v>
      </c>
      <c r="J2079" s="2" t="s">
        <v>63</v>
      </c>
      <c r="K2079" s="2" t="s">
        <v>43</v>
      </c>
      <c r="L2079" s="2" t="s">
        <v>73</v>
      </c>
      <c r="M2079" s="2" t="s">
        <v>65</v>
      </c>
      <c r="N2079" s="2" t="s">
        <v>60</v>
      </c>
      <c r="O2079">
        <v>0</v>
      </c>
      <c r="P2079" s="2" t="s">
        <v>545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 t="s">
        <v>631</v>
      </c>
      <c r="AS2079" t="str">
        <f>SUBSTITUTE(Rating___Stats[[#This Row],[rating_target]],".",",")</f>
        <v>0</v>
      </c>
      <c r="AT2079">
        <f>Rating___Stats[[#This Row],[rating2]]-Rating___Stats[[#This Row],[rating_target2]]</f>
        <v>0</v>
      </c>
    </row>
    <row r="2080" spans="1:46" x14ac:dyDescent="0.25">
      <c r="A2080" s="2">
        <v>2079</v>
      </c>
      <c r="B2080" s="2" t="s">
        <v>508</v>
      </c>
      <c r="C2080">
        <v>22710</v>
      </c>
      <c r="D2080">
        <v>401</v>
      </c>
      <c r="E2080">
        <v>3</v>
      </c>
      <c r="F2080" t="s">
        <v>636</v>
      </c>
      <c r="G2080" t="str">
        <f>SUBSTITUTE(Rating___Stats[[#This Row],[rating]],".",",")</f>
        <v>7</v>
      </c>
      <c r="H2080" s="1">
        <v>45535.770833333336</v>
      </c>
      <c r="I2080" s="2" t="s">
        <v>69</v>
      </c>
      <c r="J2080" s="2" t="s">
        <v>63</v>
      </c>
      <c r="K2080" s="2" t="s">
        <v>46</v>
      </c>
      <c r="L2080" s="2" t="s">
        <v>85</v>
      </c>
      <c r="M2080" s="2" t="s">
        <v>544</v>
      </c>
      <c r="N2080" s="2" t="s">
        <v>45</v>
      </c>
      <c r="O2080">
        <v>25</v>
      </c>
      <c r="P2080" s="2" t="s">
        <v>545</v>
      </c>
      <c r="Q2080">
        <v>0</v>
      </c>
      <c r="R2080">
        <v>2</v>
      </c>
      <c r="S2080">
        <v>1</v>
      </c>
      <c r="T2080">
        <v>0</v>
      </c>
      <c r="U2080">
        <v>0</v>
      </c>
      <c r="V2080">
        <v>0</v>
      </c>
      <c r="W2080">
        <v>0</v>
      </c>
      <c r="X2080">
        <v>10</v>
      </c>
      <c r="Y2080">
        <v>1</v>
      </c>
      <c r="Z2080">
        <v>10</v>
      </c>
      <c r="AA2080">
        <v>1</v>
      </c>
      <c r="AB2080">
        <v>0</v>
      </c>
      <c r="AC2080">
        <v>0</v>
      </c>
      <c r="AD2080">
        <v>6</v>
      </c>
      <c r="AE2080">
        <v>3</v>
      </c>
      <c r="AF2080">
        <v>0</v>
      </c>
      <c r="AG2080">
        <v>0</v>
      </c>
      <c r="AH2080">
        <v>0</v>
      </c>
      <c r="AI2080">
        <v>1</v>
      </c>
      <c r="AJ2080">
        <v>1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 t="s">
        <v>661</v>
      </c>
      <c r="AS2080" t="str">
        <f>SUBSTITUTE(Rating___Stats[[#This Row],[rating_target]],".",",")</f>
        <v>5,5</v>
      </c>
      <c r="AT2080">
        <f>Rating___Stats[[#This Row],[rating2]]-Rating___Stats[[#This Row],[rating_target2]]</f>
        <v>1.5</v>
      </c>
    </row>
    <row r="2081" spans="1:46" x14ac:dyDescent="0.25">
      <c r="A2081" s="2">
        <v>2080</v>
      </c>
      <c r="B2081" s="2" t="s">
        <v>508</v>
      </c>
      <c r="C2081">
        <v>22710</v>
      </c>
      <c r="D2081">
        <v>413</v>
      </c>
      <c r="E2081">
        <v>4</v>
      </c>
      <c r="F2081" t="s">
        <v>638</v>
      </c>
      <c r="G2081" t="str">
        <f>SUBSTITUTE(Rating___Stats[[#This Row],[rating]],".",",")</f>
        <v>6,6</v>
      </c>
      <c r="H2081" s="1">
        <v>45549.625</v>
      </c>
      <c r="I2081" s="2" t="s">
        <v>69</v>
      </c>
      <c r="J2081" s="2" t="s">
        <v>63</v>
      </c>
      <c r="K2081" s="2" t="s">
        <v>43</v>
      </c>
      <c r="L2081" s="2" t="s">
        <v>62</v>
      </c>
      <c r="M2081" s="2" t="s">
        <v>547</v>
      </c>
      <c r="N2081" s="2" t="s">
        <v>45</v>
      </c>
      <c r="O2081">
        <v>63</v>
      </c>
      <c r="P2081" s="2" t="s">
        <v>546</v>
      </c>
      <c r="Q2081">
        <v>1</v>
      </c>
      <c r="R2081">
        <v>1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13</v>
      </c>
      <c r="Y2081">
        <v>0</v>
      </c>
      <c r="Z2081">
        <v>10</v>
      </c>
      <c r="AA2081">
        <v>1</v>
      </c>
      <c r="AB2081">
        <v>0</v>
      </c>
      <c r="AC2081">
        <v>0</v>
      </c>
      <c r="AD2081">
        <v>4</v>
      </c>
      <c r="AE2081">
        <v>2</v>
      </c>
      <c r="AF2081">
        <v>0</v>
      </c>
      <c r="AG2081">
        <v>0</v>
      </c>
      <c r="AH2081">
        <v>0</v>
      </c>
      <c r="AI2081">
        <v>0</v>
      </c>
      <c r="AJ2081">
        <v>1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 t="s">
        <v>663</v>
      </c>
      <c r="AS2081" t="str">
        <f>SUBSTITUTE(Rating___Stats[[#This Row],[rating_target]],".",",")</f>
        <v>5</v>
      </c>
      <c r="AT2081">
        <f>Rating___Stats[[#This Row],[rating2]]-Rating___Stats[[#This Row],[rating_target2]]</f>
        <v>1.5999999999999996</v>
      </c>
    </row>
    <row r="2082" spans="1:46" x14ac:dyDescent="0.25">
      <c r="A2082" s="2">
        <v>2081</v>
      </c>
      <c r="B2082" s="2" t="s">
        <v>508</v>
      </c>
      <c r="C2082">
        <v>22710</v>
      </c>
      <c r="D2082">
        <v>428</v>
      </c>
      <c r="E2082">
        <v>5</v>
      </c>
      <c r="F2082" t="s">
        <v>631</v>
      </c>
      <c r="G2082" t="str">
        <f>SUBSTITUTE(Rating___Stats[[#This Row],[rating]],".",",")</f>
        <v>0</v>
      </c>
      <c r="H2082" s="1">
        <v>45557.625</v>
      </c>
      <c r="I2082" s="2" t="s">
        <v>69</v>
      </c>
      <c r="J2082" s="2" t="s">
        <v>63</v>
      </c>
      <c r="K2082" s="2" t="s">
        <v>43</v>
      </c>
      <c r="L2082" s="2" t="s">
        <v>58</v>
      </c>
      <c r="M2082" s="2" t="s">
        <v>548</v>
      </c>
      <c r="N2082" s="2" t="s">
        <v>55</v>
      </c>
      <c r="O2082">
        <v>0</v>
      </c>
      <c r="P2082" s="2" t="s">
        <v>545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 t="s">
        <v>631</v>
      </c>
      <c r="AS2082" t="str">
        <f>SUBSTITUTE(Rating___Stats[[#This Row],[rating_target]],".",",")</f>
        <v>0</v>
      </c>
      <c r="AT2082">
        <f>Rating___Stats[[#This Row],[rating2]]-Rating___Stats[[#This Row],[rating_target2]]</f>
        <v>0</v>
      </c>
    </row>
    <row r="2083" spans="1:46" x14ac:dyDescent="0.25">
      <c r="A2083" s="2">
        <v>2082</v>
      </c>
      <c r="B2083" s="2" t="s">
        <v>509</v>
      </c>
      <c r="C2083">
        <v>8764</v>
      </c>
      <c r="D2083">
        <v>399</v>
      </c>
      <c r="E2083">
        <v>2</v>
      </c>
      <c r="F2083" t="s">
        <v>631</v>
      </c>
      <c r="G2083" t="str">
        <f>SUBSTITUTE(Rating___Stats[[#This Row],[rating]],".",",")</f>
        <v>0</v>
      </c>
      <c r="H2083" s="1">
        <v>45529.770833333336</v>
      </c>
      <c r="I2083" s="2" t="s">
        <v>56</v>
      </c>
      <c r="J2083" s="2" t="s">
        <v>51</v>
      </c>
      <c r="K2083" s="2" t="s">
        <v>43</v>
      </c>
      <c r="L2083" s="2" t="s">
        <v>77</v>
      </c>
      <c r="M2083" s="2" t="s">
        <v>550</v>
      </c>
      <c r="N2083" s="2" t="s">
        <v>60</v>
      </c>
      <c r="O2083">
        <v>0</v>
      </c>
      <c r="P2083" s="2" t="s">
        <v>545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 t="s">
        <v>631</v>
      </c>
      <c r="AS2083" t="str">
        <f>SUBSTITUTE(Rating___Stats[[#This Row],[rating_target]],".",",")</f>
        <v>0</v>
      </c>
      <c r="AT2083">
        <f>Rating___Stats[[#This Row],[rating2]]-Rating___Stats[[#This Row],[rating_target2]]</f>
        <v>0</v>
      </c>
    </row>
    <row r="2084" spans="1:46" x14ac:dyDescent="0.25">
      <c r="A2084" s="2">
        <v>2083</v>
      </c>
      <c r="B2084" s="2" t="s">
        <v>509</v>
      </c>
      <c r="C2084">
        <v>8764</v>
      </c>
      <c r="D2084">
        <v>404</v>
      </c>
      <c r="E2084">
        <v>3</v>
      </c>
      <c r="F2084" t="s">
        <v>631</v>
      </c>
      <c r="G2084" t="str">
        <f>SUBSTITUTE(Rating___Stats[[#This Row],[rating]],".",",")</f>
        <v>0</v>
      </c>
      <c r="H2084" s="1">
        <v>45534.864583333336</v>
      </c>
      <c r="I2084" s="2" t="s">
        <v>56</v>
      </c>
      <c r="J2084" s="2" t="s">
        <v>51</v>
      </c>
      <c r="K2084" s="2" t="s">
        <v>43</v>
      </c>
      <c r="L2084" s="2" t="s">
        <v>50</v>
      </c>
      <c r="M2084" s="2" t="s">
        <v>57</v>
      </c>
      <c r="N2084" s="2" t="s">
        <v>60</v>
      </c>
      <c r="O2084">
        <v>0</v>
      </c>
      <c r="P2084" s="2" t="s">
        <v>545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 t="s">
        <v>631</v>
      </c>
      <c r="AS2084" t="str">
        <f>SUBSTITUTE(Rating___Stats[[#This Row],[rating_target]],".",",")</f>
        <v>0</v>
      </c>
      <c r="AT2084">
        <f>Rating___Stats[[#This Row],[rating2]]-Rating___Stats[[#This Row],[rating_target2]]</f>
        <v>0</v>
      </c>
    </row>
    <row r="2085" spans="1:46" x14ac:dyDescent="0.25">
      <c r="A2085" s="2">
        <v>2084</v>
      </c>
      <c r="B2085" s="2" t="s">
        <v>509</v>
      </c>
      <c r="C2085">
        <v>8764</v>
      </c>
      <c r="D2085">
        <v>421</v>
      </c>
      <c r="E2085">
        <v>5</v>
      </c>
      <c r="F2085" t="s">
        <v>631</v>
      </c>
      <c r="G2085" t="str">
        <f>SUBSTITUTE(Rating___Stats[[#This Row],[rating]],".",",")</f>
        <v>0</v>
      </c>
      <c r="H2085" s="1">
        <v>45559.864583333336</v>
      </c>
      <c r="I2085" s="2" t="s">
        <v>56</v>
      </c>
      <c r="J2085" s="2" t="s">
        <v>51</v>
      </c>
      <c r="K2085" s="2" t="s">
        <v>46</v>
      </c>
      <c r="L2085" s="2" t="s">
        <v>62</v>
      </c>
      <c r="M2085" s="2" t="s">
        <v>549</v>
      </c>
      <c r="N2085" s="2" t="s">
        <v>60</v>
      </c>
      <c r="O2085">
        <v>0</v>
      </c>
      <c r="P2085" s="2" t="s">
        <v>545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 t="s">
        <v>631</v>
      </c>
      <c r="AS2085" t="str">
        <f>SUBSTITUTE(Rating___Stats[[#This Row],[rating_target]],".",",")</f>
        <v>0</v>
      </c>
      <c r="AT2085">
        <f>Rating___Stats[[#This Row],[rating2]]-Rating___Stats[[#This Row],[rating_target2]]</f>
        <v>0</v>
      </c>
    </row>
    <row r="2086" spans="1:46" x14ac:dyDescent="0.25">
      <c r="A2086" s="2">
        <v>2085</v>
      </c>
      <c r="B2086" s="2" t="s">
        <v>623</v>
      </c>
      <c r="C2086">
        <v>8720</v>
      </c>
      <c r="D2086">
        <v>389</v>
      </c>
      <c r="E2086">
        <v>1</v>
      </c>
      <c r="F2086" t="s">
        <v>633</v>
      </c>
      <c r="G2086" t="str">
        <f>SUBSTITUTE(Rating___Stats[[#This Row],[rating]],".",",")</f>
        <v>6,9</v>
      </c>
      <c r="H2086" s="1">
        <v>45521.864583333336</v>
      </c>
      <c r="I2086" s="2" t="s">
        <v>59</v>
      </c>
      <c r="J2086" s="2" t="s">
        <v>51</v>
      </c>
      <c r="K2086" s="2" t="s">
        <v>46</v>
      </c>
      <c r="L2086" s="2" t="s">
        <v>77</v>
      </c>
      <c r="M2086" s="2" t="s">
        <v>547</v>
      </c>
      <c r="N2086" s="2" t="s">
        <v>45</v>
      </c>
      <c r="O2086">
        <v>30</v>
      </c>
      <c r="P2086" s="2" t="s">
        <v>545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20</v>
      </c>
      <c r="Y2086">
        <v>2</v>
      </c>
      <c r="Z2086">
        <v>19</v>
      </c>
      <c r="AA2086">
        <v>1</v>
      </c>
      <c r="AB2086">
        <v>0</v>
      </c>
      <c r="AC2086">
        <v>0</v>
      </c>
      <c r="AD2086">
        <v>2</v>
      </c>
      <c r="AE2086">
        <v>2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 t="s">
        <v>644</v>
      </c>
      <c r="AS2086" t="str">
        <f>SUBSTITUTE(Rating___Stats[[#This Row],[rating_target]],".",",")</f>
        <v>6</v>
      </c>
      <c r="AT2086">
        <f>Rating___Stats[[#This Row],[rating2]]-Rating___Stats[[#This Row],[rating_target2]]</f>
        <v>0.90000000000000036</v>
      </c>
    </row>
    <row r="2087" spans="1:46" x14ac:dyDescent="0.25">
      <c r="A2087" s="2">
        <v>2086</v>
      </c>
      <c r="B2087" s="2" t="s">
        <v>623</v>
      </c>
      <c r="C2087">
        <v>8720</v>
      </c>
      <c r="D2087">
        <v>397</v>
      </c>
      <c r="E2087">
        <v>2</v>
      </c>
      <c r="F2087" t="s">
        <v>633</v>
      </c>
      <c r="G2087" t="str">
        <f>SUBSTITUTE(Rating___Stats[[#This Row],[rating]],".",",")</f>
        <v>6,9</v>
      </c>
      <c r="H2087" s="1">
        <v>45528.770833333336</v>
      </c>
      <c r="I2087" s="2" t="s">
        <v>59</v>
      </c>
      <c r="J2087" s="2" t="s">
        <v>51</v>
      </c>
      <c r="K2087" s="2" t="s">
        <v>43</v>
      </c>
      <c r="L2087" s="2" t="s">
        <v>44</v>
      </c>
      <c r="M2087" s="2" t="s">
        <v>550</v>
      </c>
      <c r="N2087" s="2" t="s">
        <v>60</v>
      </c>
      <c r="O2087">
        <v>90</v>
      </c>
      <c r="P2087" s="2" t="s">
        <v>546</v>
      </c>
      <c r="Q2087">
        <v>0</v>
      </c>
      <c r="R2087">
        <v>2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48</v>
      </c>
      <c r="Y2087">
        <v>1</v>
      </c>
      <c r="Z2087">
        <v>44</v>
      </c>
      <c r="AA2087">
        <v>0</v>
      </c>
      <c r="AB2087">
        <v>0</v>
      </c>
      <c r="AC2087">
        <v>0</v>
      </c>
      <c r="AD2087">
        <v>6</v>
      </c>
      <c r="AE2087">
        <v>3</v>
      </c>
      <c r="AF2087">
        <v>1</v>
      </c>
      <c r="AG2087">
        <v>1</v>
      </c>
      <c r="AH2087">
        <v>1</v>
      </c>
      <c r="AI2087">
        <v>2</v>
      </c>
      <c r="AJ2087">
        <v>1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 t="s">
        <v>661</v>
      </c>
      <c r="AS2087" t="str">
        <f>SUBSTITUTE(Rating___Stats[[#This Row],[rating_target]],".",",")</f>
        <v>5,5</v>
      </c>
      <c r="AT2087">
        <f>Rating___Stats[[#This Row],[rating2]]-Rating___Stats[[#This Row],[rating_target2]]</f>
        <v>1.4000000000000004</v>
      </c>
    </row>
    <row r="2088" spans="1:46" x14ac:dyDescent="0.25">
      <c r="A2088" s="2">
        <v>2087</v>
      </c>
      <c r="B2088" s="2" t="s">
        <v>623</v>
      </c>
      <c r="C2088">
        <v>8720</v>
      </c>
      <c r="D2088">
        <v>406</v>
      </c>
      <c r="E2088">
        <v>3</v>
      </c>
      <c r="F2088" t="s">
        <v>638</v>
      </c>
      <c r="G2088" t="str">
        <f>SUBSTITUTE(Rating___Stats[[#This Row],[rating]],".",",")</f>
        <v>6,6</v>
      </c>
      <c r="H2088" s="1">
        <v>45535.864583333336</v>
      </c>
      <c r="I2088" s="2" t="s">
        <v>59</v>
      </c>
      <c r="J2088" s="2" t="s">
        <v>51</v>
      </c>
      <c r="K2088" s="2" t="s">
        <v>43</v>
      </c>
      <c r="L2088" s="2" t="s">
        <v>76</v>
      </c>
      <c r="M2088" s="2" t="s">
        <v>547</v>
      </c>
      <c r="N2088" s="2" t="s">
        <v>45</v>
      </c>
      <c r="O2088">
        <v>20</v>
      </c>
      <c r="P2088" s="2" t="s">
        <v>545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8</v>
      </c>
      <c r="Y2088">
        <v>0</v>
      </c>
      <c r="Z2088">
        <v>8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 t="s">
        <v>645</v>
      </c>
      <c r="AS2088" t="str">
        <f>SUBSTITUTE(Rating___Stats[[#This Row],[rating_target]],".",",")</f>
        <v>6,5</v>
      </c>
      <c r="AT2088">
        <f>Rating___Stats[[#This Row],[rating2]]-Rating___Stats[[#This Row],[rating_target2]]</f>
        <v>9.9999999999999645E-2</v>
      </c>
    </row>
    <row r="2089" spans="1:46" x14ac:dyDescent="0.25">
      <c r="A2089" s="2">
        <v>2088</v>
      </c>
      <c r="B2089" s="2" t="s">
        <v>623</v>
      </c>
      <c r="C2089">
        <v>8720</v>
      </c>
      <c r="D2089">
        <v>417</v>
      </c>
      <c r="E2089">
        <v>4</v>
      </c>
      <c r="F2089" t="s">
        <v>647</v>
      </c>
      <c r="G2089" t="str">
        <f>SUBSTITUTE(Rating___Stats[[#This Row],[rating]],".",",")</f>
        <v>8</v>
      </c>
      <c r="H2089" s="1">
        <v>45549.864583333336</v>
      </c>
      <c r="I2089" s="2" t="s">
        <v>59</v>
      </c>
      <c r="J2089" s="2" t="s">
        <v>51</v>
      </c>
      <c r="K2089" s="2" t="s">
        <v>46</v>
      </c>
      <c r="L2089" s="2" t="s">
        <v>47</v>
      </c>
      <c r="M2089" s="2" t="s">
        <v>57</v>
      </c>
      <c r="N2089" s="2" t="s">
        <v>55</v>
      </c>
      <c r="O2089">
        <v>90</v>
      </c>
      <c r="P2089" s="2" t="s">
        <v>546</v>
      </c>
      <c r="Q2089">
        <v>0</v>
      </c>
      <c r="R2089">
        <v>1</v>
      </c>
      <c r="S2089">
        <v>1</v>
      </c>
      <c r="T2089">
        <v>1</v>
      </c>
      <c r="U2089">
        <v>0</v>
      </c>
      <c r="V2089">
        <v>0</v>
      </c>
      <c r="W2089">
        <v>0</v>
      </c>
      <c r="X2089">
        <v>80</v>
      </c>
      <c r="Y2089">
        <v>1</v>
      </c>
      <c r="Z2089">
        <v>77</v>
      </c>
      <c r="AA2089">
        <v>0</v>
      </c>
      <c r="AB2089">
        <v>0</v>
      </c>
      <c r="AC2089">
        <v>2</v>
      </c>
      <c r="AD2089">
        <v>5</v>
      </c>
      <c r="AE2089">
        <v>2</v>
      </c>
      <c r="AF2089">
        <v>1</v>
      </c>
      <c r="AG2089">
        <v>0</v>
      </c>
      <c r="AH2089">
        <v>1</v>
      </c>
      <c r="AI2089">
        <v>2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 t="s">
        <v>636</v>
      </c>
      <c r="AS2089" t="str">
        <f>SUBSTITUTE(Rating___Stats[[#This Row],[rating_target]],".",",")</f>
        <v>7</v>
      </c>
      <c r="AT2089">
        <f>Rating___Stats[[#This Row],[rating2]]-Rating___Stats[[#This Row],[rating_target2]]</f>
        <v>1</v>
      </c>
    </row>
    <row r="2090" spans="1:46" x14ac:dyDescent="0.25">
      <c r="A2090" s="2">
        <v>2089</v>
      </c>
      <c r="B2090" s="2" t="s">
        <v>623</v>
      </c>
      <c r="C2090">
        <v>8720</v>
      </c>
      <c r="D2090">
        <v>425</v>
      </c>
      <c r="E2090">
        <v>5</v>
      </c>
      <c r="F2090" t="s">
        <v>636</v>
      </c>
      <c r="G2090" t="str">
        <f>SUBSTITUTE(Rating___Stats[[#This Row],[rating]],".",",")</f>
        <v>7</v>
      </c>
      <c r="H2090" s="1">
        <v>45557.864583333336</v>
      </c>
      <c r="I2090" s="2" t="s">
        <v>59</v>
      </c>
      <c r="J2090" s="2" t="s">
        <v>51</v>
      </c>
      <c r="K2090" s="2" t="s">
        <v>43</v>
      </c>
      <c r="L2090" s="2" t="s">
        <v>50</v>
      </c>
      <c r="M2090" s="2" t="s">
        <v>548</v>
      </c>
      <c r="N2090" s="2" t="s">
        <v>55</v>
      </c>
      <c r="O2090">
        <v>90</v>
      </c>
      <c r="P2090" s="2" t="s">
        <v>546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46</v>
      </c>
      <c r="Y2090">
        <v>0</v>
      </c>
      <c r="Z2090">
        <v>42</v>
      </c>
      <c r="AA2090">
        <v>0</v>
      </c>
      <c r="AB2090">
        <v>0</v>
      </c>
      <c r="AC2090">
        <v>2</v>
      </c>
      <c r="AD2090">
        <v>8</v>
      </c>
      <c r="AE2090">
        <v>6</v>
      </c>
      <c r="AF2090">
        <v>2</v>
      </c>
      <c r="AG2090">
        <v>2</v>
      </c>
      <c r="AH2090">
        <v>0</v>
      </c>
      <c r="AI2090">
        <v>3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 t="s">
        <v>644</v>
      </c>
      <c r="AS2090" t="str">
        <f>SUBSTITUTE(Rating___Stats[[#This Row],[rating_target]],".",",")</f>
        <v>6</v>
      </c>
      <c r="AT2090">
        <f>Rating___Stats[[#This Row],[rating2]]-Rating___Stats[[#This Row],[rating_target2]]</f>
        <v>1</v>
      </c>
    </row>
    <row r="2091" spans="1:46" x14ac:dyDescent="0.25">
      <c r="A2091" s="2">
        <v>2090</v>
      </c>
      <c r="B2091" s="2" t="s">
        <v>510</v>
      </c>
      <c r="C2091">
        <v>8758</v>
      </c>
      <c r="D2091">
        <v>405</v>
      </c>
      <c r="E2091">
        <v>3</v>
      </c>
      <c r="F2091" t="s">
        <v>638</v>
      </c>
      <c r="G2091" t="str">
        <f>SUBSTITUTE(Rating___Stats[[#This Row],[rating]],".",",")</f>
        <v>6,6</v>
      </c>
      <c r="H2091" s="1">
        <v>45536.864583333336</v>
      </c>
      <c r="I2091" s="2" t="s">
        <v>64</v>
      </c>
      <c r="J2091" s="2" t="s">
        <v>42</v>
      </c>
      <c r="K2091" s="2" t="s">
        <v>46</v>
      </c>
      <c r="L2091" s="2" t="s">
        <v>84</v>
      </c>
      <c r="M2091" s="2" t="s">
        <v>48</v>
      </c>
      <c r="N2091" s="2" t="s">
        <v>45</v>
      </c>
      <c r="O2091">
        <v>45</v>
      </c>
      <c r="P2091" s="2" t="s">
        <v>545</v>
      </c>
      <c r="Q2091">
        <v>1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26</v>
      </c>
      <c r="Y2091">
        <v>2</v>
      </c>
      <c r="Z2091">
        <v>22</v>
      </c>
      <c r="AA2091">
        <v>1</v>
      </c>
      <c r="AB2091">
        <v>0</v>
      </c>
      <c r="AC2091">
        <v>0</v>
      </c>
      <c r="AD2091">
        <v>6</v>
      </c>
      <c r="AE2091">
        <v>1</v>
      </c>
      <c r="AF2091">
        <v>0</v>
      </c>
      <c r="AG2091">
        <v>0</v>
      </c>
      <c r="AH2091">
        <v>1</v>
      </c>
      <c r="AI2091">
        <v>0</v>
      </c>
      <c r="AJ2091">
        <v>1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 t="s">
        <v>661</v>
      </c>
      <c r="AS2091" t="str">
        <f>SUBSTITUTE(Rating___Stats[[#This Row],[rating_target]],".",",")</f>
        <v>5,5</v>
      </c>
      <c r="AT2091">
        <f>Rating___Stats[[#This Row],[rating2]]-Rating___Stats[[#This Row],[rating_target2]]</f>
        <v>1.0999999999999996</v>
      </c>
    </row>
    <row r="2092" spans="1:46" x14ac:dyDescent="0.25">
      <c r="A2092" s="2">
        <v>2091</v>
      </c>
      <c r="B2092" s="2" t="s">
        <v>510</v>
      </c>
      <c r="C2092">
        <v>8758</v>
      </c>
      <c r="D2092">
        <v>414</v>
      </c>
      <c r="E2092">
        <v>4</v>
      </c>
      <c r="F2092" t="s">
        <v>634</v>
      </c>
      <c r="G2092" t="str">
        <f>SUBSTITUTE(Rating___Stats[[#This Row],[rating]],".",",")</f>
        <v>7,2</v>
      </c>
      <c r="H2092" s="1">
        <v>45549.75</v>
      </c>
      <c r="I2092" s="2" t="s">
        <v>64</v>
      </c>
      <c r="J2092" s="2" t="s">
        <v>42</v>
      </c>
      <c r="K2092" s="2" t="s">
        <v>43</v>
      </c>
      <c r="L2092" s="2" t="s">
        <v>85</v>
      </c>
      <c r="M2092" s="2" t="s">
        <v>48</v>
      </c>
      <c r="N2092" s="2" t="s">
        <v>45</v>
      </c>
      <c r="O2092">
        <v>90</v>
      </c>
      <c r="P2092" s="2" t="s">
        <v>546</v>
      </c>
      <c r="Q2092">
        <v>0</v>
      </c>
      <c r="R2092">
        <v>3</v>
      </c>
      <c r="S2092">
        <v>1</v>
      </c>
      <c r="T2092">
        <v>0</v>
      </c>
      <c r="U2092">
        <v>0</v>
      </c>
      <c r="V2092">
        <v>0</v>
      </c>
      <c r="W2092">
        <v>0</v>
      </c>
      <c r="X2092">
        <v>54</v>
      </c>
      <c r="Y2092">
        <v>2</v>
      </c>
      <c r="Z2092">
        <v>53</v>
      </c>
      <c r="AA2092">
        <v>2</v>
      </c>
      <c r="AB2092">
        <v>0</v>
      </c>
      <c r="AC2092">
        <v>0</v>
      </c>
      <c r="AD2092">
        <v>9</v>
      </c>
      <c r="AE2092">
        <v>4</v>
      </c>
      <c r="AF2092">
        <v>2</v>
      </c>
      <c r="AG2092">
        <v>0</v>
      </c>
      <c r="AH2092">
        <v>0</v>
      </c>
      <c r="AI2092">
        <v>1</v>
      </c>
      <c r="AJ2092">
        <v>2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 t="s">
        <v>661</v>
      </c>
      <c r="AS2092" t="str">
        <f>SUBSTITUTE(Rating___Stats[[#This Row],[rating_target]],".",",")</f>
        <v>5,5</v>
      </c>
      <c r="AT2092">
        <f>Rating___Stats[[#This Row],[rating2]]-Rating___Stats[[#This Row],[rating_target2]]</f>
        <v>1.7000000000000002</v>
      </c>
    </row>
    <row r="2093" spans="1:46" x14ac:dyDescent="0.25">
      <c r="A2093" s="2">
        <v>2092</v>
      </c>
      <c r="B2093" s="2" t="s">
        <v>510</v>
      </c>
      <c r="C2093">
        <v>8758</v>
      </c>
      <c r="D2093">
        <v>426</v>
      </c>
      <c r="E2093">
        <v>5</v>
      </c>
      <c r="F2093" t="s">
        <v>635</v>
      </c>
      <c r="G2093" t="str">
        <f>SUBSTITUTE(Rating___Stats[[#This Row],[rating]],".",",")</f>
        <v>7,5</v>
      </c>
      <c r="H2093" s="1">
        <v>45556.75</v>
      </c>
      <c r="I2093" s="2" t="s">
        <v>64</v>
      </c>
      <c r="J2093" s="2" t="s">
        <v>42</v>
      </c>
      <c r="K2093" s="2" t="s">
        <v>46</v>
      </c>
      <c r="L2093" s="2" t="s">
        <v>73</v>
      </c>
      <c r="M2093" s="2" t="s">
        <v>48</v>
      </c>
      <c r="N2093" s="2" t="s">
        <v>45</v>
      </c>
      <c r="O2093">
        <v>90</v>
      </c>
      <c r="P2093" s="2" t="s">
        <v>546</v>
      </c>
      <c r="Q2093">
        <v>0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62</v>
      </c>
      <c r="Y2093">
        <v>3</v>
      </c>
      <c r="Z2093">
        <v>60</v>
      </c>
      <c r="AA2093">
        <v>0</v>
      </c>
      <c r="AB2093">
        <v>1</v>
      </c>
      <c r="AC2093">
        <v>0</v>
      </c>
      <c r="AD2093">
        <v>4</v>
      </c>
      <c r="AE2093">
        <v>1</v>
      </c>
      <c r="AF2093">
        <v>1</v>
      </c>
      <c r="AG2093">
        <v>1</v>
      </c>
      <c r="AH2093">
        <v>0</v>
      </c>
      <c r="AI2093">
        <v>0</v>
      </c>
      <c r="AJ2093">
        <v>1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 t="s">
        <v>644</v>
      </c>
      <c r="AS2093" t="str">
        <f>SUBSTITUTE(Rating___Stats[[#This Row],[rating_target]],".",",")</f>
        <v>6</v>
      </c>
      <c r="AT2093">
        <f>Rating___Stats[[#This Row],[rating2]]-Rating___Stats[[#This Row],[rating_target2]]</f>
        <v>1.5</v>
      </c>
    </row>
    <row r="2094" spans="1:46" x14ac:dyDescent="0.25">
      <c r="A2094" s="2">
        <v>2093</v>
      </c>
      <c r="B2094" s="2" t="s">
        <v>511</v>
      </c>
      <c r="C2094">
        <v>9083</v>
      </c>
      <c r="D2094">
        <v>409</v>
      </c>
      <c r="E2094">
        <v>3</v>
      </c>
      <c r="F2094" t="s">
        <v>639</v>
      </c>
      <c r="G2094" t="str">
        <f>SUBSTITUTE(Rating___Stats[[#This Row],[rating]],".",",")</f>
        <v>6,3</v>
      </c>
      <c r="H2094" s="1">
        <v>45536.864583333336</v>
      </c>
      <c r="I2094" s="2" t="s">
        <v>67</v>
      </c>
      <c r="J2094" s="2" t="s">
        <v>51</v>
      </c>
      <c r="K2094" s="2" t="s">
        <v>46</v>
      </c>
      <c r="L2094" s="2" t="s">
        <v>62</v>
      </c>
      <c r="M2094" s="2" t="s">
        <v>68</v>
      </c>
      <c r="N2094" s="2" t="s">
        <v>55</v>
      </c>
      <c r="O2094">
        <v>18</v>
      </c>
      <c r="P2094" s="2" t="s">
        <v>545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2</v>
      </c>
      <c r="Y2094">
        <v>0</v>
      </c>
      <c r="Z2094">
        <v>1</v>
      </c>
      <c r="AA2094">
        <v>0</v>
      </c>
      <c r="AB2094">
        <v>0</v>
      </c>
      <c r="AC2094">
        <v>0</v>
      </c>
      <c r="AD2094">
        <v>1</v>
      </c>
      <c r="AE2094">
        <v>1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 t="s">
        <v>631</v>
      </c>
      <c r="AS2094" t="str">
        <f>SUBSTITUTE(Rating___Stats[[#This Row],[rating_target]],".",",")</f>
        <v>0</v>
      </c>
      <c r="AT2094">
        <f>Rating___Stats[[#This Row],[rating2]]-Rating___Stats[[#This Row],[rating_target2]]</f>
        <v>6.3</v>
      </c>
    </row>
    <row r="2095" spans="1:46" x14ac:dyDescent="0.25">
      <c r="A2095" s="2">
        <v>2094</v>
      </c>
      <c r="B2095" s="2" t="s">
        <v>511</v>
      </c>
      <c r="C2095">
        <v>9083</v>
      </c>
      <c r="D2095">
        <v>419</v>
      </c>
      <c r="E2095">
        <v>4</v>
      </c>
      <c r="F2095" t="s">
        <v>638</v>
      </c>
      <c r="G2095" t="str">
        <f>SUBSTITUTE(Rating___Stats[[#This Row],[rating]],".",",")</f>
        <v>6,6</v>
      </c>
      <c r="H2095" s="1">
        <v>45551.770833333336</v>
      </c>
      <c r="I2095" s="2" t="s">
        <v>67</v>
      </c>
      <c r="J2095" s="2" t="s">
        <v>51</v>
      </c>
      <c r="K2095" s="2" t="s">
        <v>43</v>
      </c>
      <c r="L2095" s="2" t="s">
        <v>44</v>
      </c>
      <c r="M2095" s="2" t="s">
        <v>549</v>
      </c>
      <c r="N2095" s="2" t="s">
        <v>55</v>
      </c>
      <c r="O2095">
        <v>90</v>
      </c>
      <c r="P2095" s="2" t="s">
        <v>546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65</v>
      </c>
      <c r="Y2095">
        <v>0</v>
      </c>
      <c r="Z2095">
        <v>59</v>
      </c>
      <c r="AA2095">
        <v>2</v>
      </c>
      <c r="AB2095">
        <v>0</v>
      </c>
      <c r="AC2095">
        <v>0</v>
      </c>
      <c r="AD2095">
        <v>7</v>
      </c>
      <c r="AE2095">
        <v>5</v>
      </c>
      <c r="AF2095">
        <v>0</v>
      </c>
      <c r="AG2095">
        <v>0</v>
      </c>
      <c r="AH2095">
        <v>0</v>
      </c>
      <c r="AI2095">
        <v>0</v>
      </c>
      <c r="AJ2095">
        <v>1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 t="s">
        <v>661</v>
      </c>
      <c r="AS2095" t="str">
        <f>SUBSTITUTE(Rating___Stats[[#This Row],[rating_target]],".",",")</f>
        <v>5,5</v>
      </c>
      <c r="AT2095">
        <f>Rating___Stats[[#This Row],[rating2]]-Rating___Stats[[#This Row],[rating_target2]]</f>
        <v>1.0999999999999996</v>
      </c>
    </row>
    <row r="2096" spans="1:46" x14ac:dyDescent="0.25">
      <c r="A2096" s="2">
        <v>2095</v>
      </c>
      <c r="B2096" s="2" t="s">
        <v>511</v>
      </c>
      <c r="C2096">
        <v>9083</v>
      </c>
      <c r="D2096">
        <v>429</v>
      </c>
      <c r="E2096">
        <v>5</v>
      </c>
      <c r="F2096" t="s">
        <v>639</v>
      </c>
      <c r="G2096" t="str">
        <f>SUBSTITUTE(Rating___Stats[[#This Row],[rating]],".",",")</f>
        <v>6,3</v>
      </c>
      <c r="H2096" s="1">
        <v>45557.75</v>
      </c>
      <c r="I2096" s="2" t="s">
        <v>67</v>
      </c>
      <c r="J2096" s="2" t="s">
        <v>51</v>
      </c>
      <c r="K2096" s="2" t="s">
        <v>43</v>
      </c>
      <c r="L2096" s="2" t="s">
        <v>84</v>
      </c>
      <c r="M2096" s="2" t="s">
        <v>65</v>
      </c>
      <c r="N2096" s="2" t="s">
        <v>60</v>
      </c>
      <c r="O2096">
        <v>90</v>
      </c>
      <c r="P2096" s="2" t="s">
        <v>546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37</v>
      </c>
      <c r="Y2096">
        <v>0</v>
      </c>
      <c r="Z2096">
        <v>28</v>
      </c>
      <c r="AA2096">
        <v>0</v>
      </c>
      <c r="AB2096">
        <v>1</v>
      </c>
      <c r="AC2096">
        <v>0</v>
      </c>
      <c r="AD2096">
        <v>8</v>
      </c>
      <c r="AE2096">
        <v>5</v>
      </c>
      <c r="AF2096">
        <v>0</v>
      </c>
      <c r="AG2096">
        <v>0</v>
      </c>
      <c r="AH2096">
        <v>1</v>
      </c>
      <c r="AI2096">
        <v>0</v>
      </c>
      <c r="AJ2096">
        <v>1</v>
      </c>
      <c r="AK2096">
        <v>1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 t="s">
        <v>663</v>
      </c>
      <c r="AS2096" t="str">
        <f>SUBSTITUTE(Rating___Stats[[#This Row],[rating_target]],".",",")</f>
        <v>5</v>
      </c>
      <c r="AT2096">
        <f>Rating___Stats[[#This Row],[rating2]]-Rating___Stats[[#This Row],[rating_target2]]</f>
        <v>1.2999999999999998</v>
      </c>
    </row>
    <row r="2097" spans="1:46" x14ac:dyDescent="0.25">
      <c r="A2097" s="2">
        <v>2096</v>
      </c>
      <c r="B2097" s="2" t="s">
        <v>512</v>
      </c>
      <c r="C2097">
        <v>8805</v>
      </c>
      <c r="D2097">
        <v>390</v>
      </c>
      <c r="E2097">
        <v>1</v>
      </c>
      <c r="F2097" t="s">
        <v>631</v>
      </c>
      <c r="G2097" t="str">
        <f>SUBSTITUTE(Rating___Stats[[#This Row],[rating]],".",",")</f>
        <v>0</v>
      </c>
      <c r="H2097" s="1">
        <v>45521.770833333336</v>
      </c>
      <c r="I2097" s="2" t="s">
        <v>41</v>
      </c>
      <c r="J2097" s="2" t="s">
        <v>72</v>
      </c>
      <c r="K2097" s="2" t="s">
        <v>43</v>
      </c>
      <c r="L2097" s="2" t="s">
        <v>44</v>
      </c>
      <c r="M2097" s="2" t="s">
        <v>544</v>
      </c>
      <c r="N2097" s="2" t="s">
        <v>45</v>
      </c>
      <c r="O2097">
        <v>0</v>
      </c>
      <c r="P2097" s="2" t="s">
        <v>545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 t="s">
        <v>631</v>
      </c>
      <c r="AS2097" t="str">
        <f>SUBSTITUTE(Rating___Stats[[#This Row],[rating_target]],".",",")</f>
        <v>0</v>
      </c>
      <c r="AT2097">
        <f>Rating___Stats[[#This Row],[rating2]]-Rating___Stats[[#This Row],[rating_target2]]</f>
        <v>0</v>
      </c>
    </row>
    <row r="2098" spans="1:46" x14ac:dyDescent="0.25">
      <c r="A2098" s="2">
        <v>2097</v>
      </c>
      <c r="B2098" s="2" t="s">
        <v>512</v>
      </c>
      <c r="C2098">
        <v>8805</v>
      </c>
      <c r="D2098">
        <v>392</v>
      </c>
      <c r="E2098">
        <v>2</v>
      </c>
      <c r="F2098" t="s">
        <v>631</v>
      </c>
      <c r="G2098" t="str">
        <f>SUBSTITUTE(Rating___Stats[[#This Row],[rating]],".",",")</f>
        <v>0</v>
      </c>
      <c r="H2098" s="1">
        <v>45529.770833333336</v>
      </c>
      <c r="I2098" s="2" t="s">
        <v>41</v>
      </c>
      <c r="J2098" s="2" t="s">
        <v>72</v>
      </c>
      <c r="K2098" s="2" t="s">
        <v>46</v>
      </c>
      <c r="L2098" s="2" t="s">
        <v>47</v>
      </c>
      <c r="M2098" s="2" t="s">
        <v>48</v>
      </c>
      <c r="N2098" s="2" t="s">
        <v>45</v>
      </c>
      <c r="O2098">
        <v>0</v>
      </c>
      <c r="P2098" s="2" t="s">
        <v>545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 t="s">
        <v>631</v>
      </c>
      <c r="AS2098" t="str">
        <f>SUBSTITUTE(Rating___Stats[[#This Row],[rating_target]],".",",")</f>
        <v>0</v>
      </c>
      <c r="AT2098">
        <f>Rating___Stats[[#This Row],[rating2]]-Rating___Stats[[#This Row],[rating_target2]]</f>
        <v>0</v>
      </c>
    </row>
    <row r="2099" spans="1:46" x14ac:dyDescent="0.25">
      <c r="A2099" s="2">
        <v>2098</v>
      </c>
      <c r="B2099" s="2" t="s">
        <v>512</v>
      </c>
      <c r="C2099">
        <v>8805</v>
      </c>
      <c r="D2099">
        <v>402</v>
      </c>
      <c r="E2099">
        <v>3</v>
      </c>
      <c r="F2099" t="s">
        <v>631</v>
      </c>
      <c r="G2099" t="str">
        <f>SUBSTITUTE(Rating___Stats[[#This Row],[rating]],".",",")</f>
        <v>0</v>
      </c>
      <c r="H2099" s="1">
        <v>45536.770833333336</v>
      </c>
      <c r="I2099" s="2" t="s">
        <v>41</v>
      </c>
      <c r="J2099" s="2" t="s">
        <v>72</v>
      </c>
      <c r="K2099" s="2" t="s">
        <v>46</v>
      </c>
      <c r="L2099" s="2" t="s">
        <v>58</v>
      </c>
      <c r="M2099" s="2" t="s">
        <v>547</v>
      </c>
      <c r="N2099" s="2" t="s">
        <v>45</v>
      </c>
      <c r="O2099">
        <v>0</v>
      </c>
      <c r="P2099" s="2" t="s">
        <v>545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 t="s">
        <v>631</v>
      </c>
      <c r="AS2099" t="str">
        <f>SUBSTITUTE(Rating___Stats[[#This Row],[rating_target]],".",",")</f>
        <v>0</v>
      </c>
      <c r="AT2099">
        <f>Rating___Stats[[#This Row],[rating2]]-Rating___Stats[[#This Row],[rating_target2]]</f>
        <v>0</v>
      </c>
    </row>
    <row r="2100" spans="1:46" x14ac:dyDescent="0.25">
      <c r="A2100" s="2">
        <v>2099</v>
      </c>
      <c r="B2100" s="2" t="s">
        <v>512</v>
      </c>
      <c r="C2100">
        <v>8805</v>
      </c>
      <c r="D2100">
        <v>411</v>
      </c>
      <c r="E2100">
        <v>4</v>
      </c>
      <c r="F2100" t="s">
        <v>631</v>
      </c>
      <c r="G2100" t="str">
        <f>SUBSTITUTE(Rating___Stats[[#This Row],[rating]],".",",")</f>
        <v>0</v>
      </c>
      <c r="H2100" s="1">
        <v>45550.625</v>
      </c>
      <c r="I2100" s="2" t="s">
        <v>41</v>
      </c>
      <c r="J2100" s="2" t="s">
        <v>72</v>
      </c>
      <c r="K2100" s="2" t="s">
        <v>43</v>
      </c>
      <c r="L2100" s="2" t="s">
        <v>56</v>
      </c>
      <c r="M2100" s="2" t="s">
        <v>552</v>
      </c>
      <c r="N2100" s="2" t="s">
        <v>60</v>
      </c>
      <c r="O2100">
        <v>0</v>
      </c>
      <c r="P2100" s="2" t="s">
        <v>545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 t="s">
        <v>631</v>
      </c>
      <c r="AS2100" t="str">
        <f>SUBSTITUTE(Rating___Stats[[#This Row],[rating_target]],".",",")</f>
        <v>0</v>
      </c>
      <c r="AT2100">
        <f>Rating___Stats[[#This Row],[rating2]]-Rating___Stats[[#This Row],[rating_target2]]</f>
        <v>0</v>
      </c>
    </row>
    <row r="2101" spans="1:46" x14ac:dyDescent="0.25">
      <c r="A2101" s="2">
        <v>2100</v>
      </c>
      <c r="B2101" s="2" t="s">
        <v>512</v>
      </c>
      <c r="C2101">
        <v>8805</v>
      </c>
      <c r="D2101">
        <v>423</v>
      </c>
      <c r="E2101">
        <v>5</v>
      </c>
      <c r="F2101" t="s">
        <v>631</v>
      </c>
      <c r="G2101" t="str">
        <f>SUBSTITUTE(Rating___Stats[[#This Row],[rating]],".",",")</f>
        <v>0</v>
      </c>
      <c r="H2101" s="1">
        <v>45557.520833333336</v>
      </c>
      <c r="I2101" s="2" t="s">
        <v>41</v>
      </c>
      <c r="J2101" s="2" t="s">
        <v>72</v>
      </c>
      <c r="K2101" s="2" t="s">
        <v>46</v>
      </c>
      <c r="L2101" s="2" t="s">
        <v>76</v>
      </c>
      <c r="M2101" s="2" t="s">
        <v>550</v>
      </c>
      <c r="N2101" s="2" t="s">
        <v>55</v>
      </c>
      <c r="O2101">
        <v>0</v>
      </c>
      <c r="P2101" s="2" t="s">
        <v>545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 t="s">
        <v>631</v>
      </c>
      <c r="AS2101" t="str">
        <f>SUBSTITUTE(Rating___Stats[[#This Row],[rating_target]],".",",")</f>
        <v>0</v>
      </c>
      <c r="AT2101">
        <f>Rating___Stats[[#This Row],[rating2]]-Rating___Stats[[#This Row],[rating_target2]]</f>
        <v>0</v>
      </c>
    </row>
    <row r="2102" spans="1:46" x14ac:dyDescent="0.25">
      <c r="A2102" s="2">
        <v>2101</v>
      </c>
      <c r="B2102" s="2" t="s">
        <v>513</v>
      </c>
      <c r="C2102">
        <v>8917</v>
      </c>
      <c r="D2102">
        <v>387</v>
      </c>
      <c r="E2102">
        <v>1</v>
      </c>
      <c r="F2102" t="s">
        <v>634</v>
      </c>
      <c r="G2102" t="str">
        <f>SUBSTITUTE(Rating___Stats[[#This Row],[rating]],".",",")</f>
        <v>7,2</v>
      </c>
      <c r="H2102" s="1">
        <v>45522.864583333336</v>
      </c>
      <c r="I2102" s="2" t="s">
        <v>76</v>
      </c>
      <c r="J2102" s="2" t="s">
        <v>63</v>
      </c>
      <c r="K2102" s="2" t="s">
        <v>46</v>
      </c>
      <c r="L2102" s="2" t="s">
        <v>47</v>
      </c>
      <c r="M2102" s="2" t="s">
        <v>554</v>
      </c>
      <c r="N2102" s="2" t="s">
        <v>55</v>
      </c>
      <c r="O2102">
        <v>77</v>
      </c>
      <c r="P2102" s="2" t="s">
        <v>546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29</v>
      </c>
      <c r="Y2102">
        <v>1</v>
      </c>
      <c r="Z2102">
        <v>24</v>
      </c>
      <c r="AA2102">
        <v>1</v>
      </c>
      <c r="AB2102">
        <v>0</v>
      </c>
      <c r="AC2102">
        <v>0</v>
      </c>
      <c r="AD2102">
        <v>11</v>
      </c>
      <c r="AE2102">
        <v>3</v>
      </c>
      <c r="AF2102">
        <v>2</v>
      </c>
      <c r="AG2102">
        <v>1</v>
      </c>
      <c r="AH2102">
        <v>1</v>
      </c>
      <c r="AI2102">
        <v>0</v>
      </c>
      <c r="AJ2102">
        <v>2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 t="s">
        <v>645</v>
      </c>
      <c r="AS2102" t="str">
        <f>SUBSTITUTE(Rating___Stats[[#This Row],[rating_target]],".",",")</f>
        <v>6,5</v>
      </c>
      <c r="AT2102">
        <f>Rating___Stats[[#This Row],[rating2]]-Rating___Stats[[#This Row],[rating_target2]]</f>
        <v>0.70000000000000018</v>
      </c>
    </row>
    <row r="2103" spans="1:46" x14ac:dyDescent="0.25">
      <c r="A2103" s="2">
        <v>2102</v>
      </c>
      <c r="B2103" s="2" t="s">
        <v>513</v>
      </c>
      <c r="C2103">
        <v>8917</v>
      </c>
      <c r="D2103">
        <v>400</v>
      </c>
      <c r="E2103">
        <v>2</v>
      </c>
      <c r="F2103" t="s">
        <v>638</v>
      </c>
      <c r="G2103" t="str">
        <f>SUBSTITUTE(Rating___Stats[[#This Row],[rating]],".",",")</f>
        <v>6,6</v>
      </c>
      <c r="H2103" s="1">
        <v>45528.770833333336</v>
      </c>
      <c r="I2103" s="2" t="s">
        <v>76</v>
      </c>
      <c r="J2103" s="2" t="s">
        <v>63</v>
      </c>
      <c r="K2103" s="2" t="s">
        <v>43</v>
      </c>
      <c r="L2103" s="2" t="s">
        <v>67</v>
      </c>
      <c r="M2103" s="2" t="s">
        <v>550</v>
      </c>
      <c r="N2103" s="2" t="s">
        <v>60</v>
      </c>
      <c r="O2103">
        <v>60</v>
      </c>
      <c r="P2103" s="2" t="s">
        <v>546</v>
      </c>
      <c r="Q2103">
        <v>0</v>
      </c>
      <c r="R2103">
        <v>1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17</v>
      </c>
      <c r="Y2103">
        <v>0</v>
      </c>
      <c r="Z2103">
        <v>12</v>
      </c>
      <c r="AA2103">
        <v>0</v>
      </c>
      <c r="AB2103">
        <v>0</v>
      </c>
      <c r="AC2103">
        <v>0</v>
      </c>
      <c r="AD2103">
        <v>5</v>
      </c>
      <c r="AE2103">
        <v>1</v>
      </c>
      <c r="AF2103">
        <v>0</v>
      </c>
      <c r="AG2103">
        <v>0</v>
      </c>
      <c r="AH2103">
        <v>0</v>
      </c>
      <c r="AI2103">
        <v>1</v>
      </c>
      <c r="AJ2103">
        <v>1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 t="s">
        <v>661</v>
      </c>
      <c r="AS2103" t="str">
        <f>SUBSTITUTE(Rating___Stats[[#This Row],[rating_target]],".",",")</f>
        <v>5,5</v>
      </c>
      <c r="AT2103">
        <f>Rating___Stats[[#This Row],[rating2]]-Rating___Stats[[#This Row],[rating_target2]]</f>
        <v>1.0999999999999996</v>
      </c>
    </row>
    <row r="2104" spans="1:46" x14ac:dyDescent="0.25">
      <c r="A2104" s="2">
        <v>2103</v>
      </c>
      <c r="B2104" s="2" t="s">
        <v>513</v>
      </c>
      <c r="C2104">
        <v>8917</v>
      </c>
      <c r="D2104">
        <v>406</v>
      </c>
      <c r="E2104">
        <v>3</v>
      </c>
      <c r="F2104" t="s">
        <v>639</v>
      </c>
      <c r="G2104" t="str">
        <f>SUBSTITUTE(Rating___Stats[[#This Row],[rating]],".",",")</f>
        <v>6,3</v>
      </c>
      <c r="H2104" s="1">
        <v>45535.864583333336</v>
      </c>
      <c r="I2104" s="2" t="s">
        <v>76</v>
      </c>
      <c r="J2104" s="2" t="s">
        <v>63</v>
      </c>
      <c r="K2104" s="2" t="s">
        <v>46</v>
      </c>
      <c r="L2104" s="2" t="s">
        <v>59</v>
      </c>
      <c r="M2104" s="2" t="s">
        <v>547</v>
      </c>
      <c r="N2104" s="2" t="s">
        <v>45</v>
      </c>
      <c r="O2104">
        <v>8</v>
      </c>
      <c r="P2104" s="2" t="s">
        <v>545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1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 t="s">
        <v>631</v>
      </c>
      <c r="AS2104" t="str">
        <f>SUBSTITUTE(Rating___Stats[[#This Row],[rating_target]],".",",")</f>
        <v>0</v>
      </c>
      <c r="AT2104">
        <f>Rating___Stats[[#This Row],[rating2]]-Rating___Stats[[#This Row],[rating_target2]]</f>
        <v>6.3</v>
      </c>
    </row>
    <row r="2105" spans="1:46" x14ac:dyDescent="0.25">
      <c r="A2105" s="2">
        <v>2104</v>
      </c>
      <c r="B2105" s="2" t="s">
        <v>513</v>
      </c>
      <c r="C2105">
        <v>8917</v>
      </c>
      <c r="D2105">
        <v>416</v>
      </c>
      <c r="E2105">
        <v>4</v>
      </c>
      <c r="F2105" t="s">
        <v>631</v>
      </c>
      <c r="G2105" t="str">
        <f>SUBSTITUTE(Rating___Stats[[#This Row],[rating]],".",",")</f>
        <v>0</v>
      </c>
      <c r="H2105" s="1">
        <v>45551.864583333336</v>
      </c>
      <c r="I2105" s="2" t="s">
        <v>76</v>
      </c>
      <c r="J2105" s="2" t="s">
        <v>63</v>
      </c>
      <c r="K2105" s="2" t="s">
        <v>46</v>
      </c>
      <c r="L2105" s="2" t="s">
        <v>71</v>
      </c>
      <c r="M2105" s="2" t="s">
        <v>550</v>
      </c>
      <c r="N2105" s="2" t="s">
        <v>55</v>
      </c>
      <c r="O2105">
        <v>1</v>
      </c>
      <c r="P2105" s="2" t="s">
        <v>545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2</v>
      </c>
      <c r="Y2105">
        <v>0</v>
      </c>
      <c r="Z2105">
        <v>1</v>
      </c>
      <c r="AA2105">
        <v>0</v>
      </c>
      <c r="AB2105">
        <v>0</v>
      </c>
      <c r="AC2105">
        <v>0</v>
      </c>
      <c r="AD2105">
        <v>3</v>
      </c>
      <c r="AE2105">
        <v>1</v>
      </c>
      <c r="AF2105">
        <v>0</v>
      </c>
      <c r="AG2105">
        <v>0</v>
      </c>
      <c r="AH2105">
        <v>1</v>
      </c>
      <c r="AI2105">
        <v>0</v>
      </c>
      <c r="AJ2105">
        <v>1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 t="s">
        <v>631</v>
      </c>
      <c r="AS2105" t="str">
        <f>SUBSTITUTE(Rating___Stats[[#This Row],[rating_target]],".",",")</f>
        <v>0</v>
      </c>
      <c r="AT2105">
        <f>Rating___Stats[[#This Row],[rating2]]-Rating___Stats[[#This Row],[rating_target2]]</f>
        <v>0</v>
      </c>
    </row>
    <row r="2106" spans="1:46" x14ac:dyDescent="0.25">
      <c r="A2106" s="2">
        <v>2105</v>
      </c>
      <c r="B2106" s="2" t="s">
        <v>513</v>
      </c>
      <c r="C2106">
        <v>8917</v>
      </c>
      <c r="D2106">
        <v>423</v>
      </c>
      <c r="E2106">
        <v>5</v>
      </c>
      <c r="F2106" t="s">
        <v>638</v>
      </c>
      <c r="G2106" t="str">
        <f>SUBSTITUTE(Rating___Stats[[#This Row],[rating]],".",",")</f>
        <v>6,6</v>
      </c>
      <c r="H2106" s="1">
        <v>45557.520833333336</v>
      </c>
      <c r="I2106" s="2" t="s">
        <v>76</v>
      </c>
      <c r="J2106" s="2" t="s">
        <v>63</v>
      </c>
      <c r="K2106" s="2" t="s">
        <v>43</v>
      </c>
      <c r="L2106" s="2" t="s">
        <v>41</v>
      </c>
      <c r="M2106" s="2" t="s">
        <v>550</v>
      </c>
      <c r="N2106" s="2" t="s">
        <v>60</v>
      </c>
      <c r="O2106">
        <v>90</v>
      </c>
      <c r="P2106" s="2" t="s">
        <v>546</v>
      </c>
      <c r="Q2106">
        <v>0</v>
      </c>
      <c r="R2106">
        <v>1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19</v>
      </c>
      <c r="Y2106">
        <v>2</v>
      </c>
      <c r="Z2106">
        <v>15</v>
      </c>
      <c r="AA2106">
        <v>0</v>
      </c>
      <c r="AB2106">
        <v>0</v>
      </c>
      <c r="AC2106">
        <v>0</v>
      </c>
      <c r="AD2106">
        <v>9</v>
      </c>
      <c r="AE2106">
        <v>4</v>
      </c>
      <c r="AF2106">
        <v>1</v>
      </c>
      <c r="AG2106">
        <v>1</v>
      </c>
      <c r="AH2106">
        <v>0</v>
      </c>
      <c r="AI2106">
        <v>0</v>
      </c>
      <c r="AJ2106">
        <v>1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 t="s">
        <v>661</v>
      </c>
      <c r="AS2106" t="str">
        <f>SUBSTITUTE(Rating___Stats[[#This Row],[rating_target]],".",",")</f>
        <v>5,5</v>
      </c>
      <c r="AT2106">
        <f>Rating___Stats[[#This Row],[rating2]]-Rating___Stats[[#This Row],[rating_target2]]</f>
        <v>1.0999999999999996</v>
      </c>
    </row>
    <row r="2107" spans="1:46" x14ac:dyDescent="0.25">
      <c r="A2107" s="2">
        <v>2106</v>
      </c>
      <c r="B2107" s="2" t="s">
        <v>514</v>
      </c>
      <c r="C2107">
        <v>22855</v>
      </c>
      <c r="D2107">
        <v>418</v>
      </c>
      <c r="E2107">
        <v>4</v>
      </c>
      <c r="F2107" t="s">
        <v>631</v>
      </c>
      <c r="G2107" t="str">
        <f>SUBSTITUTE(Rating___Stats[[#This Row],[rating]],".",",")</f>
        <v>0</v>
      </c>
      <c r="H2107" s="1">
        <v>45550.864583333336</v>
      </c>
      <c r="I2107" s="2" t="s">
        <v>50</v>
      </c>
      <c r="J2107" s="2" t="s">
        <v>51</v>
      </c>
      <c r="K2107" s="2" t="s">
        <v>43</v>
      </c>
      <c r="L2107" s="2" t="s">
        <v>58</v>
      </c>
      <c r="M2107" s="2" t="s">
        <v>544</v>
      </c>
      <c r="N2107" s="2" t="s">
        <v>45</v>
      </c>
      <c r="O2107">
        <v>0</v>
      </c>
      <c r="P2107" s="2" t="s">
        <v>545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 t="s">
        <v>631</v>
      </c>
      <c r="AS2107" t="str">
        <f>SUBSTITUTE(Rating___Stats[[#This Row],[rating_target]],".",",")</f>
        <v>0</v>
      </c>
      <c r="AT2107">
        <f>Rating___Stats[[#This Row],[rating2]]-Rating___Stats[[#This Row],[rating_target2]]</f>
        <v>0</v>
      </c>
    </row>
    <row r="2108" spans="1:46" x14ac:dyDescent="0.25">
      <c r="A2108" s="2">
        <v>2107</v>
      </c>
      <c r="B2108" s="2" t="s">
        <v>514</v>
      </c>
      <c r="C2108">
        <v>22855</v>
      </c>
      <c r="D2108">
        <v>425</v>
      </c>
      <c r="E2108">
        <v>5</v>
      </c>
      <c r="F2108" t="s">
        <v>631</v>
      </c>
      <c r="G2108" t="str">
        <f>SUBSTITUTE(Rating___Stats[[#This Row],[rating]],".",",")</f>
        <v>0</v>
      </c>
      <c r="H2108" s="1">
        <v>45557.864583333336</v>
      </c>
      <c r="I2108" s="2" t="s">
        <v>50</v>
      </c>
      <c r="J2108" s="2" t="s">
        <v>51</v>
      </c>
      <c r="K2108" s="2" t="s">
        <v>46</v>
      </c>
      <c r="L2108" s="2" t="s">
        <v>59</v>
      </c>
      <c r="M2108" s="2" t="s">
        <v>548</v>
      </c>
      <c r="N2108" s="2" t="s">
        <v>60</v>
      </c>
      <c r="O2108">
        <v>0</v>
      </c>
      <c r="P2108" s="2" t="s">
        <v>545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 t="s">
        <v>631</v>
      </c>
      <c r="AS2108" t="str">
        <f>SUBSTITUTE(Rating___Stats[[#This Row],[rating_target]],".",",")</f>
        <v>0</v>
      </c>
      <c r="AT2108">
        <f>Rating___Stats[[#This Row],[rating2]]-Rating___Stats[[#This Row],[rating_target2]]</f>
        <v>0</v>
      </c>
    </row>
    <row r="2109" spans="1:46" x14ac:dyDescent="0.25">
      <c r="A2109" s="2">
        <v>2108</v>
      </c>
      <c r="B2109" s="2" t="s">
        <v>515</v>
      </c>
      <c r="C2109">
        <v>8718</v>
      </c>
      <c r="D2109">
        <v>396</v>
      </c>
      <c r="E2109">
        <v>2</v>
      </c>
      <c r="F2109" t="s">
        <v>631</v>
      </c>
      <c r="G2109" t="str">
        <f>SUBSTITUTE(Rating___Stats[[#This Row],[rating]],".",",")</f>
        <v>0</v>
      </c>
      <c r="H2109" s="1">
        <v>45529.864583333336</v>
      </c>
      <c r="I2109" s="2" t="s">
        <v>69</v>
      </c>
      <c r="J2109" s="2" t="s">
        <v>42</v>
      </c>
      <c r="K2109" s="2" t="s">
        <v>43</v>
      </c>
      <c r="L2109" s="2" t="s">
        <v>73</v>
      </c>
      <c r="M2109" s="2" t="s">
        <v>65</v>
      </c>
      <c r="N2109" s="2" t="s">
        <v>60</v>
      </c>
      <c r="O2109">
        <v>0</v>
      </c>
      <c r="P2109" s="2" t="s">
        <v>545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 t="s">
        <v>631</v>
      </c>
      <c r="AS2109" t="str">
        <f>SUBSTITUTE(Rating___Stats[[#This Row],[rating_target]],".",",")</f>
        <v>0</v>
      </c>
      <c r="AT2109">
        <f>Rating___Stats[[#This Row],[rating2]]-Rating___Stats[[#This Row],[rating_target2]]</f>
        <v>0</v>
      </c>
    </row>
    <row r="2110" spans="1:46" x14ac:dyDescent="0.25">
      <c r="A2110" s="2">
        <v>2109</v>
      </c>
      <c r="B2110" s="2" t="s">
        <v>515</v>
      </c>
      <c r="C2110">
        <v>8718</v>
      </c>
      <c r="D2110">
        <v>401</v>
      </c>
      <c r="E2110">
        <v>3</v>
      </c>
      <c r="F2110" t="s">
        <v>631</v>
      </c>
      <c r="G2110" t="str">
        <f>SUBSTITUTE(Rating___Stats[[#This Row],[rating]],".",",")</f>
        <v>0</v>
      </c>
      <c r="H2110" s="1">
        <v>45535.770833333336</v>
      </c>
      <c r="I2110" s="2" t="s">
        <v>69</v>
      </c>
      <c r="J2110" s="2" t="s">
        <v>42</v>
      </c>
      <c r="K2110" s="2" t="s">
        <v>46</v>
      </c>
      <c r="L2110" s="2" t="s">
        <v>85</v>
      </c>
      <c r="M2110" s="2" t="s">
        <v>544</v>
      </c>
      <c r="N2110" s="2" t="s">
        <v>45</v>
      </c>
      <c r="O2110">
        <v>0</v>
      </c>
      <c r="P2110" s="2" t="s">
        <v>545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 t="s">
        <v>631</v>
      </c>
      <c r="AS2110" t="str">
        <f>SUBSTITUTE(Rating___Stats[[#This Row],[rating_target]],".",",")</f>
        <v>0</v>
      </c>
      <c r="AT2110">
        <f>Rating___Stats[[#This Row],[rating2]]-Rating___Stats[[#This Row],[rating_target2]]</f>
        <v>0</v>
      </c>
    </row>
    <row r="2111" spans="1:46" x14ac:dyDescent="0.25">
      <c r="A2111" s="2">
        <v>2110</v>
      </c>
      <c r="B2111" s="2" t="s">
        <v>515</v>
      </c>
      <c r="C2111">
        <v>8718</v>
      </c>
      <c r="D2111">
        <v>413</v>
      </c>
      <c r="E2111">
        <v>4</v>
      </c>
      <c r="F2111" t="s">
        <v>636</v>
      </c>
      <c r="G2111" t="str">
        <f>SUBSTITUTE(Rating___Stats[[#This Row],[rating]],".",",")</f>
        <v>7</v>
      </c>
      <c r="H2111" s="1">
        <v>45549.625</v>
      </c>
      <c r="I2111" s="2" t="s">
        <v>69</v>
      </c>
      <c r="J2111" s="2" t="s">
        <v>42</v>
      </c>
      <c r="K2111" s="2" t="s">
        <v>43</v>
      </c>
      <c r="L2111" s="2" t="s">
        <v>62</v>
      </c>
      <c r="M2111" s="2" t="s">
        <v>547</v>
      </c>
      <c r="N2111" s="2" t="s">
        <v>45</v>
      </c>
      <c r="O2111">
        <v>90</v>
      </c>
      <c r="P2111" s="2" t="s">
        <v>546</v>
      </c>
      <c r="Q2111">
        <v>0</v>
      </c>
      <c r="R2111">
        <v>2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31</v>
      </c>
      <c r="Y2111">
        <v>0</v>
      </c>
      <c r="Z2111">
        <v>29</v>
      </c>
      <c r="AA2111">
        <v>5</v>
      </c>
      <c r="AB2111">
        <v>1</v>
      </c>
      <c r="AC2111">
        <v>0</v>
      </c>
      <c r="AD2111">
        <v>16</v>
      </c>
      <c r="AE2111">
        <v>8</v>
      </c>
      <c r="AF2111">
        <v>0</v>
      </c>
      <c r="AG2111">
        <v>0</v>
      </c>
      <c r="AH2111">
        <v>2</v>
      </c>
      <c r="AI2111">
        <v>2</v>
      </c>
      <c r="AJ2111">
        <v>3</v>
      </c>
      <c r="AK2111">
        <v>1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 t="s">
        <v>661</v>
      </c>
      <c r="AS2111" t="str">
        <f>SUBSTITUTE(Rating___Stats[[#This Row],[rating_target]],".",",")</f>
        <v>5,5</v>
      </c>
      <c r="AT2111">
        <f>Rating___Stats[[#This Row],[rating2]]-Rating___Stats[[#This Row],[rating_target2]]</f>
        <v>1.5</v>
      </c>
    </row>
    <row r="2112" spans="1:46" x14ac:dyDescent="0.25">
      <c r="A2112" s="2">
        <v>2111</v>
      </c>
      <c r="B2112" s="2" t="s">
        <v>516</v>
      </c>
      <c r="C2112">
        <v>8719</v>
      </c>
      <c r="D2112">
        <v>389</v>
      </c>
      <c r="E2112">
        <v>1</v>
      </c>
      <c r="F2112" t="s">
        <v>633</v>
      </c>
      <c r="G2112" t="str">
        <f>SUBSTITUTE(Rating___Stats[[#This Row],[rating]],".",",")</f>
        <v>6,9</v>
      </c>
      <c r="H2112" s="1">
        <v>45521.864583333336</v>
      </c>
      <c r="I2112" s="2" t="s">
        <v>59</v>
      </c>
      <c r="J2112" s="2" t="s">
        <v>42</v>
      </c>
      <c r="K2112" s="2" t="s">
        <v>46</v>
      </c>
      <c r="L2112" s="2" t="s">
        <v>77</v>
      </c>
      <c r="M2112" s="2" t="s">
        <v>547</v>
      </c>
      <c r="N2112" s="2" t="s">
        <v>45</v>
      </c>
      <c r="O2112">
        <v>31</v>
      </c>
      <c r="P2112" s="2" t="s">
        <v>545</v>
      </c>
      <c r="Q2112">
        <v>0</v>
      </c>
      <c r="R2112">
        <v>1</v>
      </c>
      <c r="S2112">
        <v>1</v>
      </c>
      <c r="T2112">
        <v>0</v>
      </c>
      <c r="U2112">
        <v>0</v>
      </c>
      <c r="V2112">
        <v>0</v>
      </c>
      <c r="W2112">
        <v>0</v>
      </c>
      <c r="X2112">
        <v>30</v>
      </c>
      <c r="Y2112">
        <v>1</v>
      </c>
      <c r="Z2112">
        <v>28</v>
      </c>
      <c r="AA2112">
        <v>0</v>
      </c>
      <c r="AB2112">
        <v>0</v>
      </c>
      <c r="AC2112">
        <v>0</v>
      </c>
      <c r="AD2112">
        <v>2</v>
      </c>
      <c r="AE2112">
        <v>0</v>
      </c>
      <c r="AF2112">
        <v>0</v>
      </c>
      <c r="AG2112">
        <v>0</v>
      </c>
      <c r="AH2112">
        <v>1</v>
      </c>
      <c r="AI2112">
        <v>0</v>
      </c>
      <c r="AJ2112">
        <v>1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 t="s">
        <v>644</v>
      </c>
      <c r="AS2112" t="str">
        <f>SUBSTITUTE(Rating___Stats[[#This Row],[rating_target]],".",",")</f>
        <v>6</v>
      </c>
      <c r="AT2112">
        <f>Rating___Stats[[#This Row],[rating2]]-Rating___Stats[[#This Row],[rating_target2]]</f>
        <v>0.90000000000000036</v>
      </c>
    </row>
    <row r="2113" spans="1:46" x14ac:dyDescent="0.25">
      <c r="A2113" s="2">
        <v>2112</v>
      </c>
      <c r="B2113" s="2" t="s">
        <v>516</v>
      </c>
      <c r="C2113">
        <v>8719</v>
      </c>
      <c r="D2113">
        <v>397</v>
      </c>
      <c r="E2113">
        <v>2</v>
      </c>
      <c r="F2113" t="s">
        <v>632</v>
      </c>
      <c r="G2113" t="str">
        <f>SUBSTITUTE(Rating___Stats[[#This Row],[rating]],".",",")</f>
        <v>7,3</v>
      </c>
      <c r="H2113" s="1">
        <v>45528.770833333336</v>
      </c>
      <c r="I2113" s="2" t="s">
        <v>59</v>
      </c>
      <c r="J2113" s="2" t="s">
        <v>42</v>
      </c>
      <c r="K2113" s="2" t="s">
        <v>43</v>
      </c>
      <c r="L2113" s="2" t="s">
        <v>44</v>
      </c>
      <c r="M2113" s="2" t="s">
        <v>550</v>
      </c>
      <c r="N2113" s="2" t="s">
        <v>60</v>
      </c>
      <c r="O2113">
        <v>90</v>
      </c>
      <c r="P2113" s="2" t="s">
        <v>546</v>
      </c>
      <c r="Q2113">
        <v>0</v>
      </c>
      <c r="R2113">
        <v>2</v>
      </c>
      <c r="S2113">
        <v>1</v>
      </c>
      <c r="T2113">
        <v>0</v>
      </c>
      <c r="U2113">
        <v>0</v>
      </c>
      <c r="V2113">
        <v>0</v>
      </c>
      <c r="W2113">
        <v>0</v>
      </c>
      <c r="X2113">
        <v>55</v>
      </c>
      <c r="Y2113">
        <v>2</v>
      </c>
      <c r="Z2113">
        <v>49</v>
      </c>
      <c r="AA2113">
        <v>0</v>
      </c>
      <c r="AB2113">
        <v>0</v>
      </c>
      <c r="AC2113">
        <v>1</v>
      </c>
      <c r="AD2113">
        <v>9</v>
      </c>
      <c r="AE2113">
        <v>3</v>
      </c>
      <c r="AF2113">
        <v>6</v>
      </c>
      <c r="AG2113">
        <v>3</v>
      </c>
      <c r="AH2113">
        <v>1</v>
      </c>
      <c r="AI2113">
        <v>0</v>
      </c>
      <c r="AJ2113">
        <v>1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 t="s">
        <v>644</v>
      </c>
      <c r="AS2113" t="str">
        <f>SUBSTITUTE(Rating___Stats[[#This Row],[rating_target]],".",",")</f>
        <v>6</v>
      </c>
      <c r="AT2113">
        <f>Rating___Stats[[#This Row],[rating2]]-Rating___Stats[[#This Row],[rating_target2]]</f>
        <v>1.2999999999999998</v>
      </c>
    </row>
    <row r="2114" spans="1:46" x14ac:dyDescent="0.25">
      <c r="A2114" s="2">
        <v>2113</v>
      </c>
      <c r="B2114" s="2" t="s">
        <v>516</v>
      </c>
      <c r="C2114">
        <v>8719</v>
      </c>
      <c r="D2114">
        <v>406</v>
      </c>
      <c r="E2114">
        <v>3</v>
      </c>
      <c r="F2114" t="s">
        <v>640</v>
      </c>
      <c r="G2114" t="str">
        <f>SUBSTITUTE(Rating___Stats[[#This Row],[rating]],".",",")</f>
        <v>6,2</v>
      </c>
      <c r="H2114" s="1">
        <v>45535.864583333336</v>
      </c>
      <c r="I2114" s="2" t="s">
        <v>59</v>
      </c>
      <c r="J2114" s="2" t="s">
        <v>42</v>
      </c>
      <c r="K2114" s="2" t="s">
        <v>43</v>
      </c>
      <c r="L2114" s="2" t="s">
        <v>76</v>
      </c>
      <c r="M2114" s="2" t="s">
        <v>547</v>
      </c>
      <c r="N2114" s="2" t="s">
        <v>45</v>
      </c>
      <c r="O2114">
        <v>70</v>
      </c>
      <c r="P2114" s="2" t="s">
        <v>546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40</v>
      </c>
      <c r="Y2114">
        <v>0</v>
      </c>
      <c r="Z2114">
        <v>37</v>
      </c>
      <c r="AA2114">
        <v>0</v>
      </c>
      <c r="AB2114">
        <v>0</v>
      </c>
      <c r="AC2114">
        <v>1</v>
      </c>
      <c r="AD2114">
        <v>2</v>
      </c>
      <c r="AE2114">
        <v>0</v>
      </c>
      <c r="AF2114">
        <v>1</v>
      </c>
      <c r="AG2114">
        <v>0</v>
      </c>
      <c r="AH2114">
        <v>1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 t="s">
        <v>661</v>
      </c>
      <c r="AS2114" t="str">
        <f>SUBSTITUTE(Rating___Stats[[#This Row],[rating_target]],".",",")</f>
        <v>5,5</v>
      </c>
      <c r="AT2114">
        <f>Rating___Stats[[#This Row],[rating2]]-Rating___Stats[[#This Row],[rating_target2]]</f>
        <v>0.70000000000000018</v>
      </c>
    </row>
    <row r="2115" spans="1:46" x14ac:dyDescent="0.25">
      <c r="A2115" s="2">
        <v>2114</v>
      </c>
      <c r="B2115" s="2" t="s">
        <v>516</v>
      </c>
      <c r="C2115">
        <v>8719</v>
      </c>
      <c r="D2115">
        <v>417</v>
      </c>
      <c r="E2115">
        <v>4</v>
      </c>
      <c r="F2115" t="s">
        <v>633</v>
      </c>
      <c r="G2115" t="str">
        <f>SUBSTITUTE(Rating___Stats[[#This Row],[rating]],".",",")</f>
        <v>6,9</v>
      </c>
      <c r="H2115" s="1">
        <v>45549.864583333336</v>
      </c>
      <c r="I2115" s="2" t="s">
        <v>59</v>
      </c>
      <c r="J2115" s="2" t="s">
        <v>42</v>
      </c>
      <c r="K2115" s="2" t="s">
        <v>46</v>
      </c>
      <c r="L2115" s="2" t="s">
        <v>47</v>
      </c>
      <c r="M2115" s="2" t="s">
        <v>57</v>
      </c>
      <c r="N2115" s="2" t="s">
        <v>55</v>
      </c>
      <c r="O2115">
        <v>63</v>
      </c>
      <c r="P2115" s="2" t="s">
        <v>546</v>
      </c>
      <c r="Q2115">
        <v>0</v>
      </c>
      <c r="R2115">
        <v>1</v>
      </c>
      <c r="S2115">
        <v>1</v>
      </c>
      <c r="T2115">
        <v>0</v>
      </c>
      <c r="U2115">
        <v>0</v>
      </c>
      <c r="V2115">
        <v>0</v>
      </c>
      <c r="W2115">
        <v>0</v>
      </c>
      <c r="X2115">
        <v>21</v>
      </c>
      <c r="Y2115">
        <v>0</v>
      </c>
      <c r="Z2115">
        <v>19</v>
      </c>
      <c r="AA2115">
        <v>0</v>
      </c>
      <c r="AB2115">
        <v>0</v>
      </c>
      <c r="AC2115">
        <v>0</v>
      </c>
      <c r="AD2115">
        <v>2</v>
      </c>
      <c r="AE2115">
        <v>0</v>
      </c>
      <c r="AF2115">
        <v>1</v>
      </c>
      <c r="AG2115">
        <v>0</v>
      </c>
      <c r="AH2115">
        <v>0</v>
      </c>
      <c r="AI2115">
        <v>0</v>
      </c>
      <c r="AJ2115">
        <v>1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 t="s">
        <v>636</v>
      </c>
      <c r="AS2115" t="str">
        <f>SUBSTITUTE(Rating___Stats[[#This Row],[rating_target]],".",",")</f>
        <v>7</v>
      </c>
      <c r="AT2115">
        <f>Rating___Stats[[#This Row],[rating2]]-Rating___Stats[[#This Row],[rating_target2]]</f>
        <v>-9.9999999999999645E-2</v>
      </c>
    </row>
    <row r="2116" spans="1:46" x14ac:dyDescent="0.25">
      <c r="A2116" s="2">
        <v>2115</v>
      </c>
      <c r="B2116" s="2" t="s">
        <v>516</v>
      </c>
      <c r="C2116">
        <v>8719</v>
      </c>
      <c r="D2116">
        <v>425</v>
      </c>
      <c r="E2116">
        <v>5</v>
      </c>
      <c r="F2116" t="s">
        <v>647</v>
      </c>
      <c r="G2116" t="str">
        <f>SUBSTITUTE(Rating___Stats[[#This Row],[rating]],".",",")</f>
        <v>8</v>
      </c>
      <c r="H2116" s="1">
        <v>45557.864583333336</v>
      </c>
      <c r="I2116" s="2" t="s">
        <v>59</v>
      </c>
      <c r="J2116" s="2" t="s">
        <v>42</v>
      </c>
      <c r="K2116" s="2" t="s">
        <v>43</v>
      </c>
      <c r="L2116" s="2" t="s">
        <v>50</v>
      </c>
      <c r="M2116" s="2" t="s">
        <v>548</v>
      </c>
      <c r="N2116" s="2" t="s">
        <v>55</v>
      </c>
      <c r="O2116">
        <v>90</v>
      </c>
      <c r="P2116" s="2" t="s">
        <v>546</v>
      </c>
      <c r="Q2116">
        <v>0</v>
      </c>
      <c r="R2116">
        <v>1</v>
      </c>
      <c r="S2116">
        <v>1</v>
      </c>
      <c r="T2116">
        <v>0</v>
      </c>
      <c r="U2116">
        <v>0</v>
      </c>
      <c r="V2116">
        <v>1</v>
      </c>
      <c r="W2116">
        <v>0</v>
      </c>
      <c r="X2116">
        <v>36</v>
      </c>
      <c r="Y2116">
        <v>2</v>
      </c>
      <c r="Z2116">
        <v>30</v>
      </c>
      <c r="AA2116">
        <v>0</v>
      </c>
      <c r="AB2116">
        <v>0</v>
      </c>
      <c r="AC2116">
        <v>0</v>
      </c>
      <c r="AD2116">
        <v>6</v>
      </c>
      <c r="AE2116">
        <v>4</v>
      </c>
      <c r="AF2116">
        <v>5</v>
      </c>
      <c r="AG2116">
        <v>4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 t="s">
        <v>636</v>
      </c>
      <c r="AS2116" t="str">
        <f>SUBSTITUTE(Rating___Stats[[#This Row],[rating_target]],".",",")</f>
        <v>7</v>
      </c>
      <c r="AT2116">
        <f>Rating___Stats[[#This Row],[rating2]]-Rating___Stats[[#This Row],[rating_target2]]</f>
        <v>1</v>
      </c>
    </row>
    <row r="2117" spans="1:46" x14ac:dyDescent="0.25">
      <c r="A2117" s="2">
        <v>2116</v>
      </c>
      <c r="B2117" s="2" t="s">
        <v>517</v>
      </c>
      <c r="C2117">
        <v>8921</v>
      </c>
      <c r="D2117">
        <v>385</v>
      </c>
      <c r="E2117">
        <v>1</v>
      </c>
      <c r="F2117" t="s">
        <v>633</v>
      </c>
      <c r="G2117" t="str">
        <f>SUBSTITUTE(Rating___Stats[[#This Row],[rating]],".",",")</f>
        <v>6,9</v>
      </c>
      <c r="H2117" s="1">
        <v>45522.770833333336</v>
      </c>
      <c r="I2117" s="2" t="s">
        <v>71</v>
      </c>
      <c r="J2117" s="2" t="s">
        <v>42</v>
      </c>
      <c r="K2117" s="2" t="s">
        <v>46</v>
      </c>
      <c r="L2117" s="2" t="s">
        <v>73</v>
      </c>
      <c r="M2117" s="2" t="s">
        <v>65</v>
      </c>
      <c r="N2117" s="2" t="s">
        <v>55</v>
      </c>
      <c r="O2117">
        <v>32</v>
      </c>
      <c r="P2117" s="2" t="s">
        <v>545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2</v>
      </c>
      <c r="Y2117">
        <v>0</v>
      </c>
      <c r="Z2117">
        <v>2</v>
      </c>
      <c r="AA2117">
        <v>4</v>
      </c>
      <c r="AB2117">
        <v>0</v>
      </c>
      <c r="AC2117">
        <v>0</v>
      </c>
      <c r="AD2117">
        <v>9</v>
      </c>
      <c r="AE2117">
        <v>6</v>
      </c>
      <c r="AF2117">
        <v>1</v>
      </c>
      <c r="AG2117">
        <v>0</v>
      </c>
      <c r="AH2117">
        <v>0</v>
      </c>
      <c r="AI2117">
        <v>2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 t="s">
        <v>644</v>
      </c>
      <c r="AS2117" t="str">
        <f>SUBSTITUTE(Rating___Stats[[#This Row],[rating_target]],".",",")</f>
        <v>6</v>
      </c>
      <c r="AT2117">
        <f>Rating___Stats[[#This Row],[rating2]]-Rating___Stats[[#This Row],[rating_target2]]</f>
        <v>0.90000000000000036</v>
      </c>
    </row>
    <row r="2118" spans="1:46" x14ac:dyDescent="0.25">
      <c r="A2118" s="2">
        <v>2117</v>
      </c>
      <c r="B2118" s="2" t="s">
        <v>517</v>
      </c>
      <c r="C2118">
        <v>8921</v>
      </c>
      <c r="D2118">
        <v>393</v>
      </c>
      <c r="E2118">
        <v>2</v>
      </c>
      <c r="F2118" t="s">
        <v>632</v>
      </c>
      <c r="G2118" t="str">
        <f>SUBSTITUTE(Rating___Stats[[#This Row],[rating]],".",",")</f>
        <v>7,3</v>
      </c>
      <c r="H2118" s="1">
        <v>45530.864583333336</v>
      </c>
      <c r="I2118" s="2" t="s">
        <v>71</v>
      </c>
      <c r="J2118" s="2" t="s">
        <v>42</v>
      </c>
      <c r="K2118" s="2" t="s">
        <v>46</v>
      </c>
      <c r="L2118" s="2" t="s">
        <v>64</v>
      </c>
      <c r="M2118" s="2" t="s">
        <v>74</v>
      </c>
      <c r="N2118" s="2" t="s">
        <v>60</v>
      </c>
      <c r="O2118">
        <v>90</v>
      </c>
      <c r="P2118" s="2" t="s">
        <v>546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21</v>
      </c>
      <c r="Y2118">
        <v>1</v>
      </c>
      <c r="Z2118">
        <v>15</v>
      </c>
      <c r="AA2118">
        <v>3</v>
      </c>
      <c r="AB2118">
        <v>0</v>
      </c>
      <c r="AC2118">
        <v>0</v>
      </c>
      <c r="AD2118">
        <v>12</v>
      </c>
      <c r="AE2118">
        <v>6</v>
      </c>
      <c r="AF2118">
        <v>3</v>
      </c>
      <c r="AG2118">
        <v>2</v>
      </c>
      <c r="AH2118">
        <v>2</v>
      </c>
      <c r="AI2118">
        <v>1</v>
      </c>
      <c r="AJ2118">
        <v>3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 t="s">
        <v>644</v>
      </c>
      <c r="AS2118" t="str">
        <f>SUBSTITUTE(Rating___Stats[[#This Row],[rating_target]],".",",")</f>
        <v>6</v>
      </c>
      <c r="AT2118">
        <f>Rating___Stats[[#This Row],[rating2]]-Rating___Stats[[#This Row],[rating_target2]]</f>
        <v>1.2999999999999998</v>
      </c>
    </row>
    <row r="2119" spans="1:46" x14ac:dyDescent="0.25">
      <c r="A2119" s="2">
        <v>2118</v>
      </c>
      <c r="B2119" s="2" t="s">
        <v>517</v>
      </c>
      <c r="C2119">
        <v>8921</v>
      </c>
      <c r="D2119">
        <v>403</v>
      </c>
      <c r="E2119">
        <v>3</v>
      </c>
      <c r="F2119" t="s">
        <v>637</v>
      </c>
      <c r="G2119" t="str">
        <f>SUBSTITUTE(Rating___Stats[[#This Row],[rating]],".",",")</f>
        <v>6,7</v>
      </c>
      <c r="H2119" s="1">
        <v>45536.770833333336</v>
      </c>
      <c r="I2119" s="2" t="s">
        <v>71</v>
      </c>
      <c r="J2119" s="2" t="s">
        <v>42</v>
      </c>
      <c r="K2119" s="2" t="s">
        <v>43</v>
      </c>
      <c r="L2119" s="2" t="s">
        <v>52</v>
      </c>
      <c r="M2119" s="2" t="s">
        <v>75</v>
      </c>
      <c r="N2119" s="2" t="s">
        <v>55</v>
      </c>
      <c r="O2119">
        <v>61</v>
      </c>
      <c r="P2119" s="2" t="s">
        <v>546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12</v>
      </c>
      <c r="Y2119">
        <v>1</v>
      </c>
      <c r="Z2119">
        <v>9</v>
      </c>
      <c r="AA2119">
        <v>1</v>
      </c>
      <c r="AB2119">
        <v>0</v>
      </c>
      <c r="AC2119">
        <v>0</v>
      </c>
      <c r="AD2119">
        <v>5</v>
      </c>
      <c r="AE2119">
        <v>2</v>
      </c>
      <c r="AF2119">
        <v>0</v>
      </c>
      <c r="AG2119">
        <v>0</v>
      </c>
      <c r="AH2119">
        <v>0</v>
      </c>
      <c r="AI2119">
        <v>0</v>
      </c>
      <c r="AJ2119">
        <v>2</v>
      </c>
      <c r="AK2119">
        <v>1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 t="s">
        <v>644</v>
      </c>
      <c r="AS2119" t="str">
        <f>SUBSTITUTE(Rating___Stats[[#This Row],[rating_target]],".",",")</f>
        <v>6</v>
      </c>
      <c r="AT2119">
        <f>Rating___Stats[[#This Row],[rating2]]-Rating___Stats[[#This Row],[rating_target2]]</f>
        <v>0.70000000000000018</v>
      </c>
    </row>
    <row r="2120" spans="1:46" x14ac:dyDescent="0.25">
      <c r="A2120" s="2">
        <v>2119</v>
      </c>
      <c r="B2120" s="2" t="s">
        <v>518</v>
      </c>
      <c r="C2120">
        <v>8834</v>
      </c>
      <c r="D2120">
        <v>386</v>
      </c>
      <c r="E2120">
        <v>1</v>
      </c>
      <c r="F2120" t="s">
        <v>636</v>
      </c>
      <c r="G2120" t="str">
        <f>SUBSTITUTE(Rating___Stats[[#This Row],[rating]],".",",")</f>
        <v>7</v>
      </c>
      <c r="H2120" s="1">
        <v>45523.864583333336</v>
      </c>
      <c r="I2120" s="2" t="s">
        <v>64</v>
      </c>
      <c r="J2120" s="2" t="s">
        <v>42</v>
      </c>
      <c r="K2120" s="2" t="s">
        <v>46</v>
      </c>
      <c r="L2120" s="2" t="s">
        <v>62</v>
      </c>
      <c r="M2120" s="2" t="s">
        <v>65</v>
      </c>
      <c r="N2120" s="2" t="s">
        <v>55</v>
      </c>
      <c r="O2120">
        <v>45</v>
      </c>
      <c r="P2120" s="2" t="s">
        <v>546</v>
      </c>
      <c r="Q2120">
        <v>0</v>
      </c>
      <c r="R2120">
        <v>1</v>
      </c>
      <c r="S2120">
        <v>1</v>
      </c>
      <c r="T2120">
        <v>1</v>
      </c>
      <c r="U2120">
        <v>0</v>
      </c>
      <c r="V2120">
        <v>0</v>
      </c>
      <c r="W2120">
        <v>0</v>
      </c>
      <c r="X2120">
        <v>20</v>
      </c>
      <c r="Y2120">
        <v>0</v>
      </c>
      <c r="Z2120">
        <v>15</v>
      </c>
      <c r="AA2120">
        <v>0</v>
      </c>
      <c r="AB2120">
        <v>0</v>
      </c>
      <c r="AC2120">
        <v>0</v>
      </c>
      <c r="AD2120">
        <v>3</v>
      </c>
      <c r="AE2120">
        <v>0</v>
      </c>
      <c r="AF2120">
        <v>1</v>
      </c>
      <c r="AG2120">
        <v>0</v>
      </c>
      <c r="AH2120">
        <v>0</v>
      </c>
      <c r="AI2120">
        <v>0</v>
      </c>
      <c r="AJ2120">
        <v>1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 t="s">
        <v>636</v>
      </c>
      <c r="AS2120" t="str">
        <f>SUBSTITUTE(Rating___Stats[[#This Row],[rating_target]],".",",")</f>
        <v>7</v>
      </c>
      <c r="AT2120">
        <f>Rating___Stats[[#This Row],[rating2]]-Rating___Stats[[#This Row],[rating_target2]]</f>
        <v>0</v>
      </c>
    </row>
    <row r="2121" spans="1:46" x14ac:dyDescent="0.25">
      <c r="A2121" s="2">
        <v>2120</v>
      </c>
      <c r="B2121" s="2" t="s">
        <v>518</v>
      </c>
      <c r="C2121">
        <v>8834</v>
      </c>
      <c r="D2121">
        <v>414</v>
      </c>
      <c r="E2121">
        <v>4</v>
      </c>
      <c r="F2121" t="s">
        <v>633</v>
      </c>
      <c r="G2121" t="str">
        <f>SUBSTITUTE(Rating___Stats[[#This Row],[rating]],".",",")</f>
        <v>6,9</v>
      </c>
      <c r="H2121" s="1">
        <v>45549.75</v>
      </c>
      <c r="I2121" s="2" t="s">
        <v>64</v>
      </c>
      <c r="J2121" s="2" t="s">
        <v>42</v>
      </c>
      <c r="K2121" s="2" t="s">
        <v>43</v>
      </c>
      <c r="L2121" s="2" t="s">
        <v>85</v>
      </c>
      <c r="M2121" s="2" t="s">
        <v>48</v>
      </c>
      <c r="N2121" s="2" t="s">
        <v>45</v>
      </c>
      <c r="O2121">
        <v>23</v>
      </c>
      <c r="P2121" s="2" t="s">
        <v>545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13</v>
      </c>
      <c r="Y2121">
        <v>0</v>
      </c>
      <c r="Z2121">
        <v>13</v>
      </c>
      <c r="AA2121">
        <v>2</v>
      </c>
      <c r="AB2121">
        <v>0</v>
      </c>
      <c r="AC2121">
        <v>1</v>
      </c>
      <c r="AD2121">
        <v>4</v>
      </c>
      <c r="AE2121">
        <v>3</v>
      </c>
      <c r="AF2121">
        <v>2</v>
      </c>
      <c r="AG2121">
        <v>1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 t="s">
        <v>644</v>
      </c>
      <c r="AS2121" t="str">
        <f>SUBSTITUTE(Rating___Stats[[#This Row],[rating_target]],".",",")</f>
        <v>6</v>
      </c>
      <c r="AT2121">
        <f>Rating___Stats[[#This Row],[rating2]]-Rating___Stats[[#This Row],[rating_target2]]</f>
        <v>0.90000000000000036</v>
      </c>
    </row>
    <row r="2122" spans="1:46" x14ac:dyDescent="0.25">
      <c r="A2122" s="2">
        <v>2121</v>
      </c>
      <c r="B2122" s="2" t="s">
        <v>518</v>
      </c>
      <c r="C2122">
        <v>8834</v>
      </c>
      <c r="D2122">
        <v>426</v>
      </c>
      <c r="E2122">
        <v>5</v>
      </c>
      <c r="F2122" t="s">
        <v>633</v>
      </c>
      <c r="G2122" t="str">
        <f>SUBSTITUTE(Rating___Stats[[#This Row],[rating]],".",",")</f>
        <v>6,9</v>
      </c>
      <c r="H2122" s="1">
        <v>45556.75</v>
      </c>
      <c r="I2122" s="2" t="s">
        <v>64</v>
      </c>
      <c r="J2122" s="2" t="s">
        <v>42</v>
      </c>
      <c r="K2122" s="2" t="s">
        <v>46</v>
      </c>
      <c r="L2122" s="2" t="s">
        <v>73</v>
      </c>
      <c r="M2122" s="2" t="s">
        <v>48</v>
      </c>
      <c r="N2122" s="2" t="s">
        <v>45</v>
      </c>
      <c r="O2122">
        <v>45</v>
      </c>
      <c r="P2122" s="2" t="s">
        <v>545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17</v>
      </c>
      <c r="Y2122">
        <v>2</v>
      </c>
      <c r="Z2122">
        <v>15</v>
      </c>
      <c r="AA2122">
        <v>1</v>
      </c>
      <c r="AB2122">
        <v>0</v>
      </c>
      <c r="AC2122">
        <v>0</v>
      </c>
      <c r="AD2122">
        <v>1</v>
      </c>
      <c r="AE2122">
        <v>1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 t="s">
        <v>661</v>
      </c>
      <c r="AS2122" t="str">
        <f>SUBSTITUTE(Rating___Stats[[#This Row],[rating_target]],".",",")</f>
        <v>5,5</v>
      </c>
      <c r="AT2122">
        <f>Rating___Stats[[#This Row],[rating2]]-Rating___Stats[[#This Row],[rating_target2]]</f>
        <v>1.4000000000000004</v>
      </c>
    </row>
    <row r="2123" spans="1:46" x14ac:dyDescent="0.25">
      <c r="A2123" s="2">
        <v>2122</v>
      </c>
      <c r="B2123" s="2" t="s">
        <v>519</v>
      </c>
      <c r="C2123">
        <v>22592</v>
      </c>
      <c r="D2123">
        <v>388</v>
      </c>
      <c r="E2123">
        <v>1</v>
      </c>
      <c r="F2123" t="s">
        <v>640</v>
      </c>
      <c r="G2123" t="str">
        <f>SUBSTITUTE(Rating___Stats[[#This Row],[rating]],".",",")</f>
        <v>6,2</v>
      </c>
      <c r="H2123" s="1">
        <v>45523.770833333336</v>
      </c>
      <c r="I2123" s="2" t="s">
        <v>53</v>
      </c>
      <c r="J2123" s="2" t="s">
        <v>63</v>
      </c>
      <c r="K2123" s="2" t="s">
        <v>46</v>
      </c>
      <c r="L2123" s="2" t="s">
        <v>56</v>
      </c>
      <c r="M2123" s="2" t="s">
        <v>81</v>
      </c>
      <c r="N2123" s="2" t="s">
        <v>60</v>
      </c>
      <c r="O2123">
        <v>45</v>
      </c>
      <c r="P2123" s="2" t="s">
        <v>546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12</v>
      </c>
      <c r="Y2123">
        <v>0</v>
      </c>
      <c r="Z2123">
        <v>10</v>
      </c>
      <c r="AA2123">
        <v>0</v>
      </c>
      <c r="AB2123">
        <v>0</v>
      </c>
      <c r="AC2123">
        <v>0</v>
      </c>
      <c r="AD2123">
        <v>5</v>
      </c>
      <c r="AE2123">
        <v>2</v>
      </c>
      <c r="AF2123">
        <v>0</v>
      </c>
      <c r="AG2123">
        <v>0</v>
      </c>
      <c r="AH2123">
        <v>1</v>
      </c>
      <c r="AI2123">
        <v>0</v>
      </c>
      <c r="AJ2123">
        <v>2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 t="s">
        <v>661</v>
      </c>
      <c r="AS2123" t="str">
        <f>SUBSTITUTE(Rating___Stats[[#This Row],[rating_target]],".",",")</f>
        <v>5,5</v>
      </c>
      <c r="AT2123">
        <f>Rating___Stats[[#This Row],[rating2]]-Rating___Stats[[#This Row],[rating_target2]]</f>
        <v>0.70000000000000018</v>
      </c>
    </row>
    <row r="2124" spans="1:46" x14ac:dyDescent="0.25">
      <c r="A2124" s="2">
        <v>2123</v>
      </c>
      <c r="B2124" s="2" t="s">
        <v>519</v>
      </c>
      <c r="C2124">
        <v>22592</v>
      </c>
      <c r="D2124">
        <v>394</v>
      </c>
      <c r="E2124">
        <v>2</v>
      </c>
      <c r="F2124" t="s">
        <v>637</v>
      </c>
      <c r="G2124" t="str">
        <f>SUBSTITUTE(Rating___Stats[[#This Row],[rating]],".",",")</f>
        <v>6,7</v>
      </c>
      <c r="H2124" s="1">
        <v>45528.864583333336</v>
      </c>
      <c r="I2124" s="2" t="s">
        <v>53</v>
      </c>
      <c r="J2124" s="2" t="s">
        <v>63</v>
      </c>
      <c r="K2124" s="2" t="s">
        <v>43</v>
      </c>
      <c r="L2124" s="2" t="s">
        <v>50</v>
      </c>
      <c r="M2124" s="2" t="s">
        <v>54</v>
      </c>
      <c r="N2124" s="2" t="s">
        <v>60</v>
      </c>
      <c r="O2124">
        <v>26</v>
      </c>
      <c r="P2124" s="2" t="s">
        <v>545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14</v>
      </c>
      <c r="Y2124">
        <v>0</v>
      </c>
      <c r="Z2124">
        <v>12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 t="s">
        <v>661</v>
      </c>
      <c r="AS2124" t="str">
        <f>SUBSTITUTE(Rating___Stats[[#This Row],[rating_target]],".",",")</f>
        <v>5,5</v>
      </c>
      <c r="AT2124">
        <f>Rating___Stats[[#This Row],[rating2]]-Rating___Stats[[#This Row],[rating_target2]]</f>
        <v>1.2000000000000002</v>
      </c>
    </row>
    <row r="2125" spans="1:46" x14ac:dyDescent="0.25">
      <c r="A2125" s="2">
        <v>2124</v>
      </c>
      <c r="B2125" s="2" t="s">
        <v>519</v>
      </c>
      <c r="C2125">
        <v>22592</v>
      </c>
      <c r="D2125">
        <v>407</v>
      </c>
      <c r="E2125">
        <v>3</v>
      </c>
      <c r="F2125" t="s">
        <v>639</v>
      </c>
      <c r="G2125" t="str">
        <f>SUBSTITUTE(Rating___Stats[[#This Row],[rating]],".",",")</f>
        <v>6,3</v>
      </c>
      <c r="H2125" s="1">
        <v>45535.770833333336</v>
      </c>
      <c r="I2125" s="2" t="s">
        <v>53</v>
      </c>
      <c r="J2125" s="2" t="s">
        <v>63</v>
      </c>
      <c r="K2125" s="2" t="s">
        <v>46</v>
      </c>
      <c r="L2125" s="2" t="s">
        <v>66</v>
      </c>
      <c r="M2125" s="2" t="s">
        <v>68</v>
      </c>
      <c r="N2125" s="2" t="s">
        <v>55</v>
      </c>
      <c r="O2125">
        <v>34</v>
      </c>
      <c r="P2125" s="2" t="s">
        <v>545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9</v>
      </c>
      <c r="Y2125">
        <v>0</v>
      </c>
      <c r="Z2125">
        <v>7</v>
      </c>
      <c r="AA2125">
        <v>1</v>
      </c>
      <c r="AB2125">
        <v>0</v>
      </c>
      <c r="AC2125">
        <v>2</v>
      </c>
      <c r="AD2125">
        <v>9</v>
      </c>
      <c r="AE2125">
        <v>2</v>
      </c>
      <c r="AF2125">
        <v>0</v>
      </c>
      <c r="AG2125">
        <v>0</v>
      </c>
      <c r="AH2125">
        <v>4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 t="s">
        <v>644</v>
      </c>
      <c r="AS2125" t="str">
        <f>SUBSTITUTE(Rating___Stats[[#This Row],[rating_target]],".",",")</f>
        <v>6</v>
      </c>
      <c r="AT2125">
        <f>Rating___Stats[[#This Row],[rating2]]-Rating___Stats[[#This Row],[rating_target2]]</f>
        <v>0.29999999999999982</v>
      </c>
    </row>
    <row r="2126" spans="1:46" x14ac:dyDescent="0.25">
      <c r="A2126" s="2">
        <v>2125</v>
      </c>
      <c r="B2126" s="2" t="s">
        <v>519</v>
      </c>
      <c r="C2126">
        <v>22592</v>
      </c>
      <c r="D2126">
        <v>420</v>
      </c>
      <c r="E2126">
        <v>4</v>
      </c>
      <c r="F2126" t="s">
        <v>633</v>
      </c>
      <c r="G2126" t="str">
        <f>SUBSTITUTE(Rating___Stats[[#This Row],[rating]],".",",")</f>
        <v>6,9</v>
      </c>
      <c r="H2126" s="1">
        <v>45550.625</v>
      </c>
      <c r="I2126" s="2" t="s">
        <v>53</v>
      </c>
      <c r="J2126" s="2" t="s">
        <v>63</v>
      </c>
      <c r="K2126" s="2" t="s">
        <v>43</v>
      </c>
      <c r="L2126" s="2" t="s">
        <v>77</v>
      </c>
      <c r="M2126" s="2" t="s">
        <v>48</v>
      </c>
      <c r="N2126" s="2" t="s">
        <v>45</v>
      </c>
      <c r="O2126">
        <v>70</v>
      </c>
      <c r="P2126" s="2" t="s">
        <v>546</v>
      </c>
      <c r="Q2126">
        <v>0</v>
      </c>
      <c r="R2126">
        <v>2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23</v>
      </c>
      <c r="Y2126">
        <v>4</v>
      </c>
      <c r="Z2126">
        <v>18</v>
      </c>
      <c r="AA2126">
        <v>1</v>
      </c>
      <c r="AB2126">
        <v>0</v>
      </c>
      <c r="AC2126">
        <v>1</v>
      </c>
      <c r="AD2126">
        <v>5</v>
      </c>
      <c r="AE2126">
        <v>2</v>
      </c>
      <c r="AF2126">
        <v>1</v>
      </c>
      <c r="AG2126">
        <v>0</v>
      </c>
      <c r="AH2126">
        <v>0</v>
      </c>
      <c r="AI2126">
        <v>1</v>
      </c>
      <c r="AJ2126">
        <v>1</v>
      </c>
      <c r="AK2126">
        <v>1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 t="s">
        <v>661</v>
      </c>
      <c r="AS2126" t="str">
        <f>SUBSTITUTE(Rating___Stats[[#This Row],[rating_target]],".",",")</f>
        <v>5,5</v>
      </c>
      <c r="AT2126">
        <f>Rating___Stats[[#This Row],[rating2]]-Rating___Stats[[#This Row],[rating_target2]]</f>
        <v>1.4000000000000004</v>
      </c>
    </row>
    <row r="2127" spans="1:46" x14ac:dyDescent="0.25">
      <c r="A2127" s="2">
        <v>2126</v>
      </c>
      <c r="B2127" s="2" t="s">
        <v>519</v>
      </c>
      <c r="C2127">
        <v>22592</v>
      </c>
      <c r="D2127">
        <v>427</v>
      </c>
      <c r="E2127">
        <v>5</v>
      </c>
      <c r="F2127" t="s">
        <v>633</v>
      </c>
      <c r="G2127" t="str">
        <f>SUBSTITUTE(Rating___Stats[[#This Row],[rating]],".",",")</f>
        <v>6,9</v>
      </c>
      <c r="H2127" s="1">
        <v>45556.864583333336</v>
      </c>
      <c r="I2127" s="2" t="s">
        <v>53</v>
      </c>
      <c r="J2127" s="2" t="s">
        <v>63</v>
      </c>
      <c r="K2127" s="2" t="s">
        <v>46</v>
      </c>
      <c r="L2127" s="2" t="s">
        <v>44</v>
      </c>
      <c r="M2127" s="2" t="s">
        <v>547</v>
      </c>
      <c r="N2127" s="2" t="s">
        <v>45</v>
      </c>
      <c r="O2127">
        <v>75</v>
      </c>
      <c r="P2127" s="2" t="s">
        <v>546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23</v>
      </c>
      <c r="Y2127">
        <v>1</v>
      </c>
      <c r="Z2127">
        <v>22</v>
      </c>
      <c r="AA2127">
        <v>1</v>
      </c>
      <c r="AB2127">
        <v>0</v>
      </c>
      <c r="AC2127">
        <v>0</v>
      </c>
      <c r="AD2127">
        <v>6</v>
      </c>
      <c r="AE2127">
        <v>4</v>
      </c>
      <c r="AF2127">
        <v>2</v>
      </c>
      <c r="AG2127">
        <v>1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 t="s">
        <v>645</v>
      </c>
      <c r="AS2127" t="str">
        <f>SUBSTITUTE(Rating___Stats[[#This Row],[rating_target]],".",",")</f>
        <v>6,5</v>
      </c>
      <c r="AT2127">
        <f>Rating___Stats[[#This Row],[rating2]]-Rating___Stats[[#This Row],[rating_target2]]</f>
        <v>0.40000000000000036</v>
      </c>
    </row>
    <row r="2128" spans="1:46" x14ac:dyDescent="0.25">
      <c r="A2128" s="2">
        <v>2127</v>
      </c>
      <c r="B2128" s="2" t="s">
        <v>520</v>
      </c>
      <c r="C2128">
        <v>22757</v>
      </c>
      <c r="D2128">
        <v>388</v>
      </c>
      <c r="E2128">
        <v>1</v>
      </c>
      <c r="F2128" t="s">
        <v>631</v>
      </c>
      <c r="G2128" t="str">
        <f>SUBSTITUTE(Rating___Stats[[#This Row],[rating]],".",",")</f>
        <v>0</v>
      </c>
      <c r="H2128" s="1">
        <v>45523.770833333336</v>
      </c>
      <c r="I2128" s="2" t="s">
        <v>53</v>
      </c>
      <c r="J2128" s="2" t="s">
        <v>51</v>
      </c>
      <c r="K2128" s="2" t="s">
        <v>46</v>
      </c>
      <c r="L2128" s="2" t="s">
        <v>56</v>
      </c>
      <c r="M2128" s="2" t="s">
        <v>81</v>
      </c>
      <c r="N2128" s="2" t="s">
        <v>60</v>
      </c>
      <c r="O2128">
        <v>0</v>
      </c>
      <c r="P2128" s="2" t="s">
        <v>545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 t="s">
        <v>631</v>
      </c>
      <c r="AS2128" t="str">
        <f>SUBSTITUTE(Rating___Stats[[#This Row],[rating_target]],".",",")</f>
        <v>0</v>
      </c>
      <c r="AT2128">
        <f>Rating___Stats[[#This Row],[rating2]]-Rating___Stats[[#This Row],[rating_target2]]</f>
        <v>0</v>
      </c>
    </row>
    <row r="2129" spans="1:46" x14ac:dyDescent="0.25">
      <c r="A2129" s="2">
        <v>2128</v>
      </c>
      <c r="B2129" s="2" t="s">
        <v>624</v>
      </c>
      <c r="C2129">
        <v>22658</v>
      </c>
      <c r="D2129">
        <v>414</v>
      </c>
      <c r="E2129">
        <v>4</v>
      </c>
      <c r="F2129" t="s">
        <v>631</v>
      </c>
      <c r="G2129" t="str">
        <f>SUBSTITUTE(Rating___Stats[[#This Row],[rating]],".",",")</f>
        <v>0</v>
      </c>
      <c r="H2129" s="1">
        <v>45549.75</v>
      </c>
      <c r="I2129" s="2" t="s">
        <v>64</v>
      </c>
      <c r="J2129" s="2" t="s">
        <v>42</v>
      </c>
      <c r="K2129" s="2" t="s">
        <v>43</v>
      </c>
      <c r="L2129" s="2" t="s">
        <v>85</v>
      </c>
      <c r="M2129" s="2" t="s">
        <v>48</v>
      </c>
      <c r="N2129" s="2" t="s">
        <v>45</v>
      </c>
      <c r="O2129">
        <v>0</v>
      </c>
      <c r="P2129" s="2" t="s">
        <v>545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 t="s">
        <v>631</v>
      </c>
      <c r="AS2129" t="str">
        <f>SUBSTITUTE(Rating___Stats[[#This Row],[rating_target]],".",",")</f>
        <v>0</v>
      </c>
      <c r="AT2129">
        <f>Rating___Stats[[#This Row],[rating2]]-Rating___Stats[[#This Row],[rating_target2]]</f>
        <v>0</v>
      </c>
    </row>
    <row r="2130" spans="1:46" x14ac:dyDescent="0.25">
      <c r="A2130" s="2">
        <v>2129</v>
      </c>
      <c r="B2130" s="2" t="s">
        <v>624</v>
      </c>
      <c r="C2130">
        <v>22658</v>
      </c>
      <c r="D2130">
        <v>426</v>
      </c>
      <c r="E2130">
        <v>5</v>
      </c>
      <c r="F2130" t="s">
        <v>631</v>
      </c>
      <c r="G2130" t="str">
        <f>SUBSTITUTE(Rating___Stats[[#This Row],[rating]],".",",")</f>
        <v>0</v>
      </c>
      <c r="H2130" s="1">
        <v>45556.75</v>
      </c>
      <c r="I2130" s="2" t="s">
        <v>64</v>
      </c>
      <c r="J2130" s="2" t="s">
        <v>42</v>
      </c>
      <c r="K2130" s="2" t="s">
        <v>46</v>
      </c>
      <c r="L2130" s="2" t="s">
        <v>73</v>
      </c>
      <c r="M2130" s="2" t="s">
        <v>48</v>
      </c>
      <c r="N2130" s="2" t="s">
        <v>45</v>
      </c>
      <c r="O2130">
        <v>0</v>
      </c>
      <c r="P2130" s="2" t="s">
        <v>545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 t="s">
        <v>631</v>
      </c>
      <c r="AS2130" t="str">
        <f>SUBSTITUTE(Rating___Stats[[#This Row],[rating_target]],".",",")</f>
        <v>0</v>
      </c>
      <c r="AT2130">
        <f>Rating___Stats[[#This Row],[rating2]]-Rating___Stats[[#This Row],[rating_target2]]</f>
        <v>0</v>
      </c>
    </row>
    <row r="2131" spans="1:46" x14ac:dyDescent="0.25">
      <c r="A2131" s="2">
        <v>2130</v>
      </c>
      <c r="B2131" s="2" t="s">
        <v>521</v>
      </c>
      <c r="C2131">
        <v>8800</v>
      </c>
      <c r="D2131">
        <v>387</v>
      </c>
      <c r="E2131">
        <v>1</v>
      </c>
      <c r="F2131" t="s">
        <v>648</v>
      </c>
      <c r="G2131" t="str">
        <f>SUBSTITUTE(Rating___Stats[[#This Row],[rating]],".",",")</f>
        <v>7,9</v>
      </c>
      <c r="H2131" s="1">
        <v>45522.864583333336</v>
      </c>
      <c r="I2131" s="2" t="s">
        <v>76</v>
      </c>
      <c r="J2131" s="2" t="s">
        <v>63</v>
      </c>
      <c r="K2131" s="2" t="s">
        <v>46</v>
      </c>
      <c r="L2131" s="2" t="s">
        <v>47</v>
      </c>
      <c r="M2131" s="2" t="s">
        <v>554</v>
      </c>
      <c r="N2131" s="2" t="s">
        <v>55</v>
      </c>
      <c r="O2131">
        <v>87</v>
      </c>
      <c r="P2131" s="2" t="s">
        <v>546</v>
      </c>
      <c r="Q2131">
        <v>0</v>
      </c>
      <c r="R2131">
        <v>5</v>
      </c>
      <c r="S2131">
        <v>3</v>
      </c>
      <c r="T2131">
        <v>1</v>
      </c>
      <c r="U2131">
        <v>0</v>
      </c>
      <c r="V2131">
        <v>0</v>
      </c>
      <c r="W2131">
        <v>0</v>
      </c>
      <c r="X2131">
        <v>20</v>
      </c>
      <c r="Y2131">
        <v>0</v>
      </c>
      <c r="Z2131">
        <v>16</v>
      </c>
      <c r="AA2131">
        <v>1</v>
      </c>
      <c r="AB2131">
        <v>0</v>
      </c>
      <c r="AC2131">
        <v>0</v>
      </c>
      <c r="AD2131">
        <v>13</v>
      </c>
      <c r="AE2131">
        <v>8</v>
      </c>
      <c r="AF2131">
        <v>0</v>
      </c>
      <c r="AG2131">
        <v>0</v>
      </c>
      <c r="AH2131">
        <v>0</v>
      </c>
      <c r="AI2131">
        <v>3</v>
      </c>
      <c r="AJ2131">
        <v>1</v>
      </c>
      <c r="AK2131">
        <v>1</v>
      </c>
      <c r="AL2131">
        <v>0</v>
      </c>
      <c r="AM2131">
        <v>1</v>
      </c>
      <c r="AN2131">
        <v>0</v>
      </c>
      <c r="AO2131">
        <v>0</v>
      </c>
      <c r="AP2131">
        <v>0</v>
      </c>
      <c r="AQ2131">
        <v>0</v>
      </c>
      <c r="AR2131" t="s">
        <v>635</v>
      </c>
      <c r="AS2131" t="str">
        <f>SUBSTITUTE(Rating___Stats[[#This Row],[rating_target]],".",",")</f>
        <v>7,5</v>
      </c>
      <c r="AT2131">
        <f>Rating___Stats[[#This Row],[rating2]]-Rating___Stats[[#This Row],[rating_target2]]</f>
        <v>0.40000000000000036</v>
      </c>
    </row>
    <row r="2132" spans="1:46" x14ac:dyDescent="0.25">
      <c r="A2132" s="2">
        <v>2131</v>
      </c>
      <c r="B2132" s="2" t="s">
        <v>521</v>
      </c>
      <c r="C2132">
        <v>8800</v>
      </c>
      <c r="D2132">
        <v>400</v>
      </c>
      <c r="E2132">
        <v>2</v>
      </c>
      <c r="F2132" t="s">
        <v>634</v>
      </c>
      <c r="G2132" t="str">
        <f>SUBSTITUTE(Rating___Stats[[#This Row],[rating]],".",",")</f>
        <v>7,2</v>
      </c>
      <c r="H2132" s="1">
        <v>45528.770833333336</v>
      </c>
      <c r="I2132" s="2" t="s">
        <v>76</v>
      </c>
      <c r="J2132" s="2" t="s">
        <v>63</v>
      </c>
      <c r="K2132" s="2" t="s">
        <v>43</v>
      </c>
      <c r="L2132" s="2" t="s">
        <v>67</v>
      </c>
      <c r="M2132" s="2" t="s">
        <v>550</v>
      </c>
      <c r="N2132" s="2" t="s">
        <v>60</v>
      </c>
      <c r="O2132">
        <v>90</v>
      </c>
      <c r="P2132" s="2" t="s">
        <v>546</v>
      </c>
      <c r="Q2132">
        <v>2</v>
      </c>
      <c r="R2132">
        <v>6</v>
      </c>
      <c r="S2132">
        <v>1</v>
      </c>
      <c r="T2132">
        <v>0</v>
      </c>
      <c r="U2132">
        <v>0</v>
      </c>
      <c r="V2132">
        <v>0</v>
      </c>
      <c r="W2132">
        <v>0</v>
      </c>
      <c r="X2132">
        <v>18</v>
      </c>
      <c r="Y2132">
        <v>0</v>
      </c>
      <c r="Z2132">
        <v>9</v>
      </c>
      <c r="AA2132">
        <v>0</v>
      </c>
      <c r="AB2132">
        <v>0</v>
      </c>
      <c r="AC2132">
        <v>0</v>
      </c>
      <c r="AD2132">
        <v>16</v>
      </c>
      <c r="AE2132">
        <v>8</v>
      </c>
      <c r="AF2132">
        <v>1</v>
      </c>
      <c r="AG2132">
        <v>1</v>
      </c>
      <c r="AH2132">
        <v>1</v>
      </c>
      <c r="AI2132">
        <v>3</v>
      </c>
      <c r="AJ2132">
        <v>2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 t="s">
        <v>644</v>
      </c>
      <c r="AS2132" t="str">
        <f>SUBSTITUTE(Rating___Stats[[#This Row],[rating_target]],".",",")</f>
        <v>6</v>
      </c>
      <c r="AT2132">
        <f>Rating___Stats[[#This Row],[rating2]]-Rating___Stats[[#This Row],[rating_target2]]</f>
        <v>1.2000000000000002</v>
      </c>
    </row>
    <row r="2133" spans="1:46" x14ac:dyDescent="0.25">
      <c r="A2133" s="2">
        <v>2132</v>
      </c>
      <c r="B2133" s="2" t="s">
        <v>521</v>
      </c>
      <c r="C2133">
        <v>8800</v>
      </c>
      <c r="D2133">
        <v>406</v>
      </c>
      <c r="E2133">
        <v>3</v>
      </c>
      <c r="F2133" t="s">
        <v>647</v>
      </c>
      <c r="G2133" t="str">
        <f>SUBSTITUTE(Rating___Stats[[#This Row],[rating]],".",",")</f>
        <v>8</v>
      </c>
      <c r="H2133" s="1">
        <v>45535.864583333336</v>
      </c>
      <c r="I2133" s="2" t="s">
        <v>76</v>
      </c>
      <c r="J2133" s="2" t="s">
        <v>63</v>
      </c>
      <c r="K2133" s="2" t="s">
        <v>46</v>
      </c>
      <c r="L2133" s="2" t="s">
        <v>59</v>
      </c>
      <c r="M2133" s="2" t="s">
        <v>547</v>
      </c>
      <c r="N2133" s="2" t="s">
        <v>45</v>
      </c>
      <c r="O2133">
        <v>87</v>
      </c>
      <c r="P2133" s="2" t="s">
        <v>546</v>
      </c>
      <c r="Q2133">
        <v>2</v>
      </c>
      <c r="R2133">
        <v>1</v>
      </c>
      <c r="S2133">
        <v>1</v>
      </c>
      <c r="T2133">
        <v>1</v>
      </c>
      <c r="U2133">
        <v>0</v>
      </c>
      <c r="V2133">
        <v>0</v>
      </c>
      <c r="W2133">
        <v>0</v>
      </c>
      <c r="X2133">
        <v>10</v>
      </c>
      <c r="Y2133">
        <v>2</v>
      </c>
      <c r="Z2133">
        <v>9</v>
      </c>
      <c r="AA2133">
        <v>2</v>
      </c>
      <c r="AB2133">
        <v>1</v>
      </c>
      <c r="AC2133">
        <v>0</v>
      </c>
      <c r="AD2133">
        <v>7</v>
      </c>
      <c r="AE2133">
        <v>4</v>
      </c>
      <c r="AF2133">
        <v>1</v>
      </c>
      <c r="AG2133">
        <v>1</v>
      </c>
      <c r="AH2133">
        <v>0</v>
      </c>
      <c r="AI2133">
        <v>0</v>
      </c>
      <c r="AJ2133">
        <v>3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 t="s">
        <v>636</v>
      </c>
      <c r="AS2133" t="str">
        <f>SUBSTITUTE(Rating___Stats[[#This Row],[rating_target]],".",",")</f>
        <v>7</v>
      </c>
      <c r="AT2133">
        <f>Rating___Stats[[#This Row],[rating2]]-Rating___Stats[[#This Row],[rating_target2]]</f>
        <v>1</v>
      </c>
    </row>
    <row r="2134" spans="1:46" x14ac:dyDescent="0.25">
      <c r="A2134" s="2">
        <v>2133</v>
      </c>
      <c r="B2134" s="2" t="s">
        <v>521</v>
      </c>
      <c r="C2134">
        <v>8800</v>
      </c>
      <c r="D2134">
        <v>416</v>
      </c>
      <c r="E2134">
        <v>4</v>
      </c>
      <c r="F2134" t="s">
        <v>634</v>
      </c>
      <c r="G2134" t="str">
        <f>SUBSTITUTE(Rating___Stats[[#This Row],[rating]],".",",")</f>
        <v>7,2</v>
      </c>
      <c r="H2134" s="1">
        <v>45551.864583333336</v>
      </c>
      <c r="I2134" s="2" t="s">
        <v>76</v>
      </c>
      <c r="J2134" s="2" t="s">
        <v>63</v>
      </c>
      <c r="K2134" s="2" t="s">
        <v>46</v>
      </c>
      <c r="L2134" s="2" t="s">
        <v>71</v>
      </c>
      <c r="M2134" s="2" t="s">
        <v>550</v>
      </c>
      <c r="N2134" s="2" t="s">
        <v>55</v>
      </c>
      <c r="O2134">
        <v>66</v>
      </c>
      <c r="P2134" s="2" t="s">
        <v>546</v>
      </c>
      <c r="Q2134">
        <v>0</v>
      </c>
      <c r="R2134">
        <v>1</v>
      </c>
      <c r="S2134">
        <v>1</v>
      </c>
      <c r="T2134">
        <v>1</v>
      </c>
      <c r="U2134">
        <v>0</v>
      </c>
      <c r="V2134">
        <v>0</v>
      </c>
      <c r="W2134">
        <v>0</v>
      </c>
      <c r="X2134">
        <v>15</v>
      </c>
      <c r="Y2134">
        <v>0</v>
      </c>
      <c r="Z2134">
        <v>7</v>
      </c>
      <c r="AA2134">
        <v>0</v>
      </c>
      <c r="AB2134">
        <v>0</v>
      </c>
      <c r="AC2134">
        <v>0</v>
      </c>
      <c r="AD2134">
        <v>10</v>
      </c>
      <c r="AE2134">
        <v>5</v>
      </c>
      <c r="AF2134">
        <v>1</v>
      </c>
      <c r="AG2134">
        <v>1</v>
      </c>
      <c r="AH2134">
        <v>1</v>
      </c>
      <c r="AI2134">
        <v>0</v>
      </c>
      <c r="AJ2134">
        <v>1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 t="s">
        <v>636</v>
      </c>
      <c r="AS2134" t="str">
        <f>SUBSTITUTE(Rating___Stats[[#This Row],[rating_target]],".",",")</f>
        <v>7</v>
      </c>
      <c r="AT2134">
        <f>Rating___Stats[[#This Row],[rating2]]-Rating___Stats[[#This Row],[rating_target2]]</f>
        <v>0.20000000000000018</v>
      </c>
    </row>
    <row r="2135" spans="1:46" x14ac:dyDescent="0.25">
      <c r="A2135" s="2">
        <v>2134</v>
      </c>
      <c r="B2135" s="2" t="s">
        <v>522</v>
      </c>
      <c r="C2135">
        <v>9065</v>
      </c>
      <c r="D2135">
        <v>382</v>
      </c>
      <c r="E2135">
        <v>1</v>
      </c>
      <c r="F2135" t="s">
        <v>631</v>
      </c>
      <c r="G2135" t="str">
        <f>SUBSTITUTE(Rating___Stats[[#This Row],[rating]],".",",")</f>
        <v>0</v>
      </c>
      <c r="H2135" s="1">
        <v>45522.864583333336</v>
      </c>
      <c r="I2135" s="2" t="s">
        <v>66</v>
      </c>
      <c r="J2135" s="2" t="s">
        <v>72</v>
      </c>
      <c r="K2135" s="2" t="s">
        <v>46</v>
      </c>
      <c r="L2135" s="2" t="s">
        <v>84</v>
      </c>
      <c r="M2135" s="2" t="s">
        <v>48</v>
      </c>
      <c r="N2135" s="2" t="s">
        <v>45</v>
      </c>
      <c r="O2135">
        <v>0</v>
      </c>
      <c r="P2135" s="2" t="s">
        <v>545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 t="s">
        <v>631</v>
      </c>
      <c r="AS2135" t="str">
        <f>SUBSTITUTE(Rating___Stats[[#This Row],[rating_target]],".",",")</f>
        <v>0</v>
      </c>
      <c r="AT2135">
        <f>Rating___Stats[[#This Row],[rating2]]-Rating___Stats[[#This Row],[rating_target2]]</f>
        <v>0</v>
      </c>
    </row>
    <row r="2136" spans="1:46" x14ac:dyDescent="0.25">
      <c r="A2136" s="2">
        <v>2135</v>
      </c>
      <c r="B2136" s="2" t="s">
        <v>522</v>
      </c>
      <c r="C2136">
        <v>9065</v>
      </c>
      <c r="D2136">
        <v>391</v>
      </c>
      <c r="E2136">
        <v>2</v>
      </c>
      <c r="F2136" t="s">
        <v>631</v>
      </c>
      <c r="G2136" t="str">
        <f>SUBSTITUTE(Rating___Stats[[#This Row],[rating]],".",",")</f>
        <v>0</v>
      </c>
      <c r="H2136" s="1">
        <v>45530.770833333336</v>
      </c>
      <c r="I2136" s="2" t="s">
        <v>66</v>
      </c>
      <c r="J2136" s="2" t="s">
        <v>72</v>
      </c>
      <c r="K2136" s="2" t="s">
        <v>46</v>
      </c>
      <c r="L2136" s="2" t="s">
        <v>62</v>
      </c>
      <c r="M2136" s="2" t="s">
        <v>544</v>
      </c>
      <c r="N2136" s="2" t="s">
        <v>45</v>
      </c>
      <c r="O2136">
        <v>0</v>
      </c>
      <c r="P2136" s="2" t="s">
        <v>545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 t="s">
        <v>631</v>
      </c>
      <c r="AS2136" t="str">
        <f>SUBSTITUTE(Rating___Stats[[#This Row],[rating_target]],".",",")</f>
        <v>0</v>
      </c>
      <c r="AT2136">
        <f>Rating___Stats[[#This Row],[rating2]]-Rating___Stats[[#This Row],[rating_target2]]</f>
        <v>0</v>
      </c>
    </row>
    <row r="2137" spans="1:46" x14ac:dyDescent="0.25">
      <c r="A2137" s="2">
        <v>2136</v>
      </c>
      <c r="B2137" s="2" t="s">
        <v>522</v>
      </c>
      <c r="C2137">
        <v>9065</v>
      </c>
      <c r="D2137">
        <v>407</v>
      </c>
      <c r="E2137">
        <v>3</v>
      </c>
      <c r="F2137" t="s">
        <v>631</v>
      </c>
      <c r="G2137" t="str">
        <f>SUBSTITUTE(Rating___Stats[[#This Row],[rating]],".",",")</f>
        <v>0</v>
      </c>
      <c r="H2137" s="1">
        <v>45535.770833333336</v>
      </c>
      <c r="I2137" s="2" t="s">
        <v>66</v>
      </c>
      <c r="J2137" s="2" t="s">
        <v>72</v>
      </c>
      <c r="K2137" s="2" t="s">
        <v>43</v>
      </c>
      <c r="L2137" s="2" t="s">
        <v>53</v>
      </c>
      <c r="M2137" s="2" t="s">
        <v>68</v>
      </c>
      <c r="N2137" s="2" t="s">
        <v>60</v>
      </c>
      <c r="O2137">
        <v>0</v>
      </c>
      <c r="P2137" s="2" t="s">
        <v>545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 t="s">
        <v>631</v>
      </c>
      <c r="AS2137" t="str">
        <f>SUBSTITUTE(Rating___Stats[[#This Row],[rating_target]],".",",")</f>
        <v>0</v>
      </c>
      <c r="AT2137">
        <f>Rating___Stats[[#This Row],[rating2]]-Rating___Stats[[#This Row],[rating_target2]]</f>
        <v>0</v>
      </c>
    </row>
    <row r="2138" spans="1:46" x14ac:dyDescent="0.25">
      <c r="A2138" s="2">
        <v>2137</v>
      </c>
      <c r="B2138" s="2" t="s">
        <v>523</v>
      </c>
      <c r="C2138">
        <v>8396</v>
      </c>
      <c r="D2138">
        <v>389</v>
      </c>
      <c r="E2138">
        <v>1</v>
      </c>
      <c r="F2138" t="s">
        <v>635</v>
      </c>
      <c r="G2138" t="str">
        <f>SUBSTITUTE(Rating___Stats[[#This Row],[rating]],".",",")</f>
        <v>7,5</v>
      </c>
      <c r="H2138" s="1">
        <v>45521.864583333336</v>
      </c>
      <c r="I2138" s="2" t="s">
        <v>77</v>
      </c>
      <c r="J2138" s="2" t="s">
        <v>51</v>
      </c>
      <c r="K2138" s="2" t="s">
        <v>43</v>
      </c>
      <c r="L2138" s="2" t="s">
        <v>59</v>
      </c>
      <c r="M2138" s="2" t="s">
        <v>547</v>
      </c>
      <c r="N2138" s="2" t="s">
        <v>45</v>
      </c>
      <c r="O2138">
        <v>88</v>
      </c>
      <c r="P2138" s="2" t="s">
        <v>546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1</v>
      </c>
      <c r="W2138">
        <v>0</v>
      </c>
      <c r="X2138">
        <v>36</v>
      </c>
      <c r="Y2138">
        <v>2</v>
      </c>
      <c r="Z2138">
        <v>30</v>
      </c>
      <c r="AA2138">
        <v>1</v>
      </c>
      <c r="AB2138">
        <v>0</v>
      </c>
      <c r="AC2138">
        <v>0</v>
      </c>
      <c r="AD2138">
        <v>7</v>
      </c>
      <c r="AE2138">
        <v>5</v>
      </c>
      <c r="AF2138">
        <v>2</v>
      </c>
      <c r="AG2138">
        <v>2</v>
      </c>
      <c r="AH2138">
        <v>0</v>
      </c>
      <c r="AI2138">
        <v>2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 t="s">
        <v>636</v>
      </c>
      <c r="AS2138" t="str">
        <f>SUBSTITUTE(Rating___Stats[[#This Row],[rating_target]],".",",")</f>
        <v>7</v>
      </c>
      <c r="AT2138">
        <f>Rating___Stats[[#This Row],[rating2]]-Rating___Stats[[#This Row],[rating_target2]]</f>
        <v>0.5</v>
      </c>
    </row>
    <row r="2139" spans="1:46" x14ac:dyDescent="0.25">
      <c r="A2139" s="2">
        <v>2138</v>
      </c>
      <c r="B2139" s="2" t="s">
        <v>523</v>
      </c>
      <c r="C2139">
        <v>8396</v>
      </c>
      <c r="D2139">
        <v>399</v>
      </c>
      <c r="E2139">
        <v>2</v>
      </c>
      <c r="F2139" t="s">
        <v>640</v>
      </c>
      <c r="G2139" t="str">
        <f>SUBSTITUTE(Rating___Stats[[#This Row],[rating]],".",",")</f>
        <v>6,2</v>
      </c>
      <c r="H2139" s="1">
        <v>45529.770833333336</v>
      </c>
      <c r="I2139" s="2" t="s">
        <v>77</v>
      </c>
      <c r="J2139" s="2" t="s">
        <v>51</v>
      </c>
      <c r="K2139" s="2" t="s">
        <v>46</v>
      </c>
      <c r="L2139" s="2" t="s">
        <v>56</v>
      </c>
      <c r="M2139" s="2" t="s">
        <v>550</v>
      </c>
      <c r="N2139" s="2" t="s">
        <v>55</v>
      </c>
      <c r="O2139">
        <v>90</v>
      </c>
      <c r="P2139" s="2" t="s">
        <v>546</v>
      </c>
      <c r="Q2139">
        <v>0</v>
      </c>
      <c r="R2139">
        <v>2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35</v>
      </c>
      <c r="Y2139">
        <v>1</v>
      </c>
      <c r="Z2139">
        <v>30</v>
      </c>
      <c r="AA2139">
        <v>0</v>
      </c>
      <c r="AB2139">
        <v>0</v>
      </c>
      <c r="AC2139">
        <v>0</v>
      </c>
      <c r="AD2139">
        <v>3</v>
      </c>
      <c r="AE2139">
        <v>1</v>
      </c>
      <c r="AF2139">
        <v>2</v>
      </c>
      <c r="AG2139">
        <v>1</v>
      </c>
      <c r="AH2139">
        <v>0</v>
      </c>
      <c r="AI2139">
        <v>0</v>
      </c>
      <c r="AJ2139">
        <v>1</v>
      </c>
      <c r="AK2139">
        <v>0</v>
      </c>
      <c r="AL2139">
        <v>0</v>
      </c>
      <c r="AM2139">
        <v>0</v>
      </c>
      <c r="AN2139">
        <v>1</v>
      </c>
      <c r="AO2139">
        <v>0</v>
      </c>
      <c r="AP2139">
        <v>0</v>
      </c>
      <c r="AQ2139">
        <v>0</v>
      </c>
      <c r="AR2139" t="s">
        <v>661</v>
      </c>
      <c r="AS2139" t="str">
        <f>SUBSTITUTE(Rating___Stats[[#This Row],[rating_target]],".",",")</f>
        <v>5,5</v>
      </c>
      <c r="AT2139">
        <f>Rating___Stats[[#This Row],[rating2]]-Rating___Stats[[#This Row],[rating_target2]]</f>
        <v>0.70000000000000018</v>
      </c>
    </row>
    <row r="2140" spans="1:46" x14ac:dyDescent="0.25">
      <c r="A2140" s="2">
        <v>2139</v>
      </c>
      <c r="B2140" s="2" t="s">
        <v>523</v>
      </c>
      <c r="C2140">
        <v>8396</v>
      </c>
      <c r="D2140">
        <v>410</v>
      </c>
      <c r="E2140">
        <v>3</v>
      </c>
      <c r="F2140" t="s">
        <v>633</v>
      </c>
      <c r="G2140" t="str">
        <f>SUBSTITUTE(Rating___Stats[[#This Row],[rating]],".",",")</f>
        <v>6,9</v>
      </c>
      <c r="H2140" s="1">
        <v>45534.770833333336</v>
      </c>
      <c r="I2140" s="2" t="s">
        <v>77</v>
      </c>
      <c r="J2140" s="2" t="s">
        <v>51</v>
      </c>
      <c r="K2140" s="2" t="s">
        <v>43</v>
      </c>
      <c r="L2140" s="2" t="s">
        <v>47</v>
      </c>
      <c r="M2140" s="2" t="s">
        <v>87</v>
      </c>
      <c r="N2140" s="2" t="s">
        <v>55</v>
      </c>
      <c r="O2140">
        <v>89</v>
      </c>
      <c r="P2140" s="2" t="s">
        <v>546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50</v>
      </c>
      <c r="Y2140">
        <v>1</v>
      </c>
      <c r="Z2140">
        <v>42</v>
      </c>
      <c r="AA2140">
        <v>2</v>
      </c>
      <c r="AB2140">
        <v>0</v>
      </c>
      <c r="AC2140">
        <v>0</v>
      </c>
      <c r="AD2140">
        <v>6</v>
      </c>
      <c r="AE2140">
        <v>2</v>
      </c>
      <c r="AF2140">
        <v>0</v>
      </c>
      <c r="AG2140">
        <v>0</v>
      </c>
      <c r="AH2140">
        <v>1</v>
      </c>
      <c r="AI2140">
        <v>0</v>
      </c>
      <c r="AJ2140">
        <v>2</v>
      </c>
      <c r="AK2140">
        <v>1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 t="s">
        <v>661</v>
      </c>
      <c r="AS2140" t="str">
        <f>SUBSTITUTE(Rating___Stats[[#This Row],[rating_target]],".",",")</f>
        <v>5,5</v>
      </c>
      <c r="AT2140">
        <f>Rating___Stats[[#This Row],[rating2]]-Rating___Stats[[#This Row],[rating_target2]]</f>
        <v>1.4000000000000004</v>
      </c>
    </row>
    <row r="2141" spans="1:46" x14ac:dyDescent="0.25">
      <c r="A2141" s="2">
        <v>2140</v>
      </c>
      <c r="B2141" s="2" t="s">
        <v>523</v>
      </c>
      <c r="C2141">
        <v>8396</v>
      </c>
      <c r="D2141">
        <v>420</v>
      </c>
      <c r="E2141">
        <v>4</v>
      </c>
      <c r="F2141" t="s">
        <v>638</v>
      </c>
      <c r="G2141" t="str">
        <f>SUBSTITUTE(Rating___Stats[[#This Row],[rating]],".",",")</f>
        <v>6,6</v>
      </c>
      <c r="H2141" s="1">
        <v>45550.625</v>
      </c>
      <c r="I2141" s="2" t="s">
        <v>77</v>
      </c>
      <c r="J2141" s="2" t="s">
        <v>51</v>
      </c>
      <c r="K2141" s="2" t="s">
        <v>46</v>
      </c>
      <c r="L2141" s="2" t="s">
        <v>53</v>
      </c>
      <c r="M2141" s="2" t="s">
        <v>48</v>
      </c>
      <c r="N2141" s="2" t="s">
        <v>45</v>
      </c>
      <c r="O2141">
        <v>90</v>
      </c>
      <c r="P2141" s="2" t="s">
        <v>546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50</v>
      </c>
      <c r="Y2141">
        <v>0</v>
      </c>
      <c r="Z2141">
        <v>39</v>
      </c>
      <c r="AA2141">
        <v>1</v>
      </c>
      <c r="AB2141">
        <v>1</v>
      </c>
      <c r="AC2141">
        <v>0</v>
      </c>
      <c r="AD2141">
        <v>3</v>
      </c>
      <c r="AE2141">
        <v>2</v>
      </c>
      <c r="AF2141">
        <v>0</v>
      </c>
      <c r="AG2141">
        <v>0</v>
      </c>
      <c r="AH2141">
        <v>1</v>
      </c>
      <c r="AI2141">
        <v>1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 t="s">
        <v>663</v>
      </c>
      <c r="AS2141" t="str">
        <f>SUBSTITUTE(Rating___Stats[[#This Row],[rating_target]],".",",")</f>
        <v>5</v>
      </c>
      <c r="AT2141">
        <f>Rating___Stats[[#This Row],[rating2]]-Rating___Stats[[#This Row],[rating_target2]]</f>
        <v>1.5999999999999996</v>
      </c>
    </row>
    <row r="2142" spans="1:46" x14ac:dyDescent="0.25">
      <c r="A2142" s="2">
        <v>2141</v>
      </c>
      <c r="B2142" s="2" t="s">
        <v>523</v>
      </c>
      <c r="C2142">
        <v>8396</v>
      </c>
      <c r="D2142">
        <v>424</v>
      </c>
      <c r="E2142">
        <v>5</v>
      </c>
      <c r="F2142" t="s">
        <v>633</v>
      </c>
      <c r="G2142" t="str">
        <f>SUBSTITUTE(Rating___Stats[[#This Row],[rating]],".",",")</f>
        <v>6,9</v>
      </c>
      <c r="H2142" s="1">
        <v>45555.864583333336</v>
      </c>
      <c r="I2142" s="2" t="s">
        <v>77</v>
      </c>
      <c r="J2142" s="2" t="s">
        <v>51</v>
      </c>
      <c r="K2142" s="2" t="s">
        <v>43</v>
      </c>
      <c r="L2142" s="2" t="s">
        <v>71</v>
      </c>
      <c r="M2142" s="2" t="s">
        <v>549</v>
      </c>
      <c r="N2142" s="2" t="s">
        <v>55</v>
      </c>
      <c r="O2142">
        <v>90</v>
      </c>
      <c r="P2142" s="2" t="s">
        <v>546</v>
      </c>
      <c r="Q2142">
        <v>2</v>
      </c>
      <c r="R2142">
        <v>0</v>
      </c>
      <c r="S2142">
        <v>0</v>
      </c>
      <c r="T2142">
        <v>0</v>
      </c>
      <c r="U2142">
        <v>0</v>
      </c>
      <c r="V2142">
        <v>1</v>
      </c>
      <c r="W2142">
        <v>0</v>
      </c>
      <c r="X2142">
        <v>59</v>
      </c>
      <c r="Y2142">
        <v>2</v>
      </c>
      <c r="Z2142">
        <v>53</v>
      </c>
      <c r="AA2142">
        <v>1</v>
      </c>
      <c r="AB2142">
        <v>1</v>
      </c>
      <c r="AC2142">
        <v>0</v>
      </c>
      <c r="AD2142">
        <v>14</v>
      </c>
      <c r="AE2142">
        <v>5</v>
      </c>
      <c r="AF2142">
        <v>2</v>
      </c>
      <c r="AG2142">
        <v>1</v>
      </c>
      <c r="AH2142">
        <v>1</v>
      </c>
      <c r="AI2142">
        <v>0</v>
      </c>
      <c r="AJ2142">
        <v>3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 t="s">
        <v>645</v>
      </c>
      <c r="AS2142" t="str">
        <f>SUBSTITUTE(Rating___Stats[[#This Row],[rating_target]],".",",")</f>
        <v>6,5</v>
      </c>
      <c r="AT2142">
        <f>Rating___Stats[[#This Row],[rating2]]-Rating___Stats[[#This Row],[rating_target2]]</f>
        <v>0.40000000000000036</v>
      </c>
    </row>
    <row r="2143" spans="1:46" x14ac:dyDescent="0.25">
      <c r="A2143" s="2">
        <v>2142</v>
      </c>
      <c r="B2143" s="2" t="s">
        <v>625</v>
      </c>
      <c r="C2143">
        <v>22678</v>
      </c>
      <c r="D2143">
        <v>390</v>
      </c>
      <c r="E2143">
        <v>1</v>
      </c>
      <c r="F2143" t="s">
        <v>632</v>
      </c>
      <c r="G2143" t="str">
        <f>SUBSTITUTE(Rating___Stats[[#This Row],[rating]],".",",")</f>
        <v>7,3</v>
      </c>
      <c r="H2143" s="1">
        <v>45521.770833333336</v>
      </c>
      <c r="I2143" s="2" t="s">
        <v>44</v>
      </c>
      <c r="J2143" s="2" t="s">
        <v>63</v>
      </c>
      <c r="K2143" s="2" t="s">
        <v>46</v>
      </c>
      <c r="L2143" s="2" t="s">
        <v>41</v>
      </c>
      <c r="M2143" s="2" t="s">
        <v>544</v>
      </c>
      <c r="N2143" s="2" t="s">
        <v>45</v>
      </c>
      <c r="O2143">
        <v>65</v>
      </c>
      <c r="P2143" s="2" t="s">
        <v>546</v>
      </c>
      <c r="Q2143">
        <v>0</v>
      </c>
      <c r="R2143">
        <v>3</v>
      </c>
      <c r="S2143">
        <v>1</v>
      </c>
      <c r="T2143">
        <v>0</v>
      </c>
      <c r="U2143">
        <v>0</v>
      </c>
      <c r="V2143">
        <v>0</v>
      </c>
      <c r="W2143">
        <v>0</v>
      </c>
      <c r="X2143">
        <v>12</v>
      </c>
      <c r="Y2143">
        <v>0</v>
      </c>
      <c r="Z2143">
        <v>7</v>
      </c>
      <c r="AA2143">
        <v>3</v>
      </c>
      <c r="AB2143">
        <v>0</v>
      </c>
      <c r="AC2143">
        <v>0</v>
      </c>
      <c r="AD2143">
        <v>11</v>
      </c>
      <c r="AE2143">
        <v>7</v>
      </c>
      <c r="AF2143">
        <v>2</v>
      </c>
      <c r="AG2143">
        <v>2</v>
      </c>
      <c r="AH2143">
        <v>0</v>
      </c>
      <c r="AI2143">
        <v>2</v>
      </c>
      <c r="AJ2143">
        <v>1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 t="s">
        <v>661</v>
      </c>
      <c r="AS2143" t="str">
        <f>SUBSTITUTE(Rating___Stats[[#This Row],[rating_target]],".",",")</f>
        <v>5,5</v>
      </c>
      <c r="AT2143">
        <f>Rating___Stats[[#This Row],[rating2]]-Rating___Stats[[#This Row],[rating_target2]]</f>
        <v>1.7999999999999998</v>
      </c>
    </row>
    <row r="2144" spans="1:46" x14ac:dyDescent="0.25">
      <c r="A2144" s="2">
        <v>2143</v>
      </c>
      <c r="B2144" s="2" t="s">
        <v>625</v>
      </c>
      <c r="C2144">
        <v>22678</v>
      </c>
      <c r="D2144">
        <v>397</v>
      </c>
      <c r="E2144">
        <v>2</v>
      </c>
      <c r="F2144" t="s">
        <v>639</v>
      </c>
      <c r="G2144" t="str">
        <f>SUBSTITUTE(Rating___Stats[[#This Row],[rating]],".",",")</f>
        <v>6,3</v>
      </c>
      <c r="H2144" s="1">
        <v>45528.770833333336</v>
      </c>
      <c r="I2144" s="2" t="s">
        <v>44</v>
      </c>
      <c r="J2144" s="2" t="s">
        <v>63</v>
      </c>
      <c r="K2144" s="2" t="s">
        <v>46</v>
      </c>
      <c r="L2144" s="2" t="s">
        <v>59</v>
      </c>
      <c r="M2144" s="2" t="s">
        <v>550</v>
      </c>
      <c r="N2144" s="2" t="s">
        <v>55</v>
      </c>
      <c r="O2144">
        <v>70</v>
      </c>
      <c r="P2144" s="2" t="s">
        <v>546</v>
      </c>
      <c r="Q2144">
        <v>0</v>
      </c>
      <c r="R2144">
        <v>1</v>
      </c>
      <c r="S2144">
        <v>1</v>
      </c>
      <c r="T2144">
        <v>0</v>
      </c>
      <c r="U2144">
        <v>0</v>
      </c>
      <c r="V2144">
        <v>0</v>
      </c>
      <c r="W2144">
        <v>0</v>
      </c>
      <c r="X2144">
        <v>18</v>
      </c>
      <c r="Y2144">
        <v>1</v>
      </c>
      <c r="Z2144">
        <v>16</v>
      </c>
      <c r="AA2144">
        <v>2</v>
      </c>
      <c r="AB2144">
        <v>0</v>
      </c>
      <c r="AC2144">
        <v>0</v>
      </c>
      <c r="AD2144">
        <v>13</v>
      </c>
      <c r="AE2144">
        <v>6</v>
      </c>
      <c r="AF2144">
        <v>4</v>
      </c>
      <c r="AG2144">
        <v>2</v>
      </c>
      <c r="AH2144">
        <v>1</v>
      </c>
      <c r="AI2144">
        <v>2</v>
      </c>
      <c r="AJ2144">
        <v>2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 t="s">
        <v>645</v>
      </c>
      <c r="AS2144" t="str">
        <f>SUBSTITUTE(Rating___Stats[[#This Row],[rating_target]],".",",")</f>
        <v>6,5</v>
      </c>
      <c r="AT2144">
        <f>Rating___Stats[[#This Row],[rating2]]-Rating___Stats[[#This Row],[rating_target2]]</f>
        <v>-0.20000000000000018</v>
      </c>
    </row>
    <row r="2145" spans="1:46" x14ac:dyDescent="0.25">
      <c r="A2145" s="2">
        <v>2144</v>
      </c>
      <c r="B2145" s="2" t="s">
        <v>625</v>
      </c>
      <c r="C2145">
        <v>22678</v>
      </c>
      <c r="D2145">
        <v>408</v>
      </c>
      <c r="E2145">
        <v>3</v>
      </c>
      <c r="F2145" t="s">
        <v>636</v>
      </c>
      <c r="G2145" t="str">
        <f>SUBSTITUTE(Rating___Stats[[#This Row],[rating]],".",",")</f>
        <v>7</v>
      </c>
      <c r="H2145" s="1">
        <v>45535.864583333336</v>
      </c>
      <c r="I2145" s="2" t="s">
        <v>44</v>
      </c>
      <c r="J2145" s="2" t="s">
        <v>63</v>
      </c>
      <c r="K2145" s="2" t="s">
        <v>43</v>
      </c>
      <c r="L2145" s="2" t="s">
        <v>73</v>
      </c>
      <c r="M2145" s="2" t="s">
        <v>550</v>
      </c>
      <c r="N2145" s="2" t="s">
        <v>60</v>
      </c>
      <c r="O2145">
        <v>73</v>
      </c>
      <c r="P2145" s="2" t="s">
        <v>546</v>
      </c>
      <c r="Q2145">
        <v>0</v>
      </c>
      <c r="R2145">
        <v>2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23</v>
      </c>
      <c r="Y2145">
        <v>2</v>
      </c>
      <c r="Z2145">
        <v>20</v>
      </c>
      <c r="AA2145">
        <v>1</v>
      </c>
      <c r="AB2145">
        <v>0</v>
      </c>
      <c r="AC2145">
        <v>0</v>
      </c>
      <c r="AD2145">
        <v>11</v>
      </c>
      <c r="AE2145">
        <v>5</v>
      </c>
      <c r="AF2145">
        <v>1</v>
      </c>
      <c r="AG2145">
        <v>0</v>
      </c>
      <c r="AH2145">
        <v>1</v>
      </c>
      <c r="AI2145">
        <v>3</v>
      </c>
      <c r="AJ2145">
        <v>1</v>
      </c>
      <c r="AK2145">
        <v>1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 t="s">
        <v>644</v>
      </c>
      <c r="AS2145" t="str">
        <f>SUBSTITUTE(Rating___Stats[[#This Row],[rating_target]],".",",")</f>
        <v>6</v>
      </c>
      <c r="AT2145">
        <f>Rating___Stats[[#This Row],[rating2]]-Rating___Stats[[#This Row],[rating_target2]]</f>
        <v>1</v>
      </c>
    </row>
    <row r="2146" spans="1:46" x14ac:dyDescent="0.25">
      <c r="A2146" s="2">
        <v>2145</v>
      </c>
      <c r="B2146" s="2" t="s">
        <v>625</v>
      </c>
      <c r="C2146">
        <v>22678</v>
      </c>
      <c r="D2146">
        <v>419</v>
      </c>
      <c r="E2146">
        <v>4</v>
      </c>
      <c r="F2146" t="s">
        <v>636</v>
      </c>
      <c r="G2146" t="str">
        <f>SUBSTITUTE(Rating___Stats[[#This Row],[rating]],".",",")</f>
        <v>7</v>
      </c>
      <c r="H2146" s="1">
        <v>45551.770833333336</v>
      </c>
      <c r="I2146" s="2" t="s">
        <v>44</v>
      </c>
      <c r="J2146" s="2" t="s">
        <v>63</v>
      </c>
      <c r="K2146" s="2" t="s">
        <v>46</v>
      </c>
      <c r="L2146" s="2" t="s">
        <v>67</v>
      </c>
      <c r="M2146" s="2" t="s">
        <v>549</v>
      </c>
      <c r="N2146" s="2" t="s">
        <v>60</v>
      </c>
      <c r="O2146">
        <v>88</v>
      </c>
      <c r="P2146" s="2" t="s">
        <v>546</v>
      </c>
      <c r="Q2146">
        <v>0</v>
      </c>
      <c r="R2146">
        <v>1</v>
      </c>
      <c r="S2146">
        <v>0</v>
      </c>
      <c r="T2146">
        <v>0</v>
      </c>
      <c r="U2146">
        <v>0</v>
      </c>
      <c r="V2146">
        <v>1</v>
      </c>
      <c r="W2146">
        <v>0</v>
      </c>
      <c r="X2146">
        <v>20</v>
      </c>
      <c r="Y2146">
        <v>2</v>
      </c>
      <c r="Z2146">
        <v>16</v>
      </c>
      <c r="AA2146">
        <v>0</v>
      </c>
      <c r="AB2146">
        <v>0</v>
      </c>
      <c r="AC2146">
        <v>0</v>
      </c>
      <c r="AD2146">
        <v>10</v>
      </c>
      <c r="AE2146">
        <v>4</v>
      </c>
      <c r="AF2146">
        <v>2</v>
      </c>
      <c r="AG2146">
        <v>1</v>
      </c>
      <c r="AH2146">
        <v>2</v>
      </c>
      <c r="AI2146">
        <v>3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 t="s">
        <v>644</v>
      </c>
      <c r="AS2146" t="str">
        <f>SUBSTITUTE(Rating___Stats[[#This Row],[rating_target]],".",",")</f>
        <v>6</v>
      </c>
      <c r="AT2146">
        <f>Rating___Stats[[#This Row],[rating2]]-Rating___Stats[[#This Row],[rating_target2]]</f>
        <v>1</v>
      </c>
    </row>
    <row r="2147" spans="1:46" x14ac:dyDescent="0.25">
      <c r="A2147" s="2">
        <v>2146</v>
      </c>
      <c r="B2147" s="2" t="s">
        <v>625</v>
      </c>
      <c r="C2147">
        <v>22678</v>
      </c>
      <c r="D2147">
        <v>427</v>
      </c>
      <c r="E2147">
        <v>5</v>
      </c>
      <c r="F2147" t="s">
        <v>633</v>
      </c>
      <c r="G2147" t="str">
        <f>SUBSTITUTE(Rating___Stats[[#This Row],[rating]],".",",")</f>
        <v>6,9</v>
      </c>
      <c r="H2147" s="1">
        <v>45556.864583333336</v>
      </c>
      <c r="I2147" s="2" t="s">
        <v>44</v>
      </c>
      <c r="J2147" s="2" t="s">
        <v>63</v>
      </c>
      <c r="K2147" s="2" t="s">
        <v>43</v>
      </c>
      <c r="L2147" s="2" t="s">
        <v>53</v>
      </c>
      <c r="M2147" s="2" t="s">
        <v>547</v>
      </c>
      <c r="N2147" s="2" t="s">
        <v>45</v>
      </c>
      <c r="O2147">
        <v>65</v>
      </c>
      <c r="P2147" s="2" t="s">
        <v>546</v>
      </c>
      <c r="Q2147">
        <v>0</v>
      </c>
      <c r="R2147">
        <v>2</v>
      </c>
      <c r="S2147">
        <v>1</v>
      </c>
      <c r="T2147">
        <v>0</v>
      </c>
      <c r="U2147">
        <v>0</v>
      </c>
      <c r="V2147">
        <v>0</v>
      </c>
      <c r="W2147">
        <v>0</v>
      </c>
      <c r="X2147">
        <v>31</v>
      </c>
      <c r="Y2147">
        <v>1</v>
      </c>
      <c r="Z2147">
        <v>24</v>
      </c>
      <c r="AA2147">
        <v>4</v>
      </c>
      <c r="AB2147">
        <v>0</v>
      </c>
      <c r="AC2147">
        <v>0</v>
      </c>
      <c r="AD2147">
        <v>8</v>
      </c>
      <c r="AE2147">
        <v>5</v>
      </c>
      <c r="AF2147">
        <v>0</v>
      </c>
      <c r="AG2147">
        <v>0</v>
      </c>
      <c r="AH2147">
        <v>0</v>
      </c>
      <c r="AI2147">
        <v>1</v>
      </c>
      <c r="AJ2147">
        <v>1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 t="s">
        <v>661</v>
      </c>
      <c r="AS2147" t="str">
        <f>SUBSTITUTE(Rating___Stats[[#This Row],[rating_target]],".",",")</f>
        <v>5,5</v>
      </c>
      <c r="AT2147">
        <f>Rating___Stats[[#This Row],[rating2]]-Rating___Stats[[#This Row],[rating_target2]]</f>
        <v>1.4000000000000004</v>
      </c>
    </row>
    <row r="2148" spans="1:46" x14ac:dyDescent="0.25">
      <c r="A2148" s="2">
        <v>2147</v>
      </c>
      <c r="B2148" s="2" t="s">
        <v>626</v>
      </c>
      <c r="C2148">
        <v>8998</v>
      </c>
      <c r="D2148">
        <v>389</v>
      </c>
      <c r="E2148">
        <v>1</v>
      </c>
      <c r="F2148" t="s">
        <v>633</v>
      </c>
      <c r="G2148" t="str">
        <f>SUBSTITUTE(Rating___Stats[[#This Row],[rating]],".",",")</f>
        <v>6,9</v>
      </c>
      <c r="H2148" s="1">
        <v>45521.864583333336</v>
      </c>
      <c r="I2148" s="2" t="s">
        <v>77</v>
      </c>
      <c r="J2148" s="2" t="s">
        <v>72</v>
      </c>
      <c r="K2148" s="2" t="s">
        <v>43</v>
      </c>
      <c r="L2148" s="2" t="s">
        <v>59</v>
      </c>
      <c r="M2148" s="2" t="s">
        <v>547</v>
      </c>
      <c r="N2148" s="2" t="s">
        <v>45</v>
      </c>
      <c r="O2148">
        <v>90</v>
      </c>
      <c r="P2148" s="2" t="s">
        <v>546</v>
      </c>
      <c r="Q2148">
        <v>0</v>
      </c>
      <c r="R2148">
        <v>0</v>
      </c>
      <c r="S2148">
        <v>0</v>
      </c>
      <c r="T2148">
        <v>0</v>
      </c>
      <c r="U2148">
        <v>2</v>
      </c>
      <c r="V2148">
        <v>0</v>
      </c>
      <c r="W2148">
        <v>3</v>
      </c>
      <c r="X2148">
        <v>50</v>
      </c>
      <c r="Y2148">
        <v>0</v>
      </c>
      <c r="Z2148">
        <v>32</v>
      </c>
      <c r="AA2148">
        <v>0</v>
      </c>
      <c r="AB2148">
        <v>0</v>
      </c>
      <c r="AC2148">
        <v>0</v>
      </c>
      <c r="AD2148">
        <v>2</v>
      </c>
      <c r="AE2148">
        <v>1</v>
      </c>
      <c r="AF2148">
        <v>0</v>
      </c>
      <c r="AG2148">
        <v>0</v>
      </c>
      <c r="AH2148">
        <v>1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 t="s">
        <v>645</v>
      </c>
      <c r="AS2148" t="str">
        <f>SUBSTITUTE(Rating___Stats[[#This Row],[rating_target]],".",",")</f>
        <v>6,5</v>
      </c>
      <c r="AT2148">
        <f>Rating___Stats[[#This Row],[rating2]]-Rating___Stats[[#This Row],[rating_target2]]</f>
        <v>0.40000000000000036</v>
      </c>
    </row>
    <row r="2149" spans="1:46" x14ac:dyDescent="0.25">
      <c r="A2149" s="2">
        <v>2148</v>
      </c>
      <c r="B2149" s="2" t="s">
        <v>626</v>
      </c>
      <c r="C2149">
        <v>8998</v>
      </c>
      <c r="D2149">
        <v>399</v>
      </c>
      <c r="E2149">
        <v>2</v>
      </c>
      <c r="F2149" t="s">
        <v>656</v>
      </c>
      <c r="G2149" t="str">
        <f>SUBSTITUTE(Rating___Stats[[#This Row],[rating]],".",",")</f>
        <v>9,3</v>
      </c>
      <c r="H2149" s="1">
        <v>45529.770833333336</v>
      </c>
      <c r="I2149" s="2" t="s">
        <v>77</v>
      </c>
      <c r="J2149" s="2" t="s">
        <v>72</v>
      </c>
      <c r="K2149" s="2" t="s">
        <v>46</v>
      </c>
      <c r="L2149" s="2" t="s">
        <v>56</v>
      </c>
      <c r="M2149" s="2" t="s">
        <v>550</v>
      </c>
      <c r="N2149" s="2" t="s">
        <v>55</v>
      </c>
      <c r="O2149">
        <v>90</v>
      </c>
      <c r="P2149" s="2" t="s">
        <v>546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  <c r="W2149">
        <v>8</v>
      </c>
      <c r="X2149">
        <v>47</v>
      </c>
      <c r="Y2149">
        <v>0</v>
      </c>
      <c r="Z2149">
        <v>35</v>
      </c>
      <c r="AA2149">
        <v>0</v>
      </c>
      <c r="AB2149">
        <v>0</v>
      </c>
      <c r="AC2149">
        <v>0</v>
      </c>
      <c r="AD2149">
        <v>2</v>
      </c>
      <c r="AE2149">
        <v>1</v>
      </c>
      <c r="AF2149">
        <v>0</v>
      </c>
      <c r="AG2149">
        <v>0</v>
      </c>
      <c r="AH2149">
        <v>1</v>
      </c>
      <c r="AI2149">
        <v>0</v>
      </c>
      <c r="AJ2149">
        <v>0</v>
      </c>
      <c r="AK2149">
        <v>1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1</v>
      </c>
      <c r="AR2149" t="s">
        <v>635</v>
      </c>
      <c r="AS2149" t="str">
        <f>SUBSTITUTE(Rating___Stats[[#This Row],[rating_target]],".",",")</f>
        <v>7,5</v>
      </c>
      <c r="AT2149">
        <f>Rating___Stats[[#This Row],[rating2]]-Rating___Stats[[#This Row],[rating_target2]]</f>
        <v>1.8000000000000007</v>
      </c>
    </row>
    <row r="2150" spans="1:46" x14ac:dyDescent="0.25">
      <c r="A2150" s="2">
        <v>2149</v>
      </c>
      <c r="B2150" s="2" t="s">
        <v>626</v>
      </c>
      <c r="C2150">
        <v>8998</v>
      </c>
      <c r="D2150">
        <v>410</v>
      </c>
      <c r="E2150">
        <v>3</v>
      </c>
      <c r="F2150" t="s">
        <v>641</v>
      </c>
      <c r="G2150" t="str">
        <f>SUBSTITUTE(Rating___Stats[[#This Row],[rating]],".",",")</f>
        <v>7,6</v>
      </c>
      <c r="H2150" s="1">
        <v>45534.770833333336</v>
      </c>
      <c r="I2150" s="2" t="s">
        <v>77</v>
      </c>
      <c r="J2150" s="2" t="s">
        <v>72</v>
      </c>
      <c r="K2150" s="2" t="s">
        <v>43</v>
      </c>
      <c r="L2150" s="2" t="s">
        <v>47</v>
      </c>
      <c r="M2150" s="2" t="s">
        <v>87</v>
      </c>
      <c r="N2150" s="2" t="s">
        <v>55</v>
      </c>
      <c r="O2150">
        <v>90</v>
      </c>
      <c r="P2150" s="2" t="s">
        <v>546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4</v>
      </c>
      <c r="X2150">
        <v>33</v>
      </c>
      <c r="Y2150">
        <v>0</v>
      </c>
      <c r="Z2150">
        <v>17</v>
      </c>
      <c r="AA2150">
        <v>0</v>
      </c>
      <c r="AB2150">
        <v>0</v>
      </c>
      <c r="AC2150">
        <v>0</v>
      </c>
      <c r="AD2150">
        <v>1</v>
      </c>
      <c r="AE2150">
        <v>1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 t="s">
        <v>645</v>
      </c>
      <c r="AS2150" t="str">
        <f>SUBSTITUTE(Rating___Stats[[#This Row],[rating_target]],".",",")</f>
        <v>6,5</v>
      </c>
      <c r="AT2150">
        <f>Rating___Stats[[#This Row],[rating2]]-Rating___Stats[[#This Row],[rating_target2]]</f>
        <v>1.0999999999999996</v>
      </c>
    </row>
    <row r="2151" spans="1:46" x14ac:dyDescent="0.25">
      <c r="A2151" s="2">
        <v>2150</v>
      </c>
      <c r="B2151" s="2" t="s">
        <v>626</v>
      </c>
      <c r="C2151">
        <v>8998</v>
      </c>
      <c r="D2151">
        <v>420</v>
      </c>
      <c r="E2151">
        <v>4</v>
      </c>
      <c r="F2151" t="s">
        <v>653</v>
      </c>
      <c r="G2151" t="str">
        <f>SUBSTITUTE(Rating___Stats[[#This Row],[rating]],".",",")</f>
        <v>8,3</v>
      </c>
      <c r="H2151" s="1">
        <v>45550.625</v>
      </c>
      <c r="I2151" s="2" t="s">
        <v>77</v>
      </c>
      <c r="J2151" s="2" t="s">
        <v>72</v>
      </c>
      <c r="K2151" s="2" t="s">
        <v>46</v>
      </c>
      <c r="L2151" s="2" t="s">
        <v>53</v>
      </c>
      <c r="M2151" s="2" t="s">
        <v>48</v>
      </c>
      <c r="N2151" s="2" t="s">
        <v>45</v>
      </c>
      <c r="O2151">
        <v>90</v>
      </c>
      <c r="P2151" s="2" t="s">
        <v>546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6</v>
      </c>
      <c r="X2151">
        <v>30</v>
      </c>
      <c r="Y2151">
        <v>0</v>
      </c>
      <c r="Z2151">
        <v>20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 t="s">
        <v>636</v>
      </c>
      <c r="AS2151" t="str">
        <f>SUBSTITUTE(Rating___Stats[[#This Row],[rating_target]],".",",")</f>
        <v>7</v>
      </c>
      <c r="AT2151">
        <f>Rating___Stats[[#This Row],[rating2]]-Rating___Stats[[#This Row],[rating_target2]]</f>
        <v>1.3000000000000007</v>
      </c>
    </row>
    <row r="2152" spans="1:46" x14ac:dyDescent="0.25">
      <c r="A2152" s="2">
        <v>2151</v>
      </c>
      <c r="B2152" s="2" t="s">
        <v>626</v>
      </c>
      <c r="C2152">
        <v>8998</v>
      </c>
      <c r="D2152">
        <v>424</v>
      </c>
      <c r="E2152">
        <v>5</v>
      </c>
      <c r="F2152" t="s">
        <v>639</v>
      </c>
      <c r="G2152" t="str">
        <f>SUBSTITUTE(Rating___Stats[[#This Row],[rating]],".",",")</f>
        <v>6,3</v>
      </c>
      <c r="H2152" s="1">
        <v>45555.864583333336</v>
      </c>
      <c r="I2152" s="2" t="s">
        <v>77</v>
      </c>
      <c r="J2152" s="2" t="s">
        <v>72</v>
      </c>
      <c r="K2152" s="2" t="s">
        <v>43</v>
      </c>
      <c r="L2152" s="2" t="s">
        <v>71</v>
      </c>
      <c r="M2152" s="2" t="s">
        <v>549</v>
      </c>
      <c r="N2152" s="2" t="s">
        <v>55</v>
      </c>
      <c r="O2152">
        <v>90</v>
      </c>
      <c r="P2152" s="2" t="s">
        <v>546</v>
      </c>
      <c r="Q2152">
        <v>0</v>
      </c>
      <c r="R2152">
        <v>0</v>
      </c>
      <c r="S2152">
        <v>0</v>
      </c>
      <c r="T2152">
        <v>0</v>
      </c>
      <c r="U2152">
        <v>2</v>
      </c>
      <c r="V2152">
        <v>0</v>
      </c>
      <c r="W2152">
        <v>0</v>
      </c>
      <c r="X2152">
        <v>28</v>
      </c>
      <c r="Y2152">
        <v>0</v>
      </c>
      <c r="Z2152">
        <v>24</v>
      </c>
      <c r="AA2152">
        <v>0</v>
      </c>
      <c r="AB2152">
        <v>0</v>
      </c>
      <c r="AC2152">
        <v>0</v>
      </c>
      <c r="AD2152">
        <v>1</v>
      </c>
      <c r="AE2152">
        <v>1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 t="s">
        <v>644</v>
      </c>
      <c r="AS2152" t="str">
        <f>SUBSTITUTE(Rating___Stats[[#This Row],[rating_target]],".",",")</f>
        <v>6</v>
      </c>
      <c r="AT2152">
        <f>Rating___Stats[[#This Row],[rating2]]-Rating___Stats[[#This Row],[rating_target2]]</f>
        <v>0.29999999999999982</v>
      </c>
    </row>
    <row r="2153" spans="1:46" x14ac:dyDescent="0.25">
      <c r="A2153" s="2">
        <v>2152</v>
      </c>
      <c r="B2153" s="2" t="s">
        <v>627</v>
      </c>
      <c r="C2153">
        <v>8421</v>
      </c>
      <c r="D2153">
        <v>404</v>
      </c>
      <c r="E2153">
        <v>3</v>
      </c>
      <c r="F2153" t="s">
        <v>631</v>
      </c>
      <c r="G2153" t="str">
        <f>SUBSTITUTE(Rating___Stats[[#This Row],[rating]],".",",")</f>
        <v>0</v>
      </c>
      <c r="H2153" s="1">
        <v>45534.864583333336</v>
      </c>
      <c r="I2153" s="2" t="s">
        <v>56</v>
      </c>
      <c r="J2153" s="2" t="s">
        <v>63</v>
      </c>
      <c r="K2153" s="2" t="s">
        <v>43</v>
      </c>
      <c r="L2153" s="2" t="s">
        <v>50</v>
      </c>
      <c r="M2153" s="2" t="s">
        <v>57</v>
      </c>
      <c r="N2153" s="2" t="s">
        <v>60</v>
      </c>
      <c r="O2153">
        <v>0</v>
      </c>
      <c r="P2153" s="2" t="s">
        <v>545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 t="s">
        <v>631</v>
      </c>
      <c r="AS2153" t="str">
        <f>SUBSTITUTE(Rating___Stats[[#This Row],[rating_target]],".",",")</f>
        <v>0</v>
      </c>
      <c r="AT2153">
        <f>Rating___Stats[[#This Row],[rating2]]-Rating___Stats[[#This Row],[rating_target2]]</f>
        <v>0</v>
      </c>
    </row>
    <row r="2154" spans="1:46" x14ac:dyDescent="0.25">
      <c r="A2154" s="2">
        <v>2153</v>
      </c>
      <c r="B2154" s="2" t="s">
        <v>627</v>
      </c>
      <c r="C2154">
        <v>8421</v>
      </c>
      <c r="D2154">
        <v>421</v>
      </c>
      <c r="E2154">
        <v>5</v>
      </c>
      <c r="F2154" t="s">
        <v>636</v>
      </c>
      <c r="G2154" t="str">
        <f>SUBSTITUTE(Rating___Stats[[#This Row],[rating]],".",",")</f>
        <v>7</v>
      </c>
      <c r="H2154" s="1">
        <v>45559.864583333336</v>
      </c>
      <c r="I2154" s="2" t="s">
        <v>56</v>
      </c>
      <c r="J2154" s="2" t="s">
        <v>63</v>
      </c>
      <c r="K2154" s="2" t="s">
        <v>46</v>
      </c>
      <c r="L2154" s="2" t="s">
        <v>62</v>
      </c>
      <c r="M2154" s="2" t="s">
        <v>549</v>
      </c>
      <c r="N2154" s="2" t="s">
        <v>60</v>
      </c>
      <c r="O2154">
        <v>15</v>
      </c>
      <c r="P2154" s="2" t="s">
        <v>545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1</v>
      </c>
      <c r="Y2154">
        <v>0</v>
      </c>
      <c r="Z2154">
        <v>1</v>
      </c>
      <c r="AA2154">
        <v>0</v>
      </c>
      <c r="AB2154">
        <v>0</v>
      </c>
      <c r="AC2154">
        <v>0</v>
      </c>
      <c r="AD2154">
        <v>3</v>
      </c>
      <c r="AE2154">
        <v>1</v>
      </c>
      <c r="AF2154">
        <v>0</v>
      </c>
      <c r="AG2154">
        <v>0</v>
      </c>
      <c r="AH2154">
        <v>0</v>
      </c>
      <c r="AI2154">
        <v>1</v>
      </c>
      <c r="AJ2154">
        <v>0</v>
      </c>
      <c r="AK2154">
        <v>0</v>
      </c>
      <c r="AL2154">
        <v>0</v>
      </c>
      <c r="AM2154">
        <v>1</v>
      </c>
      <c r="AN2154">
        <v>0</v>
      </c>
      <c r="AO2154">
        <v>0</v>
      </c>
      <c r="AP2154">
        <v>0</v>
      </c>
      <c r="AQ2154">
        <v>0</v>
      </c>
      <c r="AR2154" t="s">
        <v>644</v>
      </c>
      <c r="AS2154" t="str">
        <f>SUBSTITUTE(Rating___Stats[[#This Row],[rating_target]],".",",")</f>
        <v>6</v>
      </c>
      <c r="AT2154">
        <f>Rating___Stats[[#This Row],[rating2]]-Rating___Stats[[#This Row],[rating_target2]]</f>
        <v>1</v>
      </c>
    </row>
    <row r="2155" spans="1:46" x14ac:dyDescent="0.25">
      <c r="A2155" s="2">
        <v>2154</v>
      </c>
      <c r="B2155" s="2" t="s">
        <v>628</v>
      </c>
      <c r="C2155">
        <v>9144</v>
      </c>
      <c r="D2155">
        <v>384</v>
      </c>
      <c r="E2155">
        <v>1</v>
      </c>
      <c r="F2155" t="s">
        <v>634</v>
      </c>
      <c r="G2155" t="str">
        <f>SUBSTITUTE(Rating___Stats[[#This Row],[rating]],".",",")</f>
        <v>7,2</v>
      </c>
      <c r="H2155" s="1">
        <v>45521.770833333336</v>
      </c>
      <c r="I2155" s="2" t="s">
        <v>52</v>
      </c>
      <c r="J2155" s="2" t="s">
        <v>63</v>
      </c>
      <c r="K2155" s="2" t="s">
        <v>46</v>
      </c>
      <c r="L2155" s="2" t="s">
        <v>50</v>
      </c>
      <c r="M2155" s="2" t="s">
        <v>547</v>
      </c>
      <c r="N2155" s="2" t="s">
        <v>45</v>
      </c>
      <c r="O2155">
        <v>90</v>
      </c>
      <c r="P2155" s="2" t="s">
        <v>546</v>
      </c>
      <c r="Q2155">
        <v>0</v>
      </c>
      <c r="R2155">
        <v>2</v>
      </c>
      <c r="S2155">
        <v>1</v>
      </c>
      <c r="T2155">
        <v>0</v>
      </c>
      <c r="U2155">
        <v>0</v>
      </c>
      <c r="V2155">
        <v>0</v>
      </c>
      <c r="W2155">
        <v>0</v>
      </c>
      <c r="X2155">
        <v>12</v>
      </c>
      <c r="Y2155">
        <v>0</v>
      </c>
      <c r="Z2155">
        <v>8</v>
      </c>
      <c r="AA2155">
        <v>0</v>
      </c>
      <c r="AB2155">
        <v>1</v>
      </c>
      <c r="AC2155">
        <v>0</v>
      </c>
      <c r="AD2155">
        <v>19</v>
      </c>
      <c r="AE2155">
        <v>11</v>
      </c>
      <c r="AF2155">
        <v>6</v>
      </c>
      <c r="AG2155">
        <v>5</v>
      </c>
      <c r="AH2155">
        <v>0</v>
      </c>
      <c r="AI2155">
        <v>3</v>
      </c>
      <c r="AJ2155">
        <v>1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 t="s">
        <v>644</v>
      </c>
      <c r="AS2155" t="str">
        <f>SUBSTITUTE(Rating___Stats[[#This Row],[rating_target]],".",",")</f>
        <v>6</v>
      </c>
      <c r="AT2155">
        <f>Rating___Stats[[#This Row],[rating2]]-Rating___Stats[[#This Row],[rating_target2]]</f>
        <v>1.2000000000000002</v>
      </c>
    </row>
    <row r="2156" spans="1:46" x14ac:dyDescent="0.25">
      <c r="A2156" s="2">
        <v>2155</v>
      </c>
      <c r="B2156" s="2" t="s">
        <v>628</v>
      </c>
      <c r="C2156">
        <v>9144</v>
      </c>
      <c r="D2156">
        <v>395</v>
      </c>
      <c r="E2156">
        <v>2</v>
      </c>
      <c r="F2156" t="s">
        <v>639</v>
      </c>
      <c r="G2156" t="str">
        <f>SUBSTITUTE(Rating___Stats[[#This Row],[rating]],".",",")</f>
        <v>6,3</v>
      </c>
      <c r="H2156" s="1">
        <v>45528.864583333336</v>
      </c>
      <c r="I2156" s="2" t="s">
        <v>52</v>
      </c>
      <c r="J2156" s="2" t="s">
        <v>63</v>
      </c>
      <c r="K2156" s="2" t="s">
        <v>43</v>
      </c>
      <c r="L2156" s="2" t="s">
        <v>58</v>
      </c>
      <c r="M2156" s="2" t="s">
        <v>87</v>
      </c>
      <c r="N2156" s="2" t="s">
        <v>55</v>
      </c>
      <c r="O2156">
        <v>62</v>
      </c>
      <c r="P2156" s="2" t="s">
        <v>546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10</v>
      </c>
      <c r="Y2156">
        <v>0</v>
      </c>
      <c r="Z2156">
        <v>5</v>
      </c>
      <c r="AA2156">
        <v>2</v>
      </c>
      <c r="AB2156">
        <v>0</v>
      </c>
      <c r="AC2156">
        <v>0</v>
      </c>
      <c r="AD2156">
        <v>14</v>
      </c>
      <c r="AE2156">
        <v>6</v>
      </c>
      <c r="AF2156">
        <v>5</v>
      </c>
      <c r="AG2156">
        <v>2</v>
      </c>
      <c r="AH2156">
        <v>1</v>
      </c>
      <c r="AI2156">
        <v>1</v>
      </c>
      <c r="AJ2156">
        <v>1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 t="s">
        <v>644</v>
      </c>
      <c r="AS2156" t="str">
        <f>SUBSTITUTE(Rating___Stats[[#This Row],[rating_target]],".",",")</f>
        <v>6</v>
      </c>
      <c r="AT2156">
        <f>Rating___Stats[[#This Row],[rating2]]-Rating___Stats[[#This Row],[rating_target2]]</f>
        <v>0.29999999999999982</v>
      </c>
    </row>
    <row r="2157" spans="1:46" x14ac:dyDescent="0.25">
      <c r="A2157" s="2">
        <v>2156</v>
      </c>
      <c r="B2157" s="2" t="s">
        <v>628</v>
      </c>
      <c r="C2157">
        <v>9144</v>
      </c>
      <c r="D2157">
        <v>403</v>
      </c>
      <c r="E2157">
        <v>3</v>
      </c>
      <c r="F2157" t="s">
        <v>645</v>
      </c>
      <c r="G2157" t="str">
        <f>SUBSTITUTE(Rating___Stats[[#This Row],[rating]],".",",")</f>
        <v>6,5</v>
      </c>
      <c r="H2157" s="1">
        <v>45536.770833333336</v>
      </c>
      <c r="I2157" s="2" t="s">
        <v>52</v>
      </c>
      <c r="J2157" s="2" t="s">
        <v>63</v>
      </c>
      <c r="K2157" s="2" t="s">
        <v>46</v>
      </c>
      <c r="L2157" s="2" t="s">
        <v>71</v>
      </c>
      <c r="M2157" s="2" t="s">
        <v>75</v>
      </c>
      <c r="N2157" s="2" t="s">
        <v>60</v>
      </c>
      <c r="O2157">
        <v>61</v>
      </c>
      <c r="P2157" s="2" t="s">
        <v>546</v>
      </c>
      <c r="Q2157">
        <v>1</v>
      </c>
      <c r="R2157">
        <v>1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9</v>
      </c>
      <c r="Y2157">
        <v>1</v>
      </c>
      <c r="Z2157">
        <v>6</v>
      </c>
      <c r="AA2157">
        <v>1</v>
      </c>
      <c r="AB2157">
        <v>0</v>
      </c>
      <c r="AC2157">
        <v>0</v>
      </c>
      <c r="AD2157">
        <v>19</v>
      </c>
      <c r="AE2157">
        <v>7</v>
      </c>
      <c r="AF2157">
        <v>4</v>
      </c>
      <c r="AG2157">
        <v>1</v>
      </c>
      <c r="AH2157">
        <v>3</v>
      </c>
      <c r="AI2157">
        <v>4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 t="s">
        <v>644</v>
      </c>
      <c r="AS2157" t="str">
        <f>SUBSTITUTE(Rating___Stats[[#This Row],[rating_target]],".",",")</f>
        <v>6</v>
      </c>
      <c r="AT2157">
        <f>Rating___Stats[[#This Row],[rating2]]-Rating___Stats[[#This Row],[rating_target2]]</f>
        <v>0.5</v>
      </c>
    </row>
    <row r="2158" spans="1:46" x14ac:dyDescent="0.25">
      <c r="A2158" s="2">
        <v>2157</v>
      </c>
      <c r="B2158" s="2" t="s">
        <v>628</v>
      </c>
      <c r="C2158">
        <v>9144</v>
      </c>
      <c r="D2158">
        <v>415</v>
      </c>
      <c r="E2158">
        <v>4</v>
      </c>
      <c r="F2158" t="s">
        <v>632</v>
      </c>
      <c r="G2158" t="str">
        <f>SUBSTITUTE(Rating___Stats[[#This Row],[rating]],".",",")</f>
        <v>7,3</v>
      </c>
      <c r="H2158" s="1">
        <v>45550.520833333336</v>
      </c>
      <c r="I2158" s="2" t="s">
        <v>52</v>
      </c>
      <c r="J2158" s="2" t="s">
        <v>63</v>
      </c>
      <c r="K2158" s="2" t="s">
        <v>46</v>
      </c>
      <c r="L2158" s="2" t="s">
        <v>84</v>
      </c>
      <c r="M2158" s="2" t="s">
        <v>544</v>
      </c>
      <c r="N2158" s="2" t="s">
        <v>45</v>
      </c>
      <c r="O2158">
        <v>45</v>
      </c>
      <c r="P2158" s="2" t="s">
        <v>545</v>
      </c>
      <c r="Q2158">
        <v>0</v>
      </c>
      <c r="R2158">
        <v>3</v>
      </c>
      <c r="S2158">
        <v>2</v>
      </c>
      <c r="T2158">
        <v>0</v>
      </c>
      <c r="U2158">
        <v>0</v>
      </c>
      <c r="V2158">
        <v>1</v>
      </c>
      <c r="W2158">
        <v>0</v>
      </c>
      <c r="X2158">
        <v>10</v>
      </c>
      <c r="Y2158">
        <v>1</v>
      </c>
      <c r="Z2158">
        <v>9</v>
      </c>
      <c r="AA2158">
        <v>0</v>
      </c>
      <c r="AB2158">
        <v>0</v>
      </c>
      <c r="AC2158">
        <v>1</v>
      </c>
      <c r="AD2158">
        <v>3</v>
      </c>
      <c r="AE2158">
        <v>2</v>
      </c>
      <c r="AF2158">
        <v>2</v>
      </c>
      <c r="AG2158">
        <v>1</v>
      </c>
      <c r="AH2158">
        <v>0</v>
      </c>
      <c r="AI2158">
        <v>1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 t="s">
        <v>645</v>
      </c>
      <c r="AS2158" t="str">
        <f>SUBSTITUTE(Rating___Stats[[#This Row],[rating_target]],".",",")</f>
        <v>6,5</v>
      </c>
      <c r="AT2158">
        <f>Rating___Stats[[#This Row],[rating2]]-Rating___Stats[[#This Row],[rating_target2]]</f>
        <v>0.79999999999999982</v>
      </c>
    </row>
    <row r="2159" spans="1:46" x14ac:dyDescent="0.25">
      <c r="A2159" s="2">
        <v>2158</v>
      </c>
      <c r="B2159" s="2" t="s">
        <v>628</v>
      </c>
      <c r="C2159">
        <v>9144</v>
      </c>
      <c r="D2159">
        <v>430</v>
      </c>
      <c r="E2159">
        <v>5</v>
      </c>
      <c r="F2159" t="s">
        <v>637</v>
      </c>
      <c r="G2159" t="str">
        <f>SUBSTITUTE(Rating___Stats[[#This Row],[rating]],".",",")</f>
        <v>6,7</v>
      </c>
      <c r="H2159" s="1">
        <v>45556.625</v>
      </c>
      <c r="I2159" s="2" t="s">
        <v>52</v>
      </c>
      <c r="J2159" s="2" t="s">
        <v>63</v>
      </c>
      <c r="K2159" s="2" t="s">
        <v>43</v>
      </c>
      <c r="L2159" s="2" t="s">
        <v>47</v>
      </c>
      <c r="M2159" s="2" t="s">
        <v>54</v>
      </c>
      <c r="N2159" s="2" t="s">
        <v>60</v>
      </c>
      <c r="O2159">
        <v>90</v>
      </c>
      <c r="P2159" s="2" t="s">
        <v>546</v>
      </c>
      <c r="Q2159">
        <v>3</v>
      </c>
      <c r="R2159">
        <v>2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15</v>
      </c>
      <c r="Y2159">
        <v>0</v>
      </c>
      <c r="Z2159">
        <v>11</v>
      </c>
      <c r="AA2159">
        <v>2</v>
      </c>
      <c r="AB2159">
        <v>0</v>
      </c>
      <c r="AC2159">
        <v>2</v>
      </c>
      <c r="AD2159">
        <v>13</v>
      </c>
      <c r="AE2159">
        <v>5</v>
      </c>
      <c r="AF2159">
        <v>4</v>
      </c>
      <c r="AG2159">
        <v>1</v>
      </c>
      <c r="AH2159">
        <v>1</v>
      </c>
      <c r="AI2159">
        <v>0</v>
      </c>
      <c r="AJ2159">
        <v>1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 t="s">
        <v>661</v>
      </c>
      <c r="AS2159" t="str">
        <f>SUBSTITUTE(Rating___Stats[[#This Row],[rating_target]],".",",")</f>
        <v>5,5</v>
      </c>
      <c r="AT2159">
        <f>Rating___Stats[[#This Row],[rating2]]-Rating___Stats[[#This Row],[rating_target2]]</f>
        <v>1.2000000000000002</v>
      </c>
    </row>
    <row r="2160" spans="1:46" x14ac:dyDescent="0.25">
      <c r="A2160" s="2">
        <v>2159</v>
      </c>
      <c r="B2160" s="2" t="s">
        <v>524</v>
      </c>
      <c r="C2160">
        <v>8879</v>
      </c>
      <c r="D2160">
        <v>383</v>
      </c>
      <c r="E2160">
        <v>1</v>
      </c>
      <c r="F2160" t="s">
        <v>633</v>
      </c>
      <c r="G2160" t="str">
        <f>SUBSTITUTE(Rating___Stats[[#This Row],[rating]],".",",")</f>
        <v>6,9</v>
      </c>
      <c r="H2160" s="1">
        <v>45521.864583333336</v>
      </c>
      <c r="I2160" s="2" t="s">
        <v>58</v>
      </c>
      <c r="J2160" s="2" t="s">
        <v>42</v>
      </c>
      <c r="K2160" s="2" t="s">
        <v>43</v>
      </c>
      <c r="L2160" s="2" t="s">
        <v>85</v>
      </c>
      <c r="M2160" s="2" t="s">
        <v>48</v>
      </c>
      <c r="N2160" s="2" t="s">
        <v>45</v>
      </c>
      <c r="O2160">
        <v>90</v>
      </c>
      <c r="P2160" s="2" t="s">
        <v>546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30</v>
      </c>
      <c r="Y2160">
        <v>1</v>
      </c>
      <c r="Z2160">
        <v>24</v>
      </c>
      <c r="AA2160">
        <v>2</v>
      </c>
      <c r="AB2160">
        <v>0</v>
      </c>
      <c r="AC2160">
        <v>1</v>
      </c>
      <c r="AD2160">
        <v>11</v>
      </c>
      <c r="AE2160">
        <v>6</v>
      </c>
      <c r="AF2160">
        <v>0</v>
      </c>
      <c r="AG2160">
        <v>0</v>
      </c>
      <c r="AH2160">
        <v>1</v>
      </c>
      <c r="AI2160">
        <v>3</v>
      </c>
      <c r="AJ2160">
        <v>2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 t="s">
        <v>644</v>
      </c>
      <c r="AS2160" t="str">
        <f>SUBSTITUTE(Rating___Stats[[#This Row],[rating_target]],".",",")</f>
        <v>6</v>
      </c>
      <c r="AT2160">
        <f>Rating___Stats[[#This Row],[rating2]]-Rating___Stats[[#This Row],[rating_target2]]</f>
        <v>0.90000000000000036</v>
      </c>
    </row>
    <row r="2161" spans="1:46" x14ac:dyDescent="0.25">
      <c r="A2161" s="2">
        <v>2160</v>
      </c>
      <c r="B2161" s="2" t="s">
        <v>524</v>
      </c>
      <c r="C2161">
        <v>8879</v>
      </c>
      <c r="D2161">
        <v>395</v>
      </c>
      <c r="E2161">
        <v>2</v>
      </c>
      <c r="F2161" t="s">
        <v>632</v>
      </c>
      <c r="G2161" t="str">
        <f>SUBSTITUTE(Rating___Stats[[#This Row],[rating]],".",",")</f>
        <v>7,3</v>
      </c>
      <c r="H2161" s="1">
        <v>45528.864583333336</v>
      </c>
      <c r="I2161" s="2" t="s">
        <v>58</v>
      </c>
      <c r="J2161" s="2" t="s">
        <v>42</v>
      </c>
      <c r="K2161" s="2" t="s">
        <v>46</v>
      </c>
      <c r="L2161" s="2" t="s">
        <v>52</v>
      </c>
      <c r="M2161" s="2" t="s">
        <v>87</v>
      </c>
      <c r="N2161" s="2" t="s">
        <v>60</v>
      </c>
      <c r="O2161">
        <v>90</v>
      </c>
      <c r="P2161" s="2" t="s">
        <v>546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61</v>
      </c>
      <c r="Y2161">
        <v>0</v>
      </c>
      <c r="Z2161">
        <v>58</v>
      </c>
      <c r="AA2161">
        <v>1</v>
      </c>
      <c r="AB2161">
        <v>1</v>
      </c>
      <c r="AC2161">
        <v>0</v>
      </c>
      <c r="AD2161">
        <v>7</v>
      </c>
      <c r="AE2161">
        <v>5</v>
      </c>
      <c r="AF2161">
        <v>1</v>
      </c>
      <c r="AG2161">
        <v>1</v>
      </c>
      <c r="AH2161">
        <v>0</v>
      </c>
      <c r="AI2161">
        <v>3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 t="s">
        <v>644</v>
      </c>
      <c r="AS2161" t="str">
        <f>SUBSTITUTE(Rating___Stats[[#This Row],[rating_target]],".",",")</f>
        <v>6</v>
      </c>
      <c r="AT2161">
        <f>Rating___Stats[[#This Row],[rating2]]-Rating___Stats[[#This Row],[rating_target2]]</f>
        <v>1.2999999999999998</v>
      </c>
    </row>
    <row r="2162" spans="1:46" x14ac:dyDescent="0.25">
      <c r="A2162" s="2">
        <v>2161</v>
      </c>
      <c r="B2162" s="2" t="s">
        <v>524</v>
      </c>
      <c r="C2162">
        <v>8879</v>
      </c>
      <c r="D2162">
        <v>402</v>
      </c>
      <c r="E2162">
        <v>3</v>
      </c>
      <c r="F2162" t="s">
        <v>640</v>
      </c>
      <c r="G2162" t="str">
        <f>SUBSTITUTE(Rating___Stats[[#This Row],[rating]],".",",")</f>
        <v>6,2</v>
      </c>
      <c r="H2162" s="1">
        <v>45536.770833333336</v>
      </c>
      <c r="I2162" s="2" t="s">
        <v>58</v>
      </c>
      <c r="J2162" s="2" t="s">
        <v>42</v>
      </c>
      <c r="K2162" s="2" t="s">
        <v>43</v>
      </c>
      <c r="L2162" s="2" t="s">
        <v>41</v>
      </c>
      <c r="M2162" s="2" t="s">
        <v>547</v>
      </c>
      <c r="N2162" s="2" t="s">
        <v>45</v>
      </c>
      <c r="O2162">
        <v>90</v>
      </c>
      <c r="P2162" s="2" t="s">
        <v>546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18</v>
      </c>
      <c r="Y2162">
        <v>0</v>
      </c>
      <c r="Z2162">
        <v>14</v>
      </c>
      <c r="AA2162">
        <v>1</v>
      </c>
      <c r="AB2162">
        <v>0</v>
      </c>
      <c r="AC2162">
        <v>1</v>
      </c>
      <c r="AD2162">
        <v>9</v>
      </c>
      <c r="AE2162">
        <v>3</v>
      </c>
      <c r="AF2162">
        <v>1</v>
      </c>
      <c r="AG2162">
        <v>0</v>
      </c>
      <c r="AH2162">
        <v>2</v>
      </c>
      <c r="AI2162">
        <v>2</v>
      </c>
      <c r="AJ2162">
        <v>2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 t="s">
        <v>645</v>
      </c>
      <c r="AS2162" t="str">
        <f>SUBSTITUTE(Rating___Stats[[#This Row],[rating_target]],".",",")</f>
        <v>6,5</v>
      </c>
      <c r="AT2162">
        <f>Rating___Stats[[#This Row],[rating2]]-Rating___Stats[[#This Row],[rating_target2]]</f>
        <v>-0.29999999999999982</v>
      </c>
    </row>
    <row r="2163" spans="1:46" x14ac:dyDescent="0.25">
      <c r="A2163" s="2">
        <v>2162</v>
      </c>
      <c r="B2163" s="2" t="s">
        <v>524</v>
      </c>
      <c r="C2163">
        <v>8879</v>
      </c>
      <c r="D2163">
        <v>418</v>
      </c>
      <c r="E2163">
        <v>4</v>
      </c>
      <c r="F2163" t="s">
        <v>645</v>
      </c>
      <c r="G2163" t="str">
        <f>SUBSTITUTE(Rating___Stats[[#This Row],[rating]],".",",")</f>
        <v>6,5</v>
      </c>
      <c r="H2163" s="1">
        <v>45550.864583333336</v>
      </c>
      <c r="I2163" s="2" t="s">
        <v>58</v>
      </c>
      <c r="J2163" s="2" t="s">
        <v>42</v>
      </c>
      <c r="K2163" s="2" t="s">
        <v>46</v>
      </c>
      <c r="L2163" s="2" t="s">
        <v>50</v>
      </c>
      <c r="M2163" s="2" t="s">
        <v>544</v>
      </c>
      <c r="N2163" s="2" t="s">
        <v>45</v>
      </c>
      <c r="O2163">
        <v>90</v>
      </c>
      <c r="P2163" s="2" t="s">
        <v>546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24</v>
      </c>
      <c r="Y2163">
        <v>0</v>
      </c>
      <c r="Z2163">
        <v>22</v>
      </c>
      <c r="AA2163">
        <v>0</v>
      </c>
      <c r="AB2163">
        <v>1</v>
      </c>
      <c r="AC2163">
        <v>0</v>
      </c>
      <c r="AD2163">
        <v>9</v>
      </c>
      <c r="AE2163">
        <v>4</v>
      </c>
      <c r="AF2163">
        <v>2</v>
      </c>
      <c r="AG2163">
        <v>1</v>
      </c>
      <c r="AH2163">
        <v>0</v>
      </c>
      <c r="AI2163">
        <v>2</v>
      </c>
      <c r="AJ2163">
        <v>1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 t="s">
        <v>645</v>
      </c>
      <c r="AS2163" t="str">
        <f>SUBSTITUTE(Rating___Stats[[#This Row],[rating_target]],".",",")</f>
        <v>6,5</v>
      </c>
      <c r="AT2163">
        <f>Rating___Stats[[#This Row],[rating2]]-Rating___Stats[[#This Row],[rating_target2]]</f>
        <v>0</v>
      </c>
    </row>
    <row r="2164" spans="1:46" x14ac:dyDescent="0.25">
      <c r="A2164" s="2">
        <v>2163</v>
      </c>
      <c r="B2164" s="2" t="s">
        <v>524</v>
      </c>
      <c r="C2164">
        <v>8879</v>
      </c>
      <c r="D2164">
        <v>428</v>
      </c>
      <c r="E2164">
        <v>5</v>
      </c>
      <c r="F2164" t="s">
        <v>637</v>
      </c>
      <c r="G2164" t="str">
        <f>SUBSTITUTE(Rating___Stats[[#This Row],[rating]],".",",")</f>
        <v>6,7</v>
      </c>
      <c r="H2164" s="1">
        <v>45557.625</v>
      </c>
      <c r="I2164" s="2" t="s">
        <v>58</v>
      </c>
      <c r="J2164" s="2" t="s">
        <v>42</v>
      </c>
      <c r="K2164" s="2" t="s">
        <v>46</v>
      </c>
      <c r="L2164" s="2" t="s">
        <v>69</v>
      </c>
      <c r="M2164" s="2" t="s">
        <v>548</v>
      </c>
      <c r="N2164" s="2" t="s">
        <v>60</v>
      </c>
      <c r="O2164">
        <v>9</v>
      </c>
      <c r="P2164" s="2" t="s">
        <v>545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7</v>
      </c>
      <c r="Y2164">
        <v>0</v>
      </c>
      <c r="Z2164">
        <v>7</v>
      </c>
      <c r="AA2164">
        <v>3</v>
      </c>
      <c r="AB2164">
        <v>0</v>
      </c>
      <c r="AC2164">
        <v>0</v>
      </c>
      <c r="AD2164">
        <v>4</v>
      </c>
      <c r="AE2164">
        <v>3</v>
      </c>
      <c r="AF2164">
        <v>1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 t="s">
        <v>631</v>
      </c>
      <c r="AS2164" t="str">
        <f>SUBSTITUTE(Rating___Stats[[#This Row],[rating_target]],".",",")</f>
        <v>0</v>
      </c>
      <c r="AT2164">
        <f>Rating___Stats[[#This Row],[rating2]]-Rating___Stats[[#This Row],[rating_target2]]</f>
        <v>6.7</v>
      </c>
    </row>
    <row r="2165" spans="1:46" x14ac:dyDescent="0.25">
      <c r="A2165" s="2">
        <v>2164</v>
      </c>
      <c r="B2165" s="2" t="s">
        <v>525</v>
      </c>
      <c r="C2165">
        <v>22696</v>
      </c>
      <c r="D2165">
        <v>390</v>
      </c>
      <c r="E2165">
        <v>1</v>
      </c>
      <c r="F2165" t="s">
        <v>639</v>
      </c>
      <c r="G2165" t="str">
        <f>SUBSTITUTE(Rating___Stats[[#This Row],[rating]],".",",")</f>
        <v>6,3</v>
      </c>
      <c r="H2165" s="1">
        <v>45521.770833333336</v>
      </c>
      <c r="I2165" s="2" t="s">
        <v>44</v>
      </c>
      <c r="J2165" s="2" t="s">
        <v>51</v>
      </c>
      <c r="K2165" s="2" t="s">
        <v>46</v>
      </c>
      <c r="L2165" s="2" t="s">
        <v>41</v>
      </c>
      <c r="M2165" s="2" t="s">
        <v>544</v>
      </c>
      <c r="N2165" s="2" t="s">
        <v>45</v>
      </c>
      <c r="O2165">
        <v>90</v>
      </c>
      <c r="P2165" s="2" t="s">
        <v>546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25</v>
      </c>
      <c r="Y2165">
        <v>1</v>
      </c>
      <c r="Z2165">
        <v>20</v>
      </c>
      <c r="AA2165">
        <v>1</v>
      </c>
      <c r="AB2165">
        <v>0</v>
      </c>
      <c r="AC2165">
        <v>0</v>
      </c>
      <c r="AD2165">
        <v>10</v>
      </c>
      <c r="AE2165">
        <v>3</v>
      </c>
      <c r="AF2165">
        <v>3</v>
      </c>
      <c r="AG2165">
        <v>1</v>
      </c>
      <c r="AH2165">
        <v>0</v>
      </c>
      <c r="AI2165">
        <v>1</v>
      </c>
      <c r="AJ2165">
        <v>2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 t="s">
        <v>644</v>
      </c>
      <c r="AS2165" t="str">
        <f>SUBSTITUTE(Rating___Stats[[#This Row],[rating_target]],".",",")</f>
        <v>6</v>
      </c>
      <c r="AT2165">
        <f>Rating___Stats[[#This Row],[rating2]]-Rating___Stats[[#This Row],[rating_target2]]</f>
        <v>0.29999999999999982</v>
      </c>
    </row>
    <row r="2166" spans="1:46" x14ac:dyDescent="0.25">
      <c r="A2166" s="2">
        <v>2165</v>
      </c>
      <c r="B2166" s="2" t="s">
        <v>525</v>
      </c>
      <c r="C2166">
        <v>22696</v>
      </c>
      <c r="D2166">
        <v>397</v>
      </c>
      <c r="E2166">
        <v>2</v>
      </c>
      <c r="F2166" t="s">
        <v>633</v>
      </c>
      <c r="G2166" t="str">
        <f>SUBSTITUTE(Rating___Stats[[#This Row],[rating]],".",",")</f>
        <v>6,9</v>
      </c>
      <c r="H2166" s="1">
        <v>45528.770833333336</v>
      </c>
      <c r="I2166" s="2" t="s">
        <v>44</v>
      </c>
      <c r="J2166" s="2" t="s">
        <v>51</v>
      </c>
      <c r="K2166" s="2" t="s">
        <v>46</v>
      </c>
      <c r="L2166" s="2" t="s">
        <v>59</v>
      </c>
      <c r="M2166" s="2" t="s">
        <v>550</v>
      </c>
      <c r="N2166" s="2" t="s">
        <v>55</v>
      </c>
      <c r="O2166">
        <v>90</v>
      </c>
      <c r="P2166" s="2" t="s">
        <v>546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37</v>
      </c>
      <c r="Y2166">
        <v>0</v>
      </c>
      <c r="Z2166">
        <v>34</v>
      </c>
      <c r="AA2166">
        <v>1</v>
      </c>
      <c r="AB2166">
        <v>0</v>
      </c>
      <c r="AC2166">
        <v>1</v>
      </c>
      <c r="AD2166">
        <v>6</v>
      </c>
      <c r="AE2166">
        <v>5</v>
      </c>
      <c r="AF2166">
        <v>3</v>
      </c>
      <c r="AG2166">
        <v>3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 t="s">
        <v>645</v>
      </c>
      <c r="AS2166" t="str">
        <f>SUBSTITUTE(Rating___Stats[[#This Row],[rating_target]],".",",")</f>
        <v>6,5</v>
      </c>
      <c r="AT2166">
        <f>Rating___Stats[[#This Row],[rating2]]-Rating___Stats[[#This Row],[rating_target2]]</f>
        <v>0.40000000000000036</v>
      </c>
    </row>
    <row r="2167" spans="1:46" x14ac:dyDescent="0.25">
      <c r="A2167" s="2">
        <v>2166</v>
      </c>
      <c r="B2167" s="2" t="s">
        <v>525</v>
      </c>
      <c r="C2167">
        <v>22696</v>
      </c>
      <c r="D2167">
        <v>408</v>
      </c>
      <c r="E2167">
        <v>3</v>
      </c>
      <c r="F2167" t="s">
        <v>638</v>
      </c>
      <c r="G2167" t="str">
        <f>SUBSTITUTE(Rating___Stats[[#This Row],[rating]],".",",")</f>
        <v>6,6</v>
      </c>
      <c r="H2167" s="1">
        <v>45535.864583333336</v>
      </c>
      <c r="I2167" s="2" t="s">
        <v>44</v>
      </c>
      <c r="J2167" s="2" t="s">
        <v>51</v>
      </c>
      <c r="K2167" s="2" t="s">
        <v>43</v>
      </c>
      <c r="L2167" s="2" t="s">
        <v>73</v>
      </c>
      <c r="M2167" s="2" t="s">
        <v>550</v>
      </c>
      <c r="N2167" s="2" t="s">
        <v>60</v>
      </c>
      <c r="O2167">
        <v>90</v>
      </c>
      <c r="P2167" s="2" t="s">
        <v>546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36</v>
      </c>
      <c r="Y2167">
        <v>0</v>
      </c>
      <c r="Z2167">
        <v>32</v>
      </c>
      <c r="AA2167">
        <v>1</v>
      </c>
      <c r="AB2167">
        <v>0</v>
      </c>
      <c r="AC2167">
        <v>0</v>
      </c>
      <c r="AD2167">
        <v>4</v>
      </c>
      <c r="AE2167">
        <v>3</v>
      </c>
      <c r="AF2167">
        <v>1</v>
      </c>
      <c r="AG2167">
        <v>1</v>
      </c>
      <c r="AH2167">
        <v>1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 t="s">
        <v>644</v>
      </c>
      <c r="AS2167" t="str">
        <f>SUBSTITUTE(Rating___Stats[[#This Row],[rating_target]],".",",")</f>
        <v>6</v>
      </c>
      <c r="AT2167">
        <f>Rating___Stats[[#This Row],[rating2]]-Rating___Stats[[#This Row],[rating_target2]]</f>
        <v>0.59999999999999964</v>
      </c>
    </row>
    <row r="2168" spans="1:46" x14ac:dyDescent="0.25">
      <c r="A2168" s="2">
        <v>2167</v>
      </c>
      <c r="B2168" s="2" t="s">
        <v>525</v>
      </c>
      <c r="C2168">
        <v>22696</v>
      </c>
      <c r="D2168">
        <v>419</v>
      </c>
      <c r="E2168">
        <v>4</v>
      </c>
      <c r="F2168" t="s">
        <v>645</v>
      </c>
      <c r="G2168" t="str">
        <f>SUBSTITUTE(Rating___Stats[[#This Row],[rating]],".",",")</f>
        <v>6,5</v>
      </c>
      <c r="H2168" s="1">
        <v>45551.770833333336</v>
      </c>
      <c r="I2168" s="2" t="s">
        <v>44</v>
      </c>
      <c r="J2168" s="2" t="s">
        <v>51</v>
      </c>
      <c r="K2168" s="2" t="s">
        <v>46</v>
      </c>
      <c r="L2168" s="2" t="s">
        <v>67</v>
      </c>
      <c r="M2168" s="2" t="s">
        <v>549</v>
      </c>
      <c r="N2168" s="2" t="s">
        <v>60</v>
      </c>
      <c r="O2168">
        <v>90</v>
      </c>
      <c r="P2168" s="2" t="s">
        <v>546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44</v>
      </c>
      <c r="Y2168">
        <v>1</v>
      </c>
      <c r="Z2168">
        <v>40</v>
      </c>
      <c r="AA2168">
        <v>1</v>
      </c>
      <c r="AB2168">
        <v>0</v>
      </c>
      <c r="AC2168">
        <v>0</v>
      </c>
      <c r="AD2168">
        <v>5</v>
      </c>
      <c r="AE2168">
        <v>2</v>
      </c>
      <c r="AF2168">
        <v>0</v>
      </c>
      <c r="AG2168">
        <v>0</v>
      </c>
      <c r="AH2168">
        <v>0</v>
      </c>
      <c r="AI2168">
        <v>1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 t="s">
        <v>663</v>
      </c>
      <c r="AS2168" t="str">
        <f>SUBSTITUTE(Rating___Stats[[#This Row],[rating_target]],".",",")</f>
        <v>5</v>
      </c>
      <c r="AT2168">
        <f>Rating___Stats[[#This Row],[rating2]]-Rating___Stats[[#This Row],[rating_target2]]</f>
        <v>1.5</v>
      </c>
    </row>
    <row r="2169" spans="1:46" x14ac:dyDescent="0.25">
      <c r="A2169" s="2">
        <v>2168</v>
      </c>
      <c r="B2169" s="2" t="s">
        <v>525</v>
      </c>
      <c r="C2169">
        <v>22696</v>
      </c>
      <c r="D2169">
        <v>427</v>
      </c>
      <c r="E2169">
        <v>5</v>
      </c>
      <c r="F2169" t="s">
        <v>638</v>
      </c>
      <c r="G2169" t="str">
        <f>SUBSTITUTE(Rating___Stats[[#This Row],[rating]],".",",")</f>
        <v>6,6</v>
      </c>
      <c r="H2169" s="1">
        <v>45556.864583333336</v>
      </c>
      <c r="I2169" s="2" t="s">
        <v>44</v>
      </c>
      <c r="J2169" s="2" t="s">
        <v>51</v>
      </c>
      <c r="K2169" s="2" t="s">
        <v>43</v>
      </c>
      <c r="L2169" s="2" t="s">
        <v>53</v>
      </c>
      <c r="M2169" s="2" t="s">
        <v>547</v>
      </c>
      <c r="N2169" s="2" t="s">
        <v>45</v>
      </c>
      <c r="O2169">
        <v>90</v>
      </c>
      <c r="P2169" s="2" t="s">
        <v>546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47</v>
      </c>
      <c r="Y2169">
        <v>0</v>
      </c>
      <c r="Z2169">
        <v>44</v>
      </c>
      <c r="AA2169">
        <v>3</v>
      </c>
      <c r="AB2169">
        <v>1</v>
      </c>
      <c r="AC2169">
        <v>2</v>
      </c>
      <c r="AD2169">
        <v>9</v>
      </c>
      <c r="AE2169">
        <v>4</v>
      </c>
      <c r="AF2169">
        <v>2</v>
      </c>
      <c r="AG2169">
        <v>0</v>
      </c>
      <c r="AH2169">
        <v>1</v>
      </c>
      <c r="AI2169">
        <v>1</v>
      </c>
      <c r="AJ2169">
        <v>1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 t="s">
        <v>664</v>
      </c>
      <c r="AS2169" t="str">
        <f>SUBSTITUTE(Rating___Stats[[#This Row],[rating_target]],".",",")</f>
        <v>4,5</v>
      </c>
      <c r="AT2169">
        <f>Rating___Stats[[#This Row],[rating2]]-Rating___Stats[[#This Row],[rating_target2]]</f>
        <v>2.0999999999999996</v>
      </c>
    </row>
    <row r="2170" spans="1:46" x14ac:dyDescent="0.25">
      <c r="A2170" s="2">
        <v>2169</v>
      </c>
      <c r="B2170" s="2" t="s">
        <v>526</v>
      </c>
      <c r="C2170">
        <v>22691</v>
      </c>
      <c r="D2170">
        <v>390</v>
      </c>
      <c r="E2170">
        <v>1</v>
      </c>
      <c r="F2170" t="s">
        <v>639</v>
      </c>
      <c r="G2170" t="str">
        <f>SUBSTITUTE(Rating___Stats[[#This Row],[rating]],".",",")</f>
        <v>6,3</v>
      </c>
      <c r="H2170" s="1">
        <v>45521.770833333336</v>
      </c>
      <c r="I2170" s="2" t="s">
        <v>44</v>
      </c>
      <c r="J2170" s="2" t="s">
        <v>42</v>
      </c>
      <c r="K2170" s="2" t="s">
        <v>46</v>
      </c>
      <c r="L2170" s="2" t="s">
        <v>41</v>
      </c>
      <c r="M2170" s="2" t="s">
        <v>544</v>
      </c>
      <c r="N2170" s="2" t="s">
        <v>45</v>
      </c>
      <c r="O2170">
        <v>10</v>
      </c>
      <c r="P2170" s="2" t="s">
        <v>545</v>
      </c>
      <c r="Q2170">
        <v>0</v>
      </c>
      <c r="R2170">
        <v>1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11</v>
      </c>
      <c r="Y2170">
        <v>0</v>
      </c>
      <c r="Z2170">
        <v>8</v>
      </c>
      <c r="AA2170">
        <v>0</v>
      </c>
      <c r="AB2170">
        <v>0</v>
      </c>
      <c r="AC2170">
        <v>0</v>
      </c>
      <c r="AD2170">
        <v>1</v>
      </c>
      <c r="AE2170">
        <v>0</v>
      </c>
      <c r="AF2170">
        <v>0</v>
      </c>
      <c r="AG2170">
        <v>0</v>
      </c>
      <c r="AH2170">
        <v>1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 t="s">
        <v>661</v>
      </c>
      <c r="AS2170" t="str">
        <f>SUBSTITUTE(Rating___Stats[[#This Row],[rating_target]],".",",")</f>
        <v>5,5</v>
      </c>
      <c r="AT2170">
        <f>Rating___Stats[[#This Row],[rating2]]-Rating___Stats[[#This Row],[rating_target2]]</f>
        <v>0.79999999999999982</v>
      </c>
    </row>
    <row r="2171" spans="1:46" x14ac:dyDescent="0.25">
      <c r="A2171" s="2">
        <v>2170</v>
      </c>
      <c r="B2171" s="2" t="s">
        <v>526</v>
      </c>
      <c r="C2171">
        <v>22691</v>
      </c>
      <c r="D2171">
        <v>397</v>
      </c>
      <c r="E2171">
        <v>2</v>
      </c>
      <c r="F2171" t="s">
        <v>637</v>
      </c>
      <c r="G2171" t="str">
        <f>SUBSTITUTE(Rating___Stats[[#This Row],[rating]],".",",")</f>
        <v>6,7</v>
      </c>
      <c r="H2171" s="1">
        <v>45528.770833333336</v>
      </c>
      <c r="I2171" s="2" t="s">
        <v>44</v>
      </c>
      <c r="J2171" s="2" t="s">
        <v>42</v>
      </c>
      <c r="K2171" s="2" t="s">
        <v>46</v>
      </c>
      <c r="L2171" s="2" t="s">
        <v>59</v>
      </c>
      <c r="M2171" s="2" t="s">
        <v>550</v>
      </c>
      <c r="N2171" s="2" t="s">
        <v>55</v>
      </c>
      <c r="O2171">
        <v>16</v>
      </c>
      <c r="P2171" s="2" t="s">
        <v>545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9</v>
      </c>
      <c r="Y2171">
        <v>0</v>
      </c>
      <c r="Z2171">
        <v>6</v>
      </c>
      <c r="AA2171">
        <v>0</v>
      </c>
      <c r="AB2171">
        <v>0</v>
      </c>
      <c r="AC2171">
        <v>1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 t="s">
        <v>644</v>
      </c>
      <c r="AS2171" t="str">
        <f>SUBSTITUTE(Rating___Stats[[#This Row],[rating_target]],".",",")</f>
        <v>6</v>
      </c>
      <c r="AT2171">
        <f>Rating___Stats[[#This Row],[rating2]]-Rating___Stats[[#This Row],[rating_target2]]</f>
        <v>0.70000000000000018</v>
      </c>
    </row>
    <row r="2172" spans="1:46" x14ac:dyDescent="0.25">
      <c r="A2172" s="2">
        <v>2171</v>
      </c>
      <c r="B2172" s="2" t="s">
        <v>526</v>
      </c>
      <c r="C2172">
        <v>22691</v>
      </c>
      <c r="D2172">
        <v>408</v>
      </c>
      <c r="E2172">
        <v>3</v>
      </c>
      <c r="F2172" t="s">
        <v>631</v>
      </c>
      <c r="G2172" t="str">
        <f>SUBSTITUTE(Rating___Stats[[#This Row],[rating]],".",",")</f>
        <v>0</v>
      </c>
      <c r="H2172" s="1">
        <v>45535.864583333336</v>
      </c>
      <c r="I2172" s="2" t="s">
        <v>44</v>
      </c>
      <c r="J2172" s="2" t="s">
        <v>42</v>
      </c>
      <c r="K2172" s="2" t="s">
        <v>43</v>
      </c>
      <c r="L2172" s="2" t="s">
        <v>73</v>
      </c>
      <c r="M2172" s="2" t="s">
        <v>550</v>
      </c>
      <c r="N2172" s="2" t="s">
        <v>60</v>
      </c>
      <c r="O2172">
        <v>0</v>
      </c>
      <c r="P2172" s="2" t="s">
        <v>545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 t="s">
        <v>631</v>
      </c>
      <c r="AS2172" t="str">
        <f>SUBSTITUTE(Rating___Stats[[#This Row],[rating_target]],".",",")</f>
        <v>0</v>
      </c>
      <c r="AT2172">
        <f>Rating___Stats[[#This Row],[rating2]]-Rating___Stats[[#This Row],[rating_target2]]</f>
        <v>0</v>
      </c>
    </row>
    <row r="2173" spans="1:46" x14ac:dyDescent="0.25">
      <c r="A2173" s="2">
        <v>2172</v>
      </c>
      <c r="B2173" s="2" t="s">
        <v>527</v>
      </c>
      <c r="C2173">
        <v>9119</v>
      </c>
      <c r="D2173">
        <v>388</v>
      </c>
      <c r="E2173">
        <v>1</v>
      </c>
      <c r="F2173" t="s">
        <v>640</v>
      </c>
      <c r="G2173" t="str">
        <f>SUBSTITUTE(Rating___Stats[[#This Row],[rating]],".",",")</f>
        <v>6,2</v>
      </c>
      <c r="H2173" s="1">
        <v>45523.770833333336</v>
      </c>
      <c r="I2173" s="2" t="s">
        <v>53</v>
      </c>
      <c r="J2173" s="2" t="s">
        <v>72</v>
      </c>
      <c r="K2173" s="2" t="s">
        <v>46</v>
      </c>
      <c r="L2173" s="2" t="s">
        <v>56</v>
      </c>
      <c r="M2173" s="2" t="s">
        <v>81</v>
      </c>
      <c r="N2173" s="2" t="s">
        <v>60</v>
      </c>
      <c r="O2173">
        <v>90</v>
      </c>
      <c r="P2173" s="2" t="s">
        <v>546</v>
      </c>
      <c r="Q2173">
        <v>0</v>
      </c>
      <c r="R2173">
        <v>0</v>
      </c>
      <c r="S2173">
        <v>0</v>
      </c>
      <c r="T2173">
        <v>0</v>
      </c>
      <c r="U2173">
        <v>4</v>
      </c>
      <c r="V2173">
        <v>0</v>
      </c>
      <c r="W2173">
        <v>2</v>
      </c>
      <c r="X2173">
        <v>22</v>
      </c>
      <c r="Y2173">
        <v>0</v>
      </c>
      <c r="Z2173">
        <v>16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 t="s">
        <v>644</v>
      </c>
      <c r="AS2173" t="str">
        <f>SUBSTITUTE(Rating___Stats[[#This Row],[rating_target]],".",",")</f>
        <v>6</v>
      </c>
      <c r="AT2173">
        <f>Rating___Stats[[#This Row],[rating2]]-Rating___Stats[[#This Row],[rating_target2]]</f>
        <v>0.20000000000000018</v>
      </c>
    </row>
    <row r="2174" spans="1:46" x14ac:dyDescent="0.25">
      <c r="A2174" s="2">
        <v>2173</v>
      </c>
      <c r="B2174" s="2" t="s">
        <v>527</v>
      </c>
      <c r="C2174">
        <v>9119</v>
      </c>
      <c r="D2174">
        <v>394</v>
      </c>
      <c r="E2174">
        <v>2</v>
      </c>
      <c r="F2174" t="s">
        <v>638</v>
      </c>
      <c r="G2174" t="str">
        <f>SUBSTITUTE(Rating___Stats[[#This Row],[rating]],".",",")</f>
        <v>6,6</v>
      </c>
      <c r="H2174" s="1">
        <v>45528.864583333336</v>
      </c>
      <c r="I2174" s="2" t="s">
        <v>53</v>
      </c>
      <c r="J2174" s="2" t="s">
        <v>72</v>
      </c>
      <c r="K2174" s="2" t="s">
        <v>43</v>
      </c>
      <c r="L2174" s="2" t="s">
        <v>50</v>
      </c>
      <c r="M2174" s="2" t="s">
        <v>54</v>
      </c>
      <c r="N2174" s="2" t="s">
        <v>60</v>
      </c>
      <c r="O2174">
        <v>90</v>
      </c>
      <c r="P2174" s="2" t="s">
        <v>546</v>
      </c>
      <c r="Q2174">
        <v>0</v>
      </c>
      <c r="R2174">
        <v>0</v>
      </c>
      <c r="S2174">
        <v>0</v>
      </c>
      <c r="T2174">
        <v>0</v>
      </c>
      <c r="U2174">
        <v>2</v>
      </c>
      <c r="V2174">
        <v>0</v>
      </c>
      <c r="W2174">
        <v>1</v>
      </c>
      <c r="X2174">
        <v>20</v>
      </c>
      <c r="Y2174">
        <v>0</v>
      </c>
      <c r="Z2174">
        <v>11</v>
      </c>
      <c r="AA2174">
        <v>0</v>
      </c>
      <c r="AB2174">
        <v>0</v>
      </c>
      <c r="AC2174">
        <v>0</v>
      </c>
      <c r="AD2174">
        <v>1</v>
      </c>
      <c r="AE2174">
        <v>1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 t="s">
        <v>644</v>
      </c>
      <c r="AS2174" t="str">
        <f>SUBSTITUTE(Rating___Stats[[#This Row],[rating_target]],".",",")</f>
        <v>6</v>
      </c>
      <c r="AT2174">
        <f>Rating___Stats[[#This Row],[rating2]]-Rating___Stats[[#This Row],[rating_target2]]</f>
        <v>0.59999999999999964</v>
      </c>
    </row>
    <row r="2175" spans="1:46" x14ac:dyDescent="0.25">
      <c r="A2175" s="2">
        <v>2174</v>
      </c>
      <c r="B2175" s="2" t="s">
        <v>527</v>
      </c>
      <c r="C2175">
        <v>9119</v>
      </c>
      <c r="D2175">
        <v>407</v>
      </c>
      <c r="E2175">
        <v>3</v>
      </c>
      <c r="F2175" t="s">
        <v>634</v>
      </c>
      <c r="G2175" t="str">
        <f>SUBSTITUTE(Rating___Stats[[#This Row],[rating]],".",",")</f>
        <v>7,2</v>
      </c>
      <c r="H2175" s="1">
        <v>45535.770833333336</v>
      </c>
      <c r="I2175" s="2" t="s">
        <v>53</v>
      </c>
      <c r="J2175" s="2" t="s">
        <v>72</v>
      </c>
      <c r="K2175" s="2" t="s">
        <v>46</v>
      </c>
      <c r="L2175" s="2" t="s">
        <v>66</v>
      </c>
      <c r="M2175" s="2" t="s">
        <v>68</v>
      </c>
      <c r="N2175" s="2" t="s">
        <v>55</v>
      </c>
      <c r="O2175">
        <v>90</v>
      </c>
      <c r="P2175" s="2" t="s">
        <v>546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2</v>
      </c>
      <c r="X2175">
        <v>29</v>
      </c>
      <c r="Y2175">
        <v>0</v>
      </c>
      <c r="Z2175">
        <v>10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1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 t="s">
        <v>636</v>
      </c>
      <c r="AS2175" t="str">
        <f>SUBSTITUTE(Rating___Stats[[#This Row],[rating_target]],".",",")</f>
        <v>7</v>
      </c>
      <c r="AT2175">
        <f>Rating___Stats[[#This Row],[rating2]]-Rating___Stats[[#This Row],[rating_target2]]</f>
        <v>0.20000000000000018</v>
      </c>
    </row>
    <row r="2176" spans="1:46" x14ac:dyDescent="0.25">
      <c r="A2176" s="2">
        <v>2175</v>
      </c>
      <c r="B2176" s="2" t="s">
        <v>527</v>
      </c>
      <c r="C2176">
        <v>9119</v>
      </c>
      <c r="D2176">
        <v>420</v>
      </c>
      <c r="E2176">
        <v>4</v>
      </c>
      <c r="F2176" t="s">
        <v>633</v>
      </c>
      <c r="G2176" t="str">
        <f>SUBSTITUTE(Rating___Stats[[#This Row],[rating]],".",",")</f>
        <v>6,9</v>
      </c>
      <c r="H2176" s="1">
        <v>45550.625</v>
      </c>
      <c r="I2176" s="2" t="s">
        <v>53</v>
      </c>
      <c r="J2176" s="2" t="s">
        <v>72</v>
      </c>
      <c r="K2176" s="2" t="s">
        <v>43</v>
      </c>
      <c r="L2176" s="2" t="s">
        <v>77</v>
      </c>
      <c r="M2176" s="2" t="s">
        <v>48</v>
      </c>
      <c r="N2176" s="2" t="s">
        <v>45</v>
      </c>
      <c r="O2176">
        <v>90</v>
      </c>
      <c r="P2176" s="2" t="s">
        <v>546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32</v>
      </c>
      <c r="Y2176">
        <v>0</v>
      </c>
      <c r="Z2176">
        <v>22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 t="s">
        <v>644</v>
      </c>
      <c r="AS2176" t="str">
        <f>SUBSTITUTE(Rating___Stats[[#This Row],[rating_target]],".",",")</f>
        <v>6</v>
      </c>
      <c r="AT2176">
        <f>Rating___Stats[[#This Row],[rating2]]-Rating___Stats[[#This Row],[rating_target2]]</f>
        <v>0.90000000000000036</v>
      </c>
    </row>
    <row r="2177" spans="1:46" x14ac:dyDescent="0.25">
      <c r="A2177" s="2">
        <v>2176</v>
      </c>
      <c r="B2177" s="2" t="s">
        <v>527</v>
      </c>
      <c r="C2177">
        <v>9119</v>
      </c>
      <c r="D2177">
        <v>427</v>
      </c>
      <c r="E2177">
        <v>5</v>
      </c>
      <c r="F2177" t="s">
        <v>643</v>
      </c>
      <c r="G2177" t="str">
        <f>SUBSTITUTE(Rating___Stats[[#This Row],[rating]],".",",")</f>
        <v>8,5</v>
      </c>
      <c r="H2177" s="1">
        <v>45556.864583333336</v>
      </c>
      <c r="I2177" s="2" t="s">
        <v>53</v>
      </c>
      <c r="J2177" s="2" t="s">
        <v>72</v>
      </c>
      <c r="K2177" s="2" t="s">
        <v>46</v>
      </c>
      <c r="L2177" s="2" t="s">
        <v>44</v>
      </c>
      <c r="M2177" s="2" t="s">
        <v>547</v>
      </c>
      <c r="N2177" s="2" t="s">
        <v>45</v>
      </c>
      <c r="O2177">
        <v>90</v>
      </c>
      <c r="P2177" s="2" t="s">
        <v>546</v>
      </c>
      <c r="Q2177">
        <v>0</v>
      </c>
      <c r="R2177">
        <v>0</v>
      </c>
      <c r="S2177">
        <v>0</v>
      </c>
      <c r="T2177">
        <v>0</v>
      </c>
      <c r="U2177">
        <v>2</v>
      </c>
      <c r="V2177">
        <v>0</v>
      </c>
      <c r="W2177">
        <v>8</v>
      </c>
      <c r="X2177">
        <v>17</v>
      </c>
      <c r="Y2177">
        <v>0</v>
      </c>
      <c r="Z2177">
        <v>7</v>
      </c>
      <c r="AA2177">
        <v>0</v>
      </c>
      <c r="AB2177">
        <v>0</v>
      </c>
      <c r="AC2177">
        <v>0</v>
      </c>
      <c r="AD2177">
        <v>1</v>
      </c>
      <c r="AE2177">
        <v>1</v>
      </c>
      <c r="AF2177">
        <v>0</v>
      </c>
      <c r="AG2177">
        <v>0</v>
      </c>
      <c r="AH2177">
        <v>0</v>
      </c>
      <c r="AI2177">
        <v>1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 t="s">
        <v>635</v>
      </c>
      <c r="AS2177" t="str">
        <f>SUBSTITUTE(Rating___Stats[[#This Row],[rating_target]],".",",")</f>
        <v>7,5</v>
      </c>
      <c r="AT2177">
        <f>Rating___Stats[[#This Row],[rating2]]-Rating___Stats[[#This Row],[rating_target2]]</f>
        <v>1</v>
      </c>
    </row>
    <row r="2178" spans="1:46" x14ac:dyDescent="0.25">
      <c r="A2178" s="2">
        <v>2177</v>
      </c>
      <c r="B2178" s="2" t="s">
        <v>528</v>
      </c>
      <c r="C2178">
        <v>8830</v>
      </c>
      <c r="D2178">
        <v>386</v>
      </c>
      <c r="E2178">
        <v>1</v>
      </c>
      <c r="F2178" t="s">
        <v>631</v>
      </c>
      <c r="G2178" t="str">
        <f>SUBSTITUTE(Rating___Stats[[#This Row],[rating]],".",",")</f>
        <v>0</v>
      </c>
      <c r="H2178" s="1">
        <v>45523.864583333336</v>
      </c>
      <c r="I2178" s="2" t="s">
        <v>64</v>
      </c>
      <c r="J2178" s="2" t="s">
        <v>42</v>
      </c>
      <c r="K2178" s="2" t="s">
        <v>46</v>
      </c>
      <c r="L2178" s="2" t="s">
        <v>62</v>
      </c>
      <c r="M2178" s="2" t="s">
        <v>65</v>
      </c>
      <c r="N2178" s="2" t="s">
        <v>55</v>
      </c>
      <c r="O2178">
        <v>0</v>
      </c>
      <c r="P2178" s="2" t="s">
        <v>545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 t="s">
        <v>631</v>
      </c>
      <c r="AS2178" t="str">
        <f>SUBSTITUTE(Rating___Stats[[#This Row],[rating_target]],".",",")</f>
        <v>0</v>
      </c>
      <c r="AT2178">
        <f>Rating___Stats[[#This Row],[rating2]]-Rating___Stats[[#This Row],[rating_target2]]</f>
        <v>0</v>
      </c>
    </row>
    <row r="2179" spans="1:46" x14ac:dyDescent="0.25">
      <c r="A2179" s="2">
        <v>2178</v>
      </c>
      <c r="B2179" s="2" t="s">
        <v>528</v>
      </c>
      <c r="C2179">
        <v>8830</v>
      </c>
      <c r="D2179">
        <v>393</v>
      </c>
      <c r="E2179">
        <v>2</v>
      </c>
      <c r="F2179" t="s">
        <v>631</v>
      </c>
      <c r="G2179" t="str">
        <f>SUBSTITUTE(Rating___Stats[[#This Row],[rating]],".",",")</f>
        <v>0</v>
      </c>
      <c r="H2179" s="1">
        <v>45530.864583333336</v>
      </c>
      <c r="I2179" s="2" t="s">
        <v>64</v>
      </c>
      <c r="J2179" s="2" t="s">
        <v>42</v>
      </c>
      <c r="K2179" s="2" t="s">
        <v>43</v>
      </c>
      <c r="L2179" s="2" t="s">
        <v>71</v>
      </c>
      <c r="M2179" s="2" t="s">
        <v>74</v>
      </c>
      <c r="N2179" s="2" t="s">
        <v>55</v>
      </c>
      <c r="O2179">
        <v>0</v>
      </c>
      <c r="P2179" s="2" t="s">
        <v>545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 t="s">
        <v>631</v>
      </c>
      <c r="AS2179" t="str">
        <f>SUBSTITUTE(Rating___Stats[[#This Row],[rating_target]],".",",")</f>
        <v>0</v>
      </c>
      <c r="AT2179">
        <f>Rating___Stats[[#This Row],[rating2]]-Rating___Stats[[#This Row],[rating_target2]]</f>
        <v>0</v>
      </c>
    </row>
    <row r="2180" spans="1:46" x14ac:dyDescent="0.25">
      <c r="A2180" s="2">
        <v>2179</v>
      </c>
      <c r="B2180" s="2" t="s">
        <v>528</v>
      </c>
      <c r="C2180">
        <v>8830</v>
      </c>
      <c r="D2180">
        <v>405</v>
      </c>
      <c r="E2180">
        <v>3</v>
      </c>
      <c r="F2180" t="s">
        <v>639</v>
      </c>
      <c r="G2180" t="str">
        <f>SUBSTITUTE(Rating___Stats[[#This Row],[rating]],".",",")</f>
        <v>6,3</v>
      </c>
      <c r="H2180" s="1">
        <v>45536.864583333336</v>
      </c>
      <c r="I2180" s="2" t="s">
        <v>64</v>
      </c>
      <c r="J2180" s="2" t="s">
        <v>42</v>
      </c>
      <c r="K2180" s="2" t="s">
        <v>46</v>
      </c>
      <c r="L2180" s="2" t="s">
        <v>84</v>
      </c>
      <c r="M2180" s="2" t="s">
        <v>48</v>
      </c>
      <c r="N2180" s="2" t="s">
        <v>45</v>
      </c>
      <c r="O2180">
        <v>23</v>
      </c>
      <c r="P2180" s="2" t="s">
        <v>545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18</v>
      </c>
      <c r="Y2180">
        <v>0</v>
      </c>
      <c r="Z2180">
        <v>13</v>
      </c>
      <c r="AA2180">
        <v>1</v>
      </c>
      <c r="AB2180">
        <v>0</v>
      </c>
      <c r="AC2180">
        <v>0</v>
      </c>
      <c r="AD2180">
        <v>3</v>
      </c>
      <c r="AE2180">
        <v>1</v>
      </c>
      <c r="AF2180">
        <v>1</v>
      </c>
      <c r="AG2180">
        <v>0</v>
      </c>
      <c r="AH2180">
        <v>1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 t="s">
        <v>644</v>
      </c>
      <c r="AS2180" t="str">
        <f>SUBSTITUTE(Rating___Stats[[#This Row],[rating_target]],".",",")</f>
        <v>6</v>
      </c>
      <c r="AT2180">
        <f>Rating___Stats[[#This Row],[rating2]]-Rating___Stats[[#This Row],[rating_target2]]</f>
        <v>0.29999999999999982</v>
      </c>
    </row>
    <row r="2181" spans="1:46" x14ac:dyDescent="0.25">
      <c r="A2181" s="2">
        <v>2180</v>
      </c>
      <c r="B2181" s="2" t="s">
        <v>528</v>
      </c>
      <c r="C2181">
        <v>8830</v>
      </c>
      <c r="D2181">
        <v>414</v>
      </c>
      <c r="E2181">
        <v>4</v>
      </c>
      <c r="F2181" t="s">
        <v>631</v>
      </c>
      <c r="G2181" t="str">
        <f>SUBSTITUTE(Rating___Stats[[#This Row],[rating]],".",",")</f>
        <v>0</v>
      </c>
      <c r="H2181" s="1">
        <v>45549.75</v>
      </c>
      <c r="I2181" s="2" t="s">
        <v>64</v>
      </c>
      <c r="J2181" s="2" t="s">
        <v>42</v>
      </c>
      <c r="K2181" s="2" t="s">
        <v>43</v>
      </c>
      <c r="L2181" s="2" t="s">
        <v>85</v>
      </c>
      <c r="M2181" s="2" t="s">
        <v>48</v>
      </c>
      <c r="N2181" s="2" t="s">
        <v>45</v>
      </c>
      <c r="O2181">
        <v>0</v>
      </c>
      <c r="P2181" s="2" t="s">
        <v>545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 t="s">
        <v>631</v>
      </c>
      <c r="AS2181" t="str">
        <f>SUBSTITUTE(Rating___Stats[[#This Row],[rating_target]],".",",")</f>
        <v>0</v>
      </c>
      <c r="AT2181">
        <f>Rating___Stats[[#This Row],[rating2]]-Rating___Stats[[#This Row],[rating_target2]]</f>
        <v>0</v>
      </c>
    </row>
    <row r="2182" spans="1:46" x14ac:dyDescent="0.25">
      <c r="A2182" s="2">
        <v>2181</v>
      </c>
      <c r="B2182" s="2" t="s">
        <v>528</v>
      </c>
      <c r="C2182">
        <v>8830</v>
      </c>
      <c r="D2182">
        <v>426</v>
      </c>
      <c r="E2182">
        <v>5</v>
      </c>
      <c r="F2182" t="s">
        <v>639</v>
      </c>
      <c r="G2182" t="str">
        <f>SUBSTITUTE(Rating___Stats[[#This Row],[rating]],".",",")</f>
        <v>6,3</v>
      </c>
      <c r="H2182" s="1">
        <v>45556.75</v>
      </c>
      <c r="I2182" s="2" t="s">
        <v>64</v>
      </c>
      <c r="J2182" s="2" t="s">
        <v>42</v>
      </c>
      <c r="K2182" s="2" t="s">
        <v>46</v>
      </c>
      <c r="L2182" s="2" t="s">
        <v>73</v>
      </c>
      <c r="M2182" s="2" t="s">
        <v>48</v>
      </c>
      <c r="N2182" s="2" t="s">
        <v>45</v>
      </c>
      <c r="O2182">
        <v>80</v>
      </c>
      <c r="P2182" s="2" t="s">
        <v>546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23</v>
      </c>
      <c r="Y2182">
        <v>0</v>
      </c>
      <c r="Z2182">
        <v>20</v>
      </c>
      <c r="AA2182">
        <v>1</v>
      </c>
      <c r="AB2182">
        <v>0</v>
      </c>
      <c r="AC2182">
        <v>0</v>
      </c>
      <c r="AD2182">
        <v>5</v>
      </c>
      <c r="AE2182">
        <v>2</v>
      </c>
      <c r="AF2182">
        <v>0</v>
      </c>
      <c r="AG2182">
        <v>0</v>
      </c>
      <c r="AH2182">
        <v>0</v>
      </c>
      <c r="AI2182">
        <v>1</v>
      </c>
      <c r="AJ2182">
        <v>1</v>
      </c>
      <c r="AK2182">
        <v>1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 t="s">
        <v>661</v>
      </c>
      <c r="AS2182" t="str">
        <f>SUBSTITUTE(Rating___Stats[[#This Row],[rating_target]],".",",")</f>
        <v>5,5</v>
      </c>
      <c r="AT2182">
        <f>Rating___Stats[[#This Row],[rating2]]-Rating___Stats[[#This Row],[rating_target2]]</f>
        <v>0.79999999999999982</v>
      </c>
    </row>
    <row r="2183" spans="1:46" x14ac:dyDescent="0.25">
      <c r="A2183" s="2">
        <v>2182</v>
      </c>
      <c r="B2183" s="2" t="s">
        <v>529</v>
      </c>
      <c r="C2183">
        <v>8711</v>
      </c>
      <c r="D2183">
        <v>402</v>
      </c>
      <c r="E2183">
        <v>3</v>
      </c>
      <c r="F2183" t="s">
        <v>649</v>
      </c>
      <c r="G2183" t="str">
        <f>SUBSTITUTE(Rating___Stats[[#This Row],[rating]],".",",")</f>
        <v>7,7</v>
      </c>
      <c r="H2183" s="1">
        <v>45536.770833333336</v>
      </c>
      <c r="I2183" s="2" t="s">
        <v>41</v>
      </c>
      <c r="J2183" s="2" t="s">
        <v>42</v>
      </c>
      <c r="K2183" s="2" t="s">
        <v>46</v>
      </c>
      <c r="L2183" s="2" t="s">
        <v>58</v>
      </c>
      <c r="M2183" s="2" t="s">
        <v>547</v>
      </c>
      <c r="N2183" s="2" t="s">
        <v>45</v>
      </c>
      <c r="O2183">
        <v>21</v>
      </c>
      <c r="P2183" s="2" t="s">
        <v>545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21</v>
      </c>
      <c r="Y2183">
        <v>1</v>
      </c>
      <c r="Z2183">
        <v>14</v>
      </c>
      <c r="AA2183">
        <v>1</v>
      </c>
      <c r="AB2183">
        <v>0</v>
      </c>
      <c r="AC2183">
        <v>0</v>
      </c>
      <c r="AD2183">
        <v>5</v>
      </c>
      <c r="AE2183">
        <v>5</v>
      </c>
      <c r="AF2183">
        <v>2</v>
      </c>
      <c r="AG2183">
        <v>2</v>
      </c>
      <c r="AH2183">
        <v>0</v>
      </c>
      <c r="AI2183">
        <v>1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 t="s">
        <v>645</v>
      </c>
      <c r="AS2183" t="str">
        <f>SUBSTITUTE(Rating___Stats[[#This Row],[rating_target]],".",",")</f>
        <v>6,5</v>
      </c>
      <c r="AT2183">
        <f>Rating___Stats[[#This Row],[rating2]]-Rating___Stats[[#This Row],[rating_target2]]</f>
        <v>1.2000000000000002</v>
      </c>
    </row>
    <row r="2184" spans="1:46" x14ac:dyDescent="0.25">
      <c r="A2184" s="2">
        <v>2183</v>
      </c>
      <c r="B2184" s="2" t="s">
        <v>529</v>
      </c>
      <c r="C2184">
        <v>8711</v>
      </c>
      <c r="D2184">
        <v>411</v>
      </c>
      <c r="E2184">
        <v>4</v>
      </c>
      <c r="F2184" t="s">
        <v>637</v>
      </c>
      <c r="G2184" t="str">
        <f>SUBSTITUTE(Rating___Stats[[#This Row],[rating]],".",",")</f>
        <v>6,7</v>
      </c>
      <c r="H2184" s="1">
        <v>45550.625</v>
      </c>
      <c r="I2184" s="2" t="s">
        <v>41</v>
      </c>
      <c r="J2184" s="2" t="s">
        <v>42</v>
      </c>
      <c r="K2184" s="2" t="s">
        <v>43</v>
      </c>
      <c r="L2184" s="2" t="s">
        <v>56</v>
      </c>
      <c r="M2184" s="2" t="s">
        <v>552</v>
      </c>
      <c r="N2184" s="2" t="s">
        <v>60</v>
      </c>
      <c r="O2184">
        <v>16</v>
      </c>
      <c r="P2184" s="2" t="s">
        <v>545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14</v>
      </c>
      <c r="Y2184">
        <v>0</v>
      </c>
      <c r="Z2184">
        <v>11</v>
      </c>
      <c r="AA2184">
        <v>0</v>
      </c>
      <c r="AB2184">
        <v>0</v>
      </c>
      <c r="AC2184">
        <v>1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 t="s">
        <v>644</v>
      </c>
      <c r="AS2184" t="str">
        <f>SUBSTITUTE(Rating___Stats[[#This Row],[rating_target]],".",",")</f>
        <v>6</v>
      </c>
      <c r="AT2184">
        <f>Rating___Stats[[#This Row],[rating2]]-Rating___Stats[[#This Row],[rating_target2]]</f>
        <v>0.70000000000000018</v>
      </c>
    </row>
    <row r="2185" spans="1:46" x14ac:dyDescent="0.25">
      <c r="A2185" s="2">
        <v>2184</v>
      </c>
      <c r="B2185" s="2" t="s">
        <v>529</v>
      </c>
      <c r="C2185">
        <v>8711</v>
      </c>
      <c r="D2185">
        <v>423</v>
      </c>
      <c r="E2185">
        <v>5</v>
      </c>
      <c r="F2185" t="s">
        <v>637</v>
      </c>
      <c r="G2185" t="str">
        <f>SUBSTITUTE(Rating___Stats[[#This Row],[rating]],".",",")</f>
        <v>6,7</v>
      </c>
      <c r="H2185" s="1">
        <v>45557.520833333336</v>
      </c>
      <c r="I2185" s="2" t="s">
        <v>41</v>
      </c>
      <c r="J2185" s="2" t="s">
        <v>42</v>
      </c>
      <c r="K2185" s="2" t="s">
        <v>46</v>
      </c>
      <c r="L2185" s="2" t="s">
        <v>76</v>
      </c>
      <c r="M2185" s="2" t="s">
        <v>550</v>
      </c>
      <c r="N2185" s="2" t="s">
        <v>55</v>
      </c>
      <c r="O2185">
        <v>14</v>
      </c>
      <c r="P2185" s="2" t="s">
        <v>545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8</v>
      </c>
      <c r="Y2185">
        <v>0</v>
      </c>
      <c r="Z2185">
        <v>7</v>
      </c>
      <c r="AA2185">
        <v>0</v>
      </c>
      <c r="AB2185">
        <v>0</v>
      </c>
      <c r="AC2185">
        <v>0</v>
      </c>
      <c r="AD2185">
        <v>1</v>
      </c>
      <c r="AE2185">
        <v>1</v>
      </c>
      <c r="AF2185">
        <v>0</v>
      </c>
      <c r="AG2185">
        <v>0</v>
      </c>
      <c r="AH2185">
        <v>0</v>
      </c>
      <c r="AI2185">
        <v>1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 t="s">
        <v>631</v>
      </c>
      <c r="AS2185" t="str">
        <f>SUBSTITUTE(Rating___Stats[[#This Row],[rating_target]],".",",")</f>
        <v>0</v>
      </c>
      <c r="AT2185">
        <f>Rating___Stats[[#This Row],[rating2]]-Rating___Stats[[#This Row],[rating_target2]]</f>
        <v>6.7</v>
      </c>
    </row>
    <row r="2186" spans="1:46" x14ac:dyDescent="0.25">
      <c r="A2186" s="2">
        <v>2185</v>
      </c>
      <c r="B2186" s="2" t="s">
        <v>530</v>
      </c>
      <c r="C2186">
        <v>8635</v>
      </c>
      <c r="D2186">
        <v>384</v>
      </c>
      <c r="E2186">
        <v>1</v>
      </c>
      <c r="F2186" t="s">
        <v>639</v>
      </c>
      <c r="G2186" t="str">
        <f>SUBSTITUTE(Rating___Stats[[#This Row],[rating]],".",",")</f>
        <v>6,3</v>
      </c>
      <c r="H2186" s="1">
        <v>45521.770833333336</v>
      </c>
      <c r="I2186" s="2" t="s">
        <v>50</v>
      </c>
      <c r="J2186" s="2" t="s">
        <v>51</v>
      </c>
      <c r="K2186" s="2" t="s">
        <v>43</v>
      </c>
      <c r="L2186" s="2" t="s">
        <v>52</v>
      </c>
      <c r="M2186" s="2" t="s">
        <v>547</v>
      </c>
      <c r="N2186" s="2" t="s">
        <v>45</v>
      </c>
      <c r="O2186">
        <v>90</v>
      </c>
      <c r="P2186" s="2" t="s">
        <v>546</v>
      </c>
      <c r="Q2186">
        <v>0</v>
      </c>
      <c r="R2186">
        <v>2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60</v>
      </c>
      <c r="Y2186">
        <v>0</v>
      </c>
      <c r="Z2186">
        <v>56</v>
      </c>
      <c r="AA2186">
        <v>0</v>
      </c>
      <c r="AB2186">
        <v>0</v>
      </c>
      <c r="AC2186">
        <v>2</v>
      </c>
      <c r="AD2186">
        <v>13</v>
      </c>
      <c r="AE2186">
        <v>7</v>
      </c>
      <c r="AF2186">
        <v>1</v>
      </c>
      <c r="AG2186">
        <v>0</v>
      </c>
      <c r="AH2186">
        <v>1</v>
      </c>
      <c r="AI2186">
        <v>1</v>
      </c>
      <c r="AJ2186">
        <v>3</v>
      </c>
      <c r="AK2186">
        <v>0</v>
      </c>
      <c r="AL2186">
        <v>0</v>
      </c>
      <c r="AM2186">
        <v>0</v>
      </c>
      <c r="AN2186">
        <v>1</v>
      </c>
      <c r="AO2186">
        <v>0</v>
      </c>
      <c r="AP2186">
        <v>0</v>
      </c>
      <c r="AQ2186">
        <v>0</v>
      </c>
      <c r="AR2186" t="s">
        <v>664</v>
      </c>
      <c r="AS2186" t="str">
        <f>SUBSTITUTE(Rating___Stats[[#This Row],[rating_target]],".",",")</f>
        <v>4,5</v>
      </c>
      <c r="AT2186">
        <f>Rating___Stats[[#This Row],[rating2]]-Rating___Stats[[#This Row],[rating_target2]]</f>
        <v>1.7999999999999998</v>
      </c>
    </row>
    <row r="2187" spans="1:46" x14ac:dyDescent="0.25">
      <c r="A2187" s="2">
        <v>2186</v>
      </c>
      <c r="B2187" s="2" t="s">
        <v>530</v>
      </c>
      <c r="C2187">
        <v>8635</v>
      </c>
      <c r="D2187">
        <v>394</v>
      </c>
      <c r="E2187">
        <v>2</v>
      </c>
      <c r="F2187" t="s">
        <v>631</v>
      </c>
      <c r="G2187" t="str">
        <f>SUBSTITUTE(Rating___Stats[[#This Row],[rating]],".",",")</f>
        <v>0</v>
      </c>
      <c r="H2187" s="1">
        <v>45528.864583333336</v>
      </c>
      <c r="I2187" s="2" t="s">
        <v>50</v>
      </c>
      <c r="J2187" s="2" t="s">
        <v>51</v>
      </c>
      <c r="K2187" s="2" t="s">
        <v>46</v>
      </c>
      <c r="L2187" s="2" t="s">
        <v>53</v>
      </c>
      <c r="M2187" s="2" t="s">
        <v>54</v>
      </c>
      <c r="N2187" s="2" t="s">
        <v>55</v>
      </c>
      <c r="O2187">
        <v>0</v>
      </c>
      <c r="P2187" s="2" t="s">
        <v>545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 t="s">
        <v>631</v>
      </c>
      <c r="AS2187" t="str">
        <f>SUBSTITUTE(Rating___Stats[[#This Row],[rating_target]],".",",")</f>
        <v>0</v>
      </c>
      <c r="AT2187">
        <f>Rating___Stats[[#This Row],[rating2]]-Rating___Stats[[#This Row],[rating_target2]]</f>
        <v>0</v>
      </c>
    </row>
    <row r="2188" spans="1:46" x14ac:dyDescent="0.25">
      <c r="A2188" s="2">
        <v>2187</v>
      </c>
      <c r="B2188" s="2" t="s">
        <v>530</v>
      </c>
      <c r="C2188">
        <v>8635</v>
      </c>
      <c r="D2188">
        <v>404</v>
      </c>
      <c r="E2188">
        <v>3</v>
      </c>
      <c r="F2188" t="s">
        <v>631</v>
      </c>
      <c r="G2188" t="str">
        <f>SUBSTITUTE(Rating___Stats[[#This Row],[rating]],".",",")</f>
        <v>0</v>
      </c>
      <c r="H2188" s="1">
        <v>45534.864583333336</v>
      </c>
      <c r="I2188" s="2" t="s">
        <v>50</v>
      </c>
      <c r="J2188" s="2" t="s">
        <v>51</v>
      </c>
      <c r="K2188" s="2" t="s">
        <v>46</v>
      </c>
      <c r="L2188" s="2" t="s">
        <v>56</v>
      </c>
      <c r="M2188" s="2" t="s">
        <v>57</v>
      </c>
      <c r="N2188" s="2" t="s">
        <v>55</v>
      </c>
      <c r="O2188">
        <v>0</v>
      </c>
      <c r="P2188" s="2" t="s">
        <v>545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 t="s">
        <v>631</v>
      </c>
      <c r="AS2188" t="str">
        <f>SUBSTITUTE(Rating___Stats[[#This Row],[rating_target]],".",",")</f>
        <v>0</v>
      </c>
      <c r="AT2188">
        <f>Rating___Stats[[#This Row],[rating2]]-Rating___Stats[[#This Row],[rating_target2]]</f>
        <v>0</v>
      </c>
    </row>
    <row r="2189" spans="1:46" x14ac:dyDescent="0.25">
      <c r="A2189" s="2">
        <v>2188</v>
      </c>
      <c r="B2189" s="2" t="s">
        <v>530</v>
      </c>
      <c r="C2189">
        <v>8635</v>
      </c>
      <c r="D2189">
        <v>418</v>
      </c>
      <c r="E2189">
        <v>4</v>
      </c>
      <c r="F2189" t="s">
        <v>631</v>
      </c>
      <c r="G2189" t="str">
        <f>SUBSTITUTE(Rating___Stats[[#This Row],[rating]],".",",")</f>
        <v>0</v>
      </c>
      <c r="H2189" s="1">
        <v>45550.864583333336</v>
      </c>
      <c r="I2189" s="2" t="s">
        <v>50</v>
      </c>
      <c r="J2189" s="2" t="s">
        <v>51</v>
      </c>
      <c r="K2189" s="2" t="s">
        <v>43</v>
      </c>
      <c r="L2189" s="2" t="s">
        <v>58</v>
      </c>
      <c r="M2189" s="2" t="s">
        <v>544</v>
      </c>
      <c r="N2189" s="2" t="s">
        <v>45</v>
      </c>
      <c r="O2189">
        <v>0</v>
      </c>
      <c r="P2189" s="2" t="s">
        <v>545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 t="s">
        <v>631</v>
      </c>
      <c r="AS2189" t="str">
        <f>SUBSTITUTE(Rating___Stats[[#This Row],[rating_target]],".",",")</f>
        <v>0</v>
      </c>
      <c r="AT2189">
        <f>Rating___Stats[[#This Row],[rating2]]-Rating___Stats[[#This Row],[rating_target2]]</f>
        <v>0</v>
      </c>
    </row>
    <row r="2190" spans="1:46" x14ac:dyDescent="0.25">
      <c r="A2190" s="2">
        <v>2189</v>
      </c>
      <c r="B2190" s="2" t="s">
        <v>530</v>
      </c>
      <c r="C2190">
        <v>8635</v>
      </c>
      <c r="D2190">
        <v>425</v>
      </c>
      <c r="E2190">
        <v>5</v>
      </c>
      <c r="F2190" t="s">
        <v>631</v>
      </c>
      <c r="G2190" t="str">
        <f>SUBSTITUTE(Rating___Stats[[#This Row],[rating]],".",",")</f>
        <v>0</v>
      </c>
      <c r="H2190" s="1">
        <v>45557.864583333336</v>
      </c>
      <c r="I2190" s="2" t="s">
        <v>50</v>
      </c>
      <c r="J2190" s="2" t="s">
        <v>51</v>
      </c>
      <c r="K2190" s="2" t="s">
        <v>46</v>
      </c>
      <c r="L2190" s="2" t="s">
        <v>59</v>
      </c>
      <c r="M2190" s="2" t="s">
        <v>548</v>
      </c>
      <c r="N2190" s="2" t="s">
        <v>60</v>
      </c>
      <c r="O2190">
        <v>0</v>
      </c>
      <c r="P2190" s="2" t="s">
        <v>545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 t="s">
        <v>631</v>
      </c>
      <c r="AS2190" t="str">
        <f>SUBSTITUTE(Rating___Stats[[#This Row],[rating_target]],".",",")</f>
        <v>0</v>
      </c>
      <c r="AT2190">
        <f>Rating___Stats[[#This Row],[rating2]]-Rating___Stats[[#This Row],[rating_target2]]</f>
        <v>0</v>
      </c>
    </row>
    <row r="2191" spans="1:46" x14ac:dyDescent="0.25">
      <c r="A2191" s="2">
        <v>2190</v>
      </c>
      <c r="B2191" s="2" t="s">
        <v>531</v>
      </c>
      <c r="C2191">
        <v>22770</v>
      </c>
      <c r="D2191">
        <v>386</v>
      </c>
      <c r="E2191">
        <v>1</v>
      </c>
      <c r="F2191" t="s">
        <v>651</v>
      </c>
      <c r="G2191" t="str">
        <f>SUBSTITUTE(Rating___Stats[[#This Row],[rating]],".",",")</f>
        <v>5,9</v>
      </c>
      <c r="H2191" s="1">
        <v>45523.864583333336</v>
      </c>
      <c r="I2191" s="2" t="s">
        <v>62</v>
      </c>
      <c r="J2191" s="2" t="s">
        <v>42</v>
      </c>
      <c r="K2191" s="2" t="s">
        <v>43</v>
      </c>
      <c r="L2191" s="2" t="s">
        <v>64</v>
      </c>
      <c r="M2191" s="2" t="s">
        <v>65</v>
      </c>
      <c r="N2191" s="2" t="s">
        <v>60</v>
      </c>
      <c r="O2191">
        <v>68</v>
      </c>
      <c r="P2191" s="2" t="s">
        <v>545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25</v>
      </c>
      <c r="Y2191">
        <v>0</v>
      </c>
      <c r="Z2191">
        <v>25</v>
      </c>
      <c r="AA2191">
        <v>0</v>
      </c>
      <c r="AB2191">
        <v>0</v>
      </c>
      <c r="AC2191">
        <v>0</v>
      </c>
      <c r="AD2191">
        <v>5</v>
      </c>
      <c r="AE2191">
        <v>0</v>
      </c>
      <c r="AF2191">
        <v>1</v>
      </c>
      <c r="AG2191">
        <v>0</v>
      </c>
      <c r="AH2191">
        <v>2</v>
      </c>
      <c r="AI2191">
        <v>0</v>
      </c>
      <c r="AJ2191">
        <v>1</v>
      </c>
      <c r="AK2191">
        <v>1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 t="s">
        <v>663</v>
      </c>
      <c r="AS2191" t="str">
        <f>SUBSTITUTE(Rating___Stats[[#This Row],[rating_target]],".",",")</f>
        <v>5</v>
      </c>
      <c r="AT2191">
        <f>Rating___Stats[[#This Row],[rating2]]-Rating___Stats[[#This Row],[rating_target2]]</f>
        <v>0.90000000000000036</v>
      </c>
    </row>
    <row r="2192" spans="1:46" x14ac:dyDescent="0.25">
      <c r="A2192" s="2">
        <v>2191</v>
      </c>
      <c r="B2192" s="2" t="s">
        <v>531</v>
      </c>
      <c r="C2192">
        <v>22770</v>
      </c>
      <c r="D2192">
        <v>391</v>
      </c>
      <c r="E2192">
        <v>2</v>
      </c>
      <c r="F2192" t="s">
        <v>631</v>
      </c>
      <c r="G2192" t="str">
        <f>SUBSTITUTE(Rating___Stats[[#This Row],[rating]],".",",")</f>
        <v>0</v>
      </c>
      <c r="H2192" s="1">
        <v>45530.770833333336</v>
      </c>
      <c r="I2192" s="2" t="s">
        <v>62</v>
      </c>
      <c r="J2192" s="2" t="s">
        <v>42</v>
      </c>
      <c r="K2192" s="2" t="s">
        <v>43</v>
      </c>
      <c r="L2192" s="2" t="s">
        <v>66</v>
      </c>
      <c r="M2192" s="2" t="s">
        <v>544</v>
      </c>
      <c r="N2192" s="2" t="s">
        <v>45</v>
      </c>
      <c r="O2192">
        <v>0</v>
      </c>
      <c r="P2192" s="2" t="s">
        <v>545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 t="s">
        <v>631</v>
      </c>
      <c r="AS2192" t="str">
        <f>SUBSTITUTE(Rating___Stats[[#This Row],[rating_target]],".",",")</f>
        <v>0</v>
      </c>
      <c r="AT2192">
        <f>Rating___Stats[[#This Row],[rating2]]-Rating___Stats[[#This Row],[rating_target2]]</f>
        <v>0</v>
      </c>
    </row>
    <row r="2193" spans="1:46" x14ac:dyDescent="0.25">
      <c r="A2193" s="2">
        <v>2192</v>
      </c>
      <c r="B2193" s="2" t="s">
        <v>531</v>
      </c>
      <c r="C2193">
        <v>22770</v>
      </c>
      <c r="D2193">
        <v>409</v>
      </c>
      <c r="E2193">
        <v>3</v>
      </c>
      <c r="F2193" t="s">
        <v>631</v>
      </c>
      <c r="G2193" t="str">
        <f>SUBSTITUTE(Rating___Stats[[#This Row],[rating]],".",",")</f>
        <v>0</v>
      </c>
      <c r="H2193" s="1">
        <v>45536.864583333336</v>
      </c>
      <c r="I2193" s="2" t="s">
        <v>62</v>
      </c>
      <c r="J2193" s="2" t="s">
        <v>42</v>
      </c>
      <c r="K2193" s="2" t="s">
        <v>43</v>
      </c>
      <c r="L2193" s="2" t="s">
        <v>67</v>
      </c>
      <c r="M2193" s="2" t="s">
        <v>68</v>
      </c>
      <c r="N2193" s="2" t="s">
        <v>60</v>
      </c>
      <c r="O2193">
        <v>0</v>
      </c>
      <c r="P2193" s="2" t="s">
        <v>545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 t="s">
        <v>631</v>
      </c>
      <c r="AS2193" t="str">
        <f>SUBSTITUTE(Rating___Stats[[#This Row],[rating_target]],".",",")</f>
        <v>0</v>
      </c>
      <c r="AT2193">
        <f>Rating___Stats[[#This Row],[rating2]]-Rating___Stats[[#This Row],[rating_target2]]</f>
        <v>0</v>
      </c>
    </row>
    <row r="2194" spans="1:46" x14ac:dyDescent="0.25">
      <c r="A2194" s="2">
        <v>2193</v>
      </c>
      <c r="B2194" s="2" t="s">
        <v>531</v>
      </c>
      <c r="C2194">
        <v>22770</v>
      </c>
      <c r="D2194">
        <v>413</v>
      </c>
      <c r="E2194">
        <v>4</v>
      </c>
      <c r="F2194" t="s">
        <v>631</v>
      </c>
      <c r="G2194" t="str">
        <f>SUBSTITUTE(Rating___Stats[[#This Row],[rating]],".",",")</f>
        <v>0</v>
      </c>
      <c r="H2194" s="1">
        <v>45549.625</v>
      </c>
      <c r="I2194" s="2" t="s">
        <v>62</v>
      </c>
      <c r="J2194" s="2" t="s">
        <v>42</v>
      </c>
      <c r="K2194" s="2" t="s">
        <v>46</v>
      </c>
      <c r="L2194" s="2" t="s">
        <v>69</v>
      </c>
      <c r="M2194" s="2" t="s">
        <v>547</v>
      </c>
      <c r="N2194" s="2" t="s">
        <v>45</v>
      </c>
      <c r="O2194">
        <v>0</v>
      </c>
      <c r="P2194" s="2" t="s">
        <v>545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 t="s">
        <v>631</v>
      </c>
      <c r="AS2194" t="str">
        <f>SUBSTITUTE(Rating___Stats[[#This Row],[rating_target]],".",",")</f>
        <v>0</v>
      </c>
      <c r="AT2194">
        <f>Rating___Stats[[#This Row],[rating2]]-Rating___Stats[[#This Row],[rating_target2]]</f>
        <v>0</v>
      </c>
    </row>
    <row r="2195" spans="1:46" x14ac:dyDescent="0.25">
      <c r="A2195" s="2">
        <v>2194</v>
      </c>
      <c r="B2195" s="2" t="s">
        <v>531</v>
      </c>
      <c r="C2195">
        <v>22770</v>
      </c>
      <c r="D2195">
        <v>421</v>
      </c>
      <c r="E2195">
        <v>5</v>
      </c>
      <c r="F2195" t="s">
        <v>639</v>
      </c>
      <c r="G2195" t="str">
        <f>SUBSTITUTE(Rating___Stats[[#This Row],[rating]],".",",")</f>
        <v>6,3</v>
      </c>
      <c r="H2195" s="1">
        <v>45559.864583333336</v>
      </c>
      <c r="I2195" s="2" t="s">
        <v>62</v>
      </c>
      <c r="J2195" s="2" t="s">
        <v>42</v>
      </c>
      <c r="K2195" s="2" t="s">
        <v>43</v>
      </c>
      <c r="L2195" s="2" t="s">
        <v>56</v>
      </c>
      <c r="M2195" s="2" t="s">
        <v>549</v>
      </c>
      <c r="N2195" s="2" t="s">
        <v>55</v>
      </c>
      <c r="O2195">
        <v>10</v>
      </c>
      <c r="P2195" s="2" t="s">
        <v>545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 t="s">
        <v>631</v>
      </c>
      <c r="AS2195" t="str">
        <f>SUBSTITUTE(Rating___Stats[[#This Row],[rating_target]],".",",")</f>
        <v>0</v>
      </c>
      <c r="AT2195">
        <f>Rating___Stats[[#This Row],[rating2]]-Rating___Stats[[#This Row],[rating_target2]]</f>
        <v>6.3</v>
      </c>
    </row>
    <row r="2196" spans="1:46" x14ac:dyDescent="0.25">
      <c r="A2196" s="2">
        <v>2195</v>
      </c>
      <c r="B2196" s="2" t="s">
        <v>532</v>
      </c>
      <c r="C2196">
        <v>22729</v>
      </c>
      <c r="D2196">
        <v>397</v>
      </c>
      <c r="E2196">
        <v>2</v>
      </c>
      <c r="F2196" t="s">
        <v>645</v>
      </c>
      <c r="G2196" t="str">
        <f>SUBSTITUTE(Rating___Stats[[#This Row],[rating]],".",",")</f>
        <v>6,5</v>
      </c>
      <c r="H2196" s="1">
        <v>45528.770833333336</v>
      </c>
      <c r="I2196" s="2" t="s">
        <v>59</v>
      </c>
      <c r="J2196" s="2" t="s">
        <v>42</v>
      </c>
      <c r="K2196" s="2" t="s">
        <v>43</v>
      </c>
      <c r="L2196" s="2" t="s">
        <v>44</v>
      </c>
      <c r="M2196" s="2" t="s">
        <v>550</v>
      </c>
      <c r="N2196" s="2" t="s">
        <v>60</v>
      </c>
      <c r="O2196">
        <v>23</v>
      </c>
      <c r="P2196" s="2" t="s">
        <v>545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26</v>
      </c>
      <c r="Y2196">
        <v>0</v>
      </c>
      <c r="Z2196">
        <v>21</v>
      </c>
      <c r="AA2196">
        <v>1</v>
      </c>
      <c r="AB2196">
        <v>0</v>
      </c>
      <c r="AC2196">
        <v>0</v>
      </c>
      <c r="AD2196">
        <v>4</v>
      </c>
      <c r="AE2196">
        <v>2</v>
      </c>
      <c r="AF2196">
        <v>1</v>
      </c>
      <c r="AG2196">
        <v>0</v>
      </c>
      <c r="AH2196">
        <v>0</v>
      </c>
      <c r="AI2196">
        <v>1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 t="s">
        <v>661</v>
      </c>
      <c r="AS2196" t="str">
        <f>SUBSTITUTE(Rating___Stats[[#This Row],[rating_target]],".",",")</f>
        <v>5,5</v>
      </c>
      <c r="AT2196">
        <f>Rating___Stats[[#This Row],[rating2]]-Rating___Stats[[#This Row],[rating_target2]]</f>
        <v>1</v>
      </c>
    </row>
    <row r="2197" spans="1:46" x14ac:dyDescent="0.25">
      <c r="A2197" s="2">
        <v>2196</v>
      </c>
      <c r="B2197" s="2" t="s">
        <v>532</v>
      </c>
      <c r="C2197">
        <v>22729</v>
      </c>
      <c r="D2197">
        <v>406</v>
      </c>
      <c r="E2197">
        <v>3</v>
      </c>
      <c r="F2197" t="s">
        <v>638</v>
      </c>
      <c r="G2197" t="str">
        <f>SUBSTITUTE(Rating___Stats[[#This Row],[rating]],".",",")</f>
        <v>6,6</v>
      </c>
      <c r="H2197" s="1">
        <v>45535.864583333336</v>
      </c>
      <c r="I2197" s="2" t="s">
        <v>59</v>
      </c>
      <c r="J2197" s="2" t="s">
        <v>42</v>
      </c>
      <c r="K2197" s="2" t="s">
        <v>43</v>
      </c>
      <c r="L2197" s="2" t="s">
        <v>76</v>
      </c>
      <c r="M2197" s="2" t="s">
        <v>547</v>
      </c>
      <c r="N2197" s="2" t="s">
        <v>45</v>
      </c>
      <c r="O2197">
        <v>90</v>
      </c>
      <c r="P2197" s="2" t="s">
        <v>546</v>
      </c>
      <c r="Q2197">
        <v>0</v>
      </c>
      <c r="R2197">
        <v>1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61</v>
      </c>
      <c r="Y2197">
        <v>0</v>
      </c>
      <c r="Z2197">
        <v>54</v>
      </c>
      <c r="AA2197">
        <v>0</v>
      </c>
      <c r="AB2197">
        <v>0</v>
      </c>
      <c r="AC2197">
        <v>1</v>
      </c>
      <c r="AD2197">
        <v>2</v>
      </c>
      <c r="AE2197">
        <v>1</v>
      </c>
      <c r="AF2197">
        <v>0</v>
      </c>
      <c r="AG2197">
        <v>0</v>
      </c>
      <c r="AH2197">
        <v>0</v>
      </c>
      <c r="AI2197">
        <v>1</v>
      </c>
      <c r="AJ2197">
        <v>1</v>
      </c>
      <c r="AK2197">
        <v>1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 t="s">
        <v>661</v>
      </c>
      <c r="AS2197" t="str">
        <f>SUBSTITUTE(Rating___Stats[[#This Row],[rating_target]],".",",")</f>
        <v>5,5</v>
      </c>
      <c r="AT2197">
        <f>Rating___Stats[[#This Row],[rating2]]-Rating___Stats[[#This Row],[rating_target2]]</f>
        <v>1.0999999999999996</v>
      </c>
    </row>
    <row r="2198" spans="1:46" x14ac:dyDescent="0.25">
      <c r="A2198" s="2">
        <v>2197</v>
      </c>
      <c r="B2198" s="2" t="s">
        <v>532</v>
      </c>
      <c r="C2198">
        <v>22729</v>
      </c>
      <c r="D2198">
        <v>417</v>
      </c>
      <c r="E2198">
        <v>4</v>
      </c>
      <c r="F2198" t="s">
        <v>632</v>
      </c>
      <c r="G2198" t="str">
        <f>SUBSTITUTE(Rating___Stats[[#This Row],[rating]],".",",")</f>
        <v>7,3</v>
      </c>
      <c r="H2198" s="1">
        <v>45549.864583333336</v>
      </c>
      <c r="I2198" s="2" t="s">
        <v>59</v>
      </c>
      <c r="J2198" s="2" t="s">
        <v>42</v>
      </c>
      <c r="K2198" s="2" t="s">
        <v>46</v>
      </c>
      <c r="L2198" s="2" t="s">
        <v>47</v>
      </c>
      <c r="M2198" s="2" t="s">
        <v>57</v>
      </c>
      <c r="N2198" s="2" t="s">
        <v>55</v>
      </c>
      <c r="O2198">
        <v>79</v>
      </c>
      <c r="P2198" s="2" t="s">
        <v>546</v>
      </c>
      <c r="Q2198">
        <v>0</v>
      </c>
      <c r="R2198">
        <v>1</v>
      </c>
      <c r="S2198">
        <v>1</v>
      </c>
      <c r="T2198">
        <v>1</v>
      </c>
      <c r="U2198">
        <v>0</v>
      </c>
      <c r="V2198">
        <v>0</v>
      </c>
      <c r="W2198">
        <v>0</v>
      </c>
      <c r="X2198">
        <v>40</v>
      </c>
      <c r="Y2198">
        <v>0</v>
      </c>
      <c r="Z2198">
        <v>36</v>
      </c>
      <c r="AA2198">
        <v>0</v>
      </c>
      <c r="AB2198">
        <v>0</v>
      </c>
      <c r="AC2198">
        <v>1</v>
      </c>
      <c r="AD2198">
        <v>7</v>
      </c>
      <c r="AE2198">
        <v>2</v>
      </c>
      <c r="AF2198">
        <v>2</v>
      </c>
      <c r="AG2198">
        <v>1</v>
      </c>
      <c r="AH2198">
        <v>3</v>
      </c>
      <c r="AI2198">
        <v>0</v>
      </c>
      <c r="AJ2198">
        <v>1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 t="s">
        <v>636</v>
      </c>
      <c r="AS2198" t="str">
        <f>SUBSTITUTE(Rating___Stats[[#This Row],[rating_target]],".",",")</f>
        <v>7</v>
      </c>
      <c r="AT2198">
        <f>Rating___Stats[[#This Row],[rating2]]-Rating___Stats[[#This Row],[rating_target2]]</f>
        <v>0.29999999999999982</v>
      </c>
    </row>
    <row r="2199" spans="1:46" x14ac:dyDescent="0.25">
      <c r="A2199" s="2">
        <v>2198</v>
      </c>
      <c r="B2199" s="2" t="s">
        <v>532</v>
      </c>
      <c r="C2199">
        <v>22729</v>
      </c>
      <c r="D2199">
        <v>425</v>
      </c>
      <c r="E2199">
        <v>5</v>
      </c>
      <c r="F2199" t="s">
        <v>638</v>
      </c>
      <c r="G2199" t="str">
        <f>SUBSTITUTE(Rating___Stats[[#This Row],[rating]],".",",")</f>
        <v>6,6</v>
      </c>
      <c r="H2199" s="1">
        <v>45557.864583333336</v>
      </c>
      <c r="I2199" s="2" t="s">
        <v>59</v>
      </c>
      <c r="J2199" s="2" t="s">
        <v>42</v>
      </c>
      <c r="K2199" s="2" t="s">
        <v>43</v>
      </c>
      <c r="L2199" s="2" t="s">
        <v>50</v>
      </c>
      <c r="M2199" s="2" t="s">
        <v>548</v>
      </c>
      <c r="N2199" s="2" t="s">
        <v>55</v>
      </c>
      <c r="O2199">
        <v>90</v>
      </c>
      <c r="P2199" s="2" t="s">
        <v>546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56</v>
      </c>
      <c r="Y2199">
        <v>0</v>
      </c>
      <c r="Z2199">
        <v>48</v>
      </c>
      <c r="AA2199">
        <v>2</v>
      </c>
      <c r="AB2199">
        <v>1</v>
      </c>
      <c r="AC2199">
        <v>0</v>
      </c>
      <c r="AD2199">
        <v>10</v>
      </c>
      <c r="AE2199">
        <v>6</v>
      </c>
      <c r="AF2199">
        <v>2</v>
      </c>
      <c r="AG2199">
        <v>1</v>
      </c>
      <c r="AH2199">
        <v>1</v>
      </c>
      <c r="AI2199">
        <v>3</v>
      </c>
      <c r="AJ2199">
        <v>0</v>
      </c>
      <c r="AK2199">
        <v>1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 t="s">
        <v>644</v>
      </c>
      <c r="AS2199" t="str">
        <f>SUBSTITUTE(Rating___Stats[[#This Row],[rating_target]],".",",")</f>
        <v>6</v>
      </c>
      <c r="AT2199">
        <f>Rating___Stats[[#This Row],[rating2]]-Rating___Stats[[#This Row],[rating_target2]]</f>
        <v>0.59999999999999964</v>
      </c>
    </row>
    <row r="2200" spans="1:46" x14ac:dyDescent="0.25">
      <c r="A2200" s="2">
        <v>2199</v>
      </c>
      <c r="B2200" s="2" t="s">
        <v>533</v>
      </c>
      <c r="C2200">
        <v>8531</v>
      </c>
      <c r="D2200">
        <v>389</v>
      </c>
      <c r="E2200">
        <v>1</v>
      </c>
      <c r="F2200" t="s">
        <v>637</v>
      </c>
      <c r="G2200" t="str">
        <f>SUBSTITUTE(Rating___Stats[[#This Row],[rating]],".",",")</f>
        <v>6,7</v>
      </c>
      <c r="H2200" s="1">
        <v>45521.864583333336</v>
      </c>
      <c r="I2200" s="2" t="s">
        <v>77</v>
      </c>
      <c r="J2200" s="2" t="s">
        <v>63</v>
      </c>
      <c r="K2200" s="2" t="s">
        <v>43</v>
      </c>
      <c r="L2200" s="2" t="s">
        <v>59</v>
      </c>
      <c r="M2200" s="2" t="s">
        <v>547</v>
      </c>
      <c r="N2200" s="2" t="s">
        <v>45</v>
      </c>
      <c r="O2200">
        <v>19</v>
      </c>
      <c r="P2200" s="2" t="s">
        <v>545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7</v>
      </c>
      <c r="Y2200">
        <v>0</v>
      </c>
      <c r="Z2200">
        <v>6</v>
      </c>
      <c r="AA2200">
        <v>0</v>
      </c>
      <c r="AB2200">
        <v>1</v>
      </c>
      <c r="AC2200">
        <v>0</v>
      </c>
      <c r="AD2200">
        <v>1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 t="s">
        <v>644</v>
      </c>
      <c r="AS2200" t="str">
        <f>SUBSTITUTE(Rating___Stats[[#This Row],[rating_target]],".",",")</f>
        <v>6</v>
      </c>
      <c r="AT2200">
        <f>Rating___Stats[[#This Row],[rating2]]-Rating___Stats[[#This Row],[rating_target2]]</f>
        <v>0.70000000000000018</v>
      </c>
    </row>
    <row r="2201" spans="1:46" x14ac:dyDescent="0.25">
      <c r="A2201" s="2">
        <v>2200</v>
      </c>
      <c r="B2201" s="2" t="s">
        <v>533</v>
      </c>
      <c r="C2201">
        <v>8531</v>
      </c>
      <c r="D2201">
        <v>399</v>
      </c>
      <c r="E2201">
        <v>2</v>
      </c>
      <c r="F2201" t="s">
        <v>631</v>
      </c>
      <c r="G2201" t="str">
        <f>SUBSTITUTE(Rating___Stats[[#This Row],[rating]],".",",")</f>
        <v>0</v>
      </c>
      <c r="H2201" s="1">
        <v>45529.770833333336</v>
      </c>
      <c r="I2201" s="2" t="s">
        <v>77</v>
      </c>
      <c r="J2201" s="2" t="s">
        <v>63</v>
      </c>
      <c r="K2201" s="2" t="s">
        <v>46</v>
      </c>
      <c r="L2201" s="2" t="s">
        <v>56</v>
      </c>
      <c r="M2201" s="2" t="s">
        <v>550</v>
      </c>
      <c r="N2201" s="2" t="s">
        <v>55</v>
      </c>
      <c r="O2201">
        <v>1</v>
      </c>
      <c r="P2201" s="2" t="s">
        <v>545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1</v>
      </c>
      <c r="Y2201">
        <v>1</v>
      </c>
      <c r="Z2201">
        <v>1</v>
      </c>
      <c r="AA2201">
        <v>0</v>
      </c>
      <c r="AB2201">
        <v>0</v>
      </c>
      <c r="AC2201">
        <v>0</v>
      </c>
      <c r="AD2201">
        <v>1</v>
      </c>
      <c r="AE2201">
        <v>1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 t="s">
        <v>631</v>
      </c>
      <c r="AS2201" t="str">
        <f>SUBSTITUTE(Rating___Stats[[#This Row],[rating_target]],".",",")</f>
        <v>0</v>
      </c>
      <c r="AT2201">
        <f>Rating___Stats[[#This Row],[rating2]]-Rating___Stats[[#This Row],[rating_target2]]</f>
        <v>0</v>
      </c>
    </row>
    <row r="2202" spans="1:46" x14ac:dyDescent="0.25">
      <c r="A2202" s="2">
        <v>2201</v>
      </c>
      <c r="B2202" s="2" t="s">
        <v>533</v>
      </c>
      <c r="C2202">
        <v>8531</v>
      </c>
      <c r="D2202">
        <v>410</v>
      </c>
      <c r="E2202">
        <v>3</v>
      </c>
      <c r="F2202" t="s">
        <v>631</v>
      </c>
      <c r="G2202" t="str">
        <f>SUBSTITUTE(Rating___Stats[[#This Row],[rating]],".",",")</f>
        <v>0</v>
      </c>
      <c r="H2202" s="1">
        <v>45534.770833333336</v>
      </c>
      <c r="I2202" s="2" t="s">
        <v>77</v>
      </c>
      <c r="J2202" s="2" t="s">
        <v>63</v>
      </c>
      <c r="K2202" s="2" t="s">
        <v>43</v>
      </c>
      <c r="L2202" s="2" t="s">
        <v>47</v>
      </c>
      <c r="M2202" s="2" t="s">
        <v>87</v>
      </c>
      <c r="N2202" s="2" t="s">
        <v>55</v>
      </c>
      <c r="O2202">
        <v>0</v>
      </c>
      <c r="P2202" s="2" t="s">
        <v>545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 t="s">
        <v>631</v>
      </c>
      <c r="AS2202" t="str">
        <f>SUBSTITUTE(Rating___Stats[[#This Row],[rating_target]],".",",")</f>
        <v>0</v>
      </c>
      <c r="AT2202">
        <f>Rating___Stats[[#This Row],[rating2]]-Rating___Stats[[#This Row],[rating_target2]]</f>
        <v>0</v>
      </c>
    </row>
    <row r="2203" spans="1:46" x14ac:dyDescent="0.25">
      <c r="A2203" s="2">
        <v>2202</v>
      </c>
      <c r="B2203" s="2" t="s">
        <v>533</v>
      </c>
      <c r="C2203">
        <v>8531</v>
      </c>
      <c r="D2203">
        <v>420</v>
      </c>
      <c r="E2203">
        <v>4</v>
      </c>
      <c r="F2203" t="s">
        <v>639</v>
      </c>
      <c r="G2203" t="str">
        <f>SUBSTITUTE(Rating___Stats[[#This Row],[rating]],".",",")</f>
        <v>6,3</v>
      </c>
      <c r="H2203" s="1">
        <v>45550.625</v>
      </c>
      <c r="I2203" s="2" t="s">
        <v>77</v>
      </c>
      <c r="J2203" s="2" t="s">
        <v>63</v>
      </c>
      <c r="K2203" s="2" t="s">
        <v>46</v>
      </c>
      <c r="L2203" s="2" t="s">
        <v>53</v>
      </c>
      <c r="M2203" s="2" t="s">
        <v>48</v>
      </c>
      <c r="N2203" s="2" t="s">
        <v>45</v>
      </c>
      <c r="O2203">
        <v>16</v>
      </c>
      <c r="P2203" s="2" t="s">
        <v>545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6</v>
      </c>
      <c r="Y2203">
        <v>0</v>
      </c>
      <c r="Z2203">
        <v>6</v>
      </c>
      <c r="AA2203">
        <v>0</v>
      </c>
      <c r="AB2203">
        <v>0</v>
      </c>
      <c r="AC2203">
        <v>0</v>
      </c>
      <c r="AD2203">
        <v>1</v>
      </c>
      <c r="AE2203">
        <v>0</v>
      </c>
      <c r="AF2203">
        <v>0</v>
      </c>
      <c r="AG2203">
        <v>0</v>
      </c>
      <c r="AH2203">
        <v>1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 t="s">
        <v>644</v>
      </c>
      <c r="AS2203" t="str">
        <f>SUBSTITUTE(Rating___Stats[[#This Row],[rating_target]],".",",")</f>
        <v>6</v>
      </c>
      <c r="AT2203">
        <f>Rating___Stats[[#This Row],[rating2]]-Rating___Stats[[#This Row],[rating_target2]]</f>
        <v>0.29999999999999982</v>
      </c>
    </row>
    <row r="2204" spans="1:46" x14ac:dyDescent="0.25">
      <c r="A2204" s="2">
        <v>2203</v>
      </c>
      <c r="B2204" s="2" t="s">
        <v>533</v>
      </c>
      <c r="C2204">
        <v>8531</v>
      </c>
      <c r="D2204">
        <v>424</v>
      </c>
      <c r="E2204">
        <v>5</v>
      </c>
      <c r="F2204" t="s">
        <v>631</v>
      </c>
      <c r="G2204" t="str">
        <f>SUBSTITUTE(Rating___Stats[[#This Row],[rating]],".",",")</f>
        <v>0</v>
      </c>
      <c r="H2204" s="1">
        <v>45555.864583333336</v>
      </c>
      <c r="I2204" s="2" t="s">
        <v>77</v>
      </c>
      <c r="J2204" s="2" t="s">
        <v>63</v>
      </c>
      <c r="K2204" s="2" t="s">
        <v>43</v>
      </c>
      <c r="L2204" s="2" t="s">
        <v>71</v>
      </c>
      <c r="M2204" s="2" t="s">
        <v>549</v>
      </c>
      <c r="N2204" s="2" t="s">
        <v>55</v>
      </c>
      <c r="O2204">
        <v>0</v>
      </c>
      <c r="P2204" s="2" t="s">
        <v>545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 t="s">
        <v>631</v>
      </c>
      <c r="AS2204" t="str">
        <f>SUBSTITUTE(Rating___Stats[[#This Row],[rating_target]],".",",")</f>
        <v>0</v>
      </c>
      <c r="AT2204">
        <f>Rating___Stats[[#This Row],[rating2]]-Rating___Stats[[#This Row],[rating_target2]]</f>
        <v>0</v>
      </c>
    </row>
    <row r="2205" spans="1:46" x14ac:dyDescent="0.25">
      <c r="A2205" s="2">
        <v>2204</v>
      </c>
      <c r="B2205" s="2" t="s">
        <v>534</v>
      </c>
      <c r="C2205">
        <v>8306</v>
      </c>
      <c r="D2205">
        <v>383</v>
      </c>
      <c r="E2205">
        <v>1</v>
      </c>
      <c r="F2205" t="s">
        <v>639</v>
      </c>
      <c r="G2205" t="str">
        <f>SUBSTITUTE(Rating___Stats[[#This Row],[rating]],".",",")</f>
        <v>6,3</v>
      </c>
      <c r="H2205" s="1">
        <v>45521.864583333336</v>
      </c>
      <c r="I2205" s="2" t="s">
        <v>85</v>
      </c>
      <c r="J2205" s="2" t="s">
        <v>42</v>
      </c>
      <c r="K2205" s="2" t="s">
        <v>46</v>
      </c>
      <c r="L2205" s="2" t="s">
        <v>58</v>
      </c>
      <c r="M2205" s="2" t="s">
        <v>48</v>
      </c>
      <c r="N2205" s="2" t="s">
        <v>45</v>
      </c>
      <c r="O2205">
        <v>85</v>
      </c>
      <c r="P2205" s="2" t="s">
        <v>546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30</v>
      </c>
      <c r="Y2205">
        <v>0</v>
      </c>
      <c r="Z2205">
        <v>24</v>
      </c>
      <c r="AA2205">
        <v>0</v>
      </c>
      <c r="AB2205">
        <v>0</v>
      </c>
      <c r="AC2205">
        <v>2</v>
      </c>
      <c r="AD2205">
        <v>7</v>
      </c>
      <c r="AE2205">
        <v>2</v>
      </c>
      <c r="AF2205">
        <v>0</v>
      </c>
      <c r="AG2205">
        <v>0</v>
      </c>
      <c r="AH2205">
        <v>2</v>
      </c>
      <c r="AI2205">
        <v>1</v>
      </c>
      <c r="AJ2205">
        <v>1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 t="s">
        <v>644</v>
      </c>
      <c r="AS2205" t="str">
        <f>SUBSTITUTE(Rating___Stats[[#This Row],[rating_target]],".",",")</f>
        <v>6</v>
      </c>
      <c r="AT2205">
        <f>Rating___Stats[[#This Row],[rating2]]-Rating___Stats[[#This Row],[rating_target2]]</f>
        <v>0.29999999999999982</v>
      </c>
    </row>
    <row r="2206" spans="1:46" x14ac:dyDescent="0.25">
      <c r="A2206" s="2">
        <v>2205</v>
      </c>
      <c r="B2206" s="2" t="s">
        <v>534</v>
      </c>
      <c r="C2206">
        <v>8306</v>
      </c>
      <c r="D2206">
        <v>398</v>
      </c>
      <c r="E2206">
        <v>2</v>
      </c>
      <c r="F2206" t="s">
        <v>639</v>
      </c>
      <c r="G2206" t="str">
        <f>SUBSTITUTE(Rating___Stats[[#This Row],[rating]],".",",")</f>
        <v>6,3</v>
      </c>
      <c r="H2206" s="1">
        <v>45529.864583333336</v>
      </c>
      <c r="I2206" s="2" t="s">
        <v>85</v>
      </c>
      <c r="J2206" s="2" t="s">
        <v>42</v>
      </c>
      <c r="K2206" s="2" t="s">
        <v>43</v>
      </c>
      <c r="L2206" s="2" t="s">
        <v>84</v>
      </c>
      <c r="M2206" s="2" t="s">
        <v>548</v>
      </c>
      <c r="N2206" s="2" t="s">
        <v>55</v>
      </c>
      <c r="O2206">
        <v>63</v>
      </c>
      <c r="P2206" s="2" t="s">
        <v>546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11</v>
      </c>
      <c r="Y2206">
        <v>0</v>
      </c>
      <c r="Z2206">
        <v>8</v>
      </c>
      <c r="AA2206">
        <v>1</v>
      </c>
      <c r="AB2206">
        <v>0</v>
      </c>
      <c r="AC2206">
        <v>0</v>
      </c>
      <c r="AD2206">
        <v>3</v>
      </c>
      <c r="AE2206">
        <v>1</v>
      </c>
      <c r="AF2206">
        <v>0</v>
      </c>
      <c r="AG2206">
        <v>0</v>
      </c>
      <c r="AH2206">
        <v>0</v>
      </c>
      <c r="AI2206">
        <v>0</v>
      </c>
      <c r="AJ2206">
        <v>1</v>
      </c>
      <c r="AK2206">
        <v>1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 t="s">
        <v>644</v>
      </c>
      <c r="AS2206" t="str">
        <f>SUBSTITUTE(Rating___Stats[[#This Row],[rating_target]],".",",")</f>
        <v>6</v>
      </c>
      <c r="AT2206">
        <f>Rating___Stats[[#This Row],[rating2]]-Rating___Stats[[#This Row],[rating_target2]]</f>
        <v>0.29999999999999982</v>
      </c>
    </row>
    <row r="2207" spans="1:46" x14ac:dyDescent="0.25">
      <c r="A2207" s="2">
        <v>2206</v>
      </c>
      <c r="B2207" s="2" t="s">
        <v>534</v>
      </c>
      <c r="C2207">
        <v>8306</v>
      </c>
      <c r="D2207">
        <v>401</v>
      </c>
      <c r="E2207">
        <v>3</v>
      </c>
      <c r="F2207" t="s">
        <v>633</v>
      </c>
      <c r="G2207" t="str">
        <f>SUBSTITUTE(Rating___Stats[[#This Row],[rating]],".",",")</f>
        <v>6,9</v>
      </c>
      <c r="H2207" s="1">
        <v>45535.770833333336</v>
      </c>
      <c r="I2207" s="2" t="s">
        <v>85</v>
      </c>
      <c r="J2207" s="2" t="s">
        <v>42</v>
      </c>
      <c r="K2207" s="2" t="s">
        <v>43</v>
      </c>
      <c r="L2207" s="2" t="s">
        <v>69</v>
      </c>
      <c r="M2207" s="2" t="s">
        <v>544</v>
      </c>
      <c r="N2207" s="2" t="s">
        <v>45</v>
      </c>
      <c r="O2207">
        <v>29</v>
      </c>
      <c r="P2207" s="2" t="s">
        <v>545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9</v>
      </c>
      <c r="Y2207">
        <v>0</v>
      </c>
      <c r="Z2207">
        <v>7</v>
      </c>
      <c r="AA2207">
        <v>0</v>
      </c>
      <c r="AB2207">
        <v>1</v>
      </c>
      <c r="AC2207">
        <v>0</v>
      </c>
      <c r="AD2207">
        <v>4</v>
      </c>
      <c r="AE2207">
        <v>3</v>
      </c>
      <c r="AF2207">
        <v>0</v>
      </c>
      <c r="AG2207">
        <v>0</v>
      </c>
      <c r="AH2207">
        <v>0</v>
      </c>
      <c r="AI2207">
        <v>2</v>
      </c>
      <c r="AJ2207">
        <v>1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 t="s">
        <v>644</v>
      </c>
      <c r="AS2207" t="str">
        <f>SUBSTITUTE(Rating___Stats[[#This Row],[rating_target]],".",",")</f>
        <v>6</v>
      </c>
      <c r="AT2207">
        <f>Rating___Stats[[#This Row],[rating2]]-Rating___Stats[[#This Row],[rating_target2]]</f>
        <v>0.90000000000000036</v>
      </c>
    </row>
    <row r="2208" spans="1:46" x14ac:dyDescent="0.25">
      <c r="A2208" s="2">
        <v>2207</v>
      </c>
      <c r="B2208" s="2" t="s">
        <v>534</v>
      </c>
      <c r="C2208">
        <v>8306</v>
      </c>
      <c r="D2208">
        <v>414</v>
      </c>
      <c r="E2208">
        <v>4</v>
      </c>
      <c r="F2208" t="s">
        <v>633</v>
      </c>
      <c r="G2208" t="str">
        <f>SUBSTITUTE(Rating___Stats[[#This Row],[rating]],".",",")</f>
        <v>6,9</v>
      </c>
      <c r="H2208" s="1">
        <v>45549.75</v>
      </c>
      <c r="I2208" s="2" t="s">
        <v>85</v>
      </c>
      <c r="J2208" s="2" t="s">
        <v>42</v>
      </c>
      <c r="K2208" s="2" t="s">
        <v>46</v>
      </c>
      <c r="L2208" s="2" t="s">
        <v>64</v>
      </c>
      <c r="M2208" s="2" t="s">
        <v>48</v>
      </c>
      <c r="N2208" s="2" t="s">
        <v>45</v>
      </c>
      <c r="O2208">
        <v>90</v>
      </c>
      <c r="P2208" s="2" t="s">
        <v>546</v>
      </c>
      <c r="Q2208">
        <v>0</v>
      </c>
      <c r="R2208">
        <v>2</v>
      </c>
      <c r="S2208">
        <v>1</v>
      </c>
      <c r="T2208">
        <v>0</v>
      </c>
      <c r="U2208">
        <v>0</v>
      </c>
      <c r="V2208">
        <v>0</v>
      </c>
      <c r="W2208">
        <v>0</v>
      </c>
      <c r="X2208">
        <v>25</v>
      </c>
      <c r="Y2208">
        <v>1</v>
      </c>
      <c r="Z2208">
        <v>17</v>
      </c>
      <c r="AA2208">
        <v>3</v>
      </c>
      <c r="AB2208">
        <v>1</v>
      </c>
      <c r="AC2208">
        <v>1</v>
      </c>
      <c r="AD2208">
        <v>7</v>
      </c>
      <c r="AE2208">
        <v>3</v>
      </c>
      <c r="AF2208">
        <v>2</v>
      </c>
      <c r="AG2208">
        <v>0</v>
      </c>
      <c r="AH2208">
        <v>0</v>
      </c>
      <c r="AI2208">
        <v>0</v>
      </c>
      <c r="AJ2208">
        <v>2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 t="s">
        <v>645</v>
      </c>
      <c r="AS2208" t="str">
        <f>SUBSTITUTE(Rating___Stats[[#This Row],[rating_target]],".",",")</f>
        <v>6,5</v>
      </c>
      <c r="AT2208">
        <f>Rating___Stats[[#This Row],[rating2]]-Rating___Stats[[#This Row],[rating_target2]]</f>
        <v>0.40000000000000036</v>
      </c>
    </row>
    <row r="2209" spans="1:46" x14ac:dyDescent="0.25">
      <c r="A2209" s="2">
        <v>2208</v>
      </c>
      <c r="B2209" s="2" t="s">
        <v>535</v>
      </c>
      <c r="C2209">
        <v>9031</v>
      </c>
      <c r="D2209">
        <v>391</v>
      </c>
      <c r="E2209">
        <v>2</v>
      </c>
      <c r="F2209" t="s">
        <v>633</v>
      </c>
      <c r="G2209" t="str">
        <f>SUBSTITUTE(Rating___Stats[[#This Row],[rating]],".",",")</f>
        <v>6,9</v>
      </c>
      <c r="H2209" s="1">
        <v>45530.770833333336</v>
      </c>
      <c r="I2209" s="2" t="s">
        <v>66</v>
      </c>
      <c r="J2209" s="2" t="s">
        <v>51</v>
      </c>
      <c r="K2209" s="2" t="s">
        <v>46</v>
      </c>
      <c r="L2209" s="2" t="s">
        <v>62</v>
      </c>
      <c r="M2209" s="2" t="s">
        <v>544</v>
      </c>
      <c r="N2209" s="2" t="s">
        <v>45</v>
      </c>
      <c r="O2209">
        <v>67</v>
      </c>
      <c r="P2209" s="2" t="s">
        <v>546</v>
      </c>
      <c r="Q2209">
        <v>0</v>
      </c>
      <c r="R2209">
        <v>1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41</v>
      </c>
      <c r="Y2209">
        <v>0</v>
      </c>
      <c r="Z2209">
        <v>32</v>
      </c>
      <c r="AA2209">
        <v>0</v>
      </c>
      <c r="AB2209">
        <v>1</v>
      </c>
      <c r="AC2209">
        <v>0</v>
      </c>
      <c r="AD2209">
        <v>5</v>
      </c>
      <c r="AE2209">
        <v>3</v>
      </c>
      <c r="AF2209">
        <v>0</v>
      </c>
      <c r="AG2209">
        <v>0</v>
      </c>
      <c r="AH2209">
        <v>0</v>
      </c>
      <c r="AI2209">
        <v>1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 t="s">
        <v>644</v>
      </c>
      <c r="AS2209" t="str">
        <f>SUBSTITUTE(Rating___Stats[[#This Row],[rating_target]],".",",")</f>
        <v>6</v>
      </c>
      <c r="AT2209">
        <f>Rating___Stats[[#This Row],[rating2]]-Rating___Stats[[#This Row],[rating_target2]]</f>
        <v>0.90000000000000036</v>
      </c>
    </row>
    <row r="2210" spans="1:46" x14ac:dyDescent="0.25">
      <c r="A2210" s="2">
        <v>2209</v>
      </c>
      <c r="B2210" s="2" t="s">
        <v>535</v>
      </c>
      <c r="C2210">
        <v>9031</v>
      </c>
      <c r="D2210">
        <v>407</v>
      </c>
      <c r="E2210">
        <v>3</v>
      </c>
      <c r="F2210" t="s">
        <v>632</v>
      </c>
      <c r="G2210" t="str">
        <f>SUBSTITUTE(Rating___Stats[[#This Row],[rating]],".",",")</f>
        <v>7,3</v>
      </c>
      <c r="H2210" s="1">
        <v>45535.770833333336</v>
      </c>
      <c r="I2210" s="2" t="s">
        <v>66</v>
      </c>
      <c r="J2210" s="2" t="s">
        <v>51</v>
      </c>
      <c r="K2210" s="2" t="s">
        <v>43</v>
      </c>
      <c r="L2210" s="2" t="s">
        <v>53</v>
      </c>
      <c r="M2210" s="2" t="s">
        <v>68</v>
      </c>
      <c r="N2210" s="2" t="s">
        <v>60</v>
      </c>
      <c r="O2210">
        <v>90</v>
      </c>
      <c r="P2210" s="2" t="s">
        <v>546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75</v>
      </c>
      <c r="Y2210">
        <v>0</v>
      </c>
      <c r="Z2210">
        <v>60</v>
      </c>
      <c r="AA2210">
        <v>2</v>
      </c>
      <c r="AB2210">
        <v>1</v>
      </c>
      <c r="AC2210">
        <v>4</v>
      </c>
      <c r="AD2210">
        <v>17</v>
      </c>
      <c r="AE2210">
        <v>12</v>
      </c>
      <c r="AF2210">
        <v>0</v>
      </c>
      <c r="AG2210">
        <v>0</v>
      </c>
      <c r="AH2210">
        <v>1</v>
      </c>
      <c r="AI2210">
        <v>1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 t="s">
        <v>661</v>
      </c>
      <c r="AS2210" t="str">
        <f>SUBSTITUTE(Rating___Stats[[#This Row],[rating_target]],".",",")</f>
        <v>5,5</v>
      </c>
      <c r="AT2210">
        <f>Rating___Stats[[#This Row],[rating2]]-Rating___Stats[[#This Row],[rating_target2]]</f>
        <v>1.7999999999999998</v>
      </c>
    </row>
    <row r="2211" spans="1:46" x14ac:dyDescent="0.25">
      <c r="A2211" s="2">
        <v>2210</v>
      </c>
      <c r="B2211" s="2" t="s">
        <v>535</v>
      </c>
      <c r="C2211">
        <v>9031</v>
      </c>
      <c r="D2211">
        <v>412</v>
      </c>
      <c r="E2211">
        <v>4</v>
      </c>
      <c r="F2211" t="s">
        <v>634</v>
      </c>
      <c r="G2211" t="str">
        <f>SUBSTITUTE(Rating___Stats[[#This Row],[rating]],".",",")</f>
        <v>7,2</v>
      </c>
      <c r="H2211" s="1">
        <v>45550.75</v>
      </c>
      <c r="I2211" s="2" t="s">
        <v>66</v>
      </c>
      <c r="J2211" s="2" t="s">
        <v>51</v>
      </c>
      <c r="K2211" s="2" t="s">
        <v>46</v>
      </c>
      <c r="L2211" s="2" t="s">
        <v>73</v>
      </c>
      <c r="M2211" s="2" t="s">
        <v>81</v>
      </c>
      <c r="N2211" s="2" t="s">
        <v>60</v>
      </c>
      <c r="O2211">
        <v>90</v>
      </c>
      <c r="P2211" s="2" t="s">
        <v>546</v>
      </c>
      <c r="Q2211">
        <v>1</v>
      </c>
      <c r="R2211">
        <v>3</v>
      </c>
      <c r="S2211">
        <v>1</v>
      </c>
      <c r="T2211">
        <v>0</v>
      </c>
      <c r="U2211">
        <v>0</v>
      </c>
      <c r="V2211">
        <v>0</v>
      </c>
      <c r="W2211">
        <v>0</v>
      </c>
      <c r="X2211">
        <v>75</v>
      </c>
      <c r="Y2211">
        <v>0</v>
      </c>
      <c r="Z2211">
        <v>62</v>
      </c>
      <c r="AA2211">
        <v>7</v>
      </c>
      <c r="AB2211">
        <v>1</v>
      </c>
      <c r="AC2211">
        <v>0</v>
      </c>
      <c r="AD2211">
        <v>30</v>
      </c>
      <c r="AE2211">
        <v>20</v>
      </c>
      <c r="AF2211">
        <v>2</v>
      </c>
      <c r="AG2211">
        <v>1</v>
      </c>
      <c r="AH2211">
        <v>1</v>
      </c>
      <c r="AI2211">
        <v>3</v>
      </c>
      <c r="AJ2211">
        <v>5</v>
      </c>
      <c r="AK2211">
        <v>1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 t="s">
        <v>663</v>
      </c>
      <c r="AS2211" t="str">
        <f>SUBSTITUTE(Rating___Stats[[#This Row],[rating_target]],".",",")</f>
        <v>5</v>
      </c>
      <c r="AT2211">
        <f>Rating___Stats[[#This Row],[rating2]]-Rating___Stats[[#This Row],[rating_target2]]</f>
        <v>2.2000000000000002</v>
      </c>
    </row>
    <row r="2212" spans="1:46" x14ac:dyDescent="0.25">
      <c r="A2212" s="2">
        <v>2211</v>
      </c>
      <c r="B2212" s="2" t="s">
        <v>535</v>
      </c>
      <c r="C2212">
        <v>9031</v>
      </c>
      <c r="D2212">
        <v>422</v>
      </c>
      <c r="E2212">
        <v>5</v>
      </c>
      <c r="F2212" t="s">
        <v>634</v>
      </c>
      <c r="G2212" t="str">
        <f>SUBSTITUTE(Rating___Stats[[#This Row],[rating]],".",",")</f>
        <v>7,2</v>
      </c>
      <c r="H2212" s="1">
        <v>45555.770833333336</v>
      </c>
      <c r="I2212" s="2" t="s">
        <v>66</v>
      </c>
      <c r="J2212" s="2" t="s">
        <v>51</v>
      </c>
      <c r="K2212" s="2" t="s">
        <v>46</v>
      </c>
      <c r="L2212" s="2" t="s">
        <v>85</v>
      </c>
      <c r="M2212" s="2" t="s">
        <v>75</v>
      </c>
      <c r="N2212" s="2" t="s">
        <v>60</v>
      </c>
      <c r="O2212">
        <v>90</v>
      </c>
      <c r="P2212" s="2" t="s">
        <v>546</v>
      </c>
      <c r="Q2212">
        <v>0</v>
      </c>
      <c r="R2212">
        <v>1</v>
      </c>
      <c r="S2212">
        <v>1</v>
      </c>
      <c r="T2212">
        <v>0</v>
      </c>
      <c r="U2212">
        <v>0</v>
      </c>
      <c r="V2212">
        <v>0</v>
      </c>
      <c r="W2212">
        <v>0</v>
      </c>
      <c r="X2212">
        <v>65</v>
      </c>
      <c r="Y2212">
        <v>1</v>
      </c>
      <c r="Z2212">
        <v>57</v>
      </c>
      <c r="AA2212">
        <v>2</v>
      </c>
      <c r="AB2212">
        <v>0</v>
      </c>
      <c r="AC2212">
        <v>1</v>
      </c>
      <c r="AD2212">
        <v>13</v>
      </c>
      <c r="AE2212">
        <v>9</v>
      </c>
      <c r="AF2212">
        <v>0</v>
      </c>
      <c r="AG2212">
        <v>0</v>
      </c>
      <c r="AH2212">
        <v>0</v>
      </c>
      <c r="AI2212">
        <v>3</v>
      </c>
      <c r="AJ2212">
        <v>1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 t="s">
        <v>645</v>
      </c>
      <c r="AS2212" t="str">
        <f>SUBSTITUTE(Rating___Stats[[#This Row],[rating_target]],".",",")</f>
        <v>6,5</v>
      </c>
      <c r="AT2212">
        <f>Rating___Stats[[#This Row],[rating2]]-Rating___Stats[[#This Row],[rating_target2]]</f>
        <v>0.70000000000000018</v>
      </c>
    </row>
    <row r="2213" spans="1:46" x14ac:dyDescent="0.25">
      <c r="A2213" s="2">
        <v>2212</v>
      </c>
      <c r="B2213" s="2" t="s">
        <v>536</v>
      </c>
      <c r="C2213">
        <v>8702</v>
      </c>
      <c r="D2213">
        <v>389</v>
      </c>
      <c r="E2213">
        <v>1</v>
      </c>
      <c r="F2213" t="s">
        <v>649</v>
      </c>
      <c r="G2213" t="str">
        <f>SUBSTITUTE(Rating___Stats[[#This Row],[rating]],".",",")</f>
        <v>7,7</v>
      </c>
      <c r="H2213" s="1">
        <v>45521.864583333336</v>
      </c>
      <c r="I2213" s="2" t="s">
        <v>59</v>
      </c>
      <c r="J2213" s="2" t="s">
        <v>42</v>
      </c>
      <c r="K2213" s="2" t="s">
        <v>46</v>
      </c>
      <c r="L2213" s="2" t="s">
        <v>77</v>
      </c>
      <c r="M2213" s="2" t="s">
        <v>547</v>
      </c>
      <c r="N2213" s="2" t="s">
        <v>45</v>
      </c>
      <c r="O2213">
        <v>17</v>
      </c>
      <c r="P2213" s="2" t="s">
        <v>545</v>
      </c>
      <c r="Q2213">
        <v>0</v>
      </c>
      <c r="R2213">
        <v>2</v>
      </c>
      <c r="S2213">
        <v>0</v>
      </c>
      <c r="T2213">
        <v>0</v>
      </c>
      <c r="U2213">
        <v>0</v>
      </c>
      <c r="V2213">
        <v>1</v>
      </c>
      <c r="W2213">
        <v>0</v>
      </c>
      <c r="X2213">
        <v>16</v>
      </c>
      <c r="Y2213">
        <v>2</v>
      </c>
      <c r="Z2213">
        <v>15</v>
      </c>
      <c r="AA2213">
        <v>0</v>
      </c>
      <c r="AB2213">
        <v>0</v>
      </c>
      <c r="AC2213">
        <v>0</v>
      </c>
      <c r="AD2213">
        <v>1</v>
      </c>
      <c r="AE2213">
        <v>1</v>
      </c>
      <c r="AF2213">
        <v>1</v>
      </c>
      <c r="AG2213">
        <v>1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 t="s">
        <v>645</v>
      </c>
      <c r="AS2213" t="str">
        <f>SUBSTITUTE(Rating___Stats[[#This Row],[rating_target]],".",",")</f>
        <v>6,5</v>
      </c>
      <c r="AT2213">
        <f>Rating___Stats[[#This Row],[rating2]]-Rating___Stats[[#This Row],[rating_target2]]</f>
        <v>1.2000000000000002</v>
      </c>
    </row>
    <row r="2214" spans="1:46" x14ac:dyDescent="0.25">
      <c r="A2214" s="2">
        <v>2213</v>
      </c>
      <c r="B2214" s="2" t="s">
        <v>536</v>
      </c>
      <c r="C2214">
        <v>8702</v>
      </c>
      <c r="D2214">
        <v>397</v>
      </c>
      <c r="E2214">
        <v>2</v>
      </c>
      <c r="F2214" t="s">
        <v>633</v>
      </c>
      <c r="G2214" t="str">
        <f>SUBSTITUTE(Rating___Stats[[#This Row],[rating]],".",",")</f>
        <v>6,9</v>
      </c>
      <c r="H2214" s="1">
        <v>45528.770833333336</v>
      </c>
      <c r="I2214" s="2" t="s">
        <v>59</v>
      </c>
      <c r="J2214" s="2" t="s">
        <v>42</v>
      </c>
      <c r="K2214" s="2" t="s">
        <v>43</v>
      </c>
      <c r="L2214" s="2" t="s">
        <v>44</v>
      </c>
      <c r="M2214" s="2" t="s">
        <v>550</v>
      </c>
      <c r="N2214" s="2" t="s">
        <v>60</v>
      </c>
      <c r="O2214">
        <v>67</v>
      </c>
      <c r="P2214" s="2" t="s">
        <v>546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39</v>
      </c>
      <c r="Y2214">
        <v>2</v>
      </c>
      <c r="Z2214">
        <v>34</v>
      </c>
      <c r="AA2214">
        <v>3</v>
      </c>
      <c r="AB2214">
        <v>0</v>
      </c>
      <c r="AC2214">
        <v>1</v>
      </c>
      <c r="AD2214">
        <v>7</v>
      </c>
      <c r="AE2214">
        <v>3</v>
      </c>
      <c r="AF2214">
        <v>0</v>
      </c>
      <c r="AG2214">
        <v>0</v>
      </c>
      <c r="AH2214">
        <v>0</v>
      </c>
      <c r="AI2214">
        <v>0</v>
      </c>
      <c r="AJ2214">
        <v>2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 t="s">
        <v>661</v>
      </c>
      <c r="AS2214" t="str">
        <f>SUBSTITUTE(Rating___Stats[[#This Row],[rating_target]],".",",")</f>
        <v>5,5</v>
      </c>
      <c r="AT2214">
        <f>Rating___Stats[[#This Row],[rating2]]-Rating___Stats[[#This Row],[rating_target2]]</f>
        <v>1.4000000000000004</v>
      </c>
    </row>
    <row r="2215" spans="1:46" x14ac:dyDescent="0.25">
      <c r="A2215" s="2">
        <v>2214</v>
      </c>
      <c r="B2215" s="2" t="s">
        <v>536</v>
      </c>
      <c r="C2215">
        <v>8702</v>
      </c>
      <c r="D2215">
        <v>406</v>
      </c>
      <c r="E2215">
        <v>3</v>
      </c>
      <c r="F2215" t="s">
        <v>638</v>
      </c>
      <c r="G2215" t="str">
        <f>SUBSTITUTE(Rating___Stats[[#This Row],[rating]],".",",")</f>
        <v>6,6</v>
      </c>
      <c r="H2215" s="1">
        <v>45535.864583333336</v>
      </c>
      <c r="I2215" s="2" t="s">
        <v>59</v>
      </c>
      <c r="J2215" s="2" t="s">
        <v>42</v>
      </c>
      <c r="K2215" s="2" t="s">
        <v>43</v>
      </c>
      <c r="L2215" s="2" t="s">
        <v>76</v>
      </c>
      <c r="M2215" s="2" t="s">
        <v>547</v>
      </c>
      <c r="N2215" s="2" t="s">
        <v>45</v>
      </c>
      <c r="O2215">
        <v>20</v>
      </c>
      <c r="P2215" s="2" t="s">
        <v>545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14</v>
      </c>
      <c r="Y2215">
        <v>1</v>
      </c>
      <c r="Z2215">
        <v>14</v>
      </c>
      <c r="AA2215">
        <v>1</v>
      </c>
      <c r="AB2215">
        <v>0</v>
      </c>
      <c r="AC2215">
        <v>0</v>
      </c>
      <c r="AD2215">
        <v>4</v>
      </c>
      <c r="AE2215">
        <v>2</v>
      </c>
      <c r="AF2215">
        <v>0</v>
      </c>
      <c r="AG2215">
        <v>0</v>
      </c>
      <c r="AH2215">
        <v>0</v>
      </c>
      <c r="AI2215">
        <v>1</v>
      </c>
      <c r="AJ2215">
        <v>2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 t="s">
        <v>644</v>
      </c>
      <c r="AS2215" t="str">
        <f>SUBSTITUTE(Rating___Stats[[#This Row],[rating_target]],".",",")</f>
        <v>6</v>
      </c>
      <c r="AT2215">
        <f>Rating___Stats[[#This Row],[rating2]]-Rating___Stats[[#This Row],[rating_target2]]</f>
        <v>0.59999999999999964</v>
      </c>
    </row>
    <row r="2216" spans="1:46" x14ac:dyDescent="0.25">
      <c r="A2216" s="2">
        <v>2215</v>
      </c>
      <c r="B2216" s="2" t="s">
        <v>536</v>
      </c>
      <c r="C2216">
        <v>8702</v>
      </c>
      <c r="D2216">
        <v>417</v>
      </c>
      <c r="E2216">
        <v>4</v>
      </c>
      <c r="F2216" t="s">
        <v>633</v>
      </c>
      <c r="G2216" t="str">
        <f>SUBSTITUTE(Rating___Stats[[#This Row],[rating]],".",",")</f>
        <v>6,9</v>
      </c>
      <c r="H2216" s="1">
        <v>45549.864583333336</v>
      </c>
      <c r="I2216" s="2" t="s">
        <v>59</v>
      </c>
      <c r="J2216" s="2" t="s">
        <v>42</v>
      </c>
      <c r="K2216" s="2" t="s">
        <v>46</v>
      </c>
      <c r="L2216" s="2" t="s">
        <v>47</v>
      </c>
      <c r="M2216" s="2" t="s">
        <v>57</v>
      </c>
      <c r="N2216" s="2" t="s">
        <v>55</v>
      </c>
      <c r="O2216">
        <v>16</v>
      </c>
      <c r="P2216" s="2" t="s">
        <v>545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25</v>
      </c>
      <c r="Y2216">
        <v>0</v>
      </c>
      <c r="Z2216">
        <v>24</v>
      </c>
      <c r="AA2216">
        <v>1</v>
      </c>
      <c r="AB2216">
        <v>0</v>
      </c>
      <c r="AC2216">
        <v>0</v>
      </c>
      <c r="AD2216">
        <v>1</v>
      </c>
      <c r="AE2216">
        <v>1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 t="s">
        <v>644</v>
      </c>
      <c r="AS2216" t="str">
        <f>SUBSTITUTE(Rating___Stats[[#This Row],[rating_target]],".",",")</f>
        <v>6</v>
      </c>
      <c r="AT2216">
        <f>Rating___Stats[[#This Row],[rating2]]-Rating___Stats[[#This Row],[rating_target2]]</f>
        <v>0.90000000000000036</v>
      </c>
    </row>
    <row r="2217" spans="1:46" x14ac:dyDescent="0.25">
      <c r="A2217" s="2">
        <v>2216</v>
      </c>
      <c r="B2217" s="2" t="s">
        <v>536</v>
      </c>
      <c r="C2217">
        <v>8702</v>
      </c>
      <c r="D2217">
        <v>425</v>
      </c>
      <c r="E2217">
        <v>5</v>
      </c>
      <c r="F2217" t="s">
        <v>631</v>
      </c>
      <c r="G2217" t="str">
        <f>SUBSTITUTE(Rating___Stats[[#This Row],[rating]],".",",")</f>
        <v>0</v>
      </c>
      <c r="H2217" s="1">
        <v>45557.864583333336</v>
      </c>
      <c r="I2217" s="2" t="s">
        <v>59</v>
      </c>
      <c r="J2217" s="2" t="s">
        <v>42</v>
      </c>
      <c r="K2217" s="2" t="s">
        <v>43</v>
      </c>
      <c r="L2217" s="2" t="s">
        <v>50</v>
      </c>
      <c r="M2217" s="2" t="s">
        <v>548</v>
      </c>
      <c r="N2217" s="2" t="s">
        <v>55</v>
      </c>
      <c r="O2217">
        <v>0</v>
      </c>
      <c r="P2217" s="2" t="s">
        <v>545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 t="s">
        <v>631</v>
      </c>
      <c r="AS2217" t="str">
        <f>SUBSTITUTE(Rating___Stats[[#This Row],[rating_target]],".",",")</f>
        <v>0</v>
      </c>
      <c r="AT2217">
        <f>Rating___Stats[[#This Row],[rating2]]-Rating___Stats[[#This Row],[rating_target2]]</f>
        <v>0</v>
      </c>
    </row>
    <row r="2218" spans="1:46" x14ac:dyDescent="0.25">
      <c r="A2218" s="2">
        <v>2217</v>
      </c>
      <c r="B2218" s="2" t="s">
        <v>537</v>
      </c>
      <c r="C2218">
        <v>22653</v>
      </c>
      <c r="D2218">
        <v>385</v>
      </c>
      <c r="E2218">
        <v>1</v>
      </c>
      <c r="F2218" t="s">
        <v>631</v>
      </c>
      <c r="G2218" t="str">
        <f>SUBSTITUTE(Rating___Stats[[#This Row],[rating]],".",",")</f>
        <v>0</v>
      </c>
      <c r="H2218" s="1">
        <v>45522.770833333336</v>
      </c>
      <c r="I2218" s="2" t="s">
        <v>71</v>
      </c>
      <c r="J2218" s="2" t="s">
        <v>51</v>
      </c>
      <c r="K2218" s="2" t="s">
        <v>46</v>
      </c>
      <c r="L2218" s="2" t="s">
        <v>73</v>
      </c>
      <c r="M2218" s="2" t="s">
        <v>65</v>
      </c>
      <c r="N2218" s="2" t="s">
        <v>55</v>
      </c>
      <c r="O2218">
        <v>0</v>
      </c>
      <c r="P2218" s="2" t="s">
        <v>545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 t="s">
        <v>631</v>
      </c>
      <c r="AS2218" t="str">
        <f>SUBSTITUTE(Rating___Stats[[#This Row],[rating_target]],".",",")</f>
        <v>0</v>
      </c>
      <c r="AT2218">
        <f>Rating___Stats[[#This Row],[rating2]]-Rating___Stats[[#This Row],[rating_target2]]</f>
        <v>0</v>
      </c>
    </row>
    <row r="2219" spans="1:46" x14ac:dyDescent="0.25">
      <c r="A2219" s="2">
        <v>2218</v>
      </c>
      <c r="B2219" s="2" t="s">
        <v>537</v>
      </c>
      <c r="C2219">
        <v>22653</v>
      </c>
      <c r="D2219">
        <v>393</v>
      </c>
      <c r="E2219">
        <v>2</v>
      </c>
      <c r="F2219" t="s">
        <v>631</v>
      </c>
      <c r="G2219" t="str">
        <f>SUBSTITUTE(Rating___Stats[[#This Row],[rating]],".",",")</f>
        <v>0</v>
      </c>
      <c r="H2219" s="1">
        <v>45530.864583333336</v>
      </c>
      <c r="I2219" s="2" t="s">
        <v>71</v>
      </c>
      <c r="J2219" s="2" t="s">
        <v>51</v>
      </c>
      <c r="K2219" s="2" t="s">
        <v>46</v>
      </c>
      <c r="L2219" s="2" t="s">
        <v>64</v>
      </c>
      <c r="M2219" s="2" t="s">
        <v>74</v>
      </c>
      <c r="N2219" s="2" t="s">
        <v>60</v>
      </c>
      <c r="O2219">
        <v>0</v>
      </c>
      <c r="P2219" s="2" t="s">
        <v>545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 t="s">
        <v>631</v>
      </c>
      <c r="AS2219" t="str">
        <f>SUBSTITUTE(Rating___Stats[[#This Row],[rating_target]],".",",")</f>
        <v>0</v>
      </c>
      <c r="AT2219">
        <f>Rating___Stats[[#This Row],[rating2]]-Rating___Stats[[#This Row],[rating_target2]]</f>
        <v>0</v>
      </c>
    </row>
    <row r="2220" spans="1:46" x14ac:dyDescent="0.25">
      <c r="A2220" s="2">
        <v>2219</v>
      </c>
      <c r="B2220" s="2" t="s">
        <v>537</v>
      </c>
      <c r="C2220">
        <v>22653</v>
      </c>
      <c r="D2220">
        <v>403</v>
      </c>
      <c r="E2220">
        <v>3</v>
      </c>
      <c r="F2220" t="s">
        <v>631</v>
      </c>
      <c r="G2220" t="str">
        <f>SUBSTITUTE(Rating___Stats[[#This Row],[rating]],".",",")</f>
        <v>0</v>
      </c>
      <c r="H2220" s="1">
        <v>45536.770833333336</v>
      </c>
      <c r="I2220" s="2" t="s">
        <v>71</v>
      </c>
      <c r="J2220" s="2" t="s">
        <v>51</v>
      </c>
      <c r="K2220" s="2" t="s">
        <v>43</v>
      </c>
      <c r="L2220" s="2" t="s">
        <v>52</v>
      </c>
      <c r="M2220" s="2" t="s">
        <v>75</v>
      </c>
      <c r="N2220" s="2" t="s">
        <v>55</v>
      </c>
      <c r="O2220">
        <v>0</v>
      </c>
      <c r="P2220" s="2" t="s">
        <v>545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 t="s">
        <v>631</v>
      </c>
      <c r="AS2220" t="str">
        <f>SUBSTITUTE(Rating___Stats[[#This Row],[rating_target]],".",",")</f>
        <v>0</v>
      </c>
      <c r="AT2220">
        <f>Rating___Stats[[#This Row],[rating2]]-Rating___Stats[[#This Row],[rating_target2]]</f>
        <v>0</v>
      </c>
    </row>
    <row r="2221" spans="1:46" x14ac:dyDescent="0.25">
      <c r="A2221" s="2">
        <v>2220</v>
      </c>
      <c r="B2221" s="2" t="s">
        <v>537</v>
      </c>
      <c r="C2221">
        <v>22653</v>
      </c>
      <c r="D2221">
        <v>416</v>
      </c>
      <c r="E2221">
        <v>4</v>
      </c>
      <c r="F2221" t="s">
        <v>631</v>
      </c>
      <c r="G2221" t="str">
        <f>SUBSTITUTE(Rating___Stats[[#This Row],[rating]],".",",")</f>
        <v>0</v>
      </c>
      <c r="H2221" s="1">
        <v>45551.864583333336</v>
      </c>
      <c r="I2221" s="2" t="s">
        <v>71</v>
      </c>
      <c r="J2221" s="2" t="s">
        <v>51</v>
      </c>
      <c r="K2221" s="2" t="s">
        <v>43</v>
      </c>
      <c r="L2221" s="2" t="s">
        <v>76</v>
      </c>
      <c r="M2221" s="2" t="s">
        <v>550</v>
      </c>
      <c r="N2221" s="2" t="s">
        <v>60</v>
      </c>
      <c r="O2221">
        <v>0</v>
      </c>
      <c r="P2221" s="2" t="s">
        <v>545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 t="s">
        <v>631</v>
      </c>
      <c r="AS2221" t="str">
        <f>SUBSTITUTE(Rating___Stats[[#This Row],[rating_target]],".",",")</f>
        <v>0</v>
      </c>
      <c r="AT2221">
        <f>Rating___Stats[[#This Row],[rating2]]-Rating___Stats[[#This Row],[rating_target2]]</f>
        <v>0</v>
      </c>
    </row>
    <row r="2222" spans="1:46" x14ac:dyDescent="0.25">
      <c r="A2222" s="2">
        <v>2221</v>
      </c>
      <c r="B2222" s="2" t="s">
        <v>537</v>
      </c>
      <c r="C2222">
        <v>22653</v>
      </c>
      <c r="D2222">
        <v>424</v>
      </c>
      <c r="E2222">
        <v>5</v>
      </c>
      <c r="F2222" t="s">
        <v>631</v>
      </c>
      <c r="G2222" t="str">
        <f>SUBSTITUTE(Rating___Stats[[#This Row],[rating]],".",",")</f>
        <v>0</v>
      </c>
      <c r="H2222" s="1">
        <v>45555.864583333336</v>
      </c>
      <c r="I2222" s="2" t="s">
        <v>71</v>
      </c>
      <c r="J2222" s="2" t="s">
        <v>51</v>
      </c>
      <c r="K2222" s="2" t="s">
        <v>46</v>
      </c>
      <c r="L2222" s="2" t="s">
        <v>77</v>
      </c>
      <c r="M2222" s="2" t="s">
        <v>549</v>
      </c>
      <c r="N2222" s="2" t="s">
        <v>60</v>
      </c>
      <c r="O2222">
        <v>0</v>
      </c>
      <c r="P2222" s="2" t="s">
        <v>545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 t="s">
        <v>631</v>
      </c>
      <c r="AS2222" t="str">
        <f>SUBSTITUTE(Rating___Stats[[#This Row],[rating_target]],".",",")</f>
        <v>0</v>
      </c>
      <c r="AT2222">
        <f>Rating___Stats[[#This Row],[rating2]]-Rating___Stats[[#This Row],[rating_target2]]</f>
        <v>0</v>
      </c>
    </row>
    <row r="2223" spans="1:46" x14ac:dyDescent="0.25">
      <c r="A2223" s="2">
        <v>2222</v>
      </c>
      <c r="B2223" s="2" t="s">
        <v>538</v>
      </c>
      <c r="C2223">
        <v>22688</v>
      </c>
      <c r="D2223">
        <v>408</v>
      </c>
      <c r="E2223">
        <v>3</v>
      </c>
      <c r="F2223" t="s">
        <v>638</v>
      </c>
      <c r="G2223" t="str">
        <f>SUBSTITUTE(Rating___Stats[[#This Row],[rating]],".",",")</f>
        <v>6,6</v>
      </c>
      <c r="H2223" s="1">
        <v>45535.864583333336</v>
      </c>
      <c r="I2223" s="2" t="s">
        <v>44</v>
      </c>
      <c r="J2223" s="2" t="s">
        <v>51</v>
      </c>
      <c r="K2223" s="2" t="s">
        <v>43</v>
      </c>
      <c r="L2223" s="2" t="s">
        <v>73</v>
      </c>
      <c r="M2223" s="2" t="s">
        <v>550</v>
      </c>
      <c r="N2223" s="2" t="s">
        <v>60</v>
      </c>
      <c r="O2223">
        <v>17</v>
      </c>
      <c r="P2223" s="2" t="s">
        <v>545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5</v>
      </c>
      <c r="Y2223">
        <v>1</v>
      </c>
      <c r="Z2223">
        <v>3</v>
      </c>
      <c r="AA2223">
        <v>3</v>
      </c>
      <c r="AB2223">
        <v>0</v>
      </c>
      <c r="AC2223">
        <v>1</v>
      </c>
      <c r="AD2223">
        <v>7</v>
      </c>
      <c r="AE2223">
        <v>5</v>
      </c>
      <c r="AF2223">
        <v>0</v>
      </c>
      <c r="AG2223">
        <v>0</v>
      </c>
      <c r="AH2223">
        <v>0</v>
      </c>
      <c r="AI2223">
        <v>2</v>
      </c>
      <c r="AJ2223">
        <v>1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 t="s">
        <v>661</v>
      </c>
      <c r="AS2223" t="str">
        <f>SUBSTITUTE(Rating___Stats[[#This Row],[rating_target]],".",",")</f>
        <v>5,5</v>
      </c>
      <c r="AT2223">
        <f>Rating___Stats[[#This Row],[rating2]]-Rating___Stats[[#This Row],[rating_target2]]</f>
        <v>1.0999999999999996</v>
      </c>
    </row>
    <row r="2224" spans="1:46" x14ac:dyDescent="0.25">
      <c r="A2224" s="2">
        <v>2223</v>
      </c>
      <c r="B2224" s="2" t="s">
        <v>538</v>
      </c>
      <c r="C2224">
        <v>22688</v>
      </c>
      <c r="D2224">
        <v>419</v>
      </c>
      <c r="E2224">
        <v>4</v>
      </c>
      <c r="F2224" t="s">
        <v>631</v>
      </c>
      <c r="G2224" t="str">
        <f>SUBSTITUTE(Rating___Stats[[#This Row],[rating]],".",",")</f>
        <v>0</v>
      </c>
      <c r="H2224" s="1">
        <v>45551.770833333336</v>
      </c>
      <c r="I2224" s="2" t="s">
        <v>44</v>
      </c>
      <c r="J2224" s="2" t="s">
        <v>51</v>
      </c>
      <c r="K2224" s="2" t="s">
        <v>46</v>
      </c>
      <c r="L2224" s="2" t="s">
        <v>67</v>
      </c>
      <c r="M2224" s="2" t="s">
        <v>549</v>
      </c>
      <c r="N2224" s="2" t="s">
        <v>60</v>
      </c>
      <c r="O2224">
        <v>0</v>
      </c>
      <c r="P2224" s="2" t="s">
        <v>545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 t="s">
        <v>631</v>
      </c>
      <c r="AS2224" t="str">
        <f>SUBSTITUTE(Rating___Stats[[#This Row],[rating_target]],".",",")</f>
        <v>0</v>
      </c>
      <c r="AT2224">
        <f>Rating___Stats[[#This Row],[rating2]]-Rating___Stats[[#This Row],[rating_target2]]</f>
        <v>0</v>
      </c>
    </row>
    <row r="2225" spans="1:46" x14ac:dyDescent="0.25">
      <c r="A2225" s="2">
        <v>2224</v>
      </c>
      <c r="B2225" s="2" t="s">
        <v>538</v>
      </c>
      <c r="C2225">
        <v>22688</v>
      </c>
      <c r="D2225">
        <v>427</v>
      </c>
      <c r="E2225">
        <v>5</v>
      </c>
      <c r="F2225" t="s">
        <v>645</v>
      </c>
      <c r="G2225" t="str">
        <f>SUBSTITUTE(Rating___Stats[[#This Row],[rating]],".",",")</f>
        <v>6,5</v>
      </c>
      <c r="H2225" s="1">
        <v>45556.864583333336</v>
      </c>
      <c r="I2225" s="2" t="s">
        <v>44</v>
      </c>
      <c r="J2225" s="2" t="s">
        <v>51</v>
      </c>
      <c r="K2225" s="2" t="s">
        <v>43</v>
      </c>
      <c r="L2225" s="2" t="s">
        <v>53</v>
      </c>
      <c r="M2225" s="2" t="s">
        <v>547</v>
      </c>
      <c r="N2225" s="2" t="s">
        <v>45</v>
      </c>
      <c r="O2225">
        <v>65</v>
      </c>
      <c r="P2225" s="2" t="s">
        <v>546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25</v>
      </c>
      <c r="Y2225">
        <v>0</v>
      </c>
      <c r="Z2225">
        <v>22</v>
      </c>
      <c r="AA2225">
        <v>2</v>
      </c>
      <c r="AB2225">
        <v>1</v>
      </c>
      <c r="AC2225">
        <v>2</v>
      </c>
      <c r="AD2225">
        <v>5</v>
      </c>
      <c r="AE2225">
        <v>3</v>
      </c>
      <c r="AF2225">
        <v>0</v>
      </c>
      <c r="AG2225">
        <v>0</v>
      </c>
      <c r="AH2225">
        <v>0</v>
      </c>
      <c r="AI2225">
        <v>0</v>
      </c>
      <c r="AJ2225">
        <v>2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 t="s">
        <v>661</v>
      </c>
      <c r="AS2225" t="str">
        <f>SUBSTITUTE(Rating___Stats[[#This Row],[rating_target]],".",",")</f>
        <v>5,5</v>
      </c>
      <c r="AT2225">
        <f>Rating___Stats[[#This Row],[rating2]]-Rating___Stats[[#This Row],[rating_target2]]</f>
        <v>1</v>
      </c>
    </row>
    <row r="2226" spans="1:46" x14ac:dyDescent="0.25">
      <c r="A2226" s="2">
        <v>2225</v>
      </c>
      <c r="B2226" s="2" t="s">
        <v>539</v>
      </c>
      <c r="C2226">
        <v>9091</v>
      </c>
      <c r="D2226">
        <v>388</v>
      </c>
      <c r="E2226">
        <v>1</v>
      </c>
      <c r="F2226" t="s">
        <v>637</v>
      </c>
      <c r="G2226" t="str">
        <f>SUBSTITUTE(Rating___Stats[[#This Row],[rating]],".",",")</f>
        <v>6,7</v>
      </c>
      <c r="H2226" s="1">
        <v>45523.770833333336</v>
      </c>
      <c r="I2226" s="2" t="s">
        <v>53</v>
      </c>
      <c r="J2226" s="2" t="s">
        <v>42</v>
      </c>
      <c r="K2226" s="2" t="s">
        <v>46</v>
      </c>
      <c r="L2226" s="2" t="s">
        <v>56</v>
      </c>
      <c r="M2226" s="2" t="s">
        <v>81</v>
      </c>
      <c r="N2226" s="2" t="s">
        <v>60</v>
      </c>
      <c r="O2226">
        <v>76</v>
      </c>
      <c r="P2226" s="2" t="s">
        <v>546</v>
      </c>
      <c r="Q2226">
        <v>0</v>
      </c>
      <c r="R2226">
        <v>2</v>
      </c>
      <c r="S2226">
        <v>1</v>
      </c>
      <c r="T2226">
        <v>0</v>
      </c>
      <c r="U2226">
        <v>0</v>
      </c>
      <c r="V2226">
        <v>0</v>
      </c>
      <c r="W2226">
        <v>0</v>
      </c>
      <c r="X2226">
        <v>48</v>
      </c>
      <c r="Y2226">
        <v>0</v>
      </c>
      <c r="Z2226">
        <v>41</v>
      </c>
      <c r="AA2226">
        <v>3</v>
      </c>
      <c r="AB2226">
        <v>0</v>
      </c>
      <c r="AC2226">
        <v>1</v>
      </c>
      <c r="AD2226">
        <v>5</v>
      </c>
      <c r="AE2226">
        <v>4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 t="s">
        <v>661</v>
      </c>
      <c r="AS2226" t="str">
        <f>SUBSTITUTE(Rating___Stats[[#This Row],[rating_target]],".",",")</f>
        <v>5,5</v>
      </c>
      <c r="AT2226">
        <f>Rating___Stats[[#This Row],[rating2]]-Rating___Stats[[#This Row],[rating_target2]]</f>
        <v>1.2000000000000002</v>
      </c>
    </row>
    <row r="2227" spans="1:46" x14ac:dyDescent="0.25">
      <c r="A2227" s="2">
        <v>2226</v>
      </c>
      <c r="B2227" s="2" t="s">
        <v>539</v>
      </c>
      <c r="C2227">
        <v>9091</v>
      </c>
      <c r="D2227">
        <v>394</v>
      </c>
      <c r="E2227">
        <v>2</v>
      </c>
      <c r="F2227" t="s">
        <v>637</v>
      </c>
      <c r="G2227" t="str">
        <f>SUBSTITUTE(Rating___Stats[[#This Row],[rating]],".",",")</f>
        <v>6,7</v>
      </c>
      <c r="H2227" s="1">
        <v>45528.864583333336</v>
      </c>
      <c r="I2227" s="2" t="s">
        <v>53</v>
      </c>
      <c r="J2227" s="2" t="s">
        <v>42</v>
      </c>
      <c r="K2227" s="2" t="s">
        <v>43</v>
      </c>
      <c r="L2227" s="2" t="s">
        <v>50</v>
      </c>
      <c r="M2227" s="2" t="s">
        <v>54</v>
      </c>
      <c r="N2227" s="2" t="s">
        <v>60</v>
      </c>
      <c r="O2227">
        <v>90</v>
      </c>
      <c r="P2227" s="2" t="s">
        <v>546</v>
      </c>
      <c r="Q2227">
        <v>0</v>
      </c>
      <c r="R2227">
        <v>1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57</v>
      </c>
      <c r="Y2227">
        <v>1</v>
      </c>
      <c r="Z2227">
        <v>50</v>
      </c>
      <c r="AA2227">
        <v>1</v>
      </c>
      <c r="AB2227">
        <v>0</v>
      </c>
      <c r="AC2227">
        <v>1</v>
      </c>
      <c r="AD2227">
        <v>4</v>
      </c>
      <c r="AE2227">
        <v>1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 t="s">
        <v>644</v>
      </c>
      <c r="AS2227" t="str">
        <f>SUBSTITUTE(Rating___Stats[[#This Row],[rating_target]],".",",")</f>
        <v>6</v>
      </c>
      <c r="AT2227">
        <f>Rating___Stats[[#This Row],[rating2]]-Rating___Stats[[#This Row],[rating_target2]]</f>
        <v>0.70000000000000018</v>
      </c>
    </row>
    <row r="2228" spans="1:46" x14ac:dyDescent="0.25">
      <c r="A2228" s="2">
        <v>2227</v>
      </c>
      <c r="B2228" s="2" t="s">
        <v>539</v>
      </c>
      <c r="C2228">
        <v>9091</v>
      </c>
      <c r="D2228">
        <v>407</v>
      </c>
      <c r="E2228">
        <v>3</v>
      </c>
      <c r="F2228" t="s">
        <v>635</v>
      </c>
      <c r="G2228" t="str">
        <f>SUBSTITUTE(Rating___Stats[[#This Row],[rating]],".",",")</f>
        <v>7,5</v>
      </c>
      <c r="H2228" s="1">
        <v>45535.770833333336</v>
      </c>
      <c r="I2228" s="2" t="s">
        <v>53</v>
      </c>
      <c r="J2228" s="2" t="s">
        <v>42</v>
      </c>
      <c r="K2228" s="2" t="s">
        <v>46</v>
      </c>
      <c r="L2228" s="2" t="s">
        <v>66</v>
      </c>
      <c r="M2228" s="2" t="s">
        <v>68</v>
      </c>
      <c r="N2228" s="2" t="s">
        <v>55</v>
      </c>
      <c r="O2228">
        <v>90</v>
      </c>
      <c r="P2228" s="2" t="s">
        <v>546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39</v>
      </c>
      <c r="Y2228">
        <v>2</v>
      </c>
      <c r="Z2228">
        <v>27</v>
      </c>
      <c r="AA2228">
        <v>5</v>
      </c>
      <c r="AB2228">
        <v>1</v>
      </c>
      <c r="AC2228">
        <v>2</v>
      </c>
      <c r="AD2228">
        <v>16</v>
      </c>
      <c r="AE2228">
        <v>12</v>
      </c>
      <c r="AF2228">
        <v>5</v>
      </c>
      <c r="AG2228">
        <v>2</v>
      </c>
      <c r="AH2228">
        <v>0</v>
      </c>
      <c r="AI2228">
        <v>4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 t="s">
        <v>636</v>
      </c>
      <c r="AS2228" t="str">
        <f>SUBSTITUTE(Rating___Stats[[#This Row],[rating_target]],".",",")</f>
        <v>7</v>
      </c>
      <c r="AT2228">
        <f>Rating___Stats[[#This Row],[rating2]]-Rating___Stats[[#This Row],[rating_target2]]</f>
        <v>0.5</v>
      </c>
    </row>
    <row r="2229" spans="1:46" x14ac:dyDescent="0.25">
      <c r="A2229" s="2">
        <v>2228</v>
      </c>
      <c r="B2229" s="2" t="s">
        <v>539</v>
      </c>
      <c r="C2229">
        <v>9091</v>
      </c>
      <c r="D2229">
        <v>420</v>
      </c>
      <c r="E2229">
        <v>4</v>
      </c>
      <c r="F2229" t="s">
        <v>636</v>
      </c>
      <c r="G2229" t="str">
        <f>SUBSTITUTE(Rating___Stats[[#This Row],[rating]],".",",")</f>
        <v>7</v>
      </c>
      <c r="H2229" s="1">
        <v>45550.625</v>
      </c>
      <c r="I2229" s="2" t="s">
        <v>53</v>
      </c>
      <c r="J2229" s="2" t="s">
        <v>42</v>
      </c>
      <c r="K2229" s="2" t="s">
        <v>43</v>
      </c>
      <c r="L2229" s="2" t="s">
        <v>77</v>
      </c>
      <c r="M2229" s="2" t="s">
        <v>48</v>
      </c>
      <c r="N2229" s="2" t="s">
        <v>45</v>
      </c>
      <c r="O2229">
        <v>90</v>
      </c>
      <c r="P2229" s="2" t="s">
        <v>546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49</v>
      </c>
      <c r="Y2229">
        <v>0</v>
      </c>
      <c r="Z2229">
        <v>43</v>
      </c>
      <c r="AA2229">
        <v>0</v>
      </c>
      <c r="AB2229">
        <v>0</v>
      </c>
      <c r="AC2229">
        <v>2</v>
      </c>
      <c r="AD2229">
        <v>6</v>
      </c>
      <c r="AE2229">
        <v>4</v>
      </c>
      <c r="AF2229">
        <v>3</v>
      </c>
      <c r="AG2229">
        <v>2</v>
      </c>
      <c r="AH2229">
        <v>0</v>
      </c>
      <c r="AI2229">
        <v>2</v>
      </c>
      <c r="AJ2229">
        <v>1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 t="s">
        <v>644</v>
      </c>
      <c r="AS2229" t="str">
        <f>SUBSTITUTE(Rating___Stats[[#This Row],[rating_target]],".",",")</f>
        <v>6</v>
      </c>
      <c r="AT2229">
        <f>Rating___Stats[[#This Row],[rating2]]-Rating___Stats[[#This Row],[rating_target2]]</f>
        <v>1</v>
      </c>
    </row>
    <row r="2230" spans="1:46" x14ac:dyDescent="0.25">
      <c r="A2230" s="2">
        <v>2229</v>
      </c>
      <c r="B2230" s="2" t="s">
        <v>539</v>
      </c>
      <c r="C2230">
        <v>9091</v>
      </c>
      <c r="D2230">
        <v>427</v>
      </c>
      <c r="E2230">
        <v>5</v>
      </c>
      <c r="F2230" t="s">
        <v>632</v>
      </c>
      <c r="G2230" t="str">
        <f>SUBSTITUTE(Rating___Stats[[#This Row],[rating]],".",",")</f>
        <v>7,3</v>
      </c>
      <c r="H2230" s="1">
        <v>45556.864583333336</v>
      </c>
      <c r="I2230" s="2" t="s">
        <v>53</v>
      </c>
      <c r="J2230" s="2" t="s">
        <v>42</v>
      </c>
      <c r="K2230" s="2" t="s">
        <v>46</v>
      </c>
      <c r="L2230" s="2" t="s">
        <v>44</v>
      </c>
      <c r="M2230" s="2" t="s">
        <v>547</v>
      </c>
      <c r="N2230" s="2" t="s">
        <v>45</v>
      </c>
      <c r="O2230">
        <v>75</v>
      </c>
      <c r="P2230" s="2" t="s">
        <v>546</v>
      </c>
      <c r="Q2230">
        <v>0</v>
      </c>
      <c r="R2230">
        <v>1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35</v>
      </c>
      <c r="Y2230">
        <v>2</v>
      </c>
      <c r="Z2230">
        <v>33</v>
      </c>
      <c r="AA2230">
        <v>1</v>
      </c>
      <c r="AB2230">
        <v>2</v>
      </c>
      <c r="AC2230">
        <v>0</v>
      </c>
      <c r="AD2230">
        <v>9</v>
      </c>
      <c r="AE2230">
        <v>3</v>
      </c>
      <c r="AF2230">
        <v>1</v>
      </c>
      <c r="AG2230">
        <v>0</v>
      </c>
      <c r="AH2230">
        <v>1</v>
      </c>
      <c r="AI2230">
        <v>0</v>
      </c>
      <c r="AJ2230">
        <v>1</v>
      </c>
      <c r="AK2230">
        <v>1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 t="s">
        <v>645</v>
      </c>
      <c r="AS2230" t="str">
        <f>SUBSTITUTE(Rating___Stats[[#This Row],[rating_target]],".",",")</f>
        <v>6,5</v>
      </c>
      <c r="AT2230">
        <f>Rating___Stats[[#This Row],[rating2]]-Rating___Stats[[#This Row],[rating_target2]]</f>
        <v>0.79999999999999982</v>
      </c>
    </row>
    <row r="2231" spans="1:46" x14ac:dyDescent="0.25">
      <c r="A2231" s="2">
        <v>2230</v>
      </c>
      <c r="B2231" s="2" t="s">
        <v>540</v>
      </c>
      <c r="C2231">
        <v>8633</v>
      </c>
      <c r="D2231">
        <v>384</v>
      </c>
      <c r="E2231">
        <v>1</v>
      </c>
      <c r="F2231" t="s">
        <v>634</v>
      </c>
      <c r="G2231" t="str">
        <f>SUBSTITUTE(Rating___Stats[[#This Row],[rating]],".",",")</f>
        <v>7,2</v>
      </c>
      <c r="H2231" s="1">
        <v>45521.770833333336</v>
      </c>
      <c r="I2231" s="2" t="s">
        <v>50</v>
      </c>
      <c r="J2231" s="2" t="s">
        <v>72</v>
      </c>
      <c r="K2231" s="2" t="s">
        <v>43</v>
      </c>
      <c r="L2231" s="2" t="s">
        <v>52</v>
      </c>
      <c r="M2231" s="2" t="s">
        <v>547</v>
      </c>
      <c r="N2231" s="2" t="s">
        <v>45</v>
      </c>
      <c r="O2231">
        <v>90</v>
      </c>
      <c r="P2231" s="2" t="s">
        <v>546</v>
      </c>
      <c r="Q2231">
        <v>0</v>
      </c>
      <c r="R2231">
        <v>0</v>
      </c>
      <c r="S2231">
        <v>0</v>
      </c>
      <c r="T2231">
        <v>0</v>
      </c>
      <c r="U2231">
        <v>2</v>
      </c>
      <c r="V2231">
        <v>0</v>
      </c>
      <c r="W2231">
        <v>5</v>
      </c>
      <c r="X2231">
        <v>26</v>
      </c>
      <c r="Y2231">
        <v>0</v>
      </c>
      <c r="Z2231">
        <v>20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1</v>
      </c>
      <c r="AR2231" t="s">
        <v>661</v>
      </c>
      <c r="AS2231" t="str">
        <f>SUBSTITUTE(Rating___Stats[[#This Row],[rating_target]],".",",")</f>
        <v>5,5</v>
      </c>
      <c r="AT2231">
        <f>Rating___Stats[[#This Row],[rating2]]-Rating___Stats[[#This Row],[rating_target2]]</f>
        <v>1.7000000000000002</v>
      </c>
    </row>
    <row r="2232" spans="1:46" x14ac:dyDescent="0.25">
      <c r="A2232" s="2">
        <v>2231</v>
      </c>
      <c r="B2232" s="2" t="s">
        <v>540</v>
      </c>
      <c r="C2232">
        <v>8633</v>
      </c>
      <c r="D2232">
        <v>394</v>
      </c>
      <c r="E2232">
        <v>2</v>
      </c>
      <c r="F2232" t="s">
        <v>648</v>
      </c>
      <c r="G2232" t="str">
        <f>SUBSTITUTE(Rating___Stats[[#This Row],[rating]],".",",")</f>
        <v>7,9</v>
      </c>
      <c r="H2232" s="1">
        <v>45528.864583333336</v>
      </c>
      <c r="I2232" s="2" t="s">
        <v>50</v>
      </c>
      <c r="J2232" s="2" t="s">
        <v>72</v>
      </c>
      <c r="K2232" s="2" t="s">
        <v>46</v>
      </c>
      <c r="L2232" s="2" t="s">
        <v>53</v>
      </c>
      <c r="M2232" s="2" t="s">
        <v>54</v>
      </c>
      <c r="N2232" s="2" t="s">
        <v>55</v>
      </c>
      <c r="O2232">
        <v>90</v>
      </c>
      <c r="P2232" s="2" t="s">
        <v>546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4</v>
      </c>
      <c r="X2232">
        <v>21</v>
      </c>
      <c r="Y2232">
        <v>0</v>
      </c>
      <c r="Z2232">
        <v>20</v>
      </c>
      <c r="AA2232">
        <v>0</v>
      </c>
      <c r="AB2232">
        <v>0</v>
      </c>
      <c r="AC2232">
        <v>0</v>
      </c>
      <c r="AD2232">
        <v>1</v>
      </c>
      <c r="AE2232">
        <v>1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 t="s">
        <v>644</v>
      </c>
      <c r="AS2232" t="str">
        <f>SUBSTITUTE(Rating___Stats[[#This Row],[rating_target]],".",",")</f>
        <v>6</v>
      </c>
      <c r="AT2232">
        <f>Rating___Stats[[#This Row],[rating2]]-Rating___Stats[[#This Row],[rating_target2]]</f>
        <v>1.9000000000000004</v>
      </c>
    </row>
    <row r="2233" spans="1:46" x14ac:dyDescent="0.25">
      <c r="A2233" s="2">
        <v>2232</v>
      </c>
      <c r="B2233" s="2" t="s">
        <v>540</v>
      </c>
      <c r="C2233">
        <v>8633</v>
      </c>
      <c r="D2233">
        <v>404</v>
      </c>
      <c r="E2233">
        <v>3</v>
      </c>
      <c r="F2233" t="s">
        <v>632</v>
      </c>
      <c r="G2233" t="str">
        <f>SUBSTITUTE(Rating___Stats[[#This Row],[rating]],".",",")</f>
        <v>7,3</v>
      </c>
      <c r="H2233" s="1">
        <v>45534.864583333336</v>
      </c>
      <c r="I2233" s="2" t="s">
        <v>50</v>
      </c>
      <c r="J2233" s="2" t="s">
        <v>72</v>
      </c>
      <c r="K2233" s="2" t="s">
        <v>46</v>
      </c>
      <c r="L2233" s="2" t="s">
        <v>56</v>
      </c>
      <c r="M2233" s="2" t="s">
        <v>57</v>
      </c>
      <c r="N2233" s="2" t="s">
        <v>55</v>
      </c>
      <c r="O2233">
        <v>90</v>
      </c>
      <c r="P2233" s="2" t="s">
        <v>546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1</v>
      </c>
      <c r="X2233">
        <v>58</v>
      </c>
      <c r="Y2233">
        <v>0</v>
      </c>
      <c r="Z2233">
        <v>53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 t="s">
        <v>645</v>
      </c>
      <c r="AS2233" t="str">
        <f>SUBSTITUTE(Rating___Stats[[#This Row],[rating_target]],".",",")</f>
        <v>6,5</v>
      </c>
      <c r="AT2233">
        <f>Rating___Stats[[#This Row],[rating2]]-Rating___Stats[[#This Row],[rating_target2]]</f>
        <v>0.79999999999999982</v>
      </c>
    </row>
    <row r="2234" spans="1:46" x14ac:dyDescent="0.25">
      <c r="A2234" s="2">
        <v>2233</v>
      </c>
      <c r="B2234" s="2" t="s">
        <v>540</v>
      </c>
      <c r="C2234">
        <v>8633</v>
      </c>
      <c r="D2234">
        <v>418</v>
      </c>
      <c r="E2234">
        <v>4</v>
      </c>
      <c r="F2234" t="s">
        <v>645</v>
      </c>
      <c r="G2234" t="str">
        <f>SUBSTITUTE(Rating___Stats[[#This Row],[rating]],".",",")</f>
        <v>6,5</v>
      </c>
      <c r="H2234" s="1">
        <v>45550.864583333336</v>
      </c>
      <c r="I2234" s="2" t="s">
        <v>50</v>
      </c>
      <c r="J2234" s="2" t="s">
        <v>72</v>
      </c>
      <c r="K2234" s="2" t="s">
        <v>43</v>
      </c>
      <c r="L2234" s="2" t="s">
        <v>58</v>
      </c>
      <c r="M2234" s="2" t="s">
        <v>544</v>
      </c>
      <c r="N2234" s="2" t="s">
        <v>45</v>
      </c>
      <c r="O2234">
        <v>90</v>
      </c>
      <c r="P2234" s="2" t="s">
        <v>546</v>
      </c>
      <c r="Q2234">
        <v>0</v>
      </c>
      <c r="R2234">
        <v>0</v>
      </c>
      <c r="S2234">
        <v>0</v>
      </c>
      <c r="T2234">
        <v>0</v>
      </c>
      <c r="U2234">
        <v>1</v>
      </c>
      <c r="V2234">
        <v>0</v>
      </c>
      <c r="W2234">
        <v>1</v>
      </c>
      <c r="X2234">
        <v>14</v>
      </c>
      <c r="Y2234">
        <v>0</v>
      </c>
      <c r="Z2234">
        <v>13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 t="s">
        <v>644</v>
      </c>
      <c r="AS2234" t="str">
        <f>SUBSTITUTE(Rating___Stats[[#This Row],[rating_target]],".",",")</f>
        <v>6</v>
      </c>
      <c r="AT2234">
        <f>Rating___Stats[[#This Row],[rating2]]-Rating___Stats[[#This Row],[rating_target2]]</f>
        <v>0.5</v>
      </c>
    </row>
    <row r="2235" spans="1:46" x14ac:dyDescent="0.25">
      <c r="A2235" s="2">
        <v>2234</v>
      </c>
      <c r="B2235" s="2" t="s">
        <v>540</v>
      </c>
      <c r="C2235">
        <v>8633</v>
      </c>
      <c r="D2235">
        <v>425</v>
      </c>
      <c r="E2235">
        <v>5</v>
      </c>
      <c r="F2235" t="s">
        <v>648</v>
      </c>
      <c r="G2235" t="str">
        <f>SUBSTITUTE(Rating___Stats[[#This Row],[rating]],".",",")</f>
        <v>7,9</v>
      </c>
      <c r="H2235" s="1">
        <v>45557.864583333336</v>
      </c>
      <c r="I2235" s="2" t="s">
        <v>50</v>
      </c>
      <c r="J2235" s="2" t="s">
        <v>72</v>
      </c>
      <c r="K2235" s="2" t="s">
        <v>46</v>
      </c>
      <c r="L2235" s="2" t="s">
        <v>59</v>
      </c>
      <c r="M2235" s="2" t="s">
        <v>548</v>
      </c>
      <c r="N2235" s="2" t="s">
        <v>60</v>
      </c>
      <c r="O2235">
        <v>90</v>
      </c>
      <c r="P2235" s="2" t="s">
        <v>546</v>
      </c>
      <c r="Q2235">
        <v>0</v>
      </c>
      <c r="R2235">
        <v>0</v>
      </c>
      <c r="S2235">
        <v>0</v>
      </c>
      <c r="T2235">
        <v>0</v>
      </c>
      <c r="U2235">
        <v>2</v>
      </c>
      <c r="V2235">
        <v>0</v>
      </c>
      <c r="W2235">
        <v>6</v>
      </c>
      <c r="X2235">
        <v>25</v>
      </c>
      <c r="Y2235">
        <v>0</v>
      </c>
      <c r="Z2235">
        <v>21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 t="s">
        <v>636</v>
      </c>
      <c r="AS2235" t="str">
        <f>SUBSTITUTE(Rating___Stats[[#This Row],[rating_target]],".",",")</f>
        <v>7</v>
      </c>
      <c r="AT2235">
        <f>Rating___Stats[[#This Row],[rating2]]-Rating___Stats[[#This Row],[rating_target2]]</f>
        <v>0.90000000000000036</v>
      </c>
    </row>
    <row r="2236" spans="1:46" x14ac:dyDescent="0.25">
      <c r="A2236" s="2">
        <v>2235</v>
      </c>
      <c r="B2236" s="2" t="s">
        <v>629</v>
      </c>
      <c r="C2236">
        <v>8576</v>
      </c>
      <c r="D2236">
        <v>382</v>
      </c>
      <c r="E2236">
        <v>1</v>
      </c>
      <c r="F2236" t="s">
        <v>634</v>
      </c>
      <c r="G2236" t="str">
        <f>SUBSTITUTE(Rating___Stats[[#This Row],[rating]],".",",")</f>
        <v>7,2</v>
      </c>
      <c r="H2236" s="1">
        <v>45522.864583333336</v>
      </c>
      <c r="I2236" s="2" t="s">
        <v>84</v>
      </c>
      <c r="J2236" s="2" t="s">
        <v>51</v>
      </c>
      <c r="K2236" s="2" t="s">
        <v>43</v>
      </c>
      <c r="L2236" s="2" t="s">
        <v>66</v>
      </c>
      <c r="M2236" s="2" t="s">
        <v>48</v>
      </c>
      <c r="N2236" s="2" t="s">
        <v>45</v>
      </c>
      <c r="O2236">
        <v>90</v>
      </c>
      <c r="P2236" s="2" t="s">
        <v>546</v>
      </c>
      <c r="Q2236">
        <v>0</v>
      </c>
      <c r="R2236">
        <v>1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45</v>
      </c>
      <c r="Y2236">
        <v>0</v>
      </c>
      <c r="Z2236">
        <v>36</v>
      </c>
      <c r="AA2236">
        <v>2</v>
      </c>
      <c r="AB2236">
        <v>0</v>
      </c>
      <c r="AC2236">
        <v>1</v>
      </c>
      <c r="AD2236">
        <v>6</v>
      </c>
      <c r="AE2236">
        <v>3</v>
      </c>
      <c r="AF2236">
        <v>0</v>
      </c>
      <c r="AG2236">
        <v>0</v>
      </c>
      <c r="AH2236">
        <v>2</v>
      </c>
      <c r="AI2236">
        <v>0</v>
      </c>
      <c r="AJ2236">
        <v>1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 t="s">
        <v>661</v>
      </c>
      <c r="AS2236" t="str">
        <f>SUBSTITUTE(Rating___Stats[[#This Row],[rating_target]],".",",")</f>
        <v>5,5</v>
      </c>
      <c r="AT2236">
        <f>Rating___Stats[[#This Row],[rating2]]-Rating___Stats[[#This Row],[rating_target2]]</f>
        <v>1.7000000000000002</v>
      </c>
    </row>
    <row r="2237" spans="1:46" x14ac:dyDescent="0.25">
      <c r="A2237" s="2">
        <v>2236</v>
      </c>
      <c r="B2237" s="2" t="s">
        <v>629</v>
      </c>
      <c r="C2237">
        <v>8576</v>
      </c>
      <c r="D2237">
        <v>398</v>
      </c>
      <c r="E2237">
        <v>2</v>
      </c>
      <c r="F2237" t="s">
        <v>639</v>
      </c>
      <c r="G2237" t="str">
        <f>SUBSTITUTE(Rating___Stats[[#This Row],[rating]],".",",")</f>
        <v>6,3</v>
      </c>
      <c r="H2237" s="1">
        <v>45529.864583333336</v>
      </c>
      <c r="I2237" s="2" t="s">
        <v>84</v>
      </c>
      <c r="J2237" s="2" t="s">
        <v>51</v>
      </c>
      <c r="K2237" s="2" t="s">
        <v>46</v>
      </c>
      <c r="L2237" s="2" t="s">
        <v>85</v>
      </c>
      <c r="M2237" s="2" t="s">
        <v>548</v>
      </c>
      <c r="N2237" s="2" t="s">
        <v>60</v>
      </c>
      <c r="O2237">
        <v>45</v>
      </c>
      <c r="P2237" s="2" t="s">
        <v>546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37</v>
      </c>
      <c r="Y2237">
        <v>0</v>
      </c>
      <c r="Z2237">
        <v>29</v>
      </c>
      <c r="AA2237">
        <v>0</v>
      </c>
      <c r="AB2237">
        <v>0</v>
      </c>
      <c r="AC2237">
        <v>0</v>
      </c>
      <c r="AD2237">
        <v>3</v>
      </c>
      <c r="AE2237">
        <v>1</v>
      </c>
      <c r="AF2237">
        <v>0</v>
      </c>
      <c r="AG2237">
        <v>0</v>
      </c>
      <c r="AH2237">
        <v>1</v>
      </c>
      <c r="AI2237">
        <v>0</v>
      </c>
      <c r="AJ2237">
        <v>1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 t="s">
        <v>644</v>
      </c>
      <c r="AS2237" t="str">
        <f>SUBSTITUTE(Rating___Stats[[#This Row],[rating_target]],".",",")</f>
        <v>6</v>
      </c>
      <c r="AT2237">
        <f>Rating___Stats[[#This Row],[rating2]]-Rating___Stats[[#This Row],[rating_target2]]</f>
        <v>0.29999999999999982</v>
      </c>
    </row>
    <row r="2238" spans="1:46" x14ac:dyDescent="0.25">
      <c r="A2238" s="2">
        <v>2237</v>
      </c>
      <c r="B2238" s="2" t="s">
        <v>629</v>
      </c>
      <c r="C2238">
        <v>8576</v>
      </c>
      <c r="D2238">
        <v>405</v>
      </c>
      <c r="E2238">
        <v>3</v>
      </c>
      <c r="F2238" t="s">
        <v>634</v>
      </c>
      <c r="G2238" t="str">
        <f>SUBSTITUTE(Rating___Stats[[#This Row],[rating]],".",",")</f>
        <v>7,2</v>
      </c>
      <c r="H2238" s="1">
        <v>45536.864583333336</v>
      </c>
      <c r="I2238" s="2" t="s">
        <v>84</v>
      </c>
      <c r="J2238" s="2" t="s">
        <v>51</v>
      </c>
      <c r="K2238" s="2" t="s">
        <v>43</v>
      </c>
      <c r="L2238" s="2" t="s">
        <v>64</v>
      </c>
      <c r="M2238" s="2" t="s">
        <v>48</v>
      </c>
      <c r="N2238" s="2" t="s">
        <v>45</v>
      </c>
      <c r="O2238">
        <v>90</v>
      </c>
      <c r="P2238" s="2" t="s">
        <v>546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45</v>
      </c>
      <c r="Y2238">
        <v>0</v>
      </c>
      <c r="Z2238">
        <v>35</v>
      </c>
      <c r="AA2238">
        <v>4</v>
      </c>
      <c r="AB2238">
        <v>1</v>
      </c>
      <c r="AC2238">
        <v>0</v>
      </c>
      <c r="AD2238">
        <v>10</v>
      </c>
      <c r="AE2238">
        <v>5</v>
      </c>
      <c r="AF2238">
        <v>1</v>
      </c>
      <c r="AG2238">
        <v>0</v>
      </c>
      <c r="AH2238">
        <v>1</v>
      </c>
      <c r="AI2238">
        <v>0</v>
      </c>
      <c r="AJ2238">
        <v>2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 t="s">
        <v>661</v>
      </c>
      <c r="AS2238" t="str">
        <f>SUBSTITUTE(Rating___Stats[[#This Row],[rating_target]],".",",")</f>
        <v>5,5</v>
      </c>
      <c r="AT2238">
        <f>Rating___Stats[[#This Row],[rating2]]-Rating___Stats[[#This Row],[rating_target2]]</f>
        <v>1.7000000000000002</v>
      </c>
    </row>
    <row r="2239" spans="1:46" x14ac:dyDescent="0.25">
      <c r="A2239" s="2">
        <v>2238</v>
      </c>
      <c r="B2239" s="2" t="s">
        <v>629</v>
      </c>
      <c r="C2239">
        <v>8576</v>
      </c>
      <c r="D2239">
        <v>415</v>
      </c>
      <c r="E2239">
        <v>4</v>
      </c>
      <c r="F2239" t="s">
        <v>638</v>
      </c>
      <c r="G2239" t="str">
        <f>SUBSTITUTE(Rating___Stats[[#This Row],[rating]],".",",")</f>
        <v>6,6</v>
      </c>
      <c r="H2239" s="1">
        <v>45550.520833333336</v>
      </c>
      <c r="I2239" s="2" t="s">
        <v>84</v>
      </c>
      <c r="J2239" s="2" t="s">
        <v>51</v>
      </c>
      <c r="K2239" s="2" t="s">
        <v>43</v>
      </c>
      <c r="L2239" s="2" t="s">
        <v>52</v>
      </c>
      <c r="M2239" s="2" t="s">
        <v>544</v>
      </c>
      <c r="N2239" s="2" t="s">
        <v>45</v>
      </c>
      <c r="O2239">
        <v>28</v>
      </c>
      <c r="P2239" s="2" t="s">
        <v>545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8</v>
      </c>
      <c r="Y2239">
        <v>0</v>
      </c>
      <c r="Z2239">
        <v>6</v>
      </c>
      <c r="AA2239">
        <v>2</v>
      </c>
      <c r="AB2239">
        <v>1</v>
      </c>
      <c r="AC2239">
        <v>0</v>
      </c>
      <c r="AD2239">
        <v>3</v>
      </c>
      <c r="AE2239">
        <v>2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 t="s">
        <v>661</v>
      </c>
      <c r="AS2239" t="str">
        <f>SUBSTITUTE(Rating___Stats[[#This Row],[rating_target]],".",",")</f>
        <v>5,5</v>
      </c>
      <c r="AT2239">
        <f>Rating___Stats[[#This Row],[rating2]]-Rating___Stats[[#This Row],[rating_target2]]</f>
        <v>1.0999999999999996</v>
      </c>
    </row>
    <row r="2240" spans="1:46" x14ac:dyDescent="0.25">
      <c r="A2240" s="2">
        <v>2239</v>
      </c>
      <c r="B2240" s="2" t="s">
        <v>629</v>
      </c>
      <c r="C2240">
        <v>8576</v>
      </c>
      <c r="D2240">
        <v>429</v>
      </c>
      <c r="E2240">
        <v>5</v>
      </c>
      <c r="F2240" t="s">
        <v>632</v>
      </c>
      <c r="G2240" t="str">
        <f>SUBSTITUTE(Rating___Stats[[#This Row],[rating]],".",",")</f>
        <v>7,3</v>
      </c>
      <c r="H2240" s="1">
        <v>45557.75</v>
      </c>
      <c r="I2240" s="2" t="s">
        <v>84</v>
      </c>
      <c r="J2240" s="2" t="s">
        <v>51</v>
      </c>
      <c r="K2240" s="2" t="s">
        <v>46</v>
      </c>
      <c r="L2240" s="2" t="s">
        <v>67</v>
      </c>
      <c r="M2240" s="2" t="s">
        <v>65</v>
      </c>
      <c r="N2240" s="2" t="s">
        <v>55</v>
      </c>
      <c r="O2240">
        <v>90</v>
      </c>
      <c r="P2240" s="2" t="s">
        <v>546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17</v>
      </c>
      <c r="Y2240">
        <v>2</v>
      </c>
      <c r="Z2240">
        <v>17</v>
      </c>
      <c r="AA2240">
        <v>3</v>
      </c>
      <c r="AB2240">
        <v>0</v>
      </c>
      <c r="AC2240">
        <v>1</v>
      </c>
      <c r="AD2240">
        <v>5</v>
      </c>
      <c r="AE2240">
        <v>3</v>
      </c>
      <c r="AF2240">
        <v>0</v>
      </c>
      <c r="AG2240">
        <v>0</v>
      </c>
      <c r="AH2240">
        <v>0</v>
      </c>
      <c r="AI2240">
        <v>0</v>
      </c>
      <c r="AJ2240">
        <v>1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 t="s">
        <v>645</v>
      </c>
      <c r="AS2240" t="str">
        <f>SUBSTITUTE(Rating___Stats[[#This Row],[rating_target]],".",",")</f>
        <v>6,5</v>
      </c>
      <c r="AT2240">
        <f>Rating___Stats[[#This Row],[rating2]]-Rating___Stats[[#This Row],[rating_target2]]</f>
        <v>0.79999999999999982</v>
      </c>
    </row>
    <row r="2241" spans="1:46" x14ac:dyDescent="0.25">
      <c r="A2241" s="2">
        <v>2240</v>
      </c>
      <c r="B2241" s="2" t="s">
        <v>541</v>
      </c>
      <c r="C2241">
        <v>22699</v>
      </c>
      <c r="D2241">
        <v>390</v>
      </c>
      <c r="E2241">
        <v>1</v>
      </c>
      <c r="F2241" t="s">
        <v>641</v>
      </c>
      <c r="G2241" t="str">
        <f>SUBSTITUTE(Rating___Stats[[#This Row],[rating]],".",",")</f>
        <v>7,6</v>
      </c>
      <c r="H2241" s="1">
        <v>45521.770833333336</v>
      </c>
      <c r="I2241" s="2" t="s">
        <v>44</v>
      </c>
      <c r="J2241" s="2" t="s">
        <v>72</v>
      </c>
      <c r="K2241" s="2" t="s">
        <v>46</v>
      </c>
      <c r="L2241" s="2" t="s">
        <v>41</v>
      </c>
      <c r="M2241" s="2" t="s">
        <v>544</v>
      </c>
      <c r="N2241" s="2" t="s">
        <v>45</v>
      </c>
      <c r="O2241">
        <v>90</v>
      </c>
      <c r="P2241" s="2" t="s">
        <v>546</v>
      </c>
      <c r="Q2241">
        <v>0</v>
      </c>
      <c r="R2241">
        <v>0</v>
      </c>
      <c r="S2241">
        <v>0</v>
      </c>
      <c r="T2241">
        <v>0</v>
      </c>
      <c r="U2241">
        <v>1</v>
      </c>
      <c r="V2241">
        <v>0</v>
      </c>
      <c r="W2241">
        <v>6</v>
      </c>
      <c r="X2241">
        <v>30</v>
      </c>
      <c r="Y2241">
        <v>0</v>
      </c>
      <c r="Z2241">
        <v>21</v>
      </c>
      <c r="AA2241">
        <v>0</v>
      </c>
      <c r="AB2241">
        <v>0</v>
      </c>
      <c r="AC2241">
        <v>0</v>
      </c>
      <c r="AD2241">
        <v>1</v>
      </c>
      <c r="AE2241">
        <v>1</v>
      </c>
      <c r="AF2241">
        <v>0</v>
      </c>
      <c r="AG2241">
        <v>0</v>
      </c>
      <c r="AH2241">
        <v>0</v>
      </c>
      <c r="AI2241">
        <v>0</v>
      </c>
      <c r="AJ2241">
        <v>1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 t="s">
        <v>661</v>
      </c>
      <c r="AS2241" t="str">
        <f>SUBSTITUTE(Rating___Stats[[#This Row],[rating_target]],".",",")</f>
        <v>5,5</v>
      </c>
      <c r="AT2241">
        <f>Rating___Stats[[#This Row],[rating2]]-Rating___Stats[[#This Row],[rating_target2]]</f>
        <v>2.0999999999999996</v>
      </c>
    </row>
    <row r="2242" spans="1:46" x14ac:dyDescent="0.25">
      <c r="A2242" s="2">
        <v>2241</v>
      </c>
      <c r="B2242" s="2" t="s">
        <v>541</v>
      </c>
      <c r="C2242">
        <v>22699</v>
      </c>
      <c r="D2242">
        <v>397</v>
      </c>
      <c r="E2242">
        <v>2</v>
      </c>
      <c r="F2242" t="s">
        <v>634</v>
      </c>
      <c r="G2242" t="str">
        <f>SUBSTITUTE(Rating___Stats[[#This Row],[rating]],".",",")</f>
        <v>7,2</v>
      </c>
      <c r="H2242" s="1">
        <v>45528.770833333336</v>
      </c>
      <c r="I2242" s="2" t="s">
        <v>44</v>
      </c>
      <c r="J2242" s="2" t="s">
        <v>72</v>
      </c>
      <c r="K2242" s="2" t="s">
        <v>46</v>
      </c>
      <c r="L2242" s="2" t="s">
        <v>59</v>
      </c>
      <c r="M2242" s="2" t="s">
        <v>550</v>
      </c>
      <c r="N2242" s="2" t="s">
        <v>55</v>
      </c>
      <c r="O2242">
        <v>90</v>
      </c>
      <c r="P2242" s="2" t="s">
        <v>546</v>
      </c>
      <c r="Q2242">
        <v>0</v>
      </c>
      <c r="R2242">
        <v>0</v>
      </c>
      <c r="S2242">
        <v>0</v>
      </c>
      <c r="T2242">
        <v>0</v>
      </c>
      <c r="U2242">
        <v>1</v>
      </c>
      <c r="V2242">
        <v>0</v>
      </c>
      <c r="W2242">
        <v>4</v>
      </c>
      <c r="X2242">
        <v>33</v>
      </c>
      <c r="Y2242">
        <v>0</v>
      </c>
      <c r="Z2242">
        <v>22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 t="s">
        <v>645</v>
      </c>
      <c r="AS2242" t="str">
        <f>SUBSTITUTE(Rating___Stats[[#This Row],[rating_target]],".",",")</f>
        <v>6,5</v>
      </c>
      <c r="AT2242">
        <f>Rating___Stats[[#This Row],[rating2]]-Rating___Stats[[#This Row],[rating_target2]]</f>
        <v>0.70000000000000018</v>
      </c>
    </row>
    <row r="2243" spans="1:46" x14ac:dyDescent="0.25">
      <c r="A2243" s="2">
        <v>2242</v>
      </c>
      <c r="B2243" s="2" t="s">
        <v>541</v>
      </c>
      <c r="C2243">
        <v>22699</v>
      </c>
      <c r="D2243">
        <v>408</v>
      </c>
      <c r="E2243">
        <v>3</v>
      </c>
      <c r="F2243" t="s">
        <v>632</v>
      </c>
      <c r="G2243" t="str">
        <f>SUBSTITUTE(Rating___Stats[[#This Row],[rating]],".",",")</f>
        <v>7,3</v>
      </c>
      <c r="H2243" s="1">
        <v>45535.864583333336</v>
      </c>
      <c r="I2243" s="2" t="s">
        <v>44</v>
      </c>
      <c r="J2243" s="2" t="s">
        <v>72</v>
      </c>
      <c r="K2243" s="2" t="s">
        <v>43</v>
      </c>
      <c r="L2243" s="2" t="s">
        <v>73</v>
      </c>
      <c r="M2243" s="2" t="s">
        <v>550</v>
      </c>
      <c r="N2243" s="2" t="s">
        <v>60</v>
      </c>
      <c r="O2243">
        <v>75</v>
      </c>
      <c r="P2243" s="2" t="s">
        <v>546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5</v>
      </c>
      <c r="X2243">
        <v>40</v>
      </c>
      <c r="Y2243">
        <v>0</v>
      </c>
      <c r="Z2243">
        <v>30</v>
      </c>
      <c r="AA2243">
        <v>0</v>
      </c>
      <c r="AB2243">
        <v>0</v>
      </c>
      <c r="AC2243">
        <v>0</v>
      </c>
      <c r="AD2243">
        <v>2</v>
      </c>
      <c r="AE2243">
        <v>1</v>
      </c>
      <c r="AF2243">
        <v>0</v>
      </c>
      <c r="AG2243">
        <v>0</v>
      </c>
      <c r="AH2243">
        <v>0</v>
      </c>
      <c r="AI2243">
        <v>0</v>
      </c>
      <c r="AJ2243">
        <v>1</v>
      </c>
      <c r="AK2243">
        <v>2</v>
      </c>
      <c r="AL2243">
        <v>1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 t="s">
        <v>661</v>
      </c>
      <c r="AS2243" t="str">
        <f>SUBSTITUTE(Rating___Stats[[#This Row],[rating_target]],".",",")</f>
        <v>5,5</v>
      </c>
      <c r="AT2243">
        <f>Rating___Stats[[#This Row],[rating2]]-Rating___Stats[[#This Row],[rating_target2]]</f>
        <v>1.7999999999999998</v>
      </c>
    </row>
    <row r="2244" spans="1:46" x14ac:dyDescent="0.25">
      <c r="A2244" s="2">
        <v>2243</v>
      </c>
      <c r="B2244" s="2" t="s">
        <v>541</v>
      </c>
      <c r="C2244">
        <v>22699</v>
      </c>
      <c r="D2244">
        <v>427</v>
      </c>
      <c r="E2244">
        <v>5</v>
      </c>
      <c r="F2244" t="s">
        <v>640</v>
      </c>
      <c r="G2244" t="str">
        <f>SUBSTITUTE(Rating___Stats[[#This Row],[rating]],".",",")</f>
        <v>6,2</v>
      </c>
      <c r="H2244" s="1">
        <v>45556.864583333336</v>
      </c>
      <c r="I2244" s="2" t="s">
        <v>44</v>
      </c>
      <c r="J2244" s="2" t="s">
        <v>72</v>
      </c>
      <c r="K2244" s="2" t="s">
        <v>43</v>
      </c>
      <c r="L2244" s="2" t="s">
        <v>53</v>
      </c>
      <c r="M2244" s="2" t="s">
        <v>547</v>
      </c>
      <c r="N2244" s="2" t="s">
        <v>45</v>
      </c>
      <c r="O2244">
        <v>90</v>
      </c>
      <c r="P2244" s="2" t="s">
        <v>546</v>
      </c>
      <c r="Q2244">
        <v>0</v>
      </c>
      <c r="R2244">
        <v>0</v>
      </c>
      <c r="S2244">
        <v>0</v>
      </c>
      <c r="T2244">
        <v>0</v>
      </c>
      <c r="U2244">
        <v>2</v>
      </c>
      <c r="V2244">
        <v>0</v>
      </c>
      <c r="W2244">
        <v>1</v>
      </c>
      <c r="X2244">
        <v>30</v>
      </c>
      <c r="Y2244">
        <v>0</v>
      </c>
      <c r="Z2244">
        <v>23</v>
      </c>
      <c r="AA2244">
        <v>1</v>
      </c>
      <c r="AB2244">
        <v>0</v>
      </c>
      <c r="AC2244">
        <v>0</v>
      </c>
      <c r="AD2244">
        <v>1</v>
      </c>
      <c r="AE2244">
        <v>1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 t="s">
        <v>644</v>
      </c>
      <c r="AS2244" t="str">
        <f>SUBSTITUTE(Rating___Stats[[#This Row],[rating_target]],".",",")</f>
        <v>6</v>
      </c>
      <c r="AT2244">
        <f>Rating___Stats[[#This Row],[rating2]]-Rating___Stats[[#This Row],[rating_target2]]</f>
        <v>0.20000000000000018</v>
      </c>
    </row>
    <row r="2245" spans="1:46" x14ac:dyDescent="0.25">
      <c r="A2245" s="2">
        <v>2244</v>
      </c>
      <c r="B2245" s="2" t="s">
        <v>542</v>
      </c>
      <c r="C2245">
        <v>16975</v>
      </c>
      <c r="D2245">
        <v>382</v>
      </c>
      <c r="E2245">
        <v>1</v>
      </c>
      <c r="F2245" t="s">
        <v>638</v>
      </c>
      <c r="G2245" t="str">
        <f>SUBSTITUTE(Rating___Stats[[#This Row],[rating]],".",",")</f>
        <v>6,6</v>
      </c>
      <c r="H2245" s="1">
        <v>45522.864583333336</v>
      </c>
      <c r="I2245" s="2" t="s">
        <v>66</v>
      </c>
      <c r="J2245" s="2" t="s">
        <v>63</v>
      </c>
      <c r="K2245" s="2" t="s">
        <v>46</v>
      </c>
      <c r="L2245" s="2" t="s">
        <v>84</v>
      </c>
      <c r="M2245" s="2" t="s">
        <v>48</v>
      </c>
      <c r="N2245" s="2" t="s">
        <v>45</v>
      </c>
      <c r="O2245">
        <v>71</v>
      </c>
      <c r="P2245" s="2" t="s">
        <v>546</v>
      </c>
      <c r="Q2245">
        <v>2</v>
      </c>
      <c r="R2245">
        <v>1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7</v>
      </c>
      <c r="Y2245">
        <v>1</v>
      </c>
      <c r="Z2245">
        <v>5</v>
      </c>
      <c r="AA2245">
        <v>0</v>
      </c>
      <c r="AB2245">
        <v>0</v>
      </c>
      <c r="AC2245">
        <v>0</v>
      </c>
      <c r="AD2245">
        <v>11</v>
      </c>
      <c r="AE2245">
        <v>5</v>
      </c>
      <c r="AF2245">
        <v>1</v>
      </c>
      <c r="AG2245">
        <v>1</v>
      </c>
      <c r="AH2245">
        <v>0</v>
      </c>
      <c r="AI2245">
        <v>3</v>
      </c>
      <c r="AJ2245">
        <v>5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 t="s">
        <v>644</v>
      </c>
      <c r="AS2245" t="str">
        <f>SUBSTITUTE(Rating___Stats[[#This Row],[rating_target]],".",",")</f>
        <v>6</v>
      </c>
      <c r="AT2245">
        <f>Rating___Stats[[#This Row],[rating2]]-Rating___Stats[[#This Row],[rating_target2]]</f>
        <v>0.59999999999999964</v>
      </c>
    </row>
    <row r="2246" spans="1:46" x14ac:dyDescent="0.25">
      <c r="A2246" s="2">
        <v>2245</v>
      </c>
      <c r="B2246" s="2" t="s">
        <v>542</v>
      </c>
      <c r="C2246">
        <v>16975</v>
      </c>
      <c r="D2246">
        <v>391</v>
      </c>
      <c r="E2246">
        <v>2</v>
      </c>
      <c r="F2246" t="s">
        <v>633</v>
      </c>
      <c r="G2246" t="str">
        <f>SUBSTITUTE(Rating___Stats[[#This Row],[rating]],".",",")</f>
        <v>6,9</v>
      </c>
      <c r="H2246" s="1">
        <v>45530.770833333336</v>
      </c>
      <c r="I2246" s="2" t="s">
        <v>66</v>
      </c>
      <c r="J2246" s="2" t="s">
        <v>63</v>
      </c>
      <c r="K2246" s="2" t="s">
        <v>46</v>
      </c>
      <c r="L2246" s="2" t="s">
        <v>62</v>
      </c>
      <c r="M2246" s="2" t="s">
        <v>544</v>
      </c>
      <c r="N2246" s="2" t="s">
        <v>45</v>
      </c>
      <c r="O2246">
        <v>67</v>
      </c>
      <c r="P2246" s="2" t="s">
        <v>546</v>
      </c>
      <c r="Q2246">
        <v>1</v>
      </c>
      <c r="R2246">
        <v>1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6</v>
      </c>
      <c r="Y2246">
        <v>1</v>
      </c>
      <c r="Z2246">
        <v>5</v>
      </c>
      <c r="AA2246">
        <v>0</v>
      </c>
      <c r="AB2246">
        <v>0</v>
      </c>
      <c r="AC2246">
        <v>0</v>
      </c>
      <c r="AD2246">
        <v>6</v>
      </c>
      <c r="AE2246">
        <v>2</v>
      </c>
      <c r="AF2246">
        <v>2</v>
      </c>
      <c r="AG2246">
        <v>1</v>
      </c>
      <c r="AH2246">
        <v>0</v>
      </c>
      <c r="AI2246">
        <v>1</v>
      </c>
      <c r="AJ2246">
        <v>3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 t="s">
        <v>644</v>
      </c>
      <c r="AS2246" t="str">
        <f>SUBSTITUTE(Rating___Stats[[#This Row],[rating_target]],".",",")</f>
        <v>6</v>
      </c>
      <c r="AT2246">
        <f>Rating___Stats[[#This Row],[rating2]]-Rating___Stats[[#This Row],[rating_target2]]</f>
        <v>0.90000000000000036</v>
      </c>
    </row>
    <row r="2247" spans="1:46" x14ac:dyDescent="0.25">
      <c r="A2247" s="2">
        <v>2246</v>
      </c>
      <c r="B2247" s="2" t="s">
        <v>542</v>
      </c>
      <c r="C2247">
        <v>16975</v>
      </c>
      <c r="D2247">
        <v>407</v>
      </c>
      <c r="E2247">
        <v>3</v>
      </c>
      <c r="F2247" t="s">
        <v>638</v>
      </c>
      <c r="G2247" t="str">
        <f>SUBSTITUTE(Rating___Stats[[#This Row],[rating]],".",",")</f>
        <v>6,6</v>
      </c>
      <c r="H2247" s="1">
        <v>45535.770833333336</v>
      </c>
      <c r="I2247" s="2" t="s">
        <v>66</v>
      </c>
      <c r="J2247" s="2" t="s">
        <v>63</v>
      </c>
      <c r="K2247" s="2" t="s">
        <v>43</v>
      </c>
      <c r="L2247" s="2" t="s">
        <v>53</v>
      </c>
      <c r="M2247" s="2" t="s">
        <v>68</v>
      </c>
      <c r="N2247" s="2" t="s">
        <v>60</v>
      </c>
      <c r="O2247">
        <v>90</v>
      </c>
      <c r="P2247" s="2" t="s">
        <v>546</v>
      </c>
      <c r="Q2247">
        <v>0</v>
      </c>
      <c r="R2247">
        <v>2</v>
      </c>
      <c r="S2247">
        <v>1</v>
      </c>
      <c r="T2247">
        <v>0</v>
      </c>
      <c r="U2247">
        <v>0</v>
      </c>
      <c r="V2247">
        <v>0</v>
      </c>
      <c r="W2247">
        <v>0</v>
      </c>
      <c r="X2247">
        <v>24</v>
      </c>
      <c r="Y2247">
        <v>1</v>
      </c>
      <c r="Z2247">
        <v>20</v>
      </c>
      <c r="AA2247">
        <v>0</v>
      </c>
      <c r="AB2247">
        <v>0</v>
      </c>
      <c r="AC2247">
        <v>0</v>
      </c>
      <c r="AD2247">
        <v>12</v>
      </c>
      <c r="AE2247">
        <v>4</v>
      </c>
      <c r="AF2247">
        <v>8</v>
      </c>
      <c r="AG2247">
        <v>3</v>
      </c>
      <c r="AH2247">
        <v>1</v>
      </c>
      <c r="AI2247">
        <v>0</v>
      </c>
      <c r="AJ2247">
        <v>1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 t="s">
        <v>661</v>
      </c>
      <c r="AS2247" t="str">
        <f>SUBSTITUTE(Rating___Stats[[#This Row],[rating_target]],".",",")</f>
        <v>5,5</v>
      </c>
      <c r="AT2247">
        <f>Rating___Stats[[#This Row],[rating2]]-Rating___Stats[[#This Row],[rating_target2]]</f>
        <v>1.0999999999999996</v>
      </c>
    </row>
    <row r="2248" spans="1:46" x14ac:dyDescent="0.25">
      <c r="A2248" s="2">
        <v>2247</v>
      </c>
      <c r="B2248" s="2" t="s">
        <v>542</v>
      </c>
      <c r="C2248">
        <v>16975</v>
      </c>
      <c r="D2248">
        <v>412</v>
      </c>
      <c r="E2248">
        <v>4</v>
      </c>
      <c r="F2248" t="s">
        <v>633</v>
      </c>
      <c r="G2248" t="str">
        <f>SUBSTITUTE(Rating___Stats[[#This Row],[rating]],".",",")</f>
        <v>6,9</v>
      </c>
      <c r="H2248" s="1">
        <v>45550.75</v>
      </c>
      <c r="I2248" s="2" t="s">
        <v>66</v>
      </c>
      <c r="J2248" s="2" t="s">
        <v>63</v>
      </c>
      <c r="K2248" s="2" t="s">
        <v>46</v>
      </c>
      <c r="L2248" s="2" t="s">
        <v>73</v>
      </c>
      <c r="M2248" s="2" t="s">
        <v>81</v>
      </c>
      <c r="N2248" s="2" t="s">
        <v>60</v>
      </c>
      <c r="O2248">
        <v>90</v>
      </c>
      <c r="P2248" s="2" t="s">
        <v>546</v>
      </c>
      <c r="Q2248">
        <v>0</v>
      </c>
      <c r="R2248">
        <v>1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13</v>
      </c>
      <c r="Y2248">
        <v>2</v>
      </c>
      <c r="Z2248">
        <v>9</v>
      </c>
      <c r="AA2248">
        <v>0</v>
      </c>
      <c r="AB2248">
        <v>0</v>
      </c>
      <c r="AC2248">
        <v>0</v>
      </c>
      <c r="AD2248">
        <v>11</v>
      </c>
      <c r="AE2248">
        <v>3</v>
      </c>
      <c r="AF2248">
        <v>2</v>
      </c>
      <c r="AG2248">
        <v>1</v>
      </c>
      <c r="AH2248">
        <v>0</v>
      </c>
      <c r="AI2248">
        <v>2</v>
      </c>
      <c r="AJ2248">
        <v>4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 t="s">
        <v>661</v>
      </c>
      <c r="AS2248" t="str">
        <f>SUBSTITUTE(Rating___Stats[[#This Row],[rating_target]],".",",")</f>
        <v>5,5</v>
      </c>
      <c r="AT2248">
        <f>Rating___Stats[[#This Row],[rating2]]-Rating___Stats[[#This Row],[rating_target2]]</f>
        <v>1.4000000000000004</v>
      </c>
    </row>
    <row r="2249" spans="1:46" x14ac:dyDescent="0.25">
      <c r="A2249" s="2">
        <v>2248</v>
      </c>
      <c r="B2249" s="2" t="s">
        <v>542</v>
      </c>
      <c r="C2249">
        <v>16975</v>
      </c>
      <c r="D2249">
        <v>422</v>
      </c>
      <c r="E2249">
        <v>5</v>
      </c>
      <c r="F2249" t="s">
        <v>637</v>
      </c>
      <c r="G2249" t="str">
        <f>SUBSTITUTE(Rating___Stats[[#This Row],[rating]],".",",")</f>
        <v>6,7</v>
      </c>
      <c r="H2249" s="1">
        <v>45555.770833333336</v>
      </c>
      <c r="I2249" s="2" t="s">
        <v>66</v>
      </c>
      <c r="J2249" s="2" t="s">
        <v>63</v>
      </c>
      <c r="K2249" s="2" t="s">
        <v>46</v>
      </c>
      <c r="L2249" s="2" t="s">
        <v>85</v>
      </c>
      <c r="M2249" s="2" t="s">
        <v>75</v>
      </c>
      <c r="N2249" s="2" t="s">
        <v>60</v>
      </c>
      <c r="O2249">
        <v>60</v>
      </c>
      <c r="P2249" s="2" t="s">
        <v>546</v>
      </c>
      <c r="Q2249">
        <v>0</v>
      </c>
      <c r="R2249">
        <v>1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10</v>
      </c>
      <c r="Y2249">
        <v>0</v>
      </c>
      <c r="Z2249">
        <v>8</v>
      </c>
      <c r="AA2249">
        <v>0</v>
      </c>
      <c r="AB2249">
        <v>0</v>
      </c>
      <c r="AC2249">
        <v>0</v>
      </c>
      <c r="AD2249">
        <v>6</v>
      </c>
      <c r="AE2249">
        <v>2</v>
      </c>
      <c r="AF2249">
        <v>0</v>
      </c>
      <c r="AG2249">
        <v>0</v>
      </c>
      <c r="AH2249">
        <v>0</v>
      </c>
      <c r="AI2249">
        <v>2</v>
      </c>
      <c r="AJ2249">
        <v>2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 t="s">
        <v>663</v>
      </c>
      <c r="AS2249" t="str">
        <f>SUBSTITUTE(Rating___Stats[[#This Row],[rating_target]],".",",")</f>
        <v>5</v>
      </c>
      <c r="AT2249">
        <f>Rating___Stats[[#This Row],[rating2]]-Rating___Stats[[#This Row],[rating_target2]]</f>
        <v>1.7000000000000002</v>
      </c>
    </row>
    <row r="2250" spans="1:46" x14ac:dyDescent="0.25">
      <c r="A2250" s="2">
        <v>2249</v>
      </c>
      <c r="B2250" s="2" t="s">
        <v>630</v>
      </c>
      <c r="C2250">
        <v>8558</v>
      </c>
      <c r="D2250">
        <v>388</v>
      </c>
      <c r="E2250">
        <v>1</v>
      </c>
      <c r="F2250" t="s">
        <v>631</v>
      </c>
      <c r="G2250" t="str">
        <f>SUBSTITUTE(Rating___Stats[[#This Row],[rating]],".",",")</f>
        <v>0</v>
      </c>
      <c r="H2250" s="1">
        <v>45523.770833333336</v>
      </c>
      <c r="I2250" s="2" t="s">
        <v>53</v>
      </c>
      <c r="J2250" s="2" t="s">
        <v>42</v>
      </c>
      <c r="K2250" s="2" t="s">
        <v>46</v>
      </c>
      <c r="L2250" s="2" t="s">
        <v>56</v>
      </c>
      <c r="M2250" s="2" t="s">
        <v>81</v>
      </c>
      <c r="N2250" s="2" t="s">
        <v>60</v>
      </c>
      <c r="O2250">
        <v>0</v>
      </c>
      <c r="P2250" s="2" t="s">
        <v>545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 t="s">
        <v>631</v>
      </c>
      <c r="AS2250" t="str">
        <f>SUBSTITUTE(Rating___Stats[[#This Row],[rating_target]],".",",")</f>
        <v>0</v>
      </c>
      <c r="AT2250">
        <f>Rating___Stats[[#This Row],[rating2]]-Rating___Stats[[#This Row],[rating_target2]]</f>
        <v>0</v>
      </c>
    </row>
    <row r="2251" spans="1:46" x14ac:dyDescent="0.25">
      <c r="A2251" s="2">
        <v>2250</v>
      </c>
      <c r="B2251" s="2" t="s">
        <v>630</v>
      </c>
      <c r="C2251">
        <v>8558</v>
      </c>
      <c r="D2251">
        <v>394</v>
      </c>
      <c r="E2251">
        <v>2</v>
      </c>
      <c r="F2251" t="s">
        <v>631</v>
      </c>
      <c r="G2251" t="str">
        <f>SUBSTITUTE(Rating___Stats[[#This Row],[rating]],".",",")</f>
        <v>0</v>
      </c>
      <c r="H2251" s="1">
        <v>45528.864583333336</v>
      </c>
      <c r="I2251" s="2" t="s">
        <v>53</v>
      </c>
      <c r="J2251" s="2" t="s">
        <v>42</v>
      </c>
      <c r="K2251" s="2" t="s">
        <v>43</v>
      </c>
      <c r="L2251" s="2" t="s">
        <v>50</v>
      </c>
      <c r="M2251" s="2" t="s">
        <v>54</v>
      </c>
      <c r="N2251" s="2" t="s">
        <v>60</v>
      </c>
      <c r="O2251">
        <v>0</v>
      </c>
      <c r="P2251" s="2" t="s">
        <v>545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 t="s">
        <v>631</v>
      </c>
      <c r="AS2251" t="str">
        <f>SUBSTITUTE(Rating___Stats[[#This Row],[rating_target]],".",",")</f>
        <v>0</v>
      </c>
      <c r="AT2251">
        <f>Rating___Stats[[#This Row],[rating2]]-Rating___Stats[[#This Row],[rating_target2]]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F A A B Q S w M E F A A C A A g A w 2 5 M W X z K J h a m A A A A 9 w A A A B I A H A B D b 2 5 m a W c v U G F j a 2 F n Z S 5 4 b W w g o h g A K K A U A A A A A A A A A A A A A A A A A A A A A A A A A A A A h Y 8 x D o I w G I W v Q r r T l m q M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C 0 w m 1 O G K Z C J Q q b N 1 2 D j 4 G f 7 A 2 H V 1 6 7 v F N c u X O + B T B H I + w R / A F B L A w Q U A A I A C A D D b k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2 5 M W d I N n c V g A g A A v A Y A A B M A H A B G b 3 J t d W x h c y 9 T Z W N 0 a W 9 u M S 5 t I K I Y A C i g F A A A A A A A A A A A A A A A A A A A A A A A A A A A A I W U T W / b M A y G 7 w H y H w T 3 k g J e 0 G J d D y t y G N I N 2 2 H r t n S n Z j A Y m U m F y p I h U k m z o v 9 9 d J y 0 X S N n u T j 2 w 4 + X p E R C z c Y 7 N W m f p x f 9 X r 9 H t x C w V E f Z T 2 D j F u q N m j A w Z W q k L H K / p + R 3 F c z C O J R P Y 1 o O L 7 2 O F T o e f D I W h 2 P v W F 5 o k I 3 f T 3 8 R B p p e 1 R i A f Z h e + p W z H k q a / h t 8 q G m Z H e c 3 l 2 h N Z R j D K M u z X I 2 9 j Z W j 0 d n b X H 1 0 2 p f i M j p / d 3 J y m q s f 0 T N O e G 1 x 9 P x 3 + M 0 7 / H 2 c t y q P s i 8 i h R j + S H F G g f 0 D j K o 0 y p o l W u u b k q 5 h J m 7 f g 6 8 k x m e E U v Q O t u X l 6 m Y L P l g 7 0 W A h 0 I h D f J n h q 4 i a G y 3 V K T b 1 i 5 D X A R z N f a j a I q 7 X N d L g v 4 r y h 4 e s t r D G U D i o U H r A 4 q g Y 7 / k x V 0 / M l E I k 1 P n Z s A m 8 Q X N z z z F g k l m E R c Q i + O g S N G x m s c v l Y j X D s A G 4 l E E W p W h k 8 y x m 9 7 4 x Y Y S q Q 6 o n 0 5 y q P X D r K y x 8 K G A F 6 z 3 o 6 1 p G K F m b w H s 0 I E X L H Z 8 L 6 S t H 2 q M L U U d F Z V y U 1 u 9 X 3 2 K K M 2 L D Y r I v a T 4 n U 6 Z c 6 d Y z F e w Z b B f c 1 P 8 6 o w f b 6 d Z C 7 Z 3 G E h P D a j k Q G e J U N R t M s E z p r c U N O z N v 6 R 2 u O x l o H Q P o h A G D v r P d s X d 4 Z r 2 + S y j b c S P X I 2 i s m 4 O T M C s j d n e u h a t U x 8 t g Z r M m P j B j V a c a 9 2 R C U W u k Q x b S D E 7 c P x 8 l f R l g l R D Q Q u 0 r 2 W 6 c G q u G U F K x b p b A q o u G l G O N D i y v 0 3 X v 4 I H E O x P S / m D 8 y s g J O O Q v R 6 5 z t x Q M Y Y F P F / f F i t l y W a L z V / T x u N 8 z r m v P X v w F U E s B A i 0 A F A A C A A g A w 2 5 M W X z K J h a m A A A A 9 w A A A B I A A A A A A A A A A A A A A A A A A A A A A E N v b m Z p Z y 9 Q Y W N r Y W d l L n h t b F B L A Q I t A B Q A A g A I A M N u T F k P y u m r p A A A A O k A A A A T A A A A A A A A A A A A A A A A A P I A A A B b Q 2 9 u d G V u d F 9 U e X B l c 1 0 u e G 1 s U E s B A i 0 A F A A C A A g A w 2 5 M W d I N n c V g A g A A v A Y A A B M A A A A A A A A A A A A A A A A A 4 w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S U A A A A A A A B j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y U y M C 0 l M j B T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4 N W Q 5 O T k y L T d i N m Y t N D E 4 Y S 1 h N D c 1 L W V l M m V i M T Y 1 Y z l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R p b m d f X 1 9 T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y V D E x O j U 0 O j A 2 L j Y 5 M T Y 4 M j B a I i A v P j x F b n R y e S B U e X B l P S J G a W x s Q 2 9 s d W 1 u V H l w Z X M i I F Z h b H V l P S J z Q m d N R E F 3 V U h C Z 1 l H Q m d Z R 0 F 3 W U R B d 0 1 E Q X d N R E F 3 T U R B d 0 1 E Q X d N R E F 3 T U R B d 0 1 E Q X d N R E F 3 T U Z C U T 0 9 I i A v P j x F b n R y e S B U e X B l P S J G a W x s Q 2 9 s d W 1 u T m F t Z X M i I F Z h b H V l P S J z W y Z x d W 9 0 O 3 B s Y X l l c l 9 u Y W 1 l J n F 1 b 3 Q 7 L C Z x d W 9 0 O 3 B s Y X l l c l 9 p Z C Z x d W 9 0 O y w m c X V v d D t m a X h 0 d X J l X 2 l k J n F 1 b 3 Q 7 L C Z x d W 9 0 O 2 x l Y W d 1 Z V 9 y b 3 V u Z C Z x d W 9 0 O y w m c X V v d D t y Y X R p b m c m c X V v d D s s J n F 1 b 3 Q 7 Z X Z l b n R f Z G F 0 Z X R p b W U m c X V v d D s s J n F 1 b 3 Q 7 d G V h b V 9 u Y W 1 l J n F 1 b 3 Q 7 L C Z x d W 9 0 O 3 B v c 2 l 0 a W 9 u J n F 1 b 3 Q 7 L C Z x d W 9 0 O 2 h v b W V f b 3 J f Y X d h e S Z x d W 9 0 O y w m c X V v d D t v c H B v b m V u d F 9 0 Z W F t J n F 1 b 3 Q 7 L C Z x d W 9 0 O 3 J l c 3 V s d C Z x d W 9 0 O y w m c X V v d D t y Z X N 1 b H R f c 3 R h d H V z J n F 1 b 3 Q 7 L C Z x d W 9 0 O 2 d h b W V z X 2 1 p b n V 0 Z X M m c X V v d D s s J n F 1 b 3 Q 7 Z 2 F t Z X N f c 3 V i c 3 R p d H V 0 Z S Z x d W 9 0 O y w m c X V v d D t v Z m Z z a W R l c y Z x d W 9 0 O y w m c X V v d D t z a G 9 0 c 1 9 0 b 3 R h b C Z x d W 9 0 O y w m c X V v d D t z a G 9 0 c 1 9 v b i Z x d W 9 0 O y w m c X V v d D t n b 2 F s c 1 9 0 b 3 R h b C Z x d W 9 0 O y w m c X V v d D t n b 2 F s c 1 9 j b 2 5 j Z W R l Z C Z x d W 9 0 O y w m c X V v d D t n b 2 F s c 1 9 h c 3 N p c 3 R z J n F 1 b 3 Q 7 L C Z x d W 9 0 O 2 d v Y W x z X 3 N h d m V z J n F 1 b 3 Q 7 L C Z x d W 9 0 O 3 B h c 3 N l c 1 9 0 b 3 R h b C Z x d W 9 0 O y w m c X V v d D t w Y X N z Z X N f a 2 V 5 J n F 1 b 3 Q 7 L C Z x d W 9 0 O 3 B h c 3 N l c 1 9 h Y 2 N 1 c m F j e S Z x d W 9 0 O y w m c X V v d D t 0 Y W N r b G V z X 3 R v d G F s J n F 1 b 3 Q 7 L C Z x d W 9 0 O 3 R h Y 2 t s Z X N f Y m x v Y 2 t z J n F 1 b 3 Q 7 L C Z x d W 9 0 O 3 R h Y 2 t s Z X N f a W 5 0 Z X J j Z X B 0 a W 9 u c y Z x d W 9 0 O y w m c X V v d D t k d W V s c 1 9 0 b 3 R h b C Z x d W 9 0 O y w m c X V v d D t k d W V s c 1 9 3 b 2 4 m c X V v d D s s J n F 1 b 3 Q 7 Z H J p Y m J s Z X N f Y X R 0 Z W 1 w d H M m c X V v d D s s J n F 1 b 3 Q 7 Z H J p Y m J s Z X N f c 3 V j Y 2 V z c y Z x d W 9 0 O y w m c X V v d D t k c m l i Y m x l c 1 9 w Y X N 0 J n F 1 b 3 Q 7 L C Z x d W 9 0 O 2 Z v d W x z X 2 R y Y X d u J n F 1 b 3 Q 7 L C Z x d W 9 0 O 2 Z v d W x z X 2 N v b W 1 p d H R l Z C Z x d W 9 0 O y w m c X V v d D t j Y X J k c 1 9 5 Z W x s b 3 c m c X V v d D s s J n F 1 b 3 Q 7 Y 2 F y Z H N f c m V k J n F 1 b 3 Q 7 L C Z x d W 9 0 O 3 B l b m F s d H l f d 2 9 u J n F 1 b 3 Q 7 L C Z x d W 9 0 O 3 B l b m F s d H l f Y 2 9 t b W l 0 d G V k J n F 1 b 3 Q 7 L C Z x d W 9 0 O 3 B l b m F s d H l f c 2 N v c m V k J n F 1 b 3 Q 7 L C Z x d W 9 0 O 3 B l b m F s d H l f b W l z c 2 V k J n F 1 b 3 Q 7 L C Z x d W 9 0 O 3 B l b m F s d H l f c 2 F 2 Z W Q m c X V v d D s s J n F 1 b 3 Q 7 c m F 0 a W 5 n X 3 R h c m d l d C Z x d W 9 0 O y w m c X V v d D t y Y X R p b m d f Z G l m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p b m c g L S B T d G F 0 c y 9 B d X R v U m V t b 3 Z l Z E N v b H V t b n M x L n t w b G F 5 Z X J f b m F t Z S w w f S Z x d W 9 0 O y w m c X V v d D t T Z W N 0 a W 9 u M S 9 S Y X R p b m c g L S B T d G F 0 c y 9 B d X R v U m V t b 3 Z l Z E N v b H V t b n M x L n t w b G F 5 Z X J f a W Q s M X 0 m c X V v d D s s J n F 1 b 3 Q 7 U 2 V j d G l v b j E v U m F 0 a W 5 n I C 0 g U 3 R h d H M v Q X V 0 b 1 J l b W 9 2 Z W R D b 2 x 1 b W 5 z M S 5 7 Z m l 4 d H V y Z V 9 p Z C w y f S Z x d W 9 0 O y w m c X V v d D t T Z W N 0 a W 9 u M S 9 S Y X R p b m c g L S B T d G F 0 c y 9 B d X R v U m V t b 3 Z l Z E N v b H V t b n M x L n t s Z W F n d W V f c m 9 1 b m Q s M 3 0 m c X V v d D s s J n F 1 b 3 Q 7 U 2 V j d G l v b j E v U m F 0 a W 5 n I C 0 g U 3 R h d H M v Q X V 0 b 1 J l b W 9 2 Z W R D b 2 x 1 b W 5 z M S 5 7 c m F 0 a W 5 n L D R 9 J n F 1 b 3 Q 7 L C Z x d W 9 0 O 1 N l Y 3 R p b 2 4 x L 1 J h d G l u Z y A t I F N 0 Y X R z L 0 F 1 d G 9 S Z W 1 v d m V k Q 2 9 s d W 1 u c z E u e 2 V 2 Z W 5 0 X 2 R h d G V 0 a W 1 l L D V 9 J n F 1 b 3 Q 7 L C Z x d W 9 0 O 1 N l Y 3 R p b 2 4 x L 1 J h d G l u Z y A t I F N 0 Y X R z L 0 F 1 d G 9 S Z W 1 v d m V k Q 2 9 s d W 1 u c z E u e 3 R l Y W 1 f b m F t Z S w 2 f S Z x d W 9 0 O y w m c X V v d D t T Z W N 0 a W 9 u M S 9 S Y X R p b m c g L S B T d G F 0 c y 9 B d X R v U m V t b 3 Z l Z E N v b H V t b n M x L n t w b 3 N p d G l v b i w 3 f S Z x d W 9 0 O y w m c X V v d D t T Z W N 0 a W 9 u M S 9 S Y X R p b m c g L S B T d G F 0 c y 9 B d X R v U m V t b 3 Z l Z E N v b H V t b n M x L n t o b 2 1 l X 2 9 y X 2 F 3 Y X k s O H 0 m c X V v d D s s J n F 1 b 3 Q 7 U 2 V j d G l v b j E v U m F 0 a W 5 n I C 0 g U 3 R h d H M v Q X V 0 b 1 J l b W 9 2 Z W R D b 2 x 1 b W 5 z M S 5 7 b 3 B w b 2 5 l b n R f d G V h b S w 5 f S Z x d W 9 0 O y w m c X V v d D t T Z W N 0 a W 9 u M S 9 S Y X R p b m c g L S B T d G F 0 c y 9 B d X R v U m V t b 3 Z l Z E N v b H V t b n M x L n t y Z X N 1 b H Q s M T B 9 J n F 1 b 3 Q 7 L C Z x d W 9 0 O 1 N l Y 3 R p b 2 4 x L 1 J h d G l u Z y A t I F N 0 Y X R z L 0 F 1 d G 9 S Z W 1 v d m V k Q 2 9 s d W 1 u c z E u e 3 J l c 3 V s d F 9 z d G F 0 d X M s M T F 9 J n F 1 b 3 Q 7 L C Z x d W 9 0 O 1 N l Y 3 R p b 2 4 x L 1 J h d G l u Z y A t I F N 0 Y X R z L 0 F 1 d G 9 S Z W 1 v d m V k Q 2 9 s d W 1 u c z E u e 2 d h b W V z X 2 1 p b n V 0 Z X M s M T J 9 J n F 1 b 3 Q 7 L C Z x d W 9 0 O 1 N l Y 3 R p b 2 4 x L 1 J h d G l u Z y A t I F N 0 Y X R z L 0 F 1 d G 9 S Z W 1 v d m V k Q 2 9 s d W 1 u c z E u e 2 d h b W V z X 3 N 1 Y n N 0 a X R 1 d G U s M T N 9 J n F 1 b 3 Q 7 L C Z x d W 9 0 O 1 N l Y 3 R p b 2 4 x L 1 J h d G l u Z y A t I F N 0 Y X R z L 0 F 1 d G 9 S Z W 1 v d m V k Q 2 9 s d W 1 u c z E u e 2 9 m Z n N p Z G V z L D E 0 f S Z x d W 9 0 O y w m c X V v d D t T Z W N 0 a W 9 u M S 9 S Y X R p b m c g L S B T d G F 0 c y 9 B d X R v U m V t b 3 Z l Z E N v b H V t b n M x L n t z a G 9 0 c 1 9 0 b 3 R h b C w x N X 0 m c X V v d D s s J n F 1 b 3 Q 7 U 2 V j d G l v b j E v U m F 0 a W 5 n I C 0 g U 3 R h d H M v Q X V 0 b 1 J l b W 9 2 Z W R D b 2 x 1 b W 5 z M S 5 7 c 2 h v d H N f b 2 4 s M T Z 9 J n F 1 b 3 Q 7 L C Z x d W 9 0 O 1 N l Y 3 R p b 2 4 x L 1 J h d G l u Z y A t I F N 0 Y X R z L 0 F 1 d G 9 S Z W 1 v d m V k Q 2 9 s d W 1 u c z E u e 2 d v Y W x z X 3 R v d G F s L D E 3 f S Z x d W 9 0 O y w m c X V v d D t T Z W N 0 a W 9 u M S 9 S Y X R p b m c g L S B T d G F 0 c y 9 B d X R v U m V t b 3 Z l Z E N v b H V t b n M x L n t n b 2 F s c 1 9 j b 2 5 j Z W R l Z C w x O H 0 m c X V v d D s s J n F 1 b 3 Q 7 U 2 V j d G l v b j E v U m F 0 a W 5 n I C 0 g U 3 R h d H M v Q X V 0 b 1 J l b W 9 2 Z W R D b 2 x 1 b W 5 z M S 5 7 Z 2 9 h b H N f Y X N z a X N 0 c y w x O X 0 m c X V v d D s s J n F 1 b 3 Q 7 U 2 V j d G l v b j E v U m F 0 a W 5 n I C 0 g U 3 R h d H M v Q X V 0 b 1 J l b W 9 2 Z W R D b 2 x 1 b W 5 z M S 5 7 Z 2 9 h b H N f c 2 F 2 Z X M s M j B 9 J n F 1 b 3 Q 7 L C Z x d W 9 0 O 1 N l Y 3 R p b 2 4 x L 1 J h d G l u Z y A t I F N 0 Y X R z L 0 F 1 d G 9 S Z W 1 v d m V k Q 2 9 s d W 1 u c z E u e 3 B h c 3 N l c 1 9 0 b 3 R h b C w y M X 0 m c X V v d D s s J n F 1 b 3 Q 7 U 2 V j d G l v b j E v U m F 0 a W 5 n I C 0 g U 3 R h d H M v Q X V 0 b 1 J l b W 9 2 Z W R D b 2 x 1 b W 5 z M S 5 7 c G F z c 2 V z X 2 t l e S w y M n 0 m c X V v d D s s J n F 1 b 3 Q 7 U 2 V j d G l v b j E v U m F 0 a W 5 n I C 0 g U 3 R h d H M v Q X V 0 b 1 J l b W 9 2 Z W R D b 2 x 1 b W 5 z M S 5 7 c G F z c 2 V z X 2 F j Y 3 V y Y W N 5 L D I z f S Z x d W 9 0 O y w m c X V v d D t T Z W N 0 a W 9 u M S 9 S Y X R p b m c g L S B T d G F 0 c y 9 B d X R v U m V t b 3 Z l Z E N v b H V t b n M x L n t 0 Y W N r b G V z X 3 R v d G F s L D I 0 f S Z x d W 9 0 O y w m c X V v d D t T Z W N 0 a W 9 u M S 9 S Y X R p b m c g L S B T d G F 0 c y 9 B d X R v U m V t b 3 Z l Z E N v b H V t b n M x L n t 0 Y W N r b G V z X 2 J s b 2 N r c y w y N X 0 m c X V v d D s s J n F 1 b 3 Q 7 U 2 V j d G l v b j E v U m F 0 a W 5 n I C 0 g U 3 R h d H M v Q X V 0 b 1 J l b W 9 2 Z W R D b 2 x 1 b W 5 z M S 5 7 d G F j a 2 x l c 1 9 p b n R l c m N l c H R p b 2 5 z L D I 2 f S Z x d W 9 0 O y w m c X V v d D t T Z W N 0 a W 9 u M S 9 S Y X R p b m c g L S B T d G F 0 c y 9 B d X R v U m V t b 3 Z l Z E N v b H V t b n M x L n t k d W V s c 1 9 0 b 3 R h b C w y N 3 0 m c X V v d D s s J n F 1 b 3 Q 7 U 2 V j d G l v b j E v U m F 0 a W 5 n I C 0 g U 3 R h d H M v Q X V 0 b 1 J l b W 9 2 Z W R D b 2 x 1 b W 5 z M S 5 7 Z H V l b H N f d 2 9 u L D I 4 f S Z x d W 9 0 O y w m c X V v d D t T Z W N 0 a W 9 u M S 9 S Y X R p b m c g L S B T d G F 0 c y 9 B d X R v U m V t b 3 Z l Z E N v b H V t b n M x L n t k c m l i Y m x l c 1 9 h d H R l b X B 0 c y w y O X 0 m c X V v d D s s J n F 1 b 3 Q 7 U 2 V j d G l v b j E v U m F 0 a W 5 n I C 0 g U 3 R h d H M v Q X V 0 b 1 J l b W 9 2 Z W R D b 2 x 1 b W 5 z M S 5 7 Z H J p Y m J s Z X N f c 3 V j Y 2 V z c y w z M H 0 m c X V v d D s s J n F 1 b 3 Q 7 U 2 V j d G l v b j E v U m F 0 a W 5 n I C 0 g U 3 R h d H M v Q X V 0 b 1 J l b W 9 2 Z W R D b 2 x 1 b W 5 z M S 5 7 Z H J p Y m J s Z X N f c G F z d C w z M X 0 m c X V v d D s s J n F 1 b 3 Q 7 U 2 V j d G l v b j E v U m F 0 a W 5 n I C 0 g U 3 R h d H M v Q X V 0 b 1 J l b W 9 2 Z W R D b 2 x 1 b W 5 z M S 5 7 Z m 9 1 b H N f Z H J h d 2 4 s M z J 9 J n F 1 b 3 Q 7 L C Z x d W 9 0 O 1 N l Y 3 R p b 2 4 x L 1 J h d G l u Z y A t I F N 0 Y X R z L 0 F 1 d G 9 S Z W 1 v d m V k Q 2 9 s d W 1 u c z E u e 2 Z v d W x z X 2 N v b W 1 p d H R l Z C w z M 3 0 m c X V v d D s s J n F 1 b 3 Q 7 U 2 V j d G l v b j E v U m F 0 a W 5 n I C 0 g U 3 R h d H M v Q X V 0 b 1 J l b W 9 2 Z W R D b 2 x 1 b W 5 z M S 5 7 Y 2 F y Z H N f e W V s b G 9 3 L D M 0 f S Z x d W 9 0 O y w m c X V v d D t T Z W N 0 a W 9 u M S 9 S Y X R p b m c g L S B T d G F 0 c y 9 B d X R v U m V t b 3 Z l Z E N v b H V t b n M x L n t j Y X J k c 1 9 y Z W Q s M z V 9 J n F 1 b 3 Q 7 L C Z x d W 9 0 O 1 N l Y 3 R p b 2 4 x L 1 J h d G l u Z y A t I F N 0 Y X R z L 0 F 1 d G 9 S Z W 1 v d m V k Q 2 9 s d W 1 u c z E u e 3 B l b m F s d H l f d 2 9 u L D M 2 f S Z x d W 9 0 O y w m c X V v d D t T Z W N 0 a W 9 u M S 9 S Y X R p b m c g L S B T d G F 0 c y 9 B d X R v U m V t b 3 Z l Z E N v b H V t b n M x L n t w Z W 5 h b H R 5 X 2 N v b W 1 p d H R l Z C w z N 3 0 m c X V v d D s s J n F 1 b 3 Q 7 U 2 V j d G l v b j E v U m F 0 a W 5 n I C 0 g U 3 R h d H M v Q X V 0 b 1 J l b W 9 2 Z W R D b 2 x 1 b W 5 z M S 5 7 c G V u Y W x 0 e V 9 z Y 2 9 y Z W Q s M z h 9 J n F 1 b 3 Q 7 L C Z x d W 9 0 O 1 N l Y 3 R p b 2 4 x L 1 J h d G l u Z y A t I F N 0 Y X R z L 0 F 1 d G 9 S Z W 1 v d m V k Q 2 9 s d W 1 u c z E u e 3 B l b m F s d H l f b W l z c 2 V k L D M 5 f S Z x d W 9 0 O y w m c X V v d D t T Z W N 0 a W 9 u M S 9 S Y X R p b m c g L S B T d G F 0 c y 9 B d X R v U m V t b 3 Z l Z E N v b H V t b n M x L n t w Z W 5 h b H R 5 X 3 N h d m V k L D Q w f S Z x d W 9 0 O y w m c X V v d D t T Z W N 0 a W 9 u M S 9 S Y X R p b m c g L S B T d G F 0 c y 9 B d X R v U m V t b 3 Z l Z E N v b H V t b n M x L n t y Y X R p b m d f d G F y Z 2 V 0 L D Q x f S Z x d W 9 0 O y w m c X V v d D t T Z W N 0 a W 9 u M S 9 S Y X R p b m c g L S B T d G F 0 c y 9 B d X R v U m V t b 3 Z l Z E N v b H V t b n M x L n t y Y X R p b m d f Z G l m Z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1 J h d G l u Z y A t I F N 0 Y X R z L 0 F 1 d G 9 S Z W 1 v d m V k Q 2 9 s d W 1 u c z E u e 3 B s Y X l l c l 9 u Y W 1 l L D B 9 J n F 1 b 3 Q 7 L C Z x d W 9 0 O 1 N l Y 3 R p b 2 4 x L 1 J h d G l u Z y A t I F N 0 Y X R z L 0 F 1 d G 9 S Z W 1 v d m V k Q 2 9 s d W 1 u c z E u e 3 B s Y X l l c l 9 p Z C w x f S Z x d W 9 0 O y w m c X V v d D t T Z W N 0 a W 9 u M S 9 S Y X R p b m c g L S B T d G F 0 c y 9 B d X R v U m V t b 3 Z l Z E N v b H V t b n M x L n t m a X h 0 d X J l X 2 l k L D J 9 J n F 1 b 3 Q 7 L C Z x d W 9 0 O 1 N l Y 3 R p b 2 4 x L 1 J h d G l u Z y A t I F N 0 Y X R z L 0 F 1 d G 9 S Z W 1 v d m V k Q 2 9 s d W 1 u c z E u e 2 x l Y W d 1 Z V 9 y b 3 V u Z C w z f S Z x d W 9 0 O y w m c X V v d D t T Z W N 0 a W 9 u M S 9 S Y X R p b m c g L S B T d G F 0 c y 9 B d X R v U m V t b 3 Z l Z E N v b H V t b n M x L n t y Y X R p b m c s N H 0 m c X V v d D s s J n F 1 b 3 Q 7 U 2 V j d G l v b j E v U m F 0 a W 5 n I C 0 g U 3 R h d H M v Q X V 0 b 1 J l b W 9 2 Z W R D b 2 x 1 b W 5 z M S 5 7 Z X Z l b n R f Z G F 0 Z X R p b W U s N X 0 m c X V v d D s s J n F 1 b 3 Q 7 U 2 V j d G l v b j E v U m F 0 a W 5 n I C 0 g U 3 R h d H M v Q X V 0 b 1 J l b W 9 2 Z W R D b 2 x 1 b W 5 z M S 5 7 d G V h b V 9 u Y W 1 l L D Z 9 J n F 1 b 3 Q 7 L C Z x d W 9 0 O 1 N l Y 3 R p b 2 4 x L 1 J h d G l u Z y A t I F N 0 Y X R z L 0 F 1 d G 9 S Z W 1 v d m V k Q 2 9 s d W 1 u c z E u e 3 B v c 2 l 0 a W 9 u L D d 9 J n F 1 b 3 Q 7 L C Z x d W 9 0 O 1 N l Y 3 R p b 2 4 x L 1 J h d G l u Z y A t I F N 0 Y X R z L 0 F 1 d G 9 S Z W 1 v d m V k Q 2 9 s d W 1 u c z E u e 2 h v b W V f b 3 J f Y X d h e S w 4 f S Z x d W 9 0 O y w m c X V v d D t T Z W N 0 a W 9 u M S 9 S Y X R p b m c g L S B T d G F 0 c y 9 B d X R v U m V t b 3 Z l Z E N v b H V t b n M x L n t v c H B v b m V u d F 9 0 Z W F t L D l 9 J n F 1 b 3 Q 7 L C Z x d W 9 0 O 1 N l Y 3 R p b 2 4 x L 1 J h d G l u Z y A t I F N 0 Y X R z L 0 F 1 d G 9 S Z W 1 v d m V k Q 2 9 s d W 1 u c z E u e 3 J l c 3 V s d C w x M H 0 m c X V v d D s s J n F 1 b 3 Q 7 U 2 V j d G l v b j E v U m F 0 a W 5 n I C 0 g U 3 R h d H M v Q X V 0 b 1 J l b W 9 2 Z W R D b 2 x 1 b W 5 z M S 5 7 c m V z d W x 0 X 3 N 0 Y X R 1 c y w x M X 0 m c X V v d D s s J n F 1 b 3 Q 7 U 2 V j d G l v b j E v U m F 0 a W 5 n I C 0 g U 3 R h d H M v Q X V 0 b 1 J l b W 9 2 Z W R D b 2 x 1 b W 5 z M S 5 7 Z 2 F t Z X N f b W l u d X R l c y w x M n 0 m c X V v d D s s J n F 1 b 3 Q 7 U 2 V j d G l v b j E v U m F 0 a W 5 n I C 0 g U 3 R h d H M v Q X V 0 b 1 J l b W 9 2 Z W R D b 2 x 1 b W 5 z M S 5 7 Z 2 F t Z X N f c 3 V i c 3 R p d H V 0 Z S w x M 3 0 m c X V v d D s s J n F 1 b 3 Q 7 U 2 V j d G l v b j E v U m F 0 a W 5 n I C 0 g U 3 R h d H M v Q X V 0 b 1 J l b W 9 2 Z W R D b 2 x 1 b W 5 z M S 5 7 b 2 Z m c 2 l k Z X M s M T R 9 J n F 1 b 3 Q 7 L C Z x d W 9 0 O 1 N l Y 3 R p b 2 4 x L 1 J h d G l u Z y A t I F N 0 Y X R z L 0 F 1 d G 9 S Z W 1 v d m V k Q 2 9 s d W 1 u c z E u e 3 N o b 3 R z X 3 R v d G F s L D E 1 f S Z x d W 9 0 O y w m c X V v d D t T Z W N 0 a W 9 u M S 9 S Y X R p b m c g L S B T d G F 0 c y 9 B d X R v U m V t b 3 Z l Z E N v b H V t b n M x L n t z a G 9 0 c 1 9 v b i w x N n 0 m c X V v d D s s J n F 1 b 3 Q 7 U 2 V j d G l v b j E v U m F 0 a W 5 n I C 0 g U 3 R h d H M v Q X V 0 b 1 J l b W 9 2 Z W R D b 2 x 1 b W 5 z M S 5 7 Z 2 9 h b H N f d G 9 0 Y W w s M T d 9 J n F 1 b 3 Q 7 L C Z x d W 9 0 O 1 N l Y 3 R p b 2 4 x L 1 J h d G l u Z y A t I F N 0 Y X R z L 0 F 1 d G 9 S Z W 1 v d m V k Q 2 9 s d W 1 u c z E u e 2 d v Y W x z X 2 N v b m N l Z G V k L D E 4 f S Z x d W 9 0 O y w m c X V v d D t T Z W N 0 a W 9 u M S 9 S Y X R p b m c g L S B T d G F 0 c y 9 B d X R v U m V t b 3 Z l Z E N v b H V t b n M x L n t n b 2 F s c 1 9 h c 3 N p c 3 R z L D E 5 f S Z x d W 9 0 O y w m c X V v d D t T Z W N 0 a W 9 u M S 9 S Y X R p b m c g L S B T d G F 0 c y 9 B d X R v U m V t b 3 Z l Z E N v b H V t b n M x L n t n b 2 F s c 1 9 z Y X Z l c y w y M H 0 m c X V v d D s s J n F 1 b 3 Q 7 U 2 V j d G l v b j E v U m F 0 a W 5 n I C 0 g U 3 R h d H M v Q X V 0 b 1 J l b W 9 2 Z W R D b 2 x 1 b W 5 z M S 5 7 c G F z c 2 V z X 3 R v d G F s L D I x f S Z x d W 9 0 O y w m c X V v d D t T Z W N 0 a W 9 u M S 9 S Y X R p b m c g L S B T d G F 0 c y 9 B d X R v U m V t b 3 Z l Z E N v b H V t b n M x L n t w Y X N z Z X N f a 2 V 5 L D I y f S Z x d W 9 0 O y w m c X V v d D t T Z W N 0 a W 9 u M S 9 S Y X R p b m c g L S B T d G F 0 c y 9 B d X R v U m V t b 3 Z l Z E N v b H V t b n M x L n t w Y X N z Z X N f Y W N j d X J h Y 3 k s M j N 9 J n F 1 b 3 Q 7 L C Z x d W 9 0 O 1 N l Y 3 R p b 2 4 x L 1 J h d G l u Z y A t I F N 0 Y X R z L 0 F 1 d G 9 S Z W 1 v d m V k Q 2 9 s d W 1 u c z E u e 3 R h Y 2 t s Z X N f d G 9 0 Y W w s M j R 9 J n F 1 b 3 Q 7 L C Z x d W 9 0 O 1 N l Y 3 R p b 2 4 x L 1 J h d G l u Z y A t I F N 0 Y X R z L 0 F 1 d G 9 S Z W 1 v d m V k Q 2 9 s d W 1 u c z E u e 3 R h Y 2 t s Z X N f Y m x v Y 2 t z L D I 1 f S Z x d W 9 0 O y w m c X V v d D t T Z W N 0 a W 9 u M S 9 S Y X R p b m c g L S B T d G F 0 c y 9 B d X R v U m V t b 3 Z l Z E N v b H V t b n M x L n t 0 Y W N r b G V z X 2 l u d G V y Y 2 V w d G l v b n M s M j Z 9 J n F 1 b 3 Q 7 L C Z x d W 9 0 O 1 N l Y 3 R p b 2 4 x L 1 J h d G l u Z y A t I F N 0 Y X R z L 0 F 1 d G 9 S Z W 1 v d m V k Q 2 9 s d W 1 u c z E u e 2 R 1 Z W x z X 3 R v d G F s L D I 3 f S Z x d W 9 0 O y w m c X V v d D t T Z W N 0 a W 9 u M S 9 S Y X R p b m c g L S B T d G F 0 c y 9 B d X R v U m V t b 3 Z l Z E N v b H V t b n M x L n t k d W V s c 1 9 3 b 2 4 s M j h 9 J n F 1 b 3 Q 7 L C Z x d W 9 0 O 1 N l Y 3 R p b 2 4 x L 1 J h d G l u Z y A t I F N 0 Y X R z L 0 F 1 d G 9 S Z W 1 v d m V k Q 2 9 s d W 1 u c z E u e 2 R y a W J i b G V z X 2 F 0 d G V t c H R z L D I 5 f S Z x d W 9 0 O y w m c X V v d D t T Z W N 0 a W 9 u M S 9 S Y X R p b m c g L S B T d G F 0 c y 9 B d X R v U m V t b 3 Z l Z E N v b H V t b n M x L n t k c m l i Y m x l c 1 9 z d W N j Z X N z L D M w f S Z x d W 9 0 O y w m c X V v d D t T Z W N 0 a W 9 u M S 9 S Y X R p b m c g L S B T d G F 0 c y 9 B d X R v U m V t b 3 Z l Z E N v b H V t b n M x L n t k c m l i Y m x l c 1 9 w Y X N 0 L D M x f S Z x d W 9 0 O y w m c X V v d D t T Z W N 0 a W 9 u M S 9 S Y X R p b m c g L S B T d G F 0 c y 9 B d X R v U m V t b 3 Z l Z E N v b H V t b n M x L n t m b 3 V s c 1 9 k c m F 3 b i w z M n 0 m c X V v d D s s J n F 1 b 3 Q 7 U 2 V j d G l v b j E v U m F 0 a W 5 n I C 0 g U 3 R h d H M v Q X V 0 b 1 J l b W 9 2 Z W R D b 2 x 1 b W 5 z M S 5 7 Z m 9 1 b H N f Y 2 9 t b W l 0 d G V k L D M z f S Z x d W 9 0 O y w m c X V v d D t T Z W N 0 a W 9 u M S 9 S Y X R p b m c g L S B T d G F 0 c y 9 B d X R v U m V t b 3 Z l Z E N v b H V t b n M x L n t j Y X J k c 1 9 5 Z W x s b 3 c s M z R 9 J n F 1 b 3 Q 7 L C Z x d W 9 0 O 1 N l Y 3 R p b 2 4 x L 1 J h d G l u Z y A t I F N 0 Y X R z L 0 F 1 d G 9 S Z W 1 v d m V k Q 2 9 s d W 1 u c z E u e 2 N h c m R z X 3 J l Z C w z N X 0 m c X V v d D s s J n F 1 b 3 Q 7 U 2 V j d G l v b j E v U m F 0 a W 5 n I C 0 g U 3 R h d H M v Q X V 0 b 1 J l b W 9 2 Z W R D b 2 x 1 b W 5 z M S 5 7 c G V u Y W x 0 e V 9 3 b 2 4 s M z Z 9 J n F 1 b 3 Q 7 L C Z x d W 9 0 O 1 N l Y 3 R p b 2 4 x L 1 J h d G l u Z y A t I F N 0 Y X R z L 0 F 1 d G 9 S Z W 1 v d m V k Q 2 9 s d W 1 u c z E u e 3 B l b m F s d H l f Y 2 9 t b W l 0 d G V k L D M 3 f S Z x d W 9 0 O y w m c X V v d D t T Z W N 0 a W 9 u M S 9 S Y X R p b m c g L S B T d G F 0 c y 9 B d X R v U m V t b 3 Z l Z E N v b H V t b n M x L n t w Z W 5 h b H R 5 X 3 N j b 3 J l Z C w z O H 0 m c X V v d D s s J n F 1 b 3 Q 7 U 2 V j d G l v b j E v U m F 0 a W 5 n I C 0 g U 3 R h d H M v Q X V 0 b 1 J l b W 9 2 Z W R D b 2 x 1 b W 5 z M S 5 7 c G V u Y W x 0 e V 9 t a X N z Z W Q s M z l 9 J n F 1 b 3 Q 7 L C Z x d W 9 0 O 1 N l Y 3 R p b 2 4 x L 1 J h d G l u Z y A t I F N 0 Y X R z L 0 F 1 d G 9 S Z W 1 v d m V k Q 2 9 s d W 1 u c z E u e 3 B l b m F s d H l f c 2 F 2 Z W Q s N D B 9 J n F 1 b 3 Q 7 L C Z x d W 9 0 O 1 N l Y 3 R p b 2 4 x L 1 J h d G l u Z y A t I F N 0 Y X R z L 0 F 1 d G 9 S Z W 1 v d m V k Q 2 9 s d W 1 u c z E u e 3 J h d G l u Z 1 9 0 Y X J n Z X Q s N D F 9 J n F 1 b 3 Q 7 L C Z x d W 9 0 O 1 N l Y 3 R p b 2 4 x L 1 J h d G l u Z y A t I F N 0 Y X R z L 0 F 1 d G 9 S Z W 1 v d m V k Q 2 9 s d W 1 u c z E u e 3 J h d G l u Z 1 9 k a W Z m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0 a W 5 n J T I w L S U y M F N 0 Y X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c l M j A t J T I w U 3 R h d H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J T I w L S U y M F N 0 Y X R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/ d b D Z 0 t 1 O r l m 4 J F 3 h 3 5 8 A A A A A A g A A A A A A E G Y A A A A B A A A g A A A A 6 m C Z g / z 0 U z b 3 I v c l u i Q I x F P U c + 9 o 9 M u p q k K s o S r n v K Q A A A A A D o A A A A A C A A A g A A A A X 9 t J M O / G A G / Z h U + c L 2 a T D 4 a + Y p a L l n F U U 6 a J 5 F N B B t J Q A A A A 3 4 9 d J p D Y n 3 O / C G B 0 5 x 4 o t v o A k 0 J u 3 b U 8 J D 6 d V L V I D 7 D 8 T 3 d a 4 U P t L 6 9 k M C 2 x G 8 u 3 W z / 7 x Y 5 G 0 T y G t k z g C T M q 1 t i n j r p R r 2 k o q s / I a t 1 8 Q L x A A A A A 0 g x C q 3 j n a 0 p Y e q q 1 0 5 U e X n n 8 z + L c u m 7 N F h s g v d P L z Y a m H s i V o k e 5 4 U V g 0 H 2 7 K o y v I 7 z C 3 b p g u M p J a x v v K s 9 W U w = = < / D a t a M a s h u p > 
</file>

<file path=customXml/itemProps1.xml><?xml version="1.0" encoding="utf-8"?>
<ds:datastoreItem xmlns:ds="http://schemas.openxmlformats.org/officeDocument/2006/customXml" ds:itemID="{6731188E-E74A-40FC-8E8F-EE4937E93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Rating -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Cardinale, Francesco</cp:lastModifiedBy>
  <dcterms:created xsi:type="dcterms:W3CDTF">2024-10-12T11:54:49Z</dcterms:created>
  <dcterms:modified xsi:type="dcterms:W3CDTF">2024-10-16T21:22:20Z</dcterms:modified>
</cp:coreProperties>
</file>