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Frank McClane\Documents\"/>
    </mc:Choice>
  </mc:AlternateContent>
  <xr:revisionPtr revIDLastSave="0" documentId="8_{76BAE8ED-5D4F-4296-8F0B-A26048C7534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Variables" sheetId="1" r:id="rId1"/>
    <sheet name="Production" sheetId="2" r:id="rId2"/>
  </sheets>
  <calcPr calcId="191029"/>
</workbook>
</file>

<file path=xl/calcChain.xml><?xml version="1.0" encoding="utf-8"?>
<calcChain xmlns="http://schemas.openxmlformats.org/spreadsheetml/2006/main">
  <c r="E21" i="2" l="1"/>
  <c r="E20" i="2"/>
  <c r="E19" i="2"/>
  <c r="E18" i="2"/>
  <c r="E17" i="2"/>
  <c r="E16" i="2"/>
  <c r="E15" i="2"/>
  <c r="F15" i="2" s="1"/>
  <c r="E14" i="2"/>
  <c r="E13" i="2"/>
  <c r="E12" i="2"/>
  <c r="E11" i="2"/>
  <c r="E10" i="2"/>
  <c r="E9" i="2"/>
  <c r="E8" i="2"/>
  <c r="F8" i="2" s="1"/>
  <c r="E7" i="2"/>
  <c r="F7" i="2" s="1"/>
  <c r="E6" i="2"/>
  <c r="E5" i="2"/>
  <c r="E4" i="2"/>
  <c r="E3" i="2"/>
  <c r="E2" i="2"/>
  <c r="E22" i="2" s="1"/>
  <c r="B4" i="1"/>
  <c r="F22" i="2" l="1"/>
  <c r="F16" i="2"/>
  <c r="F2" i="2"/>
  <c r="F10" i="2"/>
  <c r="F18" i="2"/>
  <c r="F3" i="2"/>
  <c r="F11" i="2"/>
  <c r="F19" i="2"/>
  <c r="F9" i="2"/>
  <c r="F4" i="2"/>
  <c r="F12" i="2"/>
  <c r="F20" i="2"/>
  <c r="F17" i="2"/>
  <c r="F5" i="2"/>
  <c r="F13" i="2"/>
  <c r="F21" i="2"/>
  <c r="F6" i="2"/>
  <c r="F14" i="2"/>
</calcChain>
</file>

<file path=xl/sharedStrings.xml><?xml version="1.0" encoding="utf-8"?>
<sst xmlns="http://schemas.openxmlformats.org/spreadsheetml/2006/main" count="12" uniqueCount="12">
  <si>
    <t>Variable</t>
  </si>
  <si>
    <t>Value</t>
  </si>
  <si>
    <t>Hours per Day</t>
  </si>
  <si>
    <t>Working Days per Month</t>
  </si>
  <si>
    <t>Available Hours</t>
  </si>
  <si>
    <t>Task Name</t>
  </si>
  <si>
    <t>Time per Unit (min)</t>
  </si>
  <si>
    <t>Unit Type</t>
  </si>
  <si>
    <t>Units Produced</t>
  </si>
  <si>
    <t>Time Consumed (hrs)</t>
  </si>
  <si>
    <t>% Utilization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</si>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</sst>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dData" displayName="ProdData" ref="A1:F22">
  <autoFilter ref="A1:F22" xr:uid="{00000000-0009-0000-0100-000001000000}"/>
  <tableColumns count="6">
    <tableColumn id="1" xr3:uid="{00000000-0010-0000-0000-000001000000}" name="Task Name"/>
    <tableColumn id="2" xr3:uid="{00000000-0010-0000-0000-000002000000}" name="Time per Unit (min)"/>
    <tableColumn id="3" xr3:uid="{00000000-0010-0000-0000-000003000000}" name="Unit Type"/>
    <tableColumn id="4" xr3:uid="{00000000-0010-0000-0000-000004000000}" name="Units Produced"/>
    <tableColumn id="5" xr3:uid="{00000000-0010-0000-0000-000005000000}" name="Time Consumed (hrs)"/>
    <tableColumn id="6" xr3:uid="{00000000-0010-0000-0000-000006000000}" name="% Utilization"/>
  </tableColumns>
  <tableStyleInfo name="TableStyleMedium9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7.1</v>
      </c>
    </row>
    <row r="3" spans="1:2" x14ac:dyDescent="0.25">
      <c r="A3" t="s">
        <v>3</v>
      </c>
      <c r="B3">
        <v>22</v>
      </c>
    </row>
    <row r="4" spans="1:2" x14ac:dyDescent="0.25">
      <c r="A4" t="s">
        <v>4</v>
      </c>
      <c r="B4">
        <f>B2*B3</f>
        <v>156.19999999999999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tabSelected="1" workbookViewId="0">
      <selection activeCell="D10" sqref="D10"/>
    </sheetView>
  </sheetViews>
  <sheetFormatPr defaultRowHeight="15" x14ac:dyDescent="0.25"/>
  <cols>
    <col min="1" max="1" width="15.140625" bestFit="1" customWidth="1"/>
    <col min="2" max="2" width="23.28515625" bestFit="1" customWidth="1"/>
    <col min="3" max="3" width="14.140625" bestFit="1" customWidth="1"/>
    <col min="4" max="4" width="19.28515625" bestFit="1" customWidth="1"/>
    <col min="5" max="5" width="24.7109375" bestFit="1" customWidth="1"/>
    <col min="6" max="6" width="16.85546875" bestFit="1" customWidth="1"/>
  </cols>
  <sheetData>
    <row r="1" spans="1:6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E2">
        <f t="shared" ref="E2:E21" si="0">(B2*D2)/60</f>
        <v>0</v>
      </c>
      <c r="F2" s="2">
        <f>IF(Variables!$B$4&gt;0,E2/Variables!$B$4,0)</f>
        <v>0</v>
      </c>
    </row>
    <row r="3" spans="1:6" x14ac:dyDescent="0.25">
      <c r="E3">
        <f t="shared" si="0"/>
        <v>0</v>
      </c>
      <c r="F3" s="2">
        <f>IF(Variables!$B$4&gt;0,E3/Variables!$B$4,0)</f>
        <v>0</v>
      </c>
    </row>
    <row r="4" spans="1:6" x14ac:dyDescent="0.25">
      <c r="E4">
        <f t="shared" si="0"/>
        <v>0</v>
      </c>
      <c r="F4" s="2">
        <f>IF(Variables!$B$4&gt;0,E4/Variables!$B$4,0)</f>
        <v>0</v>
      </c>
    </row>
    <row r="5" spans="1:6" x14ac:dyDescent="0.25">
      <c r="E5">
        <f t="shared" si="0"/>
        <v>0</v>
      </c>
      <c r="F5" s="2">
        <f>IF(Variables!$B$4&gt;0,E5/Variables!$B$4,0)</f>
        <v>0</v>
      </c>
    </row>
    <row r="6" spans="1:6" x14ac:dyDescent="0.25">
      <c r="E6">
        <f t="shared" si="0"/>
        <v>0</v>
      </c>
      <c r="F6" s="2">
        <f>IF(Variables!$B$4&gt;0,E6/Variables!$B$4,0)</f>
        <v>0</v>
      </c>
    </row>
    <row r="7" spans="1:6" x14ac:dyDescent="0.25">
      <c r="E7">
        <f t="shared" si="0"/>
        <v>0</v>
      </c>
      <c r="F7" s="2">
        <f>IF(Variables!$B$4&gt;0,E7/Variables!$B$4,0)</f>
        <v>0</v>
      </c>
    </row>
    <row r="8" spans="1:6" x14ac:dyDescent="0.25">
      <c r="E8">
        <f t="shared" si="0"/>
        <v>0</v>
      </c>
      <c r="F8" s="2">
        <f>IF(Variables!$B$4&gt;0,E8/Variables!$B$4,0)</f>
        <v>0</v>
      </c>
    </row>
    <row r="9" spans="1:6" x14ac:dyDescent="0.25">
      <c r="E9">
        <f t="shared" si="0"/>
        <v>0</v>
      </c>
      <c r="F9" s="2">
        <f>IF(Variables!$B$4&gt;0,E9/Variables!$B$4,0)</f>
        <v>0</v>
      </c>
    </row>
    <row r="10" spans="1:6" x14ac:dyDescent="0.25">
      <c r="E10">
        <f t="shared" si="0"/>
        <v>0</v>
      </c>
      <c r="F10" s="2">
        <f>IF(Variables!$B$4&gt;0,E10/Variables!$B$4,0)</f>
        <v>0</v>
      </c>
    </row>
    <row r="11" spans="1:6" x14ac:dyDescent="0.25">
      <c r="E11">
        <f t="shared" si="0"/>
        <v>0</v>
      </c>
      <c r="F11" s="2">
        <f>IF(Variables!$B$4&gt;0,E11/Variables!$B$4,0)</f>
        <v>0</v>
      </c>
    </row>
    <row r="12" spans="1:6" x14ac:dyDescent="0.25">
      <c r="E12">
        <f t="shared" si="0"/>
        <v>0</v>
      </c>
      <c r="F12" s="2">
        <f>IF(Variables!$B$4&gt;0,E12/Variables!$B$4,0)</f>
        <v>0</v>
      </c>
    </row>
    <row r="13" spans="1:6" x14ac:dyDescent="0.25">
      <c r="E13">
        <f t="shared" si="0"/>
        <v>0</v>
      </c>
      <c r="F13" s="2">
        <f>IF(Variables!$B$4&gt;0,E13/Variables!$B$4,0)</f>
        <v>0</v>
      </c>
    </row>
    <row r="14" spans="1:6" x14ac:dyDescent="0.25">
      <c r="E14">
        <f t="shared" si="0"/>
        <v>0</v>
      </c>
      <c r="F14" s="2">
        <f>IF(Variables!$B$4&gt;0,E14/Variables!$B$4,0)</f>
        <v>0</v>
      </c>
    </row>
    <row r="15" spans="1:6" x14ac:dyDescent="0.25">
      <c r="E15">
        <f t="shared" si="0"/>
        <v>0</v>
      </c>
      <c r="F15" s="2">
        <f>IF(Variables!$B$4&gt;0,E15/Variables!$B$4,0)</f>
        <v>0</v>
      </c>
    </row>
    <row r="16" spans="1:6" x14ac:dyDescent="0.25">
      <c r="E16">
        <f t="shared" si="0"/>
        <v>0</v>
      </c>
      <c r="F16" s="2">
        <f>IF(Variables!$B$4&gt;0,E16/Variables!$B$4,0)</f>
        <v>0</v>
      </c>
    </row>
    <row r="17" spans="1:6" x14ac:dyDescent="0.25">
      <c r="E17">
        <f t="shared" si="0"/>
        <v>0</v>
      </c>
      <c r="F17" s="2">
        <f>IF(Variables!$B$4&gt;0,E17/Variables!$B$4,0)</f>
        <v>0</v>
      </c>
    </row>
    <row r="18" spans="1:6" x14ac:dyDescent="0.25">
      <c r="E18">
        <f t="shared" si="0"/>
        <v>0</v>
      </c>
      <c r="F18" s="2">
        <f>IF(Variables!$B$4&gt;0,E18/Variables!$B$4,0)</f>
        <v>0</v>
      </c>
    </row>
    <row r="19" spans="1:6" x14ac:dyDescent="0.25">
      <c r="E19">
        <f t="shared" si="0"/>
        <v>0</v>
      </c>
      <c r="F19" s="2">
        <f>IF(Variables!$B$4&gt;0,E19/Variables!$B$4,0)</f>
        <v>0</v>
      </c>
    </row>
    <row r="20" spans="1:6" x14ac:dyDescent="0.25">
      <c r="E20">
        <f t="shared" si="0"/>
        <v>0</v>
      </c>
      <c r="F20" s="2">
        <f>IF(Variables!$B$4&gt;0,E20/Variables!$B$4,0)</f>
        <v>0</v>
      </c>
    </row>
    <row r="21" spans="1:6" x14ac:dyDescent="0.25">
      <c r="E21">
        <f t="shared" si="0"/>
        <v>0</v>
      </c>
      <c r="F21" s="2">
        <f>IF(Variables!$B$4&gt;0,E21/Variables!$B$4,0)</f>
        <v>0</v>
      </c>
    </row>
    <row r="22" spans="1:6" x14ac:dyDescent="0.25">
      <c r="A22" s="3" t="s">
        <v>11</v>
      </c>
      <c r="E22" s="3">
        <f>SUM(E2:E21)</f>
        <v>0</v>
      </c>
      <c r="F22" s="4">
        <f>IF(Variables!$B$4&gt;0,E22/Variables!$B$4,0)</f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Frank McClane</cp:lastModifiedBy>
  <dcterms:created xsi:type="dcterms:W3CDTF">2025-06-23T08:24:22Z</dcterms:created>
  <dcterms:modified xsi:type="dcterms:W3CDTF">2025-06-23T08:41:17Z</dcterms:modified>
</cp:coreProperties>
</file>