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fileSharing readOnlyRecommended="1" userName="Francesco Nugnes" algorithmName="SHA-512" hashValue="CuPzzbbk6djKU0pdDYhUdYtUHvUPrmShrpDxxtmdlnQxW0dgu7VyIVzjQt9q9+t64ZM2W4BG1HGeMFmHN6Tghw==" saltValue="oXHXVLWKIJWXFeXHVNMJeQ==" spinCount="10000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nugnes/Downloads/"/>
    </mc:Choice>
  </mc:AlternateContent>
  <xr:revisionPtr revIDLastSave="0" documentId="13_ncr:1_{7ADC8979-7C34-0449-8F1C-9332CAA9EAC5}" xr6:coauthVersionLast="47" xr6:coauthVersionMax="47" xr10:uidLastSave="{00000000-0000-0000-0000-000000000000}"/>
  <bookViews>
    <workbookView xWindow="0" yWindow="760" windowWidth="28800" windowHeight="16340" xr2:uid="{1364B093-1D41-7E43-A6BE-EF0FEB1961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35" i="1" l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V4" i="1"/>
  <c r="DV3" i="1"/>
  <c r="DV2" i="1"/>
  <c r="DU35" i="1" l="1"/>
  <c r="DV35" i="1"/>
</calcChain>
</file>

<file path=xl/sharedStrings.xml><?xml version="1.0" encoding="utf-8"?>
<sst xmlns="http://schemas.openxmlformats.org/spreadsheetml/2006/main" count="146" uniqueCount="115">
  <si>
    <t>Codice trappola</t>
  </si>
  <si>
    <t>0027</t>
  </si>
  <si>
    <t>0028</t>
  </si>
  <si>
    <t>0035</t>
  </si>
  <si>
    <t>0040</t>
  </si>
  <si>
    <t>0047</t>
  </si>
  <si>
    <t>0050</t>
  </si>
  <si>
    <t>0051</t>
  </si>
  <si>
    <t>0054</t>
  </si>
  <si>
    <t>0081</t>
  </si>
  <si>
    <t>0083</t>
  </si>
  <si>
    <t>0084</t>
  </si>
  <si>
    <t>0086</t>
  </si>
  <si>
    <t>0090</t>
  </si>
  <si>
    <t>0095</t>
  </si>
  <si>
    <t>0124</t>
  </si>
  <si>
    <t>0125</t>
  </si>
  <si>
    <t>0136</t>
  </si>
  <si>
    <t>0244</t>
  </si>
  <si>
    <t>0403</t>
  </si>
  <si>
    <t>0415</t>
  </si>
  <si>
    <t>0419</t>
  </si>
  <si>
    <t>0430</t>
  </si>
  <si>
    <t>0593</t>
  </si>
  <si>
    <t>0643</t>
  </si>
  <si>
    <t>0672</t>
  </si>
  <si>
    <t>0673</t>
  </si>
  <si>
    <t>0674</t>
  </si>
  <si>
    <t>0675</t>
  </si>
  <si>
    <t>0676</t>
  </si>
  <si>
    <t>0677</t>
  </si>
  <si>
    <t>0747</t>
  </si>
  <si>
    <t>0749</t>
  </si>
  <si>
    <t>0750</t>
  </si>
  <si>
    <t>0975</t>
  </si>
  <si>
    <t>0994</t>
  </si>
  <si>
    <t>1054</t>
  </si>
  <si>
    <t>1057</t>
  </si>
  <si>
    <t>1068</t>
  </si>
  <si>
    <t>1148</t>
  </si>
  <si>
    <t>1149</t>
  </si>
  <si>
    <t>1150</t>
  </si>
  <si>
    <t>1184</t>
  </si>
  <si>
    <t>1185</t>
  </si>
  <si>
    <t>1186</t>
  </si>
  <si>
    <t>1188</t>
  </si>
  <si>
    <t>1189</t>
  </si>
  <si>
    <t>1191</t>
  </si>
  <si>
    <t>1203</t>
  </si>
  <si>
    <t>1204</t>
  </si>
  <si>
    <t>1205</t>
  </si>
  <si>
    <t>1208</t>
  </si>
  <si>
    <t>1212</t>
  </si>
  <si>
    <t>1217</t>
  </si>
  <si>
    <t>1226</t>
  </si>
  <si>
    <t>1231</t>
  </si>
  <si>
    <t>1232</t>
  </si>
  <si>
    <t>1238</t>
  </si>
  <si>
    <t>1239</t>
  </si>
  <si>
    <t>1240</t>
  </si>
  <si>
    <t>1242</t>
  </si>
  <si>
    <t>1243</t>
  </si>
  <si>
    <t>1244</t>
  </si>
  <si>
    <t>1246</t>
  </si>
  <si>
    <t>1251</t>
  </si>
  <si>
    <t>1254</t>
  </si>
  <si>
    <t>1262</t>
  </si>
  <si>
    <t>1264</t>
  </si>
  <si>
    <t>1272</t>
  </si>
  <si>
    <t>1285</t>
  </si>
  <si>
    <t>1295</t>
  </si>
  <si>
    <t>Giugno</t>
  </si>
  <si>
    <t>06/06/2022-12/06/2022</t>
  </si>
  <si>
    <t>13/06/2022-19/06/2022</t>
  </si>
  <si>
    <t>20/06/2022-26/06/2022</t>
  </si>
  <si>
    <t>Luglio</t>
  </si>
  <si>
    <t>27/06/2022-03/07/2022</t>
  </si>
  <si>
    <t>04/07/2022-10/07/2022</t>
  </si>
  <si>
    <t>11/07/2022-17/07/2022</t>
  </si>
  <si>
    <t>18/07/2022-24/07/2022</t>
  </si>
  <si>
    <t>25/07/2022-31/07/2022</t>
  </si>
  <si>
    <t>Agosto</t>
  </si>
  <si>
    <t>01/08/2022-07/08/2022</t>
  </si>
  <si>
    <t>08/08/2022-14/08/2022</t>
  </si>
  <si>
    <t>15/08/2022-21/08/2022</t>
  </si>
  <si>
    <t>22/08/2022-28/08/2022</t>
  </si>
  <si>
    <t>29/08/2022-04/09/2022</t>
  </si>
  <si>
    <t>Settembre</t>
  </si>
  <si>
    <t>05/09/2022-11/09/2022</t>
  </si>
  <si>
    <t>12/09/2022-18/09/2022</t>
  </si>
  <si>
    <t>19/09/2022-25/09/2022</t>
  </si>
  <si>
    <t>26/09/2022-02/10/2022</t>
  </si>
  <si>
    <t>Ottobre</t>
  </si>
  <si>
    <t>03/10/2022-9/10/2022</t>
  </si>
  <si>
    <t>10/10/2022-16/10/2022</t>
  </si>
  <si>
    <t>17/10/2022-23/10/2022</t>
  </si>
  <si>
    <t>24/10/2022-30/10/2022</t>
  </si>
  <si>
    <t>Novembre</t>
  </si>
  <si>
    <t>31/10/2022-06/11/2022</t>
  </si>
  <si>
    <t>07/11/2022-13/11/2022</t>
  </si>
  <si>
    <t>14/11/2022-20/11/2022</t>
  </si>
  <si>
    <t>21/11/2022-27/11/2022</t>
  </si>
  <si>
    <t>28/11/2022-04/12/2022</t>
  </si>
  <si>
    <t>Dicembre</t>
  </si>
  <si>
    <t>05/12/2022-11/12/2022</t>
  </si>
  <si>
    <t>12/12/2022-18/12/2022</t>
  </si>
  <si>
    <t>19/12/2022-25/12/2022</t>
  </si>
  <si>
    <t>26/12/2022-01/01/2023</t>
  </si>
  <si>
    <t>02/01/2023-8/01/2023</t>
  </si>
  <si>
    <t>09/01/2023-15/01/2023</t>
  </si>
  <si>
    <t xml:space="preserve">Number of catches </t>
  </si>
  <si>
    <t>Trap Number</t>
  </si>
  <si>
    <t>Week</t>
  </si>
  <si>
    <t>Total Weekly
 catches</t>
  </si>
  <si>
    <t>Total catches/trap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</si>
</sst>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1" fontId="0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9CAA-BF0D-DE4C-BE3B-7546FCDB74FC}">
  <sheetPr>
    <pageSetUpPr fitToPage="1"/>
  </sheetPr>
  <dimension ref="A1:EO44"/>
  <sheetViews>
    <sheetView tabSelected="1" topLeftCell="B1" workbookViewId="0">
      <selection activeCell="E7" sqref="E7"/>
    </sheetView>
  </sheetViews>
  <sheetFormatPr baseColWidth="10" defaultColWidth="8.83203125" defaultRowHeight="16" x14ac:dyDescent="0.2"/>
  <cols>
    <col min="1" max="1" width="21.5" style="6" hidden="1" customWidth="1"/>
    <col min="2" max="2" width="20.6640625" style="2" bestFit="1" customWidth="1"/>
    <col min="3" max="3" width="16.83203125" style="2" bestFit="1" customWidth="1"/>
    <col min="4" max="5" width="5.1640625" style="2" bestFit="1" customWidth="1"/>
    <col min="6" max="125" width="5.1640625" style="6" bestFit="1" customWidth="1"/>
    <col min="126" max="126" width="12.6640625" style="6" customWidth="1"/>
    <col min="127" max="16384" width="8.83203125" style="6"/>
  </cols>
  <sheetData>
    <row r="1" spans="1:137" s="1" customFormat="1" ht="34" x14ac:dyDescent="0.2">
      <c r="A1" s="1" t="s">
        <v>0</v>
      </c>
      <c r="B1" s="12" t="s">
        <v>112</v>
      </c>
      <c r="C1" s="12" t="s">
        <v>111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12">
        <v>1056</v>
      </c>
      <c r="AO1" s="12" t="s">
        <v>37</v>
      </c>
      <c r="AP1" s="12">
        <v>1067</v>
      </c>
      <c r="AQ1" s="12" t="s">
        <v>38</v>
      </c>
      <c r="AR1" s="12">
        <v>1070</v>
      </c>
      <c r="AS1" s="12">
        <v>1071</v>
      </c>
      <c r="AT1" s="12">
        <v>1072</v>
      </c>
      <c r="AU1" s="12">
        <v>1073</v>
      </c>
      <c r="AV1" s="12">
        <v>1074</v>
      </c>
      <c r="AW1" s="12">
        <v>1075</v>
      </c>
      <c r="AX1" s="12">
        <v>1076</v>
      </c>
      <c r="AY1" s="12">
        <v>1077</v>
      </c>
      <c r="AZ1" s="12">
        <v>1078</v>
      </c>
      <c r="BA1" s="12">
        <v>1079</v>
      </c>
      <c r="BB1" s="12">
        <v>1080</v>
      </c>
      <c r="BC1" s="12">
        <v>1081</v>
      </c>
      <c r="BD1" s="12">
        <v>1082</v>
      </c>
      <c r="BE1" s="12">
        <v>1095</v>
      </c>
      <c r="BF1" s="12">
        <v>1096</v>
      </c>
      <c r="BG1" s="12">
        <v>1097</v>
      </c>
      <c r="BH1" s="12">
        <v>1098</v>
      </c>
      <c r="BI1" s="12">
        <v>1099</v>
      </c>
      <c r="BJ1" s="12">
        <v>1104</v>
      </c>
      <c r="BK1" s="12">
        <v>1105</v>
      </c>
      <c r="BL1" s="12">
        <v>1106</v>
      </c>
      <c r="BM1" s="12">
        <v>1107</v>
      </c>
      <c r="BN1" s="12">
        <v>1108</v>
      </c>
      <c r="BO1" s="12">
        <v>1109</v>
      </c>
      <c r="BP1" s="12">
        <v>1110</v>
      </c>
      <c r="BQ1" s="12">
        <v>1111</v>
      </c>
      <c r="BR1" s="12">
        <v>1112</v>
      </c>
      <c r="BS1" s="12">
        <v>1113</v>
      </c>
      <c r="BT1" s="12">
        <v>1114</v>
      </c>
      <c r="BU1" s="12">
        <v>1129</v>
      </c>
      <c r="BV1" s="12">
        <v>1131</v>
      </c>
      <c r="BW1" s="12">
        <v>1132</v>
      </c>
      <c r="BX1" s="12">
        <v>1133</v>
      </c>
      <c r="BY1" s="12">
        <v>1136</v>
      </c>
      <c r="BZ1" s="12">
        <v>1137</v>
      </c>
      <c r="CA1" s="12">
        <v>1138</v>
      </c>
      <c r="CB1" s="12">
        <v>1139</v>
      </c>
      <c r="CC1" s="12">
        <v>1142</v>
      </c>
      <c r="CD1" s="12" t="s">
        <v>39</v>
      </c>
      <c r="CE1" s="12" t="s">
        <v>40</v>
      </c>
      <c r="CF1" s="12" t="s">
        <v>41</v>
      </c>
      <c r="CG1" s="12">
        <v>1151</v>
      </c>
      <c r="CH1" s="12">
        <v>1155</v>
      </c>
      <c r="CI1" s="12">
        <v>1157</v>
      </c>
      <c r="CJ1" s="12">
        <v>1158</v>
      </c>
      <c r="CK1" s="12">
        <v>1159</v>
      </c>
      <c r="CL1" s="12">
        <v>1160</v>
      </c>
      <c r="CM1" s="12">
        <v>1161</v>
      </c>
      <c r="CN1" s="12">
        <v>1162</v>
      </c>
      <c r="CO1" s="12">
        <v>1178</v>
      </c>
      <c r="CP1" s="12">
        <v>1183</v>
      </c>
      <c r="CQ1" s="12" t="s">
        <v>42</v>
      </c>
      <c r="CR1" s="12" t="s">
        <v>43</v>
      </c>
      <c r="CS1" s="12" t="s">
        <v>44</v>
      </c>
      <c r="CT1" s="12">
        <v>1187</v>
      </c>
      <c r="CU1" s="12" t="s">
        <v>45</v>
      </c>
      <c r="CV1" s="12" t="s">
        <v>46</v>
      </c>
      <c r="CW1" s="12" t="s">
        <v>47</v>
      </c>
      <c r="CX1" s="12" t="s">
        <v>48</v>
      </c>
      <c r="CY1" s="12" t="s">
        <v>49</v>
      </c>
      <c r="CZ1" s="12" t="s">
        <v>50</v>
      </c>
      <c r="DA1" s="12" t="s">
        <v>51</v>
      </c>
      <c r="DB1" s="12" t="s">
        <v>52</v>
      </c>
      <c r="DC1" s="12" t="s">
        <v>53</v>
      </c>
      <c r="DD1" s="12" t="s">
        <v>54</v>
      </c>
      <c r="DE1" s="12" t="s">
        <v>55</v>
      </c>
      <c r="DF1" s="12" t="s">
        <v>56</v>
      </c>
      <c r="DG1" s="12" t="s">
        <v>57</v>
      </c>
      <c r="DH1" s="12" t="s">
        <v>58</v>
      </c>
      <c r="DI1" s="12" t="s">
        <v>59</v>
      </c>
      <c r="DJ1" s="12" t="s">
        <v>60</v>
      </c>
      <c r="DK1" s="12" t="s">
        <v>61</v>
      </c>
      <c r="DL1" s="12" t="s">
        <v>62</v>
      </c>
      <c r="DM1" s="12" t="s">
        <v>63</v>
      </c>
      <c r="DN1" s="12" t="s">
        <v>64</v>
      </c>
      <c r="DO1" s="12" t="s">
        <v>65</v>
      </c>
      <c r="DP1" s="12" t="s">
        <v>66</v>
      </c>
      <c r="DQ1" s="12" t="s">
        <v>67</v>
      </c>
      <c r="DR1" s="12" t="s">
        <v>68</v>
      </c>
      <c r="DS1" s="12" t="s">
        <v>69</v>
      </c>
      <c r="DT1" s="12" t="s">
        <v>70</v>
      </c>
      <c r="DV1" s="11" t="s">
        <v>113</v>
      </c>
    </row>
    <row r="2" spans="1:137" x14ac:dyDescent="0.2">
      <c r="A2" s="10" t="s">
        <v>71</v>
      </c>
      <c r="B2" s="2" t="s">
        <v>72</v>
      </c>
      <c r="C2" s="3" t="s">
        <v>110</v>
      </c>
      <c r="D2" s="13">
        <v>0</v>
      </c>
      <c r="E2" s="13">
        <v>0</v>
      </c>
      <c r="F2" s="13">
        <v>0</v>
      </c>
      <c r="G2" s="13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1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>
        <v>0</v>
      </c>
      <c r="DM2" s="14">
        <v>0</v>
      </c>
      <c r="DN2" s="14">
        <v>0</v>
      </c>
      <c r="DO2" s="14">
        <v>0</v>
      </c>
      <c r="DP2" s="14">
        <v>0</v>
      </c>
      <c r="DQ2" s="14">
        <v>0</v>
      </c>
      <c r="DR2" s="14">
        <v>0</v>
      </c>
      <c r="DS2" s="14">
        <v>0</v>
      </c>
      <c r="DT2" s="14">
        <v>0</v>
      </c>
      <c r="DU2" s="5"/>
      <c r="DV2" s="5">
        <f>SUM(D2:DU2)</f>
        <v>1</v>
      </c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</row>
    <row r="3" spans="1:137" x14ac:dyDescent="0.2">
      <c r="A3" s="10"/>
      <c r="B3" s="2" t="s">
        <v>73</v>
      </c>
      <c r="C3" s="3" t="s">
        <v>110</v>
      </c>
      <c r="D3" s="13">
        <v>0</v>
      </c>
      <c r="E3" s="13">
        <v>0</v>
      </c>
      <c r="F3" s="13">
        <v>0</v>
      </c>
      <c r="G3" s="13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5"/>
      <c r="DV3" s="5">
        <f>SUM(D3:DU3)</f>
        <v>0</v>
      </c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</row>
    <row r="4" spans="1:137" x14ac:dyDescent="0.2">
      <c r="A4" s="10"/>
      <c r="B4" s="2" t="s">
        <v>74</v>
      </c>
      <c r="C4" s="3" t="s">
        <v>110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5"/>
      <c r="DV4" s="5">
        <f>SUM(D4:DU4)</f>
        <v>0</v>
      </c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</row>
    <row r="5" spans="1:137" x14ac:dyDescent="0.2">
      <c r="A5" s="10" t="s">
        <v>75</v>
      </c>
      <c r="B5" s="2" t="s">
        <v>76</v>
      </c>
      <c r="C5" s="3" t="s">
        <v>110</v>
      </c>
      <c r="D5" s="13">
        <v>0</v>
      </c>
      <c r="E5" s="13">
        <v>0</v>
      </c>
      <c r="F5" s="13">
        <v>0</v>
      </c>
      <c r="G5" s="13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5"/>
      <c r="DV5" s="5">
        <f>SUM(D5:DU5)</f>
        <v>0</v>
      </c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</row>
    <row r="6" spans="1:137" x14ac:dyDescent="0.2">
      <c r="A6" s="10"/>
      <c r="B6" s="2" t="s">
        <v>77</v>
      </c>
      <c r="C6" s="3" t="s">
        <v>110</v>
      </c>
      <c r="D6" s="13">
        <v>0</v>
      </c>
      <c r="E6" s="13">
        <v>0</v>
      </c>
      <c r="F6" s="13">
        <v>0</v>
      </c>
      <c r="G6" s="13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5"/>
      <c r="DV6" s="5">
        <f>SUM(D6:DU6)</f>
        <v>0</v>
      </c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</row>
    <row r="7" spans="1:137" x14ac:dyDescent="0.2">
      <c r="A7" s="10"/>
      <c r="B7" s="2" t="s">
        <v>78</v>
      </c>
      <c r="C7" s="3" t="s">
        <v>110</v>
      </c>
      <c r="D7" s="13">
        <v>0</v>
      </c>
      <c r="E7" s="13">
        <v>0</v>
      </c>
      <c r="F7" s="13">
        <v>0</v>
      </c>
      <c r="G7" s="13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5"/>
      <c r="DV7" s="5">
        <f>SUM(D7:DU7)</f>
        <v>0</v>
      </c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</row>
    <row r="8" spans="1:137" x14ac:dyDescent="0.2">
      <c r="A8" s="10"/>
      <c r="B8" s="2" t="s">
        <v>79</v>
      </c>
      <c r="C8" s="3" t="s">
        <v>110</v>
      </c>
      <c r="D8" s="13">
        <v>0</v>
      </c>
      <c r="E8" s="13">
        <v>0</v>
      </c>
      <c r="F8" s="13">
        <v>0</v>
      </c>
      <c r="G8" s="13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1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5"/>
      <c r="DV8" s="5">
        <f>SUM(D8:DU8)</f>
        <v>1</v>
      </c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</row>
    <row r="9" spans="1:137" x14ac:dyDescent="0.2">
      <c r="A9" s="10"/>
      <c r="B9" s="2" t="s">
        <v>80</v>
      </c>
      <c r="C9" s="3" t="s">
        <v>110</v>
      </c>
      <c r="D9" s="13">
        <v>0</v>
      </c>
      <c r="E9" s="13">
        <v>0</v>
      </c>
      <c r="F9" s="13">
        <v>0</v>
      </c>
      <c r="G9" s="13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5"/>
      <c r="DV9" s="5">
        <f>SUM(D9:DU9)</f>
        <v>0</v>
      </c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</row>
    <row r="10" spans="1:137" x14ac:dyDescent="0.2">
      <c r="A10" s="10" t="s">
        <v>81</v>
      </c>
      <c r="B10" s="2" t="s">
        <v>82</v>
      </c>
      <c r="C10" s="3" t="s">
        <v>110</v>
      </c>
      <c r="D10" s="13">
        <v>0</v>
      </c>
      <c r="E10" s="13">
        <v>0</v>
      </c>
      <c r="F10" s="13">
        <v>0</v>
      </c>
      <c r="G10" s="13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5"/>
      <c r="DV10" s="5">
        <f>SUM(D10:DU10)</f>
        <v>0</v>
      </c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</row>
    <row r="11" spans="1:137" x14ac:dyDescent="0.2">
      <c r="A11" s="10"/>
      <c r="B11" s="2" t="s">
        <v>83</v>
      </c>
      <c r="C11" s="3" t="s">
        <v>110</v>
      </c>
      <c r="D11" s="13">
        <v>0</v>
      </c>
      <c r="E11" s="13">
        <v>0</v>
      </c>
      <c r="F11" s="13">
        <v>0</v>
      </c>
      <c r="G11" s="13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5"/>
      <c r="DV11" s="5">
        <f>SUM(D11:DU11)</f>
        <v>0</v>
      </c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</row>
    <row r="12" spans="1:137" x14ac:dyDescent="0.2">
      <c r="A12" s="10"/>
      <c r="B12" s="2" t="s">
        <v>84</v>
      </c>
      <c r="C12" s="3" t="s">
        <v>110</v>
      </c>
      <c r="D12" s="13">
        <v>0</v>
      </c>
      <c r="E12" s="13">
        <v>0</v>
      </c>
      <c r="F12" s="13">
        <v>0</v>
      </c>
      <c r="G12" s="13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5"/>
      <c r="DV12" s="5">
        <f>SUM(D12:DU12)</f>
        <v>0</v>
      </c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</row>
    <row r="13" spans="1:137" x14ac:dyDescent="0.2">
      <c r="A13" s="10"/>
      <c r="B13" s="2" t="s">
        <v>85</v>
      </c>
      <c r="C13" s="3" t="s">
        <v>110</v>
      </c>
      <c r="D13" s="13">
        <v>0</v>
      </c>
      <c r="E13" s="13">
        <v>0</v>
      </c>
      <c r="F13" s="13">
        <v>0</v>
      </c>
      <c r="G13" s="13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1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3</v>
      </c>
      <c r="AL13" s="14">
        <v>2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5"/>
      <c r="DV13" s="5">
        <f>SUM(D13:DU13)</f>
        <v>6</v>
      </c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</row>
    <row r="14" spans="1:137" x14ac:dyDescent="0.2">
      <c r="A14" s="10"/>
      <c r="B14" s="2" t="s">
        <v>86</v>
      </c>
      <c r="C14" s="3" t="s">
        <v>110</v>
      </c>
      <c r="D14" s="13">
        <v>0</v>
      </c>
      <c r="E14" s="13">
        <v>0</v>
      </c>
      <c r="F14" s="13">
        <v>0</v>
      </c>
      <c r="G14" s="13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1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1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6</v>
      </c>
      <c r="AL14" s="14">
        <v>1</v>
      </c>
      <c r="AM14" s="14">
        <v>1</v>
      </c>
      <c r="AN14" s="14">
        <v>0</v>
      </c>
      <c r="AO14" s="14">
        <v>1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5"/>
      <c r="DV14" s="5">
        <f>SUM(D14:DU14)</f>
        <v>11</v>
      </c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</row>
    <row r="15" spans="1:137" x14ac:dyDescent="0.2">
      <c r="A15" s="10" t="s">
        <v>87</v>
      </c>
      <c r="B15" s="2" t="s">
        <v>88</v>
      </c>
      <c r="C15" s="3" t="s">
        <v>110</v>
      </c>
      <c r="D15" s="13">
        <v>0</v>
      </c>
      <c r="E15" s="13">
        <v>0</v>
      </c>
      <c r="F15" s="14">
        <v>5</v>
      </c>
      <c r="G15" s="14">
        <v>0</v>
      </c>
      <c r="H15" s="14">
        <v>0</v>
      </c>
      <c r="I15" s="14">
        <v>0</v>
      </c>
      <c r="J15" s="14">
        <v>0</v>
      </c>
      <c r="K15" s="14">
        <v>1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1</v>
      </c>
      <c r="R15" s="14">
        <v>2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2</v>
      </c>
      <c r="AD15" s="14">
        <v>2</v>
      </c>
      <c r="AE15" s="14">
        <v>1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9</v>
      </c>
      <c r="AL15" s="14">
        <v>0</v>
      </c>
      <c r="AM15" s="14">
        <v>4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5"/>
      <c r="DV15" s="5">
        <f>SUM(D15:DU15)</f>
        <v>27</v>
      </c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</row>
    <row r="16" spans="1:137" x14ac:dyDescent="0.2">
      <c r="A16" s="10"/>
      <c r="B16" s="2" t="s">
        <v>89</v>
      </c>
      <c r="C16" s="3" t="s">
        <v>110</v>
      </c>
      <c r="D16" s="13">
        <v>0</v>
      </c>
      <c r="E16" s="13">
        <v>0</v>
      </c>
      <c r="F16" s="14">
        <v>1</v>
      </c>
      <c r="G16" s="14">
        <v>0</v>
      </c>
      <c r="H16" s="14">
        <v>0</v>
      </c>
      <c r="I16" s="14">
        <v>0</v>
      </c>
      <c r="J16" s="14">
        <v>7</v>
      </c>
      <c r="K16" s="14">
        <v>7</v>
      </c>
      <c r="L16" s="14">
        <v>0</v>
      </c>
      <c r="M16" s="14">
        <v>0</v>
      </c>
      <c r="N16" s="14">
        <v>2</v>
      </c>
      <c r="O16" s="14">
        <v>0</v>
      </c>
      <c r="P16" s="14">
        <v>0</v>
      </c>
      <c r="Q16" s="14">
        <v>2</v>
      </c>
      <c r="R16" s="14">
        <v>1</v>
      </c>
      <c r="S16" s="14">
        <v>0</v>
      </c>
      <c r="T16" s="14">
        <v>0</v>
      </c>
      <c r="U16" s="14">
        <v>0</v>
      </c>
      <c r="V16" s="14">
        <v>1</v>
      </c>
      <c r="W16" s="14">
        <v>15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0</v>
      </c>
      <c r="AD16" s="14">
        <v>2</v>
      </c>
      <c r="AE16" s="14">
        <v>1</v>
      </c>
      <c r="AF16" s="14">
        <v>0</v>
      </c>
      <c r="AG16" s="14">
        <v>0</v>
      </c>
      <c r="AH16" s="14">
        <v>1</v>
      </c>
      <c r="AI16" s="14">
        <v>0</v>
      </c>
      <c r="AJ16" s="14">
        <v>0</v>
      </c>
      <c r="AK16" s="14">
        <v>10</v>
      </c>
      <c r="AL16" s="14">
        <v>0</v>
      </c>
      <c r="AM16" s="14">
        <v>10</v>
      </c>
      <c r="AN16" s="14">
        <v>1</v>
      </c>
      <c r="AO16" s="14">
        <v>0</v>
      </c>
      <c r="AP16" s="14">
        <v>12</v>
      </c>
      <c r="AQ16" s="14">
        <v>3</v>
      </c>
      <c r="AR16" s="14">
        <v>0</v>
      </c>
      <c r="AS16" s="14">
        <v>0</v>
      </c>
      <c r="AT16" s="14">
        <v>2</v>
      </c>
      <c r="AU16" s="14">
        <v>14</v>
      </c>
      <c r="AV16" s="14">
        <v>12</v>
      </c>
      <c r="AW16" s="14">
        <v>0</v>
      </c>
      <c r="AX16" s="14">
        <v>20</v>
      </c>
      <c r="AY16" s="14">
        <v>1</v>
      </c>
      <c r="AZ16" s="14">
        <v>4</v>
      </c>
      <c r="BA16" s="14">
        <v>2</v>
      </c>
      <c r="BB16" s="14">
        <v>0</v>
      </c>
      <c r="BC16" s="14">
        <v>0</v>
      </c>
      <c r="BD16" s="14">
        <v>9</v>
      </c>
      <c r="BE16" s="14">
        <v>2</v>
      </c>
      <c r="BF16" s="14">
        <v>12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5"/>
      <c r="DV16" s="5">
        <f>SUM(D16:DU16)</f>
        <v>155</v>
      </c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</row>
    <row r="17" spans="1:137" x14ac:dyDescent="0.2">
      <c r="A17" s="10"/>
      <c r="B17" s="2" t="s">
        <v>90</v>
      </c>
      <c r="C17" s="3" t="s">
        <v>110</v>
      </c>
      <c r="D17" s="13">
        <v>0</v>
      </c>
      <c r="E17" s="13">
        <v>11</v>
      </c>
      <c r="F17" s="14">
        <v>1</v>
      </c>
      <c r="G17" s="14">
        <v>1</v>
      </c>
      <c r="H17" s="14">
        <v>0</v>
      </c>
      <c r="I17" s="14">
        <v>0</v>
      </c>
      <c r="J17" s="14">
        <v>0</v>
      </c>
      <c r="K17" s="14">
        <v>1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3</v>
      </c>
      <c r="S17" s="14">
        <v>0</v>
      </c>
      <c r="T17" s="14">
        <v>0</v>
      </c>
      <c r="U17" s="14">
        <v>0</v>
      </c>
      <c r="V17" s="14">
        <v>0</v>
      </c>
      <c r="W17" s="14">
        <v>24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  <c r="AE17" s="14">
        <v>1</v>
      </c>
      <c r="AF17" s="14">
        <v>0</v>
      </c>
      <c r="AG17" s="14">
        <v>0</v>
      </c>
      <c r="AH17" s="14">
        <v>0</v>
      </c>
      <c r="AI17" s="14">
        <v>2</v>
      </c>
      <c r="AJ17" s="14">
        <v>0</v>
      </c>
      <c r="AK17" s="14">
        <v>18</v>
      </c>
      <c r="AL17" s="14">
        <v>1</v>
      </c>
      <c r="AM17" s="14">
        <v>12</v>
      </c>
      <c r="AN17" s="14">
        <v>0</v>
      </c>
      <c r="AO17" s="14">
        <v>0</v>
      </c>
      <c r="AP17" s="14">
        <v>8</v>
      </c>
      <c r="AQ17" s="14">
        <v>3</v>
      </c>
      <c r="AR17" s="14">
        <v>0</v>
      </c>
      <c r="AS17" s="14">
        <v>0</v>
      </c>
      <c r="AT17" s="14">
        <v>0</v>
      </c>
      <c r="AU17" s="14">
        <v>0</v>
      </c>
      <c r="AV17" s="14">
        <v>5</v>
      </c>
      <c r="AW17" s="14">
        <v>0</v>
      </c>
      <c r="AX17" s="14">
        <v>22</v>
      </c>
      <c r="AY17" s="14">
        <v>1</v>
      </c>
      <c r="AZ17" s="14">
        <v>0</v>
      </c>
      <c r="BA17" s="14">
        <v>0</v>
      </c>
      <c r="BB17" s="14">
        <v>0</v>
      </c>
      <c r="BC17" s="14">
        <v>0</v>
      </c>
      <c r="BD17" s="14">
        <v>1</v>
      </c>
      <c r="BE17" s="14">
        <v>1</v>
      </c>
      <c r="BF17" s="14">
        <v>27</v>
      </c>
      <c r="BG17" s="14">
        <v>9</v>
      </c>
      <c r="BH17" s="14">
        <v>3</v>
      </c>
      <c r="BI17" s="14">
        <v>0</v>
      </c>
      <c r="BJ17" s="14">
        <v>0</v>
      </c>
      <c r="BK17" s="14">
        <v>0</v>
      </c>
      <c r="BL17" s="14">
        <v>0</v>
      </c>
      <c r="BM17" s="14">
        <v>1</v>
      </c>
      <c r="BN17" s="14">
        <v>0</v>
      </c>
      <c r="BO17" s="14">
        <v>3</v>
      </c>
      <c r="BP17" s="14">
        <v>0</v>
      </c>
      <c r="BQ17" s="14">
        <v>0</v>
      </c>
      <c r="BR17" s="14">
        <v>0</v>
      </c>
      <c r="BS17" s="14">
        <v>4</v>
      </c>
      <c r="BT17" s="14">
        <v>1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5"/>
      <c r="DV17" s="5">
        <f>SUM(D17:DU17)</f>
        <v>166</v>
      </c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</row>
    <row r="18" spans="1:137" x14ac:dyDescent="0.2">
      <c r="A18" s="10"/>
      <c r="B18" s="2" t="s">
        <v>91</v>
      </c>
      <c r="C18" s="3" t="s">
        <v>110</v>
      </c>
      <c r="D18" s="13">
        <v>0</v>
      </c>
      <c r="E18" s="13">
        <v>10</v>
      </c>
      <c r="F18" s="14">
        <v>1</v>
      </c>
      <c r="G18" s="14">
        <v>0</v>
      </c>
      <c r="H18" s="14">
        <v>0</v>
      </c>
      <c r="I18" s="14">
        <v>0</v>
      </c>
      <c r="J18" s="14">
        <v>4</v>
      </c>
      <c r="K18" s="14">
        <v>2</v>
      </c>
      <c r="L18" s="14">
        <v>0</v>
      </c>
      <c r="M18" s="14">
        <v>1</v>
      </c>
      <c r="N18" s="14">
        <v>2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71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1</v>
      </c>
      <c r="AD18" s="14">
        <v>3</v>
      </c>
      <c r="AE18" s="14">
        <v>3</v>
      </c>
      <c r="AF18" s="14">
        <v>10</v>
      </c>
      <c r="AG18" s="14">
        <v>0</v>
      </c>
      <c r="AH18" s="14">
        <v>1</v>
      </c>
      <c r="AI18" s="14">
        <v>0</v>
      </c>
      <c r="AJ18" s="14">
        <v>0</v>
      </c>
      <c r="AK18" s="14">
        <v>32</v>
      </c>
      <c r="AL18" s="14">
        <v>0</v>
      </c>
      <c r="AM18" s="14">
        <v>13</v>
      </c>
      <c r="AN18" s="14">
        <v>0</v>
      </c>
      <c r="AO18" s="14">
        <v>0</v>
      </c>
      <c r="AP18" s="14">
        <v>9</v>
      </c>
      <c r="AQ18" s="14">
        <v>4</v>
      </c>
      <c r="AR18" s="14">
        <v>0</v>
      </c>
      <c r="AS18" s="14">
        <v>0</v>
      </c>
      <c r="AT18" s="14">
        <v>0</v>
      </c>
      <c r="AU18" s="14">
        <v>0</v>
      </c>
      <c r="AV18" s="14">
        <v>12</v>
      </c>
      <c r="AW18" s="14">
        <v>0</v>
      </c>
      <c r="AX18" s="14">
        <v>8</v>
      </c>
      <c r="AY18" s="14">
        <v>0</v>
      </c>
      <c r="AZ18" s="14">
        <v>1</v>
      </c>
      <c r="BA18" s="14">
        <v>10</v>
      </c>
      <c r="BB18" s="14">
        <v>2</v>
      </c>
      <c r="BC18" s="14">
        <v>1</v>
      </c>
      <c r="BD18" s="14">
        <v>0</v>
      </c>
      <c r="BE18" s="14">
        <v>3</v>
      </c>
      <c r="BF18" s="14">
        <v>35</v>
      </c>
      <c r="BG18" s="14">
        <v>5</v>
      </c>
      <c r="BH18" s="14">
        <v>0</v>
      </c>
      <c r="BI18" s="14">
        <v>1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1</v>
      </c>
      <c r="BQ18" s="14">
        <v>1</v>
      </c>
      <c r="BR18" s="14">
        <v>0</v>
      </c>
      <c r="BS18" s="14">
        <v>2</v>
      </c>
      <c r="BT18" s="14">
        <v>0</v>
      </c>
      <c r="BU18" s="14">
        <v>0</v>
      </c>
      <c r="BV18" s="14">
        <v>0</v>
      </c>
      <c r="BW18" s="14">
        <v>1</v>
      </c>
      <c r="BX18" s="14">
        <v>0</v>
      </c>
      <c r="BY18" s="14">
        <v>0</v>
      </c>
      <c r="BZ18" s="14">
        <v>2</v>
      </c>
      <c r="CA18" s="14">
        <v>0</v>
      </c>
      <c r="CB18" s="14">
        <v>0</v>
      </c>
      <c r="CC18" s="14">
        <v>100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5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5"/>
      <c r="DV18" s="5">
        <f>SUM(D18:DU18)</f>
        <v>352</v>
      </c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</row>
    <row r="19" spans="1:137" x14ac:dyDescent="0.2">
      <c r="A19" s="10" t="s">
        <v>92</v>
      </c>
      <c r="B19" s="2" t="s">
        <v>93</v>
      </c>
      <c r="C19" s="3" t="s">
        <v>110</v>
      </c>
      <c r="D19" s="13">
        <v>0</v>
      </c>
      <c r="E19" s="13">
        <v>2</v>
      </c>
      <c r="F19" s="14">
        <v>1</v>
      </c>
      <c r="G19" s="14">
        <v>0</v>
      </c>
      <c r="H19" s="14">
        <v>2</v>
      </c>
      <c r="I19" s="14">
        <v>0</v>
      </c>
      <c r="J19" s="14">
        <v>5</v>
      </c>
      <c r="K19" s="14">
        <v>10</v>
      </c>
      <c r="L19" s="14">
        <v>0</v>
      </c>
      <c r="M19" s="14">
        <v>4</v>
      </c>
      <c r="N19" s="14">
        <v>0</v>
      </c>
      <c r="O19" s="14">
        <v>0</v>
      </c>
      <c r="P19" s="14">
        <v>0</v>
      </c>
      <c r="Q19" s="14">
        <v>0</v>
      </c>
      <c r="R19" s="14">
        <v>1</v>
      </c>
      <c r="S19" s="14">
        <v>0</v>
      </c>
      <c r="T19" s="14">
        <v>0</v>
      </c>
      <c r="U19" s="14">
        <v>0</v>
      </c>
      <c r="V19" s="14">
        <v>1</v>
      </c>
      <c r="W19" s="14">
        <v>51</v>
      </c>
      <c r="X19" s="14">
        <v>0</v>
      </c>
      <c r="Y19" s="14">
        <v>0</v>
      </c>
      <c r="Z19" s="14">
        <v>0</v>
      </c>
      <c r="AA19" s="14">
        <v>0</v>
      </c>
      <c r="AB19" s="14">
        <v>1</v>
      </c>
      <c r="AC19" s="14">
        <v>3</v>
      </c>
      <c r="AD19" s="14">
        <v>21</v>
      </c>
      <c r="AE19" s="14">
        <v>0</v>
      </c>
      <c r="AF19" s="14">
        <v>7</v>
      </c>
      <c r="AG19" s="14">
        <v>0</v>
      </c>
      <c r="AH19" s="14">
        <v>0</v>
      </c>
      <c r="AI19" s="14">
        <v>0</v>
      </c>
      <c r="AJ19" s="14">
        <v>0</v>
      </c>
      <c r="AK19" s="14">
        <v>8</v>
      </c>
      <c r="AL19" s="14">
        <v>2</v>
      </c>
      <c r="AM19" s="14">
        <v>6</v>
      </c>
      <c r="AN19" s="14">
        <v>0</v>
      </c>
      <c r="AO19" s="14">
        <v>0</v>
      </c>
      <c r="AP19" s="14">
        <v>2</v>
      </c>
      <c r="AQ19" s="14">
        <v>0</v>
      </c>
      <c r="AR19" s="14">
        <v>1</v>
      </c>
      <c r="AS19" s="14">
        <v>1</v>
      </c>
      <c r="AT19" s="14">
        <v>2</v>
      </c>
      <c r="AU19" s="14">
        <v>0</v>
      </c>
      <c r="AV19" s="14">
        <v>2</v>
      </c>
      <c r="AW19" s="14">
        <v>0</v>
      </c>
      <c r="AX19" s="14">
        <v>2</v>
      </c>
      <c r="AY19" s="14">
        <v>0</v>
      </c>
      <c r="AZ19" s="14">
        <v>3</v>
      </c>
      <c r="BA19" s="14">
        <v>0</v>
      </c>
      <c r="BB19" s="14">
        <v>0</v>
      </c>
      <c r="BC19" s="14">
        <v>2</v>
      </c>
      <c r="BD19" s="14">
        <v>0</v>
      </c>
      <c r="BE19" s="14">
        <v>5</v>
      </c>
      <c r="BF19" s="14">
        <v>6</v>
      </c>
      <c r="BG19" s="14">
        <v>10</v>
      </c>
      <c r="BH19" s="14">
        <v>1</v>
      </c>
      <c r="BI19" s="14">
        <v>2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4</v>
      </c>
      <c r="BQ19" s="14">
        <v>1</v>
      </c>
      <c r="BR19" s="14">
        <v>1</v>
      </c>
      <c r="BS19" s="14">
        <v>0</v>
      </c>
      <c r="BT19" s="14">
        <v>0</v>
      </c>
      <c r="BU19" s="14">
        <v>0</v>
      </c>
      <c r="BV19" s="14">
        <v>1</v>
      </c>
      <c r="BW19" s="14">
        <v>0</v>
      </c>
      <c r="BX19" s="14">
        <v>0</v>
      </c>
      <c r="BY19" s="14">
        <v>1</v>
      </c>
      <c r="BZ19" s="14">
        <v>1</v>
      </c>
      <c r="CA19" s="14">
        <v>1</v>
      </c>
      <c r="CB19" s="14">
        <v>1</v>
      </c>
      <c r="CC19" s="14">
        <v>84</v>
      </c>
      <c r="CD19" s="14">
        <v>8</v>
      </c>
      <c r="CE19" s="14">
        <v>0</v>
      </c>
      <c r="CF19" s="14">
        <v>0</v>
      </c>
      <c r="CG19" s="14">
        <v>1</v>
      </c>
      <c r="CH19" s="14">
        <v>7</v>
      </c>
      <c r="CI19" s="14">
        <v>25</v>
      </c>
      <c r="CJ19" s="14">
        <v>0</v>
      </c>
      <c r="CK19" s="14">
        <v>3</v>
      </c>
      <c r="CL19" s="14">
        <v>0</v>
      </c>
      <c r="CM19" s="14">
        <v>3</v>
      </c>
      <c r="CN19" s="14">
        <v>4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5"/>
      <c r="DV19" s="5">
        <f>SUM(D19:DU19)</f>
        <v>310</v>
      </c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</row>
    <row r="20" spans="1:137" x14ac:dyDescent="0.2">
      <c r="A20" s="10"/>
      <c r="B20" s="2" t="s">
        <v>94</v>
      </c>
      <c r="C20" s="3" t="s">
        <v>110</v>
      </c>
      <c r="D20" s="13">
        <v>3</v>
      </c>
      <c r="E20" s="13">
        <v>23</v>
      </c>
      <c r="F20" s="13">
        <v>4</v>
      </c>
      <c r="G20" s="14">
        <v>0</v>
      </c>
      <c r="H20" s="14">
        <v>0</v>
      </c>
      <c r="I20" s="14">
        <v>0</v>
      </c>
      <c r="J20" s="14">
        <v>3</v>
      </c>
      <c r="K20" s="14">
        <v>8</v>
      </c>
      <c r="L20" s="14">
        <v>0</v>
      </c>
      <c r="M20" s="14">
        <v>2</v>
      </c>
      <c r="N20" s="14">
        <v>0</v>
      </c>
      <c r="O20" s="14">
        <v>0</v>
      </c>
      <c r="P20" s="14">
        <v>1</v>
      </c>
      <c r="Q20" s="14">
        <v>0</v>
      </c>
      <c r="R20" s="14">
        <v>5</v>
      </c>
      <c r="S20" s="14">
        <v>0</v>
      </c>
      <c r="T20" s="14">
        <v>1</v>
      </c>
      <c r="U20" s="14">
        <v>0</v>
      </c>
      <c r="V20" s="14">
        <v>0</v>
      </c>
      <c r="W20" s="14">
        <v>48</v>
      </c>
      <c r="X20" s="14">
        <v>0</v>
      </c>
      <c r="Y20" s="14">
        <v>0</v>
      </c>
      <c r="Z20" s="14">
        <v>0</v>
      </c>
      <c r="AA20" s="14">
        <v>0</v>
      </c>
      <c r="AB20" s="14">
        <v>2</v>
      </c>
      <c r="AC20" s="14">
        <v>0</v>
      </c>
      <c r="AD20" s="14">
        <v>2</v>
      </c>
      <c r="AE20" s="14">
        <v>0</v>
      </c>
      <c r="AF20" s="14">
        <v>10</v>
      </c>
      <c r="AG20" s="14">
        <v>4</v>
      </c>
      <c r="AH20" s="14">
        <v>2</v>
      </c>
      <c r="AI20" s="14">
        <v>1</v>
      </c>
      <c r="AJ20" s="14">
        <v>2</v>
      </c>
      <c r="AK20" s="14">
        <v>38</v>
      </c>
      <c r="AL20" s="14">
        <v>6</v>
      </c>
      <c r="AM20" s="14">
        <v>4</v>
      </c>
      <c r="AN20" s="14">
        <v>0</v>
      </c>
      <c r="AO20" s="14">
        <v>0</v>
      </c>
      <c r="AP20" s="14">
        <v>19</v>
      </c>
      <c r="AQ20" s="14">
        <v>1</v>
      </c>
      <c r="AR20" s="14">
        <v>0</v>
      </c>
      <c r="AS20" s="14">
        <v>0</v>
      </c>
      <c r="AT20" s="14">
        <v>2</v>
      </c>
      <c r="AU20" s="14">
        <v>15</v>
      </c>
      <c r="AV20" s="14">
        <v>12</v>
      </c>
      <c r="AW20" s="14">
        <v>0</v>
      </c>
      <c r="AX20" s="14">
        <v>3</v>
      </c>
      <c r="AY20" s="14">
        <v>0</v>
      </c>
      <c r="AZ20" s="14">
        <v>19</v>
      </c>
      <c r="BA20" s="14">
        <v>2</v>
      </c>
      <c r="BB20" s="14">
        <v>0</v>
      </c>
      <c r="BC20" s="14">
        <v>2</v>
      </c>
      <c r="BD20" s="14">
        <v>0</v>
      </c>
      <c r="BE20" s="14">
        <v>0</v>
      </c>
      <c r="BF20" s="14">
        <v>16</v>
      </c>
      <c r="BG20" s="14">
        <v>3</v>
      </c>
      <c r="BH20" s="14">
        <v>2</v>
      </c>
      <c r="BI20" s="14">
        <v>10</v>
      </c>
      <c r="BJ20" s="14">
        <v>0</v>
      </c>
      <c r="BK20" s="14">
        <v>0</v>
      </c>
      <c r="BL20" s="14">
        <v>0</v>
      </c>
      <c r="BM20" s="14">
        <v>1</v>
      </c>
      <c r="BN20" s="14">
        <v>1</v>
      </c>
      <c r="BO20" s="14">
        <v>2</v>
      </c>
      <c r="BP20" s="14">
        <v>0</v>
      </c>
      <c r="BQ20" s="14">
        <v>1</v>
      </c>
      <c r="BR20" s="14">
        <v>3</v>
      </c>
      <c r="BS20" s="14">
        <v>1</v>
      </c>
      <c r="BT20" s="14">
        <v>1</v>
      </c>
      <c r="BU20" s="14">
        <v>1</v>
      </c>
      <c r="BV20" s="14">
        <v>1</v>
      </c>
      <c r="BW20" s="14">
        <v>0</v>
      </c>
      <c r="BX20" s="14">
        <v>1</v>
      </c>
      <c r="BY20" s="14">
        <v>0</v>
      </c>
      <c r="BZ20" s="14">
        <v>1</v>
      </c>
      <c r="CA20" s="14">
        <v>0</v>
      </c>
      <c r="CB20" s="14">
        <v>4</v>
      </c>
      <c r="CC20" s="14">
        <v>26</v>
      </c>
      <c r="CD20" s="14">
        <v>4</v>
      </c>
      <c r="CE20" s="14">
        <v>0</v>
      </c>
      <c r="CF20" s="14">
        <v>0</v>
      </c>
      <c r="CG20" s="14">
        <v>0</v>
      </c>
      <c r="CH20" s="14">
        <v>1</v>
      </c>
      <c r="CI20" s="14">
        <v>12</v>
      </c>
      <c r="CJ20" s="14">
        <v>1</v>
      </c>
      <c r="CK20" s="14">
        <v>1</v>
      </c>
      <c r="CL20" s="14">
        <v>0</v>
      </c>
      <c r="CM20" s="14">
        <v>1</v>
      </c>
      <c r="CN20" s="14">
        <v>3</v>
      </c>
      <c r="CO20" s="14">
        <v>14</v>
      </c>
      <c r="CP20" s="14">
        <v>1</v>
      </c>
      <c r="CQ20" s="14">
        <v>6</v>
      </c>
      <c r="CR20" s="14">
        <v>0</v>
      </c>
      <c r="CS20" s="14">
        <v>0</v>
      </c>
      <c r="CT20" s="14">
        <v>73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5"/>
      <c r="DV20" s="5">
        <f>SUM(D20:DU20)</f>
        <v>436</v>
      </c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</row>
    <row r="21" spans="1:137" x14ac:dyDescent="0.2">
      <c r="A21" s="10"/>
      <c r="B21" s="2" t="s">
        <v>95</v>
      </c>
      <c r="C21" s="3" t="s">
        <v>110</v>
      </c>
      <c r="D21" s="13">
        <v>4</v>
      </c>
      <c r="E21" s="13">
        <v>5</v>
      </c>
      <c r="F21" s="14">
        <v>38</v>
      </c>
      <c r="G21" s="14">
        <v>4</v>
      </c>
      <c r="H21" s="14">
        <v>0</v>
      </c>
      <c r="I21" s="14">
        <v>0</v>
      </c>
      <c r="J21" s="14">
        <v>3</v>
      </c>
      <c r="K21" s="14">
        <v>28</v>
      </c>
      <c r="L21" s="14">
        <v>0</v>
      </c>
      <c r="M21" s="14">
        <v>0</v>
      </c>
      <c r="N21" s="14">
        <v>1</v>
      </c>
      <c r="O21" s="14">
        <v>0</v>
      </c>
      <c r="P21" s="14">
        <v>0</v>
      </c>
      <c r="Q21" s="14">
        <v>0</v>
      </c>
      <c r="R21" s="14">
        <v>11</v>
      </c>
      <c r="S21" s="14">
        <v>4</v>
      </c>
      <c r="T21" s="14">
        <v>0</v>
      </c>
      <c r="U21" s="14">
        <v>0</v>
      </c>
      <c r="V21" s="14">
        <v>0</v>
      </c>
      <c r="W21" s="14">
        <v>6</v>
      </c>
      <c r="X21" s="14">
        <v>1</v>
      </c>
      <c r="Y21" s="14">
        <v>0</v>
      </c>
      <c r="Z21" s="14">
        <v>0</v>
      </c>
      <c r="AA21" s="14">
        <v>0</v>
      </c>
      <c r="AB21" s="14">
        <v>0</v>
      </c>
      <c r="AC21" s="14">
        <v>4</v>
      </c>
      <c r="AD21" s="14">
        <v>2</v>
      </c>
      <c r="AE21" s="14">
        <v>4</v>
      </c>
      <c r="AF21" s="14">
        <v>14</v>
      </c>
      <c r="AG21" s="14">
        <v>2</v>
      </c>
      <c r="AH21" s="14">
        <v>0</v>
      </c>
      <c r="AI21" s="14">
        <v>1</v>
      </c>
      <c r="AJ21" s="14">
        <v>3</v>
      </c>
      <c r="AK21" s="14">
        <v>76</v>
      </c>
      <c r="AL21" s="14">
        <v>2</v>
      </c>
      <c r="AM21" s="14">
        <v>4</v>
      </c>
      <c r="AN21" s="14">
        <v>0</v>
      </c>
      <c r="AO21" s="14">
        <v>0</v>
      </c>
      <c r="AP21" s="14">
        <v>0</v>
      </c>
      <c r="AQ21" s="14">
        <v>0</v>
      </c>
      <c r="AR21" s="14">
        <v>1</v>
      </c>
      <c r="AS21" s="14">
        <v>2</v>
      </c>
      <c r="AT21" s="14">
        <v>2</v>
      </c>
      <c r="AU21" s="14">
        <v>18</v>
      </c>
      <c r="AV21" s="14">
        <v>6</v>
      </c>
      <c r="AW21" s="14">
        <v>0</v>
      </c>
      <c r="AX21" s="14">
        <v>1</v>
      </c>
      <c r="AY21" s="14">
        <v>3</v>
      </c>
      <c r="AZ21" s="14">
        <v>0</v>
      </c>
      <c r="BA21" s="14">
        <v>0</v>
      </c>
      <c r="BB21" s="14">
        <v>0</v>
      </c>
      <c r="BC21" s="14">
        <v>2</v>
      </c>
      <c r="BD21" s="14">
        <v>2</v>
      </c>
      <c r="BE21" s="14">
        <v>2</v>
      </c>
      <c r="BF21" s="14">
        <v>9</v>
      </c>
      <c r="BG21" s="14">
        <v>6</v>
      </c>
      <c r="BH21" s="14">
        <v>2</v>
      </c>
      <c r="BI21" s="14">
        <v>4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5</v>
      </c>
      <c r="BP21" s="14">
        <v>2</v>
      </c>
      <c r="BQ21" s="14">
        <v>1</v>
      </c>
      <c r="BR21" s="14">
        <v>2</v>
      </c>
      <c r="BS21" s="14">
        <v>11</v>
      </c>
      <c r="BT21" s="14">
        <v>1</v>
      </c>
      <c r="BU21" s="14">
        <v>1</v>
      </c>
      <c r="BV21" s="14">
        <v>1</v>
      </c>
      <c r="BW21" s="14">
        <v>0</v>
      </c>
      <c r="BX21" s="14">
        <v>0</v>
      </c>
      <c r="BY21" s="14">
        <v>0</v>
      </c>
      <c r="BZ21" s="14">
        <v>2</v>
      </c>
      <c r="CA21" s="14">
        <v>1</v>
      </c>
      <c r="CB21" s="14">
        <v>1</v>
      </c>
      <c r="CC21" s="14">
        <v>17</v>
      </c>
      <c r="CD21" s="14">
        <v>2</v>
      </c>
      <c r="CE21" s="14">
        <v>0</v>
      </c>
      <c r="CF21" s="14">
        <v>0</v>
      </c>
      <c r="CG21" s="14">
        <v>0</v>
      </c>
      <c r="CH21" s="14">
        <v>1</v>
      </c>
      <c r="CI21" s="14">
        <v>5</v>
      </c>
      <c r="CJ21" s="14">
        <v>1</v>
      </c>
      <c r="CK21" s="14">
        <v>0</v>
      </c>
      <c r="CL21" s="14">
        <v>0</v>
      </c>
      <c r="CM21" s="14">
        <v>1</v>
      </c>
      <c r="CN21" s="14">
        <v>1</v>
      </c>
      <c r="CO21" s="14">
        <v>11</v>
      </c>
      <c r="CP21" s="14">
        <v>1</v>
      </c>
      <c r="CQ21" s="14">
        <v>4</v>
      </c>
      <c r="CR21" s="14">
        <v>0</v>
      </c>
      <c r="CS21" s="14">
        <v>47</v>
      </c>
      <c r="CT21" s="14">
        <v>0</v>
      </c>
      <c r="CU21" s="14">
        <v>0</v>
      </c>
      <c r="CV21" s="14">
        <v>2</v>
      </c>
      <c r="CW21" s="14">
        <v>0</v>
      </c>
      <c r="CX21" s="14">
        <v>0</v>
      </c>
      <c r="CY21" s="14">
        <v>2</v>
      </c>
      <c r="CZ21" s="14">
        <v>1</v>
      </c>
      <c r="DA21" s="14">
        <v>3</v>
      </c>
      <c r="DB21" s="14">
        <v>13</v>
      </c>
      <c r="DC21" s="14">
        <v>20</v>
      </c>
      <c r="DD21" s="14">
        <v>2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5"/>
      <c r="DV21" s="5">
        <f>SUM(D21:DU21)</f>
        <v>439</v>
      </c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</row>
    <row r="22" spans="1:137" x14ac:dyDescent="0.2">
      <c r="A22" s="10"/>
      <c r="B22" s="2" t="s">
        <v>96</v>
      </c>
      <c r="C22" s="3" t="s">
        <v>110</v>
      </c>
      <c r="D22" s="13">
        <v>6</v>
      </c>
      <c r="E22" s="13">
        <v>4</v>
      </c>
      <c r="F22" s="14">
        <v>18</v>
      </c>
      <c r="G22" s="14">
        <v>0</v>
      </c>
      <c r="H22" s="14">
        <v>0</v>
      </c>
      <c r="I22" s="14">
        <v>0</v>
      </c>
      <c r="J22" s="14">
        <v>3</v>
      </c>
      <c r="K22" s="14">
        <v>6</v>
      </c>
      <c r="L22" s="14">
        <v>0</v>
      </c>
      <c r="M22" s="14">
        <v>0</v>
      </c>
      <c r="N22" s="14">
        <v>0</v>
      </c>
      <c r="O22" s="14">
        <v>1</v>
      </c>
      <c r="P22" s="14">
        <v>0</v>
      </c>
      <c r="Q22" s="14">
        <v>0</v>
      </c>
      <c r="R22" s="14">
        <v>5</v>
      </c>
      <c r="S22" s="14">
        <v>0</v>
      </c>
      <c r="T22" s="14">
        <v>1</v>
      </c>
      <c r="U22" s="14">
        <v>0</v>
      </c>
      <c r="V22" s="14">
        <v>3</v>
      </c>
      <c r="W22" s="14">
        <v>31</v>
      </c>
      <c r="X22" s="14">
        <v>0</v>
      </c>
      <c r="Y22" s="14">
        <v>0</v>
      </c>
      <c r="Z22" s="14">
        <v>0</v>
      </c>
      <c r="AA22" s="14">
        <v>1</v>
      </c>
      <c r="AB22" s="14">
        <v>2</v>
      </c>
      <c r="AC22" s="14">
        <v>3</v>
      </c>
      <c r="AD22" s="14">
        <v>0</v>
      </c>
      <c r="AE22" s="14">
        <v>0</v>
      </c>
      <c r="AF22" s="14">
        <v>4</v>
      </c>
      <c r="AG22" s="14">
        <v>7</v>
      </c>
      <c r="AH22" s="14">
        <v>0</v>
      </c>
      <c r="AI22" s="14">
        <v>6</v>
      </c>
      <c r="AJ22" s="14">
        <v>1</v>
      </c>
      <c r="AK22" s="14">
        <v>21</v>
      </c>
      <c r="AL22" s="14">
        <v>6</v>
      </c>
      <c r="AM22" s="14">
        <v>1</v>
      </c>
      <c r="AN22" s="14">
        <v>0</v>
      </c>
      <c r="AO22" s="14">
        <v>0</v>
      </c>
      <c r="AP22" s="14">
        <v>0</v>
      </c>
      <c r="AQ22" s="14">
        <v>11</v>
      </c>
      <c r="AR22" s="14">
        <v>0</v>
      </c>
      <c r="AS22" s="14">
        <v>2</v>
      </c>
      <c r="AT22" s="14">
        <v>5</v>
      </c>
      <c r="AU22" s="14">
        <v>5</v>
      </c>
      <c r="AV22" s="14">
        <v>1</v>
      </c>
      <c r="AW22" s="14">
        <v>0</v>
      </c>
      <c r="AX22" s="14">
        <v>2</v>
      </c>
      <c r="AY22" s="14">
        <v>12</v>
      </c>
      <c r="AZ22" s="14">
        <v>0</v>
      </c>
      <c r="BA22" s="14">
        <v>0</v>
      </c>
      <c r="BB22" s="14">
        <v>0</v>
      </c>
      <c r="BC22" s="14">
        <v>1</v>
      </c>
      <c r="BD22" s="14">
        <v>1</v>
      </c>
      <c r="BE22" s="14">
        <v>6</v>
      </c>
      <c r="BF22" s="14">
        <v>14</v>
      </c>
      <c r="BG22" s="14">
        <v>5</v>
      </c>
      <c r="BH22" s="14">
        <v>5</v>
      </c>
      <c r="BI22" s="14">
        <v>7</v>
      </c>
      <c r="BJ22" s="14">
        <v>0</v>
      </c>
      <c r="BK22" s="14">
        <v>0</v>
      </c>
      <c r="BL22" s="14">
        <v>9</v>
      </c>
      <c r="BM22" s="14">
        <v>0</v>
      </c>
      <c r="BN22" s="14">
        <v>0</v>
      </c>
      <c r="BO22" s="14">
        <v>0</v>
      </c>
      <c r="BP22" s="14">
        <v>2</v>
      </c>
      <c r="BQ22" s="14">
        <v>4</v>
      </c>
      <c r="BR22" s="14">
        <v>9</v>
      </c>
      <c r="BS22" s="14">
        <v>1</v>
      </c>
      <c r="BT22" s="14">
        <v>4</v>
      </c>
      <c r="BU22" s="14">
        <v>0</v>
      </c>
      <c r="BV22" s="14">
        <v>1</v>
      </c>
      <c r="BW22" s="14">
        <v>1</v>
      </c>
      <c r="BX22" s="14">
        <v>2</v>
      </c>
      <c r="BY22" s="14">
        <v>1</v>
      </c>
      <c r="BZ22" s="14">
        <v>0</v>
      </c>
      <c r="CA22" s="14">
        <v>0</v>
      </c>
      <c r="CB22" s="14">
        <v>2</v>
      </c>
      <c r="CC22" s="14">
        <v>31</v>
      </c>
      <c r="CD22" s="14">
        <v>5</v>
      </c>
      <c r="CE22" s="14">
        <v>1</v>
      </c>
      <c r="CF22" s="14">
        <v>0</v>
      </c>
      <c r="CG22" s="14">
        <v>0</v>
      </c>
      <c r="CH22" s="14">
        <v>3</v>
      </c>
      <c r="CI22" s="14">
        <v>10</v>
      </c>
      <c r="CJ22" s="14">
        <v>2</v>
      </c>
      <c r="CK22" s="14">
        <v>1</v>
      </c>
      <c r="CL22" s="14">
        <v>2</v>
      </c>
      <c r="CM22" s="14">
        <v>1</v>
      </c>
      <c r="CN22" s="14">
        <v>1</v>
      </c>
      <c r="CO22" s="14">
        <v>15</v>
      </c>
      <c r="CP22" s="14">
        <v>9</v>
      </c>
      <c r="CQ22" s="14">
        <v>11</v>
      </c>
      <c r="CR22" s="14">
        <v>0</v>
      </c>
      <c r="CS22" s="14">
        <v>48</v>
      </c>
      <c r="CT22" s="14">
        <v>163</v>
      </c>
      <c r="CU22" s="14">
        <v>0</v>
      </c>
      <c r="CV22" s="14">
        <v>0</v>
      </c>
      <c r="CW22" s="14">
        <v>1</v>
      </c>
      <c r="CX22" s="14">
        <v>1</v>
      </c>
      <c r="CY22" s="14">
        <v>1</v>
      </c>
      <c r="CZ22" s="14">
        <v>0</v>
      </c>
      <c r="DA22" s="14">
        <v>3</v>
      </c>
      <c r="DB22" s="14">
        <v>25</v>
      </c>
      <c r="DC22" s="14">
        <v>15</v>
      </c>
      <c r="DD22" s="14">
        <v>0</v>
      </c>
      <c r="DE22" s="14">
        <v>1</v>
      </c>
      <c r="DF22" s="14">
        <v>2</v>
      </c>
      <c r="DG22" s="14">
        <v>0</v>
      </c>
      <c r="DH22" s="14">
        <v>1</v>
      </c>
      <c r="DI22" s="14">
        <v>1</v>
      </c>
      <c r="DJ22" s="14">
        <v>2</v>
      </c>
      <c r="DK22" s="14">
        <v>3</v>
      </c>
      <c r="DL22" s="14">
        <v>14</v>
      </c>
      <c r="DM22" s="14">
        <v>1</v>
      </c>
      <c r="DN22" s="14">
        <v>1</v>
      </c>
      <c r="DO22" s="14">
        <v>1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5"/>
      <c r="DV22" s="5">
        <f>SUM(D22:DU22)</f>
        <v>619</v>
      </c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</row>
    <row r="23" spans="1:137" x14ac:dyDescent="0.2">
      <c r="A23" s="10" t="s">
        <v>97</v>
      </c>
      <c r="B23" s="2" t="s">
        <v>98</v>
      </c>
      <c r="C23" s="3" t="s">
        <v>110</v>
      </c>
      <c r="D23" s="13">
        <v>1</v>
      </c>
      <c r="E23" s="13">
        <v>14</v>
      </c>
      <c r="F23" s="14">
        <v>12</v>
      </c>
      <c r="G23" s="14">
        <v>7</v>
      </c>
      <c r="H23" s="14">
        <v>0</v>
      </c>
      <c r="I23" s="14">
        <v>0</v>
      </c>
      <c r="J23" s="14">
        <v>2</v>
      </c>
      <c r="K23" s="14">
        <v>1</v>
      </c>
      <c r="L23" s="14">
        <v>1</v>
      </c>
      <c r="M23" s="14">
        <v>1</v>
      </c>
      <c r="N23" s="14">
        <v>0</v>
      </c>
      <c r="O23" s="14">
        <v>0</v>
      </c>
      <c r="P23" s="14">
        <v>0</v>
      </c>
      <c r="Q23" s="14">
        <v>1</v>
      </c>
      <c r="R23" s="14">
        <v>1</v>
      </c>
      <c r="S23" s="14">
        <v>12</v>
      </c>
      <c r="T23" s="14">
        <v>0</v>
      </c>
      <c r="U23" s="14">
        <v>1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2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1</v>
      </c>
      <c r="AJ23" s="14">
        <v>2</v>
      </c>
      <c r="AK23" s="14">
        <v>20</v>
      </c>
      <c r="AL23" s="14">
        <v>0</v>
      </c>
      <c r="AM23" s="14">
        <v>2</v>
      </c>
      <c r="AN23" s="14">
        <v>0</v>
      </c>
      <c r="AO23" s="14">
        <v>0</v>
      </c>
      <c r="AP23" s="14">
        <v>16</v>
      </c>
      <c r="AQ23" s="14">
        <v>0</v>
      </c>
      <c r="AR23" s="14">
        <v>0</v>
      </c>
      <c r="AS23" s="14">
        <v>0</v>
      </c>
      <c r="AT23" s="14">
        <v>1</v>
      </c>
      <c r="AU23" s="14">
        <v>11</v>
      </c>
      <c r="AV23" s="14">
        <v>2</v>
      </c>
      <c r="AW23" s="14">
        <v>1</v>
      </c>
      <c r="AX23" s="14">
        <v>1</v>
      </c>
      <c r="AY23" s="14">
        <v>4</v>
      </c>
      <c r="AZ23" s="14">
        <v>1</v>
      </c>
      <c r="BA23" s="14">
        <v>0</v>
      </c>
      <c r="BB23" s="14">
        <v>11</v>
      </c>
      <c r="BC23" s="14">
        <v>2</v>
      </c>
      <c r="BD23" s="14">
        <v>1</v>
      </c>
      <c r="BE23" s="14">
        <v>3</v>
      </c>
      <c r="BF23" s="14">
        <v>13</v>
      </c>
      <c r="BG23" s="14">
        <v>0</v>
      </c>
      <c r="BH23" s="14">
        <v>3</v>
      </c>
      <c r="BI23" s="14">
        <v>2</v>
      </c>
      <c r="BJ23" s="14">
        <v>3</v>
      </c>
      <c r="BK23" s="14">
        <v>7</v>
      </c>
      <c r="BL23" s="14">
        <v>9</v>
      </c>
      <c r="BM23" s="14">
        <v>1</v>
      </c>
      <c r="BN23" s="14">
        <v>1</v>
      </c>
      <c r="BO23" s="14">
        <v>2</v>
      </c>
      <c r="BP23" s="14">
        <v>0</v>
      </c>
      <c r="BQ23" s="14">
        <v>3</v>
      </c>
      <c r="BR23" s="14">
        <v>5</v>
      </c>
      <c r="BS23" s="14">
        <v>1</v>
      </c>
      <c r="BT23" s="14">
        <v>2</v>
      </c>
      <c r="BU23" s="14">
        <v>0</v>
      </c>
      <c r="BV23" s="14">
        <v>0</v>
      </c>
      <c r="BW23" s="14">
        <v>0</v>
      </c>
      <c r="BX23" s="14">
        <v>6</v>
      </c>
      <c r="BY23" s="14">
        <v>0</v>
      </c>
      <c r="BZ23" s="14">
        <v>0</v>
      </c>
      <c r="CA23" s="14">
        <v>0</v>
      </c>
      <c r="CB23" s="14">
        <v>0</v>
      </c>
      <c r="CC23" s="14">
        <v>8</v>
      </c>
      <c r="CD23" s="14">
        <v>1</v>
      </c>
      <c r="CE23" s="14">
        <v>0</v>
      </c>
      <c r="CF23" s="14">
        <v>0</v>
      </c>
      <c r="CG23" s="14">
        <v>0</v>
      </c>
      <c r="CH23" s="14">
        <v>1</v>
      </c>
      <c r="CI23" s="14">
        <v>7</v>
      </c>
      <c r="CJ23" s="14">
        <v>0</v>
      </c>
      <c r="CK23" s="14">
        <v>0</v>
      </c>
      <c r="CL23" s="14">
        <v>1</v>
      </c>
      <c r="CM23" s="14">
        <v>0</v>
      </c>
      <c r="CN23" s="14">
        <v>2</v>
      </c>
      <c r="CO23" s="14">
        <v>0</v>
      </c>
      <c r="CP23" s="14">
        <v>14</v>
      </c>
      <c r="CQ23" s="14">
        <v>7</v>
      </c>
      <c r="CR23" s="14">
        <v>0</v>
      </c>
      <c r="CS23" s="14">
        <v>34</v>
      </c>
      <c r="CT23" s="14">
        <v>56</v>
      </c>
      <c r="CU23" s="14">
        <v>1</v>
      </c>
      <c r="CV23" s="14">
        <v>1</v>
      </c>
      <c r="CW23" s="14">
        <v>0</v>
      </c>
      <c r="CX23" s="14">
        <v>0</v>
      </c>
      <c r="CY23" s="14">
        <v>1</v>
      </c>
      <c r="CZ23" s="14">
        <v>0</v>
      </c>
      <c r="DA23" s="14">
        <v>4</v>
      </c>
      <c r="DB23" s="14">
        <v>13</v>
      </c>
      <c r="DC23" s="14">
        <v>36</v>
      </c>
      <c r="DD23" s="14">
        <v>0</v>
      </c>
      <c r="DE23" s="14">
        <v>1</v>
      </c>
      <c r="DF23" s="14">
        <v>0</v>
      </c>
      <c r="DG23" s="14">
        <v>0</v>
      </c>
      <c r="DH23" s="14">
        <v>1</v>
      </c>
      <c r="DI23" s="14">
        <v>0</v>
      </c>
      <c r="DJ23" s="14">
        <v>1</v>
      </c>
      <c r="DK23" s="14">
        <v>3</v>
      </c>
      <c r="DL23" s="14">
        <v>3</v>
      </c>
      <c r="DM23" s="14">
        <v>0</v>
      </c>
      <c r="DN23" s="14">
        <v>0</v>
      </c>
      <c r="DO23" s="14">
        <v>0</v>
      </c>
      <c r="DP23" s="14">
        <v>1</v>
      </c>
      <c r="DQ23" s="14">
        <v>0</v>
      </c>
      <c r="DR23" s="14">
        <v>0</v>
      </c>
      <c r="DS23" s="14">
        <v>0</v>
      </c>
      <c r="DT23" s="14">
        <v>0</v>
      </c>
      <c r="DU23" s="5"/>
      <c r="DV23" s="5">
        <f>SUM(D23:DU23)</f>
        <v>390</v>
      </c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</row>
    <row r="24" spans="1:137" x14ac:dyDescent="0.2">
      <c r="A24" s="10"/>
      <c r="B24" s="2" t="s">
        <v>99</v>
      </c>
      <c r="C24" s="3" t="s">
        <v>110</v>
      </c>
      <c r="D24" s="13">
        <v>3</v>
      </c>
      <c r="E24" s="13">
        <v>3</v>
      </c>
      <c r="F24" s="13">
        <v>13</v>
      </c>
      <c r="G24" s="14">
        <v>0</v>
      </c>
      <c r="H24" s="14">
        <v>0</v>
      </c>
      <c r="I24" s="14">
        <v>0</v>
      </c>
      <c r="J24" s="14">
        <v>2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7</v>
      </c>
      <c r="T24" s="14">
        <v>0</v>
      </c>
      <c r="U24" s="14">
        <v>0</v>
      </c>
      <c r="V24" s="14">
        <v>2</v>
      </c>
      <c r="W24" s="14">
        <v>3</v>
      </c>
      <c r="X24" s="14">
        <v>0</v>
      </c>
      <c r="Y24" s="14">
        <v>0</v>
      </c>
      <c r="Z24" s="14">
        <v>0</v>
      </c>
      <c r="AA24" s="14">
        <v>0</v>
      </c>
      <c r="AB24" s="14">
        <v>1</v>
      </c>
      <c r="AC24" s="14">
        <v>0</v>
      </c>
      <c r="AD24" s="14">
        <v>0</v>
      </c>
      <c r="AE24" s="14">
        <v>1</v>
      </c>
      <c r="AF24" s="14">
        <v>2</v>
      </c>
      <c r="AG24" s="14">
        <v>0</v>
      </c>
      <c r="AH24" s="14">
        <v>0</v>
      </c>
      <c r="AI24" s="14">
        <v>1</v>
      </c>
      <c r="AJ24" s="14">
        <v>2</v>
      </c>
      <c r="AK24" s="14">
        <v>13</v>
      </c>
      <c r="AL24" s="14">
        <v>0</v>
      </c>
      <c r="AM24" s="14">
        <v>3</v>
      </c>
      <c r="AN24" s="14">
        <v>1</v>
      </c>
      <c r="AO24" s="14">
        <v>0</v>
      </c>
      <c r="AP24" s="14">
        <v>10</v>
      </c>
      <c r="AQ24" s="14">
        <v>1</v>
      </c>
      <c r="AR24" s="14">
        <v>0</v>
      </c>
      <c r="AS24" s="14">
        <v>0</v>
      </c>
      <c r="AT24" s="14">
        <v>1</v>
      </c>
      <c r="AU24" s="14">
        <v>8</v>
      </c>
      <c r="AV24" s="14">
        <v>17</v>
      </c>
      <c r="AW24" s="14">
        <v>2</v>
      </c>
      <c r="AX24" s="14">
        <v>0</v>
      </c>
      <c r="AY24" s="14">
        <v>0</v>
      </c>
      <c r="AZ24" s="14">
        <v>1</v>
      </c>
      <c r="BA24" s="14">
        <v>0</v>
      </c>
      <c r="BB24" s="14">
        <v>6</v>
      </c>
      <c r="BC24" s="14">
        <v>0</v>
      </c>
      <c r="BD24" s="14">
        <v>2</v>
      </c>
      <c r="BE24" s="14">
        <v>1</v>
      </c>
      <c r="BF24" s="14">
        <v>7</v>
      </c>
      <c r="BG24" s="14">
        <v>0</v>
      </c>
      <c r="BH24" s="14">
        <v>2</v>
      </c>
      <c r="BI24" s="14">
        <v>1</v>
      </c>
      <c r="BJ24" s="14">
        <v>1</v>
      </c>
      <c r="BK24" s="14">
        <v>4</v>
      </c>
      <c r="BL24" s="14">
        <v>9</v>
      </c>
      <c r="BM24" s="14">
        <v>1</v>
      </c>
      <c r="BN24" s="14">
        <v>1</v>
      </c>
      <c r="BO24" s="14">
        <v>1</v>
      </c>
      <c r="BP24" s="14">
        <v>0</v>
      </c>
      <c r="BQ24" s="14">
        <v>2</v>
      </c>
      <c r="BR24" s="14">
        <v>3</v>
      </c>
      <c r="BS24" s="14">
        <v>2</v>
      </c>
      <c r="BT24" s="14">
        <v>3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2</v>
      </c>
      <c r="CD24" s="14">
        <v>1</v>
      </c>
      <c r="CE24" s="14">
        <v>0</v>
      </c>
      <c r="CF24" s="14">
        <v>0</v>
      </c>
      <c r="CG24" s="14">
        <v>0</v>
      </c>
      <c r="CH24" s="14">
        <v>0</v>
      </c>
      <c r="CI24" s="14">
        <v>4</v>
      </c>
      <c r="CJ24" s="14">
        <v>0</v>
      </c>
      <c r="CK24" s="14">
        <v>0</v>
      </c>
      <c r="CL24" s="14">
        <v>1</v>
      </c>
      <c r="CM24" s="14">
        <v>0</v>
      </c>
      <c r="CN24" s="14">
        <v>1</v>
      </c>
      <c r="CO24" s="14">
        <v>24</v>
      </c>
      <c r="CP24" s="14">
        <v>1</v>
      </c>
      <c r="CQ24" s="14">
        <v>1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1</v>
      </c>
      <c r="CY24" s="14">
        <v>1</v>
      </c>
      <c r="CZ24" s="14">
        <v>0</v>
      </c>
      <c r="DA24" s="14">
        <v>1</v>
      </c>
      <c r="DB24" s="14">
        <v>13</v>
      </c>
      <c r="DC24" s="14">
        <v>17</v>
      </c>
      <c r="DD24" s="14">
        <v>0</v>
      </c>
      <c r="DE24" s="14">
        <v>0</v>
      </c>
      <c r="DF24" s="14">
        <v>0</v>
      </c>
      <c r="DG24" s="14">
        <v>1</v>
      </c>
      <c r="DH24" s="14">
        <v>1</v>
      </c>
      <c r="DI24" s="14">
        <v>0</v>
      </c>
      <c r="DJ24" s="14">
        <v>1</v>
      </c>
      <c r="DK24" s="14">
        <v>1</v>
      </c>
      <c r="DL24" s="14">
        <v>2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3</v>
      </c>
      <c r="DS24" s="14">
        <v>0</v>
      </c>
      <c r="DT24" s="14">
        <v>0</v>
      </c>
      <c r="DU24" s="5"/>
      <c r="DV24" s="5">
        <f>SUM(D24:DU24)</f>
        <v>220</v>
      </c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</row>
    <row r="25" spans="1:137" x14ac:dyDescent="0.2">
      <c r="A25" s="10"/>
      <c r="B25" s="2" t="s">
        <v>100</v>
      </c>
      <c r="C25" s="3" t="s">
        <v>110</v>
      </c>
      <c r="D25" s="13">
        <v>0</v>
      </c>
      <c r="E25" s="13">
        <v>3</v>
      </c>
      <c r="F25" s="14">
        <v>2</v>
      </c>
      <c r="G25" s="14">
        <v>0</v>
      </c>
      <c r="H25" s="14">
        <v>0</v>
      </c>
      <c r="I25" s="14">
        <v>41</v>
      </c>
      <c r="J25" s="14">
        <v>1</v>
      </c>
      <c r="K25" s="14">
        <v>5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3</v>
      </c>
      <c r="T25" s="14">
        <v>0</v>
      </c>
      <c r="U25" s="14">
        <v>0</v>
      </c>
      <c r="V25" s="14">
        <v>0</v>
      </c>
      <c r="W25" s="14">
        <v>1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5</v>
      </c>
      <c r="AL25" s="14">
        <v>0</v>
      </c>
      <c r="AM25" s="14">
        <v>6</v>
      </c>
      <c r="AN25" s="14">
        <v>0</v>
      </c>
      <c r="AO25" s="14">
        <v>0</v>
      </c>
      <c r="AP25" s="14">
        <v>4</v>
      </c>
      <c r="AQ25" s="14">
        <v>0</v>
      </c>
      <c r="AR25" s="14">
        <v>0</v>
      </c>
      <c r="AS25" s="14">
        <v>0</v>
      </c>
      <c r="AT25" s="14">
        <v>1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4</v>
      </c>
      <c r="BF25" s="14">
        <v>1</v>
      </c>
      <c r="BG25" s="14">
        <v>0</v>
      </c>
      <c r="BH25" s="14">
        <v>1</v>
      </c>
      <c r="BI25" s="14">
        <v>3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1</v>
      </c>
      <c r="BQ25" s="14">
        <v>0</v>
      </c>
      <c r="BR25" s="14">
        <v>1</v>
      </c>
      <c r="BS25" s="14">
        <v>0</v>
      </c>
      <c r="BT25" s="14">
        <v>1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1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3</v>
      </c>
      <c r="CR25" s="14">
        <v>1</v>
      </c>
      <c r="CS25" s="14">
        <v>20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1</v>
      </c>
      <c r="DB25" s="14">
        <v>2</v>
      </c>
      <c r="DC25" s="14">
        <v>2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1</v>
      </c>
      <c r="DK25" s="14">
        <v>1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5"/>
      <c r="DV25" s="5">
        <f>SUM(D25:DU25)</f>
        <v>117</v>
      </c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</row>
    <row r="26" spans="1:137" x14ac:dyDescent="0.2">
      <c r="A26" s="10"/>
      <c r="B26" s="2" t="s">
        <v>101</v>
      </c>
      <c r="C26" s="3" t="s">
        <v>110</v>
      </c>
      <c r="D26" s="13">
        <v>0</v>
      </c>
      <c r="E26" s="13">
        <v>1</v>
      </c>
      <c r="F26" s="14">
        <v>1</v>
      </c>
      <c r="G26" s="14">
        <v>1</v>
      </c>
      <c r="H26" s="14">
        <v>0</v>
      </c>
      <c r="I26" s="14">
        <v>0</v>
      </c>
      <c r="J26" s="14">
        <v>3</v>
      </c>
      <c r="K26" s="14">
        <v>1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3</v>
      </c>
      <c r="U26" s="14">
        <v>0</v>
      </c>
      <c r="V26" s="14">
        <v>1</v>
      </c>
      <c r="W26" s="14">
        <v>1</v>
      </c>
      <c r="X26" s="14">
        <v>0</v>
      </c>
      <c r="Y26" s="14">
        <v>0</v>
      </c>
      <c r="Z26" s="14">
        <v>1</v>
      </c>
      <c r="AA26" s="14">
        <v>0</v>
      </c>
      <c r="AB26" s="14">
        <v>0</v>
      </c>
      <c r="AC26" s="14">
        <v>1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1</v>
      </c>
      <c r="AK26" s="14">
        <v>7</v>
      </c>
      <c r="AL26" s="14">
        <v>1</v>
      </c>
      <c r="AM26" s="14">
        <v>1</v>
      </c>
      <c r="AN26" s="14">
        <v>0</v>
      </c>
      <c r="AO26" s="14">
        <v>0</v>
      </c>
      <c r="AP26" s="14">
        <v>2</v>
      </c>
      <c r="AQ26" s="14">
        <v>0</v>
      </c>
      <c r="AR26" s="14">
        <v>0</v>
      </c>
      <c r="AS26" s="14">
        <v>1</v>
      </c>
      <c r="AT26" s="14">
        <v>1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1</v>
      </c>
      <c r="BG26" s="14">
        <v>0</v>
      </c>
      <c r="BH26" s="14">
        <v>0</v>
      </c>
      <c r="BI26" s="14">
        <v>1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1</v>
      </c>
      <c r="BS26" s="14">
        <v>0</v>
      </c>
      <c r="BT26" s="14">
        <v>0</v>
      </c>
      <c r="BU26" s="14">
        <v>1</v>
      </c>
      <c r="BV26" s="14">
        <v>0</v>
      </c>
      <c r="BW26" s="14">
        <v>0</v>
      </c>
      <c r="BX26" s="14">
        <v>0</v>
      </c>
      <c r="BY26" s="14">
        <v>0</v>
      </c>
      <c r="BZ26" s="14">
        <v>2</v>
      </c>
      <c r="CA26" s="14">
        <v>0</v>
      </c>
      <c r="CB26" s="14">
        <v>0</v>
      </c>
      <c r="CC26" s="14">
        <v>3</v>
      </c>
      <c r="CD26" s="14">
        <v>0</v>
      </c>
      <c r="CE26" s="14">
        <v>0</v>
      </c>
      <c r="CF26" s="14">
        <v>0</v>
      </c>
      <c r="CG26" s="14">
        <v>0</v>
      </c>
      <c r="CH26" s="14">
        <v>1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1</v>
      </c>
      <c r="CQ26" s="14">
        <v>2</v>
      </c>
      <c r="CR26" s="14">
        <v>0</v>
      </c>
      <c r="CS26" s="14">
        <v>10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1</v>
      </c>
      <c r="DB26" s="14">
        <v>3</v>
      </c>
      <c r="DC26" s="14">
        <v>6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1</v>
      </c>
      <c r="DK26" s="14">
        <v>1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1</v>
      </c>
      <c r="DT26" s="14">
        <v>3</v>
      </c>
      <c r="DU26" s="5"/>
      <c r="DV26" s="5">
        <f>SUM(D26:DU26)</f>
        <v>68</v>
      </c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</row>
    <row r="27" spans="1:137" x14ac:dyDescent="0.2">
      <c r="A27" s="10"/>
      <c r="B27" s="2" t="s">
        <v>102</v>
      </c>
      <c r="C27" s="3" t="s">
        <v>110</v>
      </c>
      <c r="D27" s="13">
        <v>0</v>
      </c>
      <c r="E27" s="13">
        <v>0</v>
      </c>
      <c r="F27" s="14">
        <v>1</v>
      </c>
      <c r="G27" s="14">
        <v>0</v>
      </c>
      <c r="H27" s="14">
        <v>0</v>
      </c>
      <c r="I27" s="14">
        <v>0</v>
      </c>
      <c r="J27" s="14">
        <v>1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3</v>
      </c>
      <c r="U27" s="14">
        <v>0</v>
      </c>
      <c r="V27" s="14">
        <v>0</v>
      </c>
      <c r="W27" s="14">
        <v>1</v>
      </c>
      <c r="X27" s="14">
        <v>0</v>
      </c>
      <c r="Y27" s="14">
        <v>1</v>
      </c>
      <c r="Z27" s="14">
        <v>0</v>
      </c>
      <c r="AA27" s="14">
        <v>0</v>
      </c>
      <c r="AB27" s="14">
        <v>0</v>
      </c>
      <c r="AC27" s="14">
        <v>1</v>
      </c>
      <c r="AD27" s="14">
        <v>0</v>
      </c>
      <c r="AE27" s="14">
        <v>0</v>
      </c>
      <c r="AF27" s="14">
        <v>4</v>
      </c>
      <c r="AG27" s="14">
        <v>0</v>
      </c>
      <c r="AH27" s="14">
        <v>2</v>
      </c>
      <c r="AI27" s="14">
        <v>0</v>
      </c>
      <c r="AJ27" s="14">
        <v>1</v>
      </c>
      <c r="AK27" s="14">
        <v>2</v>
      </c>
      <c r="AL27" s="14">
        <v>0</v>
      </c>
      <c r="AM27" s="14">
        <v>1</v>
      </c>
      <c r="AN27" s="14">
        <v>0</v>
      </c>
      <c r="AO27" s="14">
        <v>0</v>
      </c>
      <c r="AP27" s="14">
        <v>2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1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1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1</v>
      </c>
      <c r="BS27" s="14">
        <v>1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1</v>
      </c>
      <c r="CD27" s="14">
        <v>0</v>
      </c>
      <c r="CE27" s="14">
        <v>0</v>
      </c>
      <c r="CF27" s="14">
        <v>11</v>
      </c>
      <c r="CG27" s="14">
        <v>0</v>
      </c>
      <c r="CH27" s="14">
        <v>0</v>
      </c>
      <c r="CI27" s="14">
        <v>1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7</v>
      </c>
      <c r="CP27" s="14">
        <v>0</v>
      </c>
      <c r="CQ27" s="14">
        <v>0</v>
      </c>
      <c r="CR27" s="14">
        <v>0</v>
      </c>
      <c r="CS27" s="14">
        <v>2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1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1</v>
      </c>
      <c r="DR27" s="14">
        <v>0</v>
      </c>
      <c r="DS27" s="14">
        <v>0</v>
      </c>
      <c r="DT27" s="14">
        <v>0</v>
      </c>
      <c r="DU27" s="5"/>
      <c r="DV27" s="5">
        <f>SUM(D27:DU27)</f>
        <v>48</v>
      </c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</row>
    <row r="28" spans="1:137" ht="18" customHeight="1" x14ac:dyDescent="0.2">
      <c r="A28" s="10" t="s">
        <v>103</v>
      </c>
      <c r="B28" s="2" t="s">
        <v>104</v>
      </c>
      <c r="C28" s="3" t="s">
        <v>110</v>
      </c>
      <c r="D28" s="13">
        <v>0</v>
      </c>
      <c r="E28" s="13">
        <v>1</v>
      </c>
      <c r="F28" s="14">
        <v>0</v>
      </c>
      <c r="G28" s="14">
        <v>2</v>
      </c>
      <c r="H28" s="14">
        <v>1</v>
      </c>
      <c r="I28" s="14">
        <v>0</v>
      </c>
      <c r="J28" s="14">
        <v>0</v>
      </c>
      <c r="K28" s="14">
        <v>1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3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4</v>
      </c>
      <c r="AG28" s="14">
        <v>1</v>
      </c>
      <c r="AH28" s="14">
        <v>1</v>
      </c>
      <c r="AI28" s="14">
        <v>0</v>
      </c>
      <c r="AJ28" s="14">
        <v>0</v>
      </c>
      <c r="AK28" s="14">
        <v>2</v>
      </c>
      <c r="AL28" s="14">
        <v>0</v>
      </c>
      <c r="AM28" s="14">
        <v>5</v>
      </c>
      <c r="AN28" s="14">
        <v>0</v>
      </c>
      <c r="AO28" s="14">
        <v>0</v>
      </c>
      <c r="AP28" s="14">
        <v>1</v>
      </c>
      <c r="AQ28" s="14">
        <v>0</v>
      </c>
      <c r="AR28" s="14">
        <v>1</v>
      </c>
      <c r="AS28" s="14">
        <v>0</v>
      </c>
      <c r="AT28" s="14">
        <v>0</v>
      </c>
      <c r="AU28" s="14">
        <v>0</v>
      </c>
      <c r="AV28" s="14">
        <v>0</v>
      </c>
      <c r="AW28" s="14">
        <v>1</v>
      </c>
      <c r="AX28" s="14">
        <v>0</v>
      </c>
      <c r="AY28" s="14">
        <v>0</v>
      </c>
      <c r="AZ28" s="14">
        <v>1</v>
      </c>
      <c r="BA28" s="14">
        <v>1</v>
      </c>
      <c r="BB28" s="14">
        <v>1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1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21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1</v>
      </c>
      <c r="DU28" s="5"/>
      <c r="DV28" s="5">
        <f>SUM(D28:DU28)</f>
        <v>50</v>
      </c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</row>
    <row r="29" spans="1:137" x14ac:dyDescent="0.2">
      <c r="A29" s="10"/>
      <c r="B29" s="2" t="s">
        <v>105</v>
      </c>
      <c r="C29" s="3" t="s">
        <v>110</v>
      </c>
      <c r="D29" s="13">
        <v>1</v>
      </c>
      <c r="E29" s="13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1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1</v>
      </c>
      <c r="AH29" s="14">
        <v>0</v>
      </c>
      <c r="AI29" s="14">
        <v>0</v>
      </c>
      <c r="AJ29" s="14">
        <v>0</v>
      </c>
      <c r="AK29" s="14">
        <v>1</v>
      </c>
      <c r="AL29" s="14">
        <v>0</v>
      </c>
      <c r="AM29" s="14">
        <v>1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1</v>
      </c>
      <c r="BB29" s="14">
        <v>0</v>
      </c>
      <c r="BC29" s="14">
        <v>0</v>
      </c>
      <c r="BD29" s="14">
        <v>0</v>
      </c>
      <c r="BE29" s="14">
        <v>0</v>
      </c>
      <c r="BF29" s="14">
        <v>1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1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1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2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5"/>
      <c r="DV29" s="5">
        <f>SUM(D29:DU29)</f>
        <v>11</v>
      </c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</row>
    <row r="30" spans="1:137" x14ac:dyDescent="0.2">
      <c r="A30" s="10"/>
      <c r="B30" s="2" t="s">
        <v>106</v>
      </c>
      <c r="C30" s="3" t="s">
        <v>110</v>
      </c>
      <c r="D30" s="13">
        <v>0</v>
      </c>
      <c r="E30" s="13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1</v>
      </c>
      <c r="AH30" s="14">
        <v>0</v>
      </c>
      <c r="AI30" s="14">
        <v>0</v>
      </c>
      <c r="AJ30" s="14">
        <v>0</v>
      </c>
      <c r="AK30" s="14">
        <v>1</v>
      </c>
      <c r="AL30" s="14">
        <v>0</v>
      </c>
      <c r="AM30" s="14">
        <v>1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1</v>
      </c>
      <c r="AX30" s="14">
        <v>0</v>
      </c>
      <c r="AY30" s="14">
        <v>0</v>
      </c>
      <c r="AZ30" s="14">
        <v>0</v>
      </c>
      <c r="BA30" s="14">
        <v>1</v>
      </c>
      <c r="BB30" s="14">
        <v>0</v>
      </c>
      <c r="BC30" s="14">
        <v>0</v>
      </c>
      <c r="BD30" s="14">
        <v>0</v>
      </c>
      <c r="BE30" s="14">
        <v>0</v>
      </c>
      <c r="BF30" s="14">
        <v>1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1</v>
      </c>
      <c r="BQ30" s="14">
        <v>0</v>
      </c>
      <c r="BR30" s="14">
        <v>1</v>
      </c>
      <c r="BS30" s="14">
        <v>1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4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5"/>
      <c r="DV30" s="5">
        <f>SUM(D30:DU30)</f>
        <v>13</v>
      </c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</row>
    <row r="31" spans="1:137" x14ac:dyDescent="0.2">
      <c r="A31" s="10"/>
      <c r="B31" s="2" t="s">
        <v>107</v>
      </c>
      <c r="C31" s="3" t="s">
        <v>110</v>
      </c>
      <c r="D31" s="13">
        <v>0</v>
      </c>
      <c r="E31" s="13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1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1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3</v>
      </c>
      <c r="CT31" s="14">
        <v>2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1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2</v>
      </c>
      <c r="DU31" s="5"/>
      <c r="DV31" s="5">
        <f>SUM(D31:DU31)</f>
        <v>10</v>
      </c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</row>
    <row r="32" spans="1:137" x14ac:dyDescent="0.2">
      <c r="B32" s="7" t="s">
        <v>108</v>
      </c>
      <c r="C32" s="3" t="s">
        <v>110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1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1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1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5"/>
      <c r="DV32" s="5">
        <f>SUM(D32:DU32)</f>
        <v>3</v>
      </c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</row>
    <row r="33" spans="2:145" x14ac:dyDescent="0.2">
      <c r="B33" s="7" t="s">
        <v>109</v>
      </c>
      <c r="C33" s="3" t="s">
        <v>110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4">
        <v>1</v>
      </c>
      <c r="T33" s="14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4">
        <v>0</v>
      </c>
      <c r="CO33" s="14">
        <v>1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4">
        <v>0</v>
      </c>
      <c r="DT33" s="13">
        <v>0</v>
      </c>
      <c r="DU33" s="5"/>
      <c r="DV33" s="5">
        <f>SUM(D33:DT33,DW33)</f>
        <v>2</v>
      </c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</row>
    <row r="34" spans="2:145" x14ac:dyDescent="0.2"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</row>
    <row r="35" spans="2:145" s="9" customFormat="1" x14ac:dyDescent="0.2">
      <c r="B35" s="8"/>
      <c r="C35" s="8" t="s">
        <v>114</v>
      </c>
      <c r="D35" s="4">
        <f>SUM(D2:D34)</f>
        <v>18</v>
      </c>
      <c r="E35" s="4">
        <f t="shared" ref="E35:BP35" si="0">SUM(E2:E34)</f>
        <v>77</v>
      </c>
      <c r="F35" s="4">
        <f t="shared" si="0"/>
        <v>98</v>
      </c>
      <c r="G35" s="4">
        <f t="shared" si="0"/>
        <v>15</v>
      </c>
      <c r="H35" s="4">
        <f t="shared" si="0"/>
        <v>3</v>
      </c>
      <c r="I35" s="4">
        <f t="shared" si="0"/>
        <v>41</v>
      </c>
      <c r="J35" s="4">
        <f t="shared" si="0"/>
        <v>34</v>
      </c>
      <c r="K35" s="4">
        <f t="shared" si="0"/>
        <v>71</v>
      </c>
      <c r="L35" s="4">
        <f t="shared" si="0"/>
        <v>1</v>
      </c>
      <c r="M35" s="4">
        <f t="shared" si="0"/>
        <v>10</v>
      </c>
      <c r="N35" s="4">
        <f t="shared" si="0"/>
        <v>7</v>
      </c>
      <c r="O35" s="4">
        <f t="shared" si="0"/>
        <v>1</v>
      </c>
      <c r="P35" s="4">
        <f t="shared" si="0"/>
        <v>1</v>
      </c>
      <c r="Q35" s="4">
        <f t="shared" si="0"/>
        <v>4</v>
      </c>
      <c r="R35" s="4">
        <f t="shared" si="0"/>
        <v>30</v>
      </c>
      <c r="S35" s="4">
        <f t="shared" si="0"/>
        <v>29</v>
      </c>
      <c r="T35" s="4">
        <f t="shared" si="0"/>
        <v>11</v>
      </c>
      <c r="U35" s="4">
        <f t="shared" si="0"/>
        <v>1</v>
      </c>
      <c r="V35" s="4">
        <f t="shared" si="0"/>
        <v>10</v>
      </c>
      <c r="W35" s="4">
        <f t="shared" si="0"/>
        <v>253</v>
      </c>
      <c r="X35" s="4">
        <f t="shared" si="0"/>
        <v>1</v>
      </c>
      <c r="Y35" s="4">
        <f t="shared" si="0"/>
        <v>1</v>
      </c>
      <c r="Z35" s="4">
        <f t="shared" si="0"/>
        <v>1</v>
      </c>
      <c r="AA35" s="4">
        <f t="shared" si="0"/>
        <v>1</v>
      </c>
      <c r="AB35" s="4">
        <f t="shared" si="0"/>
        <v>9</v>
      </c>
      <c r="AC35" s="4">
        <f t="shared" si="0"/>
        <v>15</v>
      </c>
      <c r="AD35" s="4">
        <f t="shared" si="0"/>
        <v>33</v>
      </c>
      <c r="AE35" s="4">
        <f t="shared" si="0"/>
        <v>11</v>
      </c>
      <c r="AF35" s="4">
        <f t="shared" si="0"/>
        <v>55</v>
      </c>
      <c r="AG35" s="4">
        <f t="shared" si="0"/>
        <v>16</v>
      </c>
      <c r="AH35" s="4">
        <f t="shared" si="0"/>
        <v>7</v>
      </c>
      <c r="AI35" s="4">
        <f t="shared" si="0"/>
        <v>12</v>
      </c>
      <c r="AJ35" s="4">
        <f t="shared" si="0"/>
        <v>12</v>
      </c>
      <c r="AK35" s="4">
        <f t="shared" si="0"/>
        <v>273</v>
      </c>
      <c r="AL35" s="4">
        <f t="shared" si="0"/>
        <v>21</v>
      </c>
      <c r="AM35" s="4">
        <f t="shared" si="0"/>
        <v>76</v>
      </c>
      <c r="AN35" s="4">
        <f t="shared" si="0"/>
        <v>2</v>
      </c>
      <c r="AO35" s="4">
        <f t="shared" si="0"/>
        <v>1</v>
      </c>
      <c r="AP35" s="4">
        <f t="shared" si="0"/>
        <v>85</v>
      </c>
      <c r="AQ35" s="4">
        <f t="shared" si="0"/>
        <v>23</v>
      </c>
      <c r="AR35" s="4">
        <f t="shared" si="0"/>
        <v>3</v>
      </c>
      <c r="AS35" s="4">
        <f t="shared" si="0"/>
        <v>6</v>
      </c>
      <c r="AT35" s="4">
        <f t="shared" si="0"/>
        <v>17</v>
      </c>
      <c r="AU35" s="4">
        <f t="shared" si="0"/>
        <v>71</v>
      </c>
      <c r="AV35" s="4">
        <f t="shared" si="0"/>
        <v>69</v>
      </c>
      <c r="AW35" s="4">
        <f t="shared" si="0"/>
        <v>5</v>
      </c>
      <c r="AX35" s="4">
        <f t="shared" si="0"/>
        <v>59</v>
      </c>
      <c r="AY35" s="4">
        <f t="shared" si="0"/>
        <v>21</v>
      </c>
      <c r="AZ35" s="4">
        <f t="shared" si="0"/>
        <v>31</v>
      </c>
      <c r="BA35" s="4">
        <f t="shared" si="0"/>
        <v>17</v>
      </c>
      <c r="BB35" s="4">
        <f t="shared" si="0"/>
        <v>20</v>
      </c>
      <c r="BC35" s="4">
        <f t="shared" si="0"/>
        <v>10</v>
      </c>
      <c r="BD35" s="4">
        <f t="shared" si="0"/>
        <v>17</v>
      </c>
      <c r="BE35" s="4">
        <f t="shared" si="0"/>
        <v>27</v>
      </c>
      <c r="BF35" s="4">
        <f t="shared" si="0"/>
        <v>143</v>
      </c>
      <c r="BG35" s="4">
        <f t="shared" si="0"/>
        <v>38</v>
      </c>
      <c r="BH35" s="4">
        <f t="shared" si="0"/>
        <v>19</v>
      </c>
      <c r="BI35" s="4">
        <f t="shared" si="0"/>
        <v>32</v>
      </c>
      <c r="BJ35" s="4">
        <f t="shared" si="0"/>
        <v>4</v>
      </c>
      <c r="BK35" s="4">
        <f t="shared" si="0"/>
        <v>11</v>
      </c>
      <c r="BL35" s="4">
        <f t="shared" si="0"/>
        <v>27</v>
      </c>
      <c r="BM35" s="4">
        <f t="shared" si="0"/>
        <v>4</v>
      </c>
      <c r="BN35" s="4">
        <f t="shared" si="0"/>
        <v>3</v>
      </c>
      <c r="BO35" s="4">
        <f t="shared" si="0"/>
        <v>13</v>
      </c>
      <c r="BP35" s="4">
        <f t="shared" si="0"/>
        <v>11</v>
      </c>
      <c r="BQ35" s="4">
        <f t="shared" ref="BQ35:DR35" si="1">SUM(BQ2:BQ34)</f>
        <v>15</v>
      </c>
      <c r="BR35" s="4">
        <f t="shared" si="1"/>
        <v>27</v>
      </c>
      <c r="BS35" s="4">
        <f t="shared" si="1"/>
        <v>24</v>
      </c>
      <c r="BT35" s="4">
        <f t="shared" si="1"/>
        <v>13</v>
      </c>
      <c r="BU35" s="4">
        <f t="shared" si="1"/>
        <v>3</v>
      </c>
      <c r="BV35" s="4">
        <f t="shared" si="1"/>
        <v>4</v>
      </c>
      <c r="BW35" s="4">
        <f t="shared" si="1"/>
        <v>2</v>
      </c>
      <c r="BX35" s="4">
        <f t="shared" si="1"/>
        <v>9</v>
      </c>
      <c r="BY35" s="4">
        <f t="shared" si="1"/>
        <v>2</v>
      </c>
      <c r="BZ35" s="4">
        <f t="shared" si="1"/>
        <v>8</v>
      </c>
      <c r="CA35" s="4">
        <f t="shared" si="1"/>
        <v>2</v>
      </c>
      <c r="CB35" s="4">
        <f t="shared" si="1"/>
        <v>8</v>
      </c>
      <c r="CC35" s="4">
        <f t="shared" si="1"/>
        <v>273</v>
      </c>
      <c r="CD35" s="4">
        <f t="shared" si="1"/>
        <v>21</v>
      </c>
      <c r="CE35" s="4">
        <f t="shared" si="1"/>
        <v>1</v>
      </c>
      <c r="CF35" s="4">
        <f t="shared" si="1"/>
        <v>11</v>
      </c>
      <c r="CG35" s="4">
        <f t="shared" si="1"/>
        <v>1</v>
      </c>
      <c r="CH35" s="4">
        <f t="shared" si="1"/>
        <v>14</v>
      </c>
      <c r="CI35" s="4">
        <f t="shared" si="1"/>
        <v>64</v>
      </c>
      <c r="CJ35" s="4">
        <f t="shared" si="1"/>
        <v>4</v>
      </c>
      <c r="CK35" s="4">
        <f t="shared" si="1"/>
        <v>5</v>
      </c>
      <c r="CL35" s="4">
        <f t="shared" si="1"/>
        <v>4</v>
      </c>
      <c r="CM35" s="4">
        <f t="shared" si="1"/>
        <v>6</v>
      </c>
      <c r="CN35" s="4">
        <f t="shared" si="1"/>
        <v>12</v>
      </c>
      <c r="CO35" s="4">
        <f t="shared" si="1"/>
        <v>72</v>
      </c>
      <c r="CP35" s="4">
        <f t="shared" si="1"/>
        <v>27</v>
      </c>
      <c r="CQ35" s="4">
        <f t="shared" si="1"/>
        <v>34</v>
      </c>
      <c r="CR35" s="4">
        <f t="shared" si="1"/>
        <v>1</v>
      </c>
      <c r="CS35" s="4">
        <f t="shared" si="1"/>
        <v>165</v>
      </c>
      <c r="CT35" s="4">
        <f t="shared" si="1"/>
        <v>315</v>
      </c>
      <c r="CU35" s="4">
        <f t="shared" si="1"/>
        <v>1</v>
      </c>
      <c r="CV35" s="4">
        <f t="shared" si="1"/>
        <v>3</v>
      </c>
      <c r="CW35" s="4">
        <f t="shared" si="1"/>
        <v>1</v>
      </c>
      <c r="CX35" s="4">
        <f t="shared" si="1"/>
        <v>2</v>
      </c>
      <c r="CY35" s="4">
        <f t="shared" si="1"/>
        <v>5</v>
      </c>
      <c r="CZ35" s="4">
        <f t="shared" si="1"/>
        <v>1</v>
      </c>
      <c r="DA35" s="4">
        <f t="shared" si="1"/>
        <v>13</v>
      </c>
      <c r="DB35" s="4">
        <f t="shared" si="1"/>
        <v>69</v>
      </c>
      <c r="DC35" s="4">
        <f t="shared" si="1"/>
        <v>104</v>
      </c>
      <c r="DD35" s="4">
        <f t="shared" si="1"/>
        <v>2</v>
      </c>
      <c r="DE35" s="4">
        <f t="shared" si="1"/>
        <v>2</v>
      </c>
      <c r="DF35" s="4">
        <f t="shared" si="1"/>
        <v>2</v>
      </c>
      <c r="DG35" s="4">
        <f t="shared" si="1"/>
        <v>1</v>
      </c>
      <c r="DH35" s="4">
        <f t="shared" si="1"/>
        <v>3</v>
      </c>
      <c r="DI35" s="4">
        <f t="shared" si="1"/>
        <v>1</v>
      </c>
      <c r="DJ35" s="4">
        <f t="shared" si="1"/>
        <v>6</v>
      </c>
      <c r="DK35" s="4">
        <f t="shared" si="1"/>
        <v>10</v>
      </c>
      <c r="DL35" s="4">
        <f t="shared" si="1"/>
        <v>19</v>
      </c>
      <c r="DM35" s="4">
        <f t="shared" si="1"/>
        <v>1</v>
      </c>
      <c r="DN35" s="4">
        <f t="shared" si="1"/>
        <v>1</v>
      </c>
      <c r="DO35" s="4">
        <f t="shared" si="1"/>
        <v>1</v>
      </c>
      <c r="DP35" s="4">
        <f t="shared" si="1"/>
        <v>1</v>
      </c>
      <c r="DQ35" s="4">
        <f t="shared" si="1"/>
        <v>1</v>
      </c>
      <c r="DR35" s="4">
        <f t="shared" si="1"/>
        <v>3</v>
      </c>
      <c r="DS35" s="4">
        <v>1</v>
      </c>
      <c r="DT35" s="4">
        <f t="shared" ref="DT35" si="2">SUM(DT2:DT34)</f>
        <v>6</v>
      </c>
      <c r="DU35" s="4">
        <f>SUM(D35:DT35)</f>
        <v>3455</v>
      </c>
      <c r="DV35" s="4">
        <f>SUM(DV2:DV34)</f>
        <v>3455</v>
      </c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8"/>
      <c r="EI35" s="8"/>
      <c r="EJ35" s="8"/>
      <c r="EK35" s="8"/>
      <c r="EL35" s="8"/>
      <c r="EM35" s="8"/>
      <c r="EN35" s="8"/>
      <c r="EO35" s="8"/>
    </row>
    <row r="36" spans="2:145" x14ac:dyDescent="0.2"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40" spans="2:145" x14ac:dyDescent="0.2">
      <c r="BH40" s="2"/>
      <c r="CK40" s="2"/>
    </row>
    <row r="41" spans="2:145" x14ac:dyDescent="0.2">
      <c r="BH41" s="2"/>
      <c r="CK41" s="2"/>
    </row>
    <row r="42" spans="2:145" x14ac:dyDescent="0.2">
      <c r="BH42" s="2"/>
      <c r="CK42" s="2"/>
    </row>
    <row r="43" spans="2:145" x14ac:dyDescent="0.2">
      <c r="BH43" s="2"/>
      <c r="CK43" s="2"/>
    </row>
    <row r="44" spans="2:145" x14ac:dyDescent="0.2">
      <c r="CK44" s="2"/>
    </row>
  </sheetData>
  <mergeCells count="7">
    <mergeCell ref="A28:A31"/>
    <mergeCell ref="A2:A4"/>
    <mergeCell ref="A5:A9"/>
    <mergeCell ref="A10:A14"/>
    <mergeCell ref="A15:A18"/>
    <mergeCell ref="A19:A22"/>
    <mergeCell ref="A23:A27"/>
  </mergeCells>
  <pageMargins left="0.7" right="0.7" top="0.75" bottom="0.75" header="0.3" footer="0.3"/>
  <pageSetup paperSize="9" scale="1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 Carbone</dc:creator>
  <cp:lastModifiedBy>Francesco Nugnes</cp:lastModifiedBy>
  <dcterms:created xsi:type="dcterms:W3CDTF">2024-07-01T22:18:16Z</dcterms:created>
  <dcterms:modified xsi:type="dcterms:W3CDTF">2024-07-02T08:42:06Z</dcterms:modified>
</cp:coreProperties>
</file>