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FrankVerhoef/Programming/PEX/docs/"/>
    </mc:Choice>
  </mc:AlternateContent>
  <xr:revisionPtr revIDLastSave="0" documentId="13_ncr:1_{E4C1137E-5593-2A42-8359-324D18F4D5A7}" xr6:coauthVersionLast="47" xr6:coauthVersionMax="47" xr10:uidLastSave="{00000000-0000-0000-0000-000000000000}"/>
  <bookViews>
    <workbookView xWindow="0" yWindow="760" windowWidth="32280" windowHeight="21580" xr2:uid="{00000000-000D-0000-FFFF-FFFF00000000}"/>
  </bookViews>
  <sheets>
    <sheet name="review" sheetId="1" r:id="rId1"/>
    <sheet name="counts" sheetId="3" r:id="rId2"/>
  </sheets>
  <definedNames>
    <definedName name="_xlnm._FilterDatabase" localSheetId="0" hidden="1">review!$A$1:$S$345</definedName>
  </definedNames>
  <calcPr calcId="191029"/>
  <pivotCaches>
    <pivotCache cacheId="25"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8" i="1" l="1"/>
  <c r="H88" i="1"/>
  <c r="I334" i="1"/>
  <c r="H334" i="1"/>
  <c r="I299" i="1"/>
  <c r="H299" i="1"/>
  <c r="I132" i="1"/>
  <c r="H132" i="1"/>
  <c r="I167" i="1"/>
  <c r="H167" i="1"/>
  <c r="I154" i="1"/>
  <c r="H154" i="1"/>
  <c r="I300" i="1"/>
  <c r="H300" i="1"/>
  <c r="I168" i="1"/>
  <c r="H168" i="1"/>
  <c r="I290" i="1"/>
  <c r="H290" i="1"/>
  <c r="I141" i="1"/>
  <c r="H141" i="1"/>
  <c r="I301" i="1"/>
  <c r="H301" i="1"/>
  <c r="I152" i="1"/>
  <c r="H152" i="1"/>
  <c r="I37" i="1"/>
  <c r="H37" i="1"/>
  <c r="I336" i="1"/>
  <c r="H336" i="1"/>
  <c r="I74" i="1"/>
  <c r="H74" i="1"/>
  <c r="I80" i="1"/>
  <c r="H80" i="1"/>
  <c r="I85" i="1"/>
  <c r="H85" i="1"/>
  <c r="I333" i="1"/>
  <c r="H333" i="1"/>
  <c r="I251" i="1"/>
  <c r="H251" i="1"/>
  <c r="I178" i="1"/>
  <c r="H178" i="1"/>
  <c r="I129" i="1"/>
  <c r="H129" i="1"/>
  <c r="I285" i="1"/>
  <c r="H285" i="1"/>
  <c r="I98" i="1"/>
  <c r="H98" i="1"/>
  <c r="I7" i="1"/>
  <c r="H7" i="1"/>
  <c r="I101" i="1"/>
  <c r="H101" i="1"/>
  <c r="I270" i="1"/>
  <c r="H270" i="1"/>
  <c r="I86" i="1"/>
  <c r="H86" i="1"/>
  <c r="I97" i="1"/>
  <c r="H97" i="1"/>
  <c r="I96" i="1"/>
  <c r="H96" i="1"/>
  <c r="I187" i="1"/>
  <c r="H187" i="1"/>
  <c r="I202" i="1"/>
  <c r="H202" i="1"/>
  <c r="I274" i="1"/>
  <c r="H274" i="1"/>
  <c r="I321" i="1"/>
  <c r="H321" i="1"/>
  <c r="I275" i="1"/>
  <c r="H275" i="1"/>
  <c r="I220" i="1"/>
  <c r="H220" i="1"/>
  <c r="I253" i="1"/>
  <c r="H253" i="1"/>
  <c r="I117" i="1"/>
  <c r="H117" i="1"/>
  <c r="I118" i="1"/>
  <c r="H118" i="1"/>
  <c r="I43" i="1"/>
  <c r="H43" i="1"/>
  <c r="I288" i="1"/>
  <c r="H288" i="1"/>
  <c r="I195" i="1"/>
  <c r="H195" i="1"/>
  <c r="I48" i="1"/>
  <c r="H48" i="1"/>
  <c r="I261" i="1"/>
  <c r="H261" i="1"/>
  <c r="I215" i="1"/>
  <c r="H215" i="1"/>
  <c r="I310" i="1"/>
  <c r="H310" i="1"/>
  <c r="I39" i="1"/>
  <c r="H39" i="1"/>
  <c r="I200" i="1"/>
  <c r="H200" i="1"/>
  <c r="I100" i="1"/>
  <c r="H100" i="1"/>
  <c r="I176" i="1"/>
  <c r="H176" i="1"/>
  <c r="I330" i="1"/>
  <c r="H330" i="1"/>
  <c r="I296" i="1"/>
  <c r="H296" i="1"/>
  <c r="I306" i="1"/>
  <c r="H306" i="1"/>
  <c r="I291" i="1"/>
  <c r="H291" i="1"/>
  <c r="I29" i="1"/>
  <c r="H29" i="1"/>
  <c r="I20" i="1"/>
  <c r="H20" i="1"/>
  <c r="I55" i="1"/>
  <c r="H55" i="1"/>
  <c r="I339" i="1"/>
  <c r="H339" i="1"/>
  <c r="I112" i="1"/>
  <c r="H112" i="1"/>
  <c r="I102" i="1"/>
  <c r="H102" i="1"/>
  <c r="I203" i="1"/>
  <c r="H203" i="1"/>
  <c r="I237" i="1"/>
  <c r="H237" i="1"/>
  <c r="I90" i="1"/>
  <c r="H90" i="1"/>
  <c r="I78" i="1"/>
  <c r="H78" i="1"/>
  <c r="I297" i="1"/>
  <c r="H297" i="1"/>
  <c r="I72" i="1"/>
  <c r="H72" i="1"/>
  <c r="I256" i="1"/>
  <c r="H256" i="1"/>
  <c r="I201" i="1"/>
  <c r="H201" i="1"/>
  <c r="I228" i="1"/>
  <c r="H228" i="1"/>
  <c r="I324" i="1"/>
  <c r="H324" i="1"/>
  <c r="I161" i="1"/>
  <c r="H161" i="1"/>
  <c r="I53" i="1"/>
  <c r="H53" i="1"/>
  <c r="I206" i="1"/>
  <c r="H206" i="1"/>
  <c r="I99" i="1"/>
  <c r="H99" i="1"/>
  <c r="I6" i="1"/>
  <c r="H6" i="1"/>
  <c r="I186" i="1"/>
  <c r="H186" i="1"/>
  <c r="I84" i="1"/>
  <c r="H84" i="1"/>
  <c r="I188" i="1"/>
  <c r="H188" i="1"/>
  <c r="I341" i="1"/>
  <c r="H341" i="1"/>
  <c r="I234" i="1"/>
  <c r="H234" i="1"/>
  <c r="I128" i="1"/>
  <c r="H128" i="1"/>
  <c r="I115" i="1"/>
  <c r="H115" i="1"/>
  <c r="I338" i="1"/>
  <c r="H338" i="1"/>
  <c r="I259" i="1"/>
  <c r="H259" i="1"/>
  <c r="I166" i="1"/>
  <c r="H166" i="1"/>
  <c r="I263" i="1"/>
  <c r="H263" i="1"/>
  <c r="I9" i="1"/>
  <c r="H9" i="1"/>
  <c r="I269" i="1"/>
  <c r="H269" i="1"/>
  <c r="I242" i="1"/>
  <c r="H242" i="1"/>
  <c r="I135" i="1"/>
  <c r="H135" i="1"/>
  <c r="I289" i="1"/>
  <c r="H289" i="1"/>
  <c r="I304" i="1"/>
  <c r="H304" i="1"/>
  <c r="I193" i="1"/>
  <c r="H193" i="1"/>
  <c r="I144" i="1"/>
  <c r="H144" i="1"/>
  <c r="I140" i="1"/>
  <c r="H140" i="1"/>
  <c r="I139" i="1"/>
  <c r="H139" i="1"/>
  <c r="I342" i="1"/>
  <c r="H342" i="1"/>
  <c r="I19" i="1"/>
  <c r="H19" i="1"/>
  <c r="I311" i="1"/>
  <c r="H311" i="1"/>
  <c r="I133" i="1"/>
  <c r="H133" i="1"/>
  <c r="I54" i="1"/>
  <c r="H54" i="1"/>
  <c r="I170" i="1"/>
  <c r="H170" i="1"/>
  <c r="I278" i="1"/>
  <c r="H278" i="1"/>
  <c r="I16" i="1"/>
  <c r="H16" i="1"/>
  <c r="I33" i="1"/>
  <c r="H33" i="1"/>
  <c r="I26" i="1"/>
  <c r="H26" i="1"/>
  <c r="I120" i="1"/>
  <c r="H120" i="1"/>
  <c r="I309" i="1"/>
  <c r="H309" i="1"/>
  <c r="I271" i="1"/>
  <c r="H271" i="1"/>
  <c r="I293" i="1"/>
  <c r="H293" i="1"/>
  <c r="I31" i="1"/>
  <c r="H31" i="1"/>
  <c r="I157" i="1"/>
  <c r="H157" i="1"/>
  <c r="I190" i="1"/>
  <c r="H190" i="1"/>
  <c r="I61" i="1"/>
  <c r="H61" i="1"/>
  <c r="I22" i="1"/>
  <c r="H22" i="1"/>
  <c r="I244" i="1"/>
  <c r="H244" i="1"/>
  <c r="I344" i="1"/>
  <c r="H344" i="1"/>
  <c r="I111" i="1"/>
  <c r="H111" i="1"/>
  <c r="I145" i="1"/>
  <c r="H145" i="1"/>
  <c r="I312" i="1"/>
  <c r="H312" i="1"/>
  <c r="I219" i="1"/>
  <c r="H219" i="1"/>
  <c r="I123" i="1"/>
  <c r="H123" i="1"/>
  <c r="I173" i="1"/>
  <c r="H173" i="1"/>
  <c r="I252" i="1"/>
  <c r="H252" i="1"/>
  <c r="I156" i="1"/>
  <c r="H156" i="1"/>
  <c r="I113" i="1"/>
  <c r="H113" i="1"/>
  <c r="I232" i="1"/>
  <c r="H232" i="1"/>
  <c r="I119" i="1"/>
  <c r="H119" i="1"/>
  <c r="I192" i="1"/>
  <c r="H192" i="1"/>
  <c r="I181" i="1"/>
  <c r="H181" i="1"/>
  <c r="I18" i="1"/>
  <c r="H18" i="1"/>
  <c r="I340" i="1"/>
  <c r="H340" i="1"/>
  <c r="I138" i="1"/>
  <c r="H138" i="1"/>
  <c r="I194" i="1"/>
  <c r="H194" i="1"/>
  <c r="I191" i="1"/>
  <c r="H191" i="1"/>
  <c r="I224" i="1"/>
  <c r="H224" i="1"/>
  <c r="I281" i="1"/>
  <c r="H281" i="1"/>
  <c r="I241" i="1"/>
  <c r="H241" i="1"/>
  <c r="I326" i="1"/>
  <c r="H326" i="1"/>
  <c r="I337" i="1"/>
  <c r="H337" i="1"/>
  <c r="I262" i="1"/>
  <c r="H262" i="1"/>
  <c r="I189" i="1"/>
  <c r="H189" i="1"/>
  <c r="I198" i="1"/>
  <c r="H198" i="1"/>
  <c r="I142" i="1"/>
  <c r="H142" i="1"/>
  <c r="I71" i="1"/>
  <c r="H71" i="1"/>
  <c r="I153" i="1"/>
  <c r="H153" i="1"/>
  <c r="I52" i="1"/>
  <c r="H52" i="1"/>
  <c r="I165" i="1"/>
  <c r="H165" i="1"/>
  <c r="I292" i="1"/>
  <c r="H292" i="1"/>
  <c r="I235" i="1"/>
  <c r="H235" i="1"/>
  <c r="I254" i="1"/>
  <c r="H254" i="1"/>
  <c r="I279" i="1"/>
  <c r="H279" i="1"/>
  <c r="I125" i="1"/>
  <c r="H125" i="1"/>
  <c r="I294" i="1"/>
  <c r="H294" i="1"/>
  <c r="I159" i="1"/>
  <c r="H159" i="1"/>
  <c r="I217" i="1"/>
  <c r="H217" i="1"/>
  <c r="I322" i="1"/>
  <c r="H322" i="1"/>
  <c r="I89" i="1"/>
  <c r="H89" i="1"/>
  <c r="I196" i="1"/>
  <c r="H196" i="1"/>
  <c r="I265" i="1"/>
  <c r="H265" i="1"/>
  <c r="I343" i="1"/>
  <c r="H343" i="1"/>
  <c r="I210" i="1"/>
  <c r="H210" i="1"/>
  <c r="I155" i="1"/>
  <c r="H155" i="1"/>
  <c r="I273" i="1"/>
  <c r="H273" i="1"/>
  <c r="I212" i="1"/>
  <c r="H212" i="1"/>
  <c r="I240" i="1"/>
  <c r="H240" i="1"/>
  <c r="I325" i="1"/>
  <c r="H325" i="1"/>
  <c r="I207" i="1"/>
  <c r="H207" i="1"/>
  <c r="I136" i="1"/>
  <c r="H136" i="1"/>
  <c r="I231" i="1"/>
  <c r="H231" i="1"/>
  <c r="I250" i="1"/>
  <c r="H250" i="1"/>
  <c r="I260" i="1"/>
  <c r="H260" i="1"/>
  <c r="I205" i="1"/>
  <c r="H205" i="1"/>
  <c r="I303" i="1"/>
  <c r="H303" i="1"/>
  <c r="I15" i="1"/>
  <c r="H15" i="1"/>
  <c r="I14" i="1"/>
  <c r="H14" i="1"/>
  <c r="I243" i="1"/>
  <c r="H243" i="1"/>
  <c r="I230" i="1"/>
  <c r="H230" i="1"/>
  <c r="I335" i="1"/>
  <c r="H335" i="1"/>
  <c r="I150" i="1"/>
  <c r="H150" i="1"/>
  <c r="I272" i="1"/>
  <c r="H272" i="1"/>
  <c r="I345" i="1"/>
  <c r="H345" i="1"/>
  <c r="I124" i="1"/>
  <c r="H124" i="1"/>
  <c r="I247" i="1"/>
  <c r="H247" i="1"/>
  <c r="I126" i="1"/>
  <c r="H126" i="1"/>
  <c r="I239" i="1"/>
  <c r="H239" i="1"/>
  <c r="I116" i="1"/>
  <c r="H116" i="1"/>
  <c r="I160" i="1"/>
  <c r="H160" i="1"/>
  <c r="I286" i="1"/>
  <c r="H286" i="1"/>
  <c r="I27" i="1"/>
  <c r="H27" i="1"/>
  <c r="I134" i="1"/>
  <c r="H134" i="1"/>
  <c r="I214" i="1"/>
  <c r="H214" i="1"/>
  <c r="I63" i="1"/>
  <c r="H63" i="1"/>
  <c r="I131" i="1"/>
  <c r="H131" i="1"/>
  <c r="I287" i="1"/>
  <c r="H287" i="1"/>
  <c r="I103" i="1"/>
  <c r="H103" i="1"/>
  <c r="I122" i="1"/>
  <c r="H122" i="1"/>
  <c r="I204" i="1"/>
  <c r="H204" i="1"/>
  <c r="I121" i="1"/>
  <c r="H121" i="1"/>
  <c r="I318" i="1"/>
  <c r="H318" i="1"/>
  <c r="I332" i="1"/>
  <c r="H332" i="1"/>
  <c r="I255" i="1"/>
  <c r="H255" i="1"/>
  <c r="I282" i="1"/>
  <c r="H282" i="1"/>
  <c r="I319" i="1"/>
  <c r="H319" i="1"/>
  <c r="I137" i="1"/>
  <c r="H137" i="1"/>
  <c r="I222" i="1"/>
  <c r="H222" i="1"/>
  <c r="I106" i="1"/>
  <c r="H106" i="1"/>
  <c r="I162" i="1"/>
  <c r="H162" i="1"/>
  <c r="I313" i="1"/>
  <c r="H313" i="1"/>
  <c r="I56" i="1"/>
  <c r="H56" i="1"/>
  <c r="I179" i="1"/>
  <c r="H179" i="1"/>
  <c r="I323" i="1"/>
  <c r="H323" i="1"/>
  <c r="I284" i="1"/>
  <c r="H284" i="1"/>
  <c r="I51" i="1"/>
  <c r="H51" i="1"/>
  <c r="I77" i="1"/>
  <c r="H77" i="1"/>
  <c r="I209" i="1"/>
  <c r="H209" i="1"/>
  <c r="I32" i="1"/>
  <c r="H32" i="1"/>
  <c r="I60" i="1"/>
  <c r="H60" i="1"/>
  <c r="I295" i="1"/>
  <c r="H295" i="1"/>
  <c r="I148" i="1"/>
  <c r="H148" i="1"/>
  <c r="I276" i="1"/>
  <c r="H276" i="1"/>
  <c r="I180" i="1"/>
  <c r="H180" i="1"/>
  <c r="I62" i="1"/>
  <c r="H62" i="1"/>
  <c r="I34" i="1"/>
  <c r="H34" i="1"/>
  <c r="I268" i="1"/>
  <c r="H268" i="1"/>
  <c r="I223" i="1"/>
  <c r="H223" i="1"/>
  <c r="I67" i="1"/>
  <c r="H67" i="1"/>
  <c r="I258" i="1"/>
  <c r="H258" i="1"/>
  <c r="I315" i="1"/>
  <c r="H315" i="1"/>
  <c r="I130" i="1"/>
  <c r="H130" i="1"/>
  <c r="I65" i="1"/>
  <c r="H65" i="1"/>
  <c r="I87" i="1"/>
  <c r="H87" i="1"/>
  <c r="I320" i="1"/>
  <c r="H320" i="1"/>
  <c r="I177" i="1"/>
  <c r="H177" i="1"/>
  <c r="I174" i="1"/>
  <c r="H174" i="1"/>
  <c r="I277" i="1"/>
  <c r="H277" i="1"/>
  <c r="I5" i="1"/>
  <c r="H5" i="1"/>
  <c r="I92" i="1"/>
  <c r="H92" i="1"/>
  <c r="I208" i="1"/>
  <c r="H208" i="1"/>
  <c r="I21" i="1"/>
  <c r="H21" i="1"/>
  <c r="I40" i="1"/>
  <c r="H40" i="1"/>
  <c r="I73" i="1"/>
  <c r="H73" i="1"/>
  <c r="I41" i="1"/>
  <c r="H41" i="1"/>
  <c r="I59" i="1"/>
  <c r="H59" i="1"/>
  <c r="I50" i="1"/>
  <c r="H50" i="1"/>
  <c r="I69" i="1"/>
  <c r="H69" i="1"/>
  <c r="I91" i="1"/>
  <c r="H91" i="1"/>
  <c r="I70" i="1"/>
  <c r="H70" i="1"/>
  <c r="I11" i="1"/>
  <c r="H11" i="1"/>
  <c r="I8" i="1"/>
  <c r="H8" i="1"/>
  <c r="I13" i="1"/>
  <c r="H13" i="1"/>
  <c r="I24" i="1"/>
  <c r="H24" i="1"/>
  <c r="I46" i="1"/>
  <c r="H46" i="1"/>
  <c r="I49" i="1"/>
  <c r="H49" i="1"/>
  <c r="I68" i="1"/>
  <c r="H68" i="1"/>
  <c r="I64" i="1"/>
  <c r="H64" i="1"/>
  <c r="I23" i="1"/>
  <c r="H23" i="1"/>
  <c r="I66" i="1"/>
  <c r="H66" i="1"/>
  <c r="I30" i="1"/>
  <c r="H30" i="1"/>
  <c r="I17" i="1"/>
  <c r="H17" i="1"/>
  <c r="I107" i="1"/>
  <c r="H107" i="1"/>
  <c r="I238" i="1"/>
  <c r="H238" i="1"/>
  <c r="I81" i="1"/>
  <c r="H81" i="1"/>
  <c r="I42" i="1"/>
  <c r="H42" i="1"/>
  <c r="I248" i="1"/>
  <c r="H248" i="1"/>
  <c r="I95" i="1"/>
  <c r="H95" i="1"/>
  <c r="I221" i="1"/>
  <c r="H221" i="1"/>
  <c r="I308" i="1"/>
  <c r="H308" i="1"/>
  <c r="I305" i="1"/>
  <c r="H305" i="1"/>
  <c r="I226" i="1"/>
  <c r="H226" i="1"/>
  <c r="I246" i="1"/>
  <c r="H246" i="1"/>
  <c r="I213" i="1"/>
  <c r="H213" i="1"/>
  <c r="I94" i="1"/>
  <c r="H94" i="1"/>
  <c r="I227" i="1"/>
  <c r="H227" i="1"/>
  <c r="I298" i="1"/>
  <c r="H298" i="1"/>
  <c r="I283" i="1"/>
  <c r="H283" i="1"/>
  <c r="I79" i="1"/>
  <c r="H79" i="1"/>
  <c r="I169" i="1"/>
  <c r="H169" i="1"/>
  <c r="I183" i="1"/>
  <c r="H183" i="1"/>
  <c r="I147" i="1"/>
  <c r="H147" i="1"/>
  <c r="I146" i="1"/>
  <c r="H146" i="1"/>
  <c r="I236" i="1"/>
  <c r="H236" i="1"/>
  <c r="I197" i="1"/>
  <c r="H197" i="1"/>
  <c r="I44" i="1"/>
  <c r="H44" i="1"/>
  <c r="I171" i="1"/>
  <c r="H171" i="1"/>
  <c r="I10" i="1"/>
  <c r="H10" i="1"/>
  <c r="I93" i="1"/>
  <c r="H93" i="1"/>
  <c r="I317" i="1"/>
  <c r="H317" i="1"/>
  <c r="I151" i="1"/>
  <c r="H151" i="1"/>
  <c r="I266" i="1"/>
  <c r="H266" i="1"/>
  <c r="I164" i="1"/>
  <c r="H164" i="1"/>
  <c r="I302" i="1"/>
  <c r="H302" i="1"/>
  <c r="I149" i="1"/>
  <c r="H149" i="1"/>
  <c r="I264" i="1"/>
  <c r="H264" i="1"/>
  <c r="I316" i="1"/>
  <c r="H316" i="1"/>
  <c r="I329" i="1"/>
  <c r="H329" i="1"/>
  <c r="I182" i="1"/>
  <c r="H182" i="1"/>
  <c r="I158" i="1"/>
  <c r="H158" i="1"/>
  <c r="I4" i="1"/>
  <c r="H4" i="1"/>
  <c r="I45" i="1"/>
  <c r="H45" i="1"/>
  <c r="I172" i="1"/>
  <c r="H172" i="1"/>
  <c r="I2" i="1"/>
  <c r="H2" i="1"/>
  <c r="I229" i="1"/>
  <c r="H229" i="1"/>
  <c r="I35" i="1"/>
  <c r="H35" i="1"/>
  <c r="I143" i="1"/>
  <c r="H143" i="1"/>
  <c r="I83" i="1"/>
  <c r="H83" i="1"/>
  <c r="I28" i="1"/>
  <c r="H28" i="1"/>
  <c r="I249" i="1"/>
  <c r="H249" i="1"/>
  <c r="I199" i="1"/>
  <c r="H199" i="1"/>
  <c r="I185" i="1"/>
  <c r="H185" i="1"/>
  <c r="I163" i="1"/>
  <c r="H163" i="1"/>
  <c r="I233" i="1"/>
  <c r="H233" i="1"/>
  <c r="I105" i="1"/>
  <c r="H105" i="1"/>
  <c r="I211" i="1"/>
  <c r="H211" i="1"/>
  <c r="I38" i="1"/>
  <c r="H38" i="1"/>
  <c r="I184" i="1"/>
  <c r="H184" i="1"/>
  <c r="I75" i="1"/>
  <c r="H75" i="1"/>
  <c r="I257" i="1"/>
  <c r="H257" i="1"/>
  <c r="I245" i="1"/>
  <c r="H245" i="1"/>
  <c r="I108" i="1"/>
  <c r="H108" i="1"/>
  <c r="I25" i="1"/>
  <c r="H25" i="1"/>
  <c r="I328" i="1"/>
  <c r="H328" i="1"/>
  <c r="I12" i="1"/>
  <c r="H12" i="1"/>
  <c r="I175" i="1"/>
  <c r="H175" i="1"/>
  <c r="I109" i="1"/>
  <c r="H109" i="1"/>
  <c r="I225" i="1"/>
  <c r="H225" i="1"/>
  <c r="I280" i="1"/>
  <c r="H280" i="1"/>
  <c r="I218" i="1"/>
  <c r="H218" i="1"/>
  <c r="I331" i="1"/>
  <c r="H331" i="1"/>
  <c r="I327" i="1"/>
  <c r="H327" i="1"/>
  <c r="I127" i="1"/>
  <c r="H127" i="1"/>
  <c r="I110" i="1"/>
  <c r="H110" i="1"/>
  <c r="I3" i="1"/>
  <c r="H3" i="1"/>
  <c r="I47" i="1"/>
  <c r="H47" i="1"/>
  <c r="I57" i="1"/>
  <c r="H57" i="1"/>
  <c r="I58" i="1"/>
  <c r="H58" i="1"/>
  <c r="I216" i="1"/>
  <c r="H216" i="1"/>
  <c r="I314" i="1"/>
  <c r="H314" i="1"/>
  <c r="I114" i="1"/>
  <c r="H114" i="1"/>
  <c r="I82" i="1"/>
  <c r="H82" i="1"/>
  <c r="I267" i="1"/>
  <c r="H267" i="1"/>
  <c r="I104" i="1"/>
  <c r="H104" i="1"/>
  <c r="I36" i="1"/>
  <c r="H36" i="1"/>
  <c r="I76" i="1"/>
  <c r="H76" i="1"/>
  <c r="I307" i="1"/>
  <c r="H307" i="1"/>
  <c r="J325" i="1"/>
  <c r="J75" i="1"/>
  <c r="J119" i="1"/>
  <c r="J178" i="1"/>
  <c r="J221" i="1"/>
  <c r="J263" i="1"/>
  <c r="J85" i="1"/>
  <c r="J266" i="1"/>
  <c r="J169" i="1"/>
  <c r="J205" i="1"/>
  <c r="J278" i="1"/>
  <c r="J215" i="1"/>
  <c r="J252" i="1"/>
  <c r="J270" i="1"/>
  <c r="J308" i="1"/>
  <c r="J303" i="1"/>
  <c r="J302" i="1"/>
  <c r="J276" i="1"/>
  <c r="J197" i="1"/>
  <c r="J244" i="1"/>
  <c r="J168" i="1"/>
  <c r="J285" i="1"/>
  <c r="J181" i="1"/>
  <c r="J106" i="1"/>
  <c r="J342" i="1"/>
  <c r="J295" i="1"/>
  <c r="J280" i="1"/>
  <c r="J96" i="1"/>
  <c r="J300" i="1"/>
  <c r="J255" i="1"/>
  <c r="J333" i="1"/>
  <c r="J269" i="1"/>
  <c r="J207" i="1"/>
  <c r="J37" i="1"/>
  <c r="J339" i="1"/>
  <c r="J326" i="1"/>
  <c r="J261" i="1"/>
  <c r="J338" i="1"/>
  <c r="J167" i="1"/>
  <c r="J271" i="1"/>
  <c r="J195" i="1"/>
  <c r="J122" i="1"/>
  <c r="J126" i="1"/>
  <c r="J238" i="1"/>
  <c r="J294" i="1"/>
  <c r="J19" i="1"/>
  <c r="J210" i="1"/>
  <c r="J277" i="1"/>
  <c r="J251" i="1"/>
  <c r="J146" i="1"/>
  <c r="J341" i="1"/>
  <c r="J117" i="1"/>
  <c r="J111" i="1"/>
  <c r="J206" i="1"/>
  <c r="J201" i="1"/>
  <c r="J235" i="1"/>
  <c r="J340" i="1"/>
  <c r="J262" i="1"/>
  <c r="J240" i="1"/>
  <c r="J159" i="1"/>
  <c r="J173" i="1"/>
  <c r="J118" i="1"/>
  <c r="J180" i="1"/>
  <c r="J318" i="1"/>
  <c r="J156" i="1"/>
  <c r="J5" i="1"/>
  <c r="J332" i="1"/>
  <c r="J35" i="1"/>
  <c r="J224" i="1"/>
  <c r="J227" i="1"/>
  <c r="J287" i="1"/>
  <c r="J258" i="1"/>
  <c r="J330" i="1"/>
  <c r="J243" i="1"/>
  <c r="J200" i="1"/>
  <c r="J216" i="1"/>
  <c r="J188" i="1"/>
  <c r="J293" i="1"/>
  <c r="J125" i="1"/>
  <c r="J191" i="1"/>
  <c r="J72" i="1"/>
  <c r="J166" i="1"/>
  <c r="J334" i="1"/>
  <c r="J199" i="1"/>
  <c r="J254" i="1"/>
  <c r="J133" i="1"/>
  <c r="J155" i="1"/>
  <c r="J183" i="1"/>
  <c r="J128" i="1"/>
  <c r="J218" i="1"/>
  <c r="J311" i="1"/>
  <c r="J304" i="1"/>
  <c r="J264" i="1"/>
  <c r="J73" i="1"/>
  <c r="J135" i="1"/>
  <c r="J250" i="1"/>
  <c r="J343" i="1"/>
  <c r="J203" i="1"/>
  <c r="J279" i="1"/>
  <c r="J328" i="1"/>
  <c r="J239" i="1"/>
  <c r="J301" i="1"/>
  <c r="J248" i="1"/>
  <c r="J335" i="1"/>
  <c r="J307" i="1"/>
  <c r="J212" i="1"/>
  <c r="J144" i="1"/>
  <c r="J249" i="1"/>
  <c r="J272" i="1"/>
  <c r="J83" i="1"/>
  <c r="J101" i="1"/>
  <c r="J140" i="1"/>
  <c r="J196" i="1"/>
  <c r="J86" i="1"/>
  <c r="J136" i="1"/>
  <c r="J265" i="1"/>
  <c r="J234" i="1"/>
  <c r="J151" i="1"/>
  <c r="J202" i="1"/>
  <c r="J163" i="1"/>
  <c r="J113" i="1"/>
  <c r="J90" i="1"/>
  <c r="J317" i="1"/>
  <c r="J259" i="1"/>
  <c r="J102" i="1"/>
  <c r="J309" i="1"/>
  <c r="J193" i="1"/>
  <c r="J138" i="1"/>
  <c r="J220" i="1"/>
  <c r="J214" i="1"/>
  <c r="J283" i="1"/>
  <c r="J93" i="1"/>
  <c r="J233" i="1"/>
  <c r="J108" i="1"/>
  <c r="J310" i="1"/>
  <c r="J273" i="1"/>
  <c r="J121" i="1"/>
  <c r="J189" i="1"/>
  <c r="J114" i="1"/>
  <c r="J89" i="1"/>
  <c r="J184" i="1"/>
  <c r="J274" i="1"/>
  <c r="J321" i="1"/>
  <c r="J120" i="1"/>
  <c r="J176" i="1"/>
  <c r="J150" i="1"/>
  <c r="J290" i="1"/>
  <c r="J116" i="1"/>
  <c r="J241" i="1"/>
  <c r="J147" i="1"/>
  <c r="J145" i="1"/>
  <c r="J141" i="1"/>
  <c r="J134" i="1"/>
  <c r="J236" i="1"/>
  <c r="J312" i="1"/>
  <c r="J158" i="1"/>
  <c r="J217" i="1"/>
  <c r="J192" i="1"/>
  <c r="J219" i="1"/>
  <c r="J345" i="1"/>
  <c r="J174" i="1"/>
  <c r="J153" i="1"/>
  <c r="J179" i="1"/>
  <c r="J79" i="1"/>
  <c r="J115" i="1"/>
  <c r="J99" i="1"/>
  <c r="J275" i="1"/>
  <c r="J245" i="1"/>
  <c r="J98" i="1"/>
  <c r="J160" i="1"/>
  <c r="J322" i="1"/>
  <c r="J194" i="1"/>
  <c r="J253" i="1"/>
  <c r="J344" i="1"/>
  <c r="J80" i="1"/>
  <c r="J88" i="1"/>
  <c r="J260" i="1"/>
  <c r="J177" i="1"/>
  <c r="J132" i="1"/>
  <c r="J154" i="1"/>
  <c r="J165" i="1"/>
  <c r="J152" i="1"/>
  <c r="J336" i="1"/>
  <c r="J74" i="1"/>
  <c r="J129" i="1"/>
  <c r="J97" i="1"/>
  <c r="J187" i="1"/>
  <c r="J91" i="1"/>
  <c r="J204" i="1"/>
  <c r="J63" i="1"/>
  <c r="J43" i="1"/>
  <c r="J9" i="1"/>
  <c r="J39" i="1"/>
  <c r="J292" i="1"/>
  <c r="J296" i="1"/>
  <c r="J112" i="1"/>
  <c r="J55" i="1"/>
  <c r="J29" i="1"/>
  <c r="J20" i="1"/>
  <c r="J306" i="1"/>
  <c r="J291" i="1"/>
  <c r="J237" i="1"/>
  <c r="J78" i="1"/>
  <c r="J297" i="1"/>
  <c r="J256" i="1"/>
  <c r="J34" i="1"/>
  <c r="J228" i="1"/>
  <c r="J324" i="1"/>
  <c r="J53" i="1"/>
  <c r="J161" i="1"/>
  <c r="J6" i="1"/>
  <c r="J186" i="1"/>
  <c r="J84" i="1"/>
  <c r="J289" i="1"/>
  <c r="J143" i="1"/>
  <c r="J139" i="1"/>
  <c r="J38" i="1"/>
  <c r="J242" i="1"/>
  <c r="J70" i="1"/>
  <c r="J170" i="1"/>
  <c r="J7" i="1"/>
  <c r="J33" i="1"/>
  <c r="J26" i="1"/>
  <c r="J31" i="1"/>
  <c r="J157" i="1"/>
  <c r="J190" i="1"/>
  <c r="J61" i="1"/>
  <c r="J22" i="1"/>
  <c r="J123" i="1"/>
  <c r="J131" i="1"/>
  <c r="J18" i="1"/>
  <c r="J281" i="1"/>
  <c r="J25" i="1"/>
  <c r="J198" i="1"/>
  <c r="J142" i="1"/>
  <c r="J337" i="1"/>
  <c r="J28" i="1"/>
  <c r="J48" i="1"/>
  <c r="J15" i="1"/>
  <c r="J299" i="1"/>
  <c r="J329" i="1"/>
  <c r="J247" i="1"/>
  <c r="J124" i="1"/>
  <c r="J286" i="1"/>
  <c r="J27" i="1"/>
  <c r="J24" i="1"/>
  <c r="J103" i="1"/>
  <c r="J54" i="1"/>
  <c r="J314" i="1"/>
  <c r="J319" i="1"/>
  <c r="J282" i="1"/>
  <c r="J137" i="1"/>
  <c r="J222" i="1"/>
  <c r="J162" i="1"/>
  <c r="J313" i="1"/>
  <c r="J56" i="1"/>
  <c r="J284" i="1"/>
  <c r="J323" i="1"/>
  <c r="J51" i="1"/>
  <c r="J77" i="1"/>
  <c r="J209" i="1"/>
  <c r="J32" i="1"/>
  <c r="J148" i="1"/>
  <c r="J100" i="1"/>
  <c r="J62" i="1"/>
  <c r="J268" i="1"/>
  <c r="J3" i="1"/>
  <c r="J223" i="1"/>
  <c r="J67" i="1"/>
  <c r="J315" i="1"/>
  <c r="J232" i="1"/>
  <c r="J65" i="1"/>
  <c r="J52" i="1"/>
  <c r="J320" i="1"/>
  <c r="J12" i="1"/>
  <c r="J92" i="1"/>
  <c r="J107" i="1"/>
  <c r="J60" i="1"/>
  <c r="J4" i="1"/>
  <c r="J57" i="1"/>
  <c r="J21" i="1"/>
  <c r="J10" i="1"/>
  <c r="J41" i="1"/>
  <c r="J59" i="1"/>
  <c r="J50" i="1"/>
  <c r="J69" i="1"/>
  <c r="J16" i="1"/>
  <c r="J58" i="1"/>
  <c r="J8" i="1"/>
  <c r="J11" i="1"/>
  <c r="J13" i="1"/>
  <c r="J14" i="1"/>
  <c r="J46" i="1"/>
  <c r="J49" i="1"/>
  <c r="J68" i="1"/>
  <c r="J64" i="1"/>
  <c r="J23" i="1"/>
  <c r="J66" i="1"/>
  <c r="J30" i="1"/>
  <c r="J17" i="1"/>
  <c r="J81" i="1"/>
  <c r="J42" i="1"/>
  <c r="J95" i="1"/>
  <c r="J305" i="1"/>
  <c r="J105" i="1"/>
  <c r="J246" i="1"/>
  <c r="J213" i="1"/>
  <c r="J94" i="1"/>
  <c r="J298" i="1"/>
  <c r="J71" i="1"/>
  <c r="J130" i="1"/>
  <c r="J171" i="1"/>
  <c r="J331" i="1"/>
  <c r="J164" i="1"/>
  <c r="J149" i="1"/>
  <c r="J127" i="1"/>
  <c r="J316" i="1"/>
  <c r="J288" i="1"/>
  <c r="J45" i="1"/>
  <c r="J172" i="1"/>
  <c r="J44" i="1"/>
  <c r="J87" i="1"/>
  <c r="J229" i="1"/>
  <c r="J230" i="1"/>
  <c r="J185" i="1"/>
  <c r="J211" i="1"/>
  <c r="J257" i="1"/>
  <c r="J208" i="1"/>
  <c r="J175" i="1"/>
  <c r="J109" i="1"/>
  <c r="J225" i="1"/>
  <c r="J231" i="1"/>
  <c r="J327" i="1"/>
  <c r="J226" i="1"/>
  <c r="J110" i="1"/>
  <c r="J47" i="1"/>
  <c r="J40" i="1"/>
  <c r="J2" i="1"/>
  <c r="J82" i="1"/>
  <c r="J267" i="1"/>
  <c r="J104" i="1"/>
  <c r="J36" i="1"/>
  <c r="J76" i="1"/>
  <c r="J182" i="1"/>
  <c r="G325" i="1"/>
  <c r="G75" i="1"/>
  <c r="G119" i="1"/>
  <c r="G178" i="1"/>
  <c r="G221" i="1"/>
  <c r="G263" i="1"/>
  <c r="G85" i="1"/>
  <c r="G266" i="1"/>
  <c r="G169" i="1"/>
  <c r="G205" i="1"/>
  <c r="G278" i="1"/>
  <c r="G215" i="1"/>
  <c r="G252" i="1"/>
  <c r="G270" i="1"/>
  <c r="G308" i="1"/>
  <c r="G303" i="1"/>
  <c r="G302" i="1"/>
  <c r="G276" i="1"/>
  <c r="G197" i="1"/>
  <c r="G244" i="1"/>
  <c r="G168" i="1"/>
  <c r="G285" i="1"/>
  <c r="G181" i="1"/>
  <c r="G106" i="1"/>
  <c r="G342" i="1"/>
  <c r="G295" i="1"/>
  <c r="G280" i="1"/>
  <c r="G96" i="1"/>
  <c r="G300" i="1"/>
  <c r="G255" i="1"/>
  <c r="G333" i="1"/>
  <c r="G269" i="1"/>
  <c r="G207" i="1"/>
  <c r="G37" i="1"/>
  <c r="G339" i="1"/>
  <c r="G326" i="1"/>
  <c r="G261" i="1"/>
  <c r="G338" i="1"/>
  <c r="G167" i="1"/>
  <c r="G271" i="1"/>
  <c r="G195" i="1"/>
  <c r="G122" i="1"/>
  <c r="G126" i="1"/>
  <c r="G238" i="1"/>
  <c r="G294" i="1"/>
  <c r="G19" i="1"/>
  <c r="G210" i="1"/>
  <c r="G277" i="1"/>
  <c r="G251" i="1"/>
  <c r="G146" i="1"/>
  <c r="G341" i="1"/>
  <c r="G117" i="1"/>
  <c r="G111" i="1"/>
  <c r="G206" i="1"/>
  <c r="G201" i="1"/>
  <c r="G235" i="1"/>
  <c r="G340" i="1"/>
  <c r="G262" i="1"/>
  <c r="G240" i="1"/>
  <c r="G159" i="1"/>
  <c r="G173" i="1"/>
  <c r="G118" i="1"/>
  <c r="G180" i="1"/>
  <c r="G318" i="1"/>
  <c r="G156" i="1"/>
  <c r="G5" i="1"/>
  <c r="G332" i="1"/>
  <c r="G35" i="1"/>
  <c r="G224" i="1"/>
  <c r="G227" i="1"/>
  <c r="G287" i="1"/>
  <c r="G258" i="1"/>
  <c r="G330" i="1"/>
  <c r="G243" i="1"/>
  <c r="G200" i="1"/>
  <c r="G216" i="1"/>
  <c r="G188" i="1"/>
  <c r="G293" i="1"/>
  <c r="G125" i="1"/>
  <c r="G191" i="1"/>
  <c r="G72" i="1"/>
  <c r="G166" i="1"/>
  <c r="G334" i="1"/>
  <c r="G199" i="1"/>
  <c r="G254" i="1"/>
  <c r="G133" i="1"/>
  <c r="G155" i="1"/>
  <c r="G183" i="1"/>
  <c r="G128" i="1"/>
  <c r="G218" i="1"/>
  <c r="G311" i="1"/>
  <c r="G304" i="1"/>
  <c r="G264" i="1"/>
  <c r="G73" i="1"/>
  <c r="G135" i="1"/>
  <c r="G250" i="1"/>
  <c r="G343" i="1"/>
  <c r="G203" i="1"/>
  <c r="G279" i="1"/>
  <c r="G328" i="1"/>
  <c r="G239" i="1"/>
  <c r="G301" i="1"/>
  <c r="G248" i="1"/>
  <c r="G335" i="1"/>
  <c r="G307" i="1"/>
  <c r="G212" i="1"/>
  <c r="G144" i="1"/>
  <c r="G249" i="1"/>
  <c r="G272" i="1"/>
  <c r="G83" i="1"/>
  <c r="G101" i="1"/>
  <c r="G140" i="1"/>
  <c r="G196" i="1"/>
  <c r="G86" i="1"/>
  <c r="G136" i="1"/>
  <c r="G265" i="1"/>
  <c r="G234" i="1"/>
  <c r="G151" i="1"/>
  <c r="G202" i="1"/>
  <c r="G163" i="1"/>
  <c r="G113" i="1"/>
  <c r="G90" i="1"/>
  <c r="G317" i="1"/>
  <c r="G259" i="1"/>
  <c r="G102" i="1"/>
  <c r="G309" i="1"/>
  <c r="G193" i="1"/>
  <c r="G138" i="1"/>
  <c r="G220" i="1"/>
  <c r="G214" i="1"/>
  <c r="G283" i="1"/>
  <c r="G93" i="1"/>
  <c r="G233" i="1"/>
  <c r="G108" i="1"/>
  <c r="G310" i="1"/>
  <c r="G273" i="1"/>
  <c r="G121" i="1"/>
  <c r="G189" i="1"/>
  <c r="G114" i="1"/>
  <c r="G89" i="1"/>
  <c r="G184" i="1"/>
  <c r="G274" i="1"/>
  <c r="G321" i="1"/>
  <c r="G120" i="1"/>
  <c r="G176" i="1"/>
  <c r="G150" i="1"/>
  <c r="G290" i="1"/>
  <c r="G116" i="1"/>
  <c r="G241" i="1"/>
  <c r="G147" i="1"/>
  <c r="G145" i="1"/>
  <c r="G141" i="1"/>
  <c r="G134" i="1"/>
  <c r="G236" i="1"/>
  <c r="G312" i="1"/>
  <c r="G158" i="1"/>
  <c r="G217" i="1"/>
  <c r="G192" i="1"/>
  <c r="G219" i="1"/>
  <c r="G345" i="1"/>
  <c r="G174" i="1"/>
  <c r="G153" i="1"/>
  <c r="G179" i="1"/>
  <c r="G79" i="1"/>
  <c r="G115" i="1"/>
  <c r="G99" i="1"/>
  <c r="G275" i="1"/>
  <c r="G245" i="1"/>
  <c r="G98" i="1"/>
  <c r="G160" i="1"/>
  <c r="G322" i="1"/>
  <c r="G194" i="1"/>
  <c r="G253" i="1"/>
  <c r="G344" i="1"/>
  <c r="G80" i="1"/>
  <c r="G88" i="1"/>
  <c r="G260" i="1"/>
  <c r="G177" i="1"/>
  <c r="G132" i="1"/>
  <c r="G154" i="1"/>
  <c r="G165" i="1"/>
  <c r="G152" i="1"/>
  <c r="G336" i="1"/>
  <c r="G74" i="1"/>
  <c r="G129" i="1"/>
  <c r="G97" i="1"/>
  <c r="G187" i="1"/>
  <c r="G91" i="1"/>
  <c r="G204" i="1"/>
  <c r="G63" i="1"/>
  <c r="G43" i="1"/>
  <c r="G9" i="1"/>
  <c r="G39" i="1"/>
  <c r="G292" i="1"/>
  <c r="G296" i="1"/>
  <c r="G112" i="1"/>
  <c r="G55" i="1"/>
  <c r="G29" i="1"/>
  <c r="G20" i="1"/>
  <c r="G306" i="1"/>
  <c r="G291" i="1"/>
  <c r="G237" i="1"/>
  <c r="G78" i="1"/>
  <c r="G297" i="1"/>
  <c r="G256" i="1"/>
  <c r="G34" i="1"/>
  <c r="G228" i="1"/>
  <c r="G324" i="1"/>
  <c r="G53" i="1"/>
  <c r="G161" i="1"/>
  <c r="G6" i="1"/>
  <c r="G186" i="1"/>
  <c r="G84" i="1"/>
  <c r="G289" i="1"/>
  <c r="G143" i="1"/>
  <c r="G139" i="1"/>
  <c r="G38" i="1"/>
  <c r="G242" i="1"/>
  <c r="G70" i="1"/>
  <c r="G170" i="1"/>
  <c r="G7" i="1"/>
  <c r="G33" i="1"/>
  <c r="G26" i="1"/>
  <c r="G31" i="1"/>
  <c r="G157" i="1"/>
  <c r="G190" i="1"/>
  <c r="G61" i="1"/>
  <c r="G22" i="1"/>
  <c r="G123" i="1"/>
  <c r="G131" i="1"/>
  <c r="G18" i="1"/>
  <c r="G281" i="1"/>
  <c r="G25" i="1"/>
  <c r="G198" i="1"/>
  <c r="G142" i="1"/>
  <c r="G337" i="1"/>
  <c r="G28" i="1"/>
  <c r="G48" i="1"/>
  <c r="G15" i="1"/>
  <c r="G299" i="1"/>
  <c r="G329" i="1"/>
  <c r="G247" i="1"/>
  <c r="G124" i="1"/>
  <c r="G286" i="1"/>
  <c r="G27" i="1"/>
  <c r="G24" i="1"/>
  <c r="G103" i="1"/>
  <c r="G54" i="1"/>
  <c r="G314" i="1"/>
  <c r="G319" i="1"/>
  <c r="G282" i="1"/>
  <c r="G137" i="1"/>
  <c r="G222" i="1"/>
  <c r="G162" i="1"/>
  <c r="G313" i="1"/>
  <c r="G56" i="1"/>
  <c r="G284" i="1"/>
  <c r="G323" i="1"/>
  <c r="G51" i="1"/>
  <c r="G77" i="1"/>
  <c r="G209" i="1"/>
  <c r="G32" i="1"/>
  <c r="G148" i="1"/>
  <c r="G100" i="1"/>
  <c r="G62" i="1"/>
  <c r="G268" i="1"/>
  <c r="G3" i="1"/>
  <c r="G223" i="1"/>
  <c r="G67" i="1"/>
  <c r="G315" i="1"/>
  <c r="G232" i="1"/>
  <c r="G65" i="1"/>
  <c r="G52" i="1"/>
  <c r="G320" i="1"/>
  <c r="G12" i="1"/>
  <c r="G92" i="1"/>
  <c r="G107" i="1"/>
  <c r="G60" i="1"/>
  <c r="G4" i="1"/>
  <c r="G57" i="1"/>
  <c r="G21" i="1"/>
  <c r="G10" i="1"/>
  <c r="G41" i="1"/>
  <c r="G59" i="1"/>
  <c r="G50" i="1"/>
  <c r="G69" i="1"/>
  <c r="G16" i="1"/>
  <c r="G58" i="1"/>
  <c r="G8" i="1"/>
  <c r="G11" i="1"/>
  <c r="G13" i="1"/>
  <c r="G14" i="1"/>
  <c r="G46" i="1"/>
  <c r="G49" i="1"/>
  <c r="G68" i="1"/>
  <c r="G64" i="1"/>
  <c r="G23" i="1"/>
  <c r="G66" i="1"/>
  <c r="G30" i="1"/>
  <c r="G17" i="1"/>
  <c r="G81" i="1"/>
  <c r="G42" i="1"/>
  <c r="G95" i="1"/>
  <c r="G305" i="1"/>
  <c r="G105" i="1"/>
  <c r="G246" i="1"/>
  <c r="G213" i="1"/>
  <c r="G94" i="1"/>
  <c r="G298" i="1"/>
  <c r="G71" i="1"/>
  <c r="G130" i="1"/>
  <c r="G171" i="1"/>
  <c r="G331" i="1"/>
  <c r="G164" i="1"/>
  <c r="G149" i="1"/>
  <c r="G127" i="1"/>
  <c r="G316" i="1"/>
  <c r="G288" i="1"/>
  <c r="G45" i="1"/>
  <c r="G172" i="1"/>
  <c r="G44" i="1"/>
  <c r="G87" i="1"/>
  <c r="G229" i="1"/>
  <c r="G230" i="1"/>
  <c r="G185" i="1"/>
  <c r="G211" i="1"/>
  <c r="G257" i="1"/>
  <c r="G208" i="1"/>
  <c r="G175" i="1"/>
  <c r="G109" i="1"/>
  <c r="G225" i="1"/>
  <c r="G231" i="1"/>
  <c r="G327" i="1"/>
  <c r="G226" i="1"/>
  <c r="G110" i="1"/>
  <c r="G47" i="1"/>
  <c r="G40" i="1"/>
  <c r="G2" i="1"/>
  <c r="G82" i="1"/>
  <c r="G267" i="1"/>
  <c r="G104" i="1"/>
  <c r="G36" i="1"/>
  <c r="G76" i="1"/>
  <c r="G182" i="1"/>
</calcChain>
</file>

<file path=xl/sharedStrings.xml><?xml version="1.0" encoding="utf-8"?>
<sst xmlns="http://schemas.openxmlformats.org/spreadsheetml/2006/main" count="2112" uniqueCount="960">
  <si>
    <t>convai_id</t>
  </si>
  <si>
    <t>pred_fact</t>
  </si>
  <si>
    <t>target_fact</t>
  </si>
  <si>
    <t>pred_persona</t>
  </si>
  <si>
    <t>target_persona</t>
  </si>
  <si>
    <t>session</t>
  </si>
  <si>
    <t>dialog_id</t>
  </si>
  <si>
    <t>turn_id</t>
  </si>
  <si>
    <t>inputwords</t>
  </si>
  <si>
    <t>labelwords</t>
  </si>
  <si>
    <t>history</t>
  </si>
  <si>
    <t>test_143</t>
  </si>
  <si>
    <t>I enjoy any type of meat.</t>
  </si>
  <si>
    <t>I like meat.</t>
  </si>
  <si>
    <t>That's cool. Pizza you?&lt;sep&gt;I enjoy any type of meat.</t>
  </si>
  <si>
    <t>test_23</t>
  </si>
  <si>
    <t>I like popcorn.</t>
  </si>
  <si>
    <t>My favorite food is popcorn.</t>
  </si>
  <si>
    <t>What is your favorite food?&lt;sep&gt;Popcorn.</t>
  </si>
  <si>
    <t>test_854</t>
  </si>
  <si>
    <t>I have pets.</t>
  </si>
  <si>
    <t>Hello how are you?&lt;sep&gt;Good, I just fed my pets!</t>
  </si>
  <si>
    <t>test_654</t>
  </si>
  <si>
    <t>I play the band.</t>
  </si>
  <si>
    <t>I participate in band.</t>
  </si>
  <si>
    <t>Great, do you enjoy sports?&lt;sep&gt;No, I participate in band.</t>
  </si>
  <si>
    <t>test_17</t>
  </si>
  <si>
    <t>I am female.</t>
  </si>
  <si>
    <t>I am a female.</t>
  </si>
  <si>
    <t>Are you male or female?.&lt;sep&gt;Female. What about you?</t>
  </si>
  <si>
    <t>test_846</t>
  </si>
  <si>
    <t>I have dogs.</t>
  </si>
  <si>
    <t>I have pet dogs.</t>
  </si>
  <si>
    <t>Do you have family? Children?&lt;sep&gt;My dogs are my family.</t>
  </si>
  <si>
    <t>test_911</t>
  </si>
  <si>
    <t>I like steel magnolias.</t>
  </si>
  <si>
    <t>My favorite movie is Steel Magnolias.</t>
  </si>
  <si>
    <t>What movie can you recommend.&lt;sep&gt;My favorite is steel magnolias.</t>
  </si>
  <si>
    <t>test_569</t>
  </si>
  <si>
    <t>I love chinese food.</t>
  </si>
  <si>
    <t>I love Chinese Food.</t>
  </si>
  <si>
    <t>India, chinese and american food.&lt;sep&gt;I love chinese food too!</t>
  </si>
  <si>
    <t>test_60</t>
  </si>
  <si>
    <t>I am a musician.</t>
  </si>
  <si>
    <t>Hello, I am a swimmer.&lt;sep&gt;I am a musician.</t>
  </si>
  <si>
    <t>test_737</t>
  </si>
  <si>
    <t>I am interested in becoming an enterprenuer.</t>
  </si>
  <si>
    <t>I am wanting to be an enterprenuer.</t>
  </si>
  <si>
    <t>Ok what is your new career?&lt;sep&gt;Maybe becoming an enterprenuer..</t>
  </si>
  <si>
    <t>test_796</t>
  </si>
  <si>
    <t>I live paycheck to paycheck.</t>
  </si>
  <si>
    <t>I do not have any savings. I live paycheck to paycheck.</t>
  </si>
  <si>
    <t>Do you have another one lined up? Emergency savings?&lt;sep&gt;Nope. I live paycheck to paycheck.</t>
  </si>
  <si>
    <t>test_8</t>
  </si>
  <si>
    <t>I am a plumber.</t>
  </si>
  <si>
    <t>I have a secondary job as a plumber.</t>
  </si>
  <si>
    <t>Just a stay at home mom..&lt;sep&gt;Nice, I am a plumber on the side!</t>
  </si>
  <si>
    <t>test_719</t>
  </si>
  <si>
    <t>I am from the midwest.</t>
  </si>
  <si>
    <t>English is my mother tongue. I am from the Midwest.</t>
  </si>
  <si>
    <t>Hey is english your mother tongue?&lt;sep&gt;It is. I'm from the midwest.</t>
  </si>
  <si>
    <t>I live in Nebraska.</t>
  </si>
  <si>
    <t>My family and I moved to the USA, and we like it there.</t>
  </si>
  <si>
    <t>I live in nebraska.&lt;sep&gt;Okay. My family move to usa. So far I like live here..</t>
  </si>
  <si>
    <t>test_946</t>
  </si>
  <si>
    <t>I don't like animals.</t>
  </si>
  <si>
    <t>I enjoy going to the gym. I do not love animals.</t>
  </si>
  <si>
    <t>Dont you love animals at all.&lt;sep&gt;No, not as much as going to the gym.</t>
  </si>
  <si>
    <t>test_155</t>
  </si>
  <si>
    <t>I like to paint. I like to chill.</t>
  </si>
  <si>
    <t>Art is my passion.</t>
  </si>
  <si>
    <t>Hi! How are you doing?&lt;sep&gt;I'm great. Just chilling, looking for inspiration to paint. Art is my passion.</t>
  </si>
  <si>
    <t>test_69</t>
  </si>
  <si>
    <t>I am retired.</t>
  </si>
  <si>
    <t>I used to be a librarian.</t>
  </si>
  <si>
    <t>Are you a librarian too?&lt;sep&gt;I do like the quiet nature of it, but I am retired.</t>
  </si>
  <si>
    <t>test_1006</t>
  </si>
  <si>
    <t>I love murder mystery novels.</t>
  </si>
  <si>
    <t>Great, I am great. Browned haired latina, thats loves healing people.&lt;sep&gt;That is awesome I love murder mystery novels.</t>
  </si>
  <si>
    <t>test_885</t>
  </si>
  <si>
    <t>I love soups.</t>
  </si>
  <si>
    <t>I like soups.</t>
  </si>
  <si>
    <t>I have. She has a new spicy soup that's very popular.&lt;sep&gt;I love soups. What's in it?</t>
  </si>
  <si>
    <t>test_920</t>
  </si>
  <si>
    <t>I have a mom.</t>
  </si>
  <si>
    <t>I have a mom who is house-bound. She has mental health issues.</t>
  </si>
  <si>
    <t>Oh Yeah? What was your inspiration?&lt;sep&gt;My mom. She never leaves the house and has mental health issues.</t>
  </si>
  <si>
    <t>test_189</t>
  </si>
  <si>
    <t>I live alone.</t>
  </si>
  <si>
    <t>I live alone and do not have any pets.</t>
  </si>
  <si>
    <t>Hi -- you look like a pet lover, as I am! I have 3 cats and 2 dogs.&lt;sep&gt;No I do not have any pets. I live alone.</t>
  </si>
  <si>
    <t>test_44</t>
  </si>
  <si>
    <t>I am thinking of buying a house in the country.</t>
  </si>
  <si>
    <t>Likes country music. Wants to buy a house in the country.</t>
  </si>
  <si>
    <t>Country music? Ppl think im into that because im blonde, but ive never listened!&lt;sep&gt;Yes, and country living, I'm thinking of buying my house in the country. :).</t>
  </si>
  <si>
    <t>test_647</t>
  </si>
  <si>
    <t>I have siblings.</t>
  </si>
  <si>
    <t>My dad was the headmaster at the public highschool that I went to. I have older siblings.</t>
  </si>
  <si>
    <t>Yeah I went to a public highschool with my two older brothers. Mine wasn't strict.&lt;sep&gt;My dad was the headmaster of mine. It was tough my siblings are older too.</t>
  </si>
  <si>
    <t>test_644</t>
  </si>
  <si>
    <t>I have five grandchildren.</t>
  </si>
  <si>
    <t>I have a living room.</t>
  </si>
  <si>
    <t>That must be exciting! Do you have enough room for all five grandchildren?&lt;sep&gt;We are going to pile into the living room together, fort style!</t>
  </si>
  <si>
    <t>test_381</t>
  </si>
  <si>
    <t>I watch horror movies.</t>
  </si>
  <si>
    <t>I like horror movies.</t>
  </si>
  <si>
    <t>I'm married with two kids, good luck keeping yours off junk.&lt;sep&gt;Well I try to keep them out of the room when I watch horror movies.</t>
  </si>
  <si>
    <t>test_996</t>
  </si>
  <si>
    <t>I have a smart car.</t>
  </si>
  <si>
    <t>Great. Just got home from where I work as a car salesman.&lt;sep&gt;Oh neat. I have a smart car. Its small but I love it! Where are you from?</t>
  </si>
  <si>
    <t>test_171</t>
  </si>
  <si>
    <t>I like nature.</t>
  </si>
  <si>
    <t>I like the outdoors. I like to run.</t>
  </si>
  <si>
    <t>That sounds fun! I don't paint, but I like running.&lt;sep&gt;I'm at the beach because nature is a great backdrop and good for running.</t>
  </si>
  <si>
    <t>test_834</t>
  </si>
  <si>
    <t>I have a granddaughter.</t>
  </si>
  <si>
    <t>I have a granddaughter. She is studying Ornithology.</t>
  </si>
  <si>
    <t>How is you granddaughter doing?  Has she had her baby yet?&lt;sep&gt;she is studying ornithologist and she had a idea about ms in it</t>
  </si>
  <si>
    <t>test_32</t>
  </si>
  <si>
    <t>I have a new laptop.</t>
  </si>
  <si>
    <t>I just got a new laptop.</t>
  </si>
  <si>
    <t>I don't know that one. Want to tell me about it?&lt;sep&gt;Oh yeah it is an adventure game I just got a new laptop for it.</t>
  </si>
  <si>
    <t>test_497</t>
  </si>
  <si>
    <t>I want to be a nurse. I go to a local community college.</t>
  </si>
  <si>
    <t>I go to community college and want to become a nurse.</t>
  </si>
  <si>
    <t>I do I like to take them a rides in my smart car.&lt;sep&gt;I go to a local community college. I want to be a nurse..</t>
  </si>
  <si>
    <t>test_733</t>
  </si>
  <si>
    <t>I like to sing. I don't do gardening.</t>
  </si>
  <si>
    <t>I work outside. My job makes me tired. I don't do gardening.</t>
  </si>
  <si>
    <t xml:space="preserve">I like to sing whatever is on the radio at the time I am in my garden. Do you do any gardening?&lt;sep&gt;Not really. I'm usually too exhausted when I get home to do more outdoor work. </t>
  </si>
  <si>
    <t>I like tacos.</t>
  </si>
  <si>
    <t>Tacos are my favorite food.</t>
  </si>
  <si>
    <t>Yes, fingers crossed. You don't like any seafood at all? I love it! What is your favorite type of cuisine to eat?&lt;sep&gt;Not really! My favorite food to eat is tacos! What about you?</t>
  </si>
  <si>
    <t>test_757</t>
  </si>
  <si>
    <t>I am in college.</t>
  </si>
  <si>
    <t>I had roommates in college. I like to have my own space. I like to reduce costs.</t>
  </si>
  <si>
    <t>I wouldn't recommend it. Have you ever had roommates?&lt;sep&gt;In college, but that's it. I like the idea of sharing expenses, but I do like to have my own space. Much quieter.</t>
  </si>
  <si>
    <t>test_657</t>
  </si>
  <si>
    <t>I like the song "Running Away from Home".</t>
  </si>
  <si>
    <t>I have a favorite book.</t>
  </si>
  <si>
    <t>If I would have to choose, to kill a mockingbird always was a favorite. How about you?&lt;sep&gt;My all-time favorite is anthem, the story about running away from home always interested me.</t>
  </si>
  <si>
    <t>test_74</t>
  </si>
  <si>
    <t>I work in computers.</t>
  </si>
  <si>
    <t>I work on computers.</t>
  </si>
  <si>
    <t>We sell Hondas, so there is no problem getting them off the lot lol. What industry are you working in?&lt;sep&gt;Haha I feel like those were invented for people like me. Simple, efficient, and reliable. I'm still working in computers.</t>
  </si>
  <si>
    <t>test_637</t>
  </si>
  <si>
    <t>I never have alone time.</t>
  </si>
  <si>
    <t>I want my own apartment. I want alone time.</t>
  </si>
  <si>
    <t>Oh, I just dream, that one day I will move in my personal apartment!&lt;sep&gt;I know what you mean. I never have any alone time. What will we do when we have freedom?</t>
  </si>
  <si>
    <t>test_723</t>
  </si>
  <si>
    <t>I do pottery and dishes.</t>
  </si>
  <si>
    <t>I am an artist. I do pottery and dishes.</t>
  </si>
  <si>
    <t>Oh really? What would you sell? I do freelance graphic design work.&lt;sep&gt;That's great. Do you like the freelance work environment? I would like to market and sell my art work. I do pottery and dishes. y and some</t>
  </si>
  <si>
    <t>test_36</t>
  </si>
  <si>
    <t>I have a job.</t>
  </si>
  <si>
    <t>i am giving  an estimate for installation of a septic tank.</t>
  </si>
  <si>
    <t>Nope, that's good. You said you had to work tonight. What's the job?&lt;sep&gt;Someone is wanting to get a septic tank installed, so I have to go give a quick estimate.</t>
  </si>
  <si>
    <t>test_148</t>
  </si>
  <si>
    <t>I like to paint.</t>
  </si>
  <si>
    <t>I think last week, across the lake and back, as a neat little stress reliever.&lt;sep&gt;I'd love to come out sometime, maybe even bring my paints. I bet I can find some great views there!</t>
  </si>
  <si>
    <t>my mom likes Venetian opera music.</t>
  </si>
  <si>
    <t xml:space="preserve">Oh sure thing. What kind of music does your mom like? I'll write a special song&lt;sep&gt;She is in to Venetian opera music, but I am sure some rad beach tunes would work. </t>
  </si>
  <si>
    <t>test_286</t>
  </si>
  <si>
    <t>I am interested in making art.</t>
  </si>
  <si>
    <t>I am selling my arts.</t>
  </si>
  <si>
    <t>Yes! I work long and hard and you make what you put into it, but I love not having to answer to anyone but myself!&lt;sep&gt;Perhaps, if I ever sell enough of my art, I can make it a full-time career. What types of art do you prefer?</t>
  </si>
  <si>
    <t>test_364</t>
  </si>
  <si>
    <t>I would like to have at least two more dogs.</t>
  </si>
  <si>
    <t>I would like to get more dogs.</t>
  </si>
  <si>
    <t xml:space="preserve">How many more dogs would you have since you can have as many as you want?&lt;sep&gt;I would like at least two more. I don't want to get too many all at once, maybe add another one every couple of years. </t>
  </si>
  <si>
    <t>test_107</t>
  </si>
  <si>
    <t>I was a stubborn child.</t>
  </si>
  <si>
    <t>I was stubborn as a child.</t>
  </si>
  <si>
    <t>No, I actually teach at a different distcrict.&lt;sep&gt;My dad was a teacher and he taught at my school, but he was never my teacher. I don't know if it would have worked very well if he'd taught me, I was quite a stubborn child!</t>
  </si>
  <si>
    <t>test_376</t>
  </si>
  <si>
    <t>I have a racoon.</t>
  </si>
  <si>
    <t>I found the raccoon in my backyard and have had her for a year.</t>
  </si>
  <si>
    <t>Truly, it is. How did you end up getting this racoon?&lt;sep&gt;I actually found her playing in my backyard. I asked a veterinarian could i keep one. He suggested checking her out at the doctor's first and she has been with me over a year now.</t>
  </si>
  <si>
    <t>test_103</t>
  </si>
  <si>
    <t>I am a middle man between suppliers and distributers.</t>
  </si>
  <si>
    <t>I make money by marking up prices while marketing to a large audience. I am a middle man between suppliers and distributors.</t>
  </si>
  <si>
    <t>Hmm I'm not quite sure what is. Could you elaborate?&lt;sep&gt;So, I essentially act as a middle man between suppliers and distributers. I list products from them to a large audience, on a platform, and mark up the price because of my exposure to potential clients.</t>
  </si>
  <si>
    <t>I have a husband. I have a lot of time for movies.</t>
  </si>
  <si>
    <t>My husband enjoys the Disney sports movies. The last Disney movie I saw was Miracle.</t>
  </si>
  <si>
    <t>It was a really good movie. Really cute movie. I enjoyed watching it. What Disney movies have you seen lately?&lt;sep&gt;I haven't had a lot of time for movies lately but the last Disney movie we watched as a family was Miracle, my husband really enjoys the Disney sports movies.</t>
  </si>
  <si>
    <t>test_594</t>
  </si>
  <si>
    <t>I like red.</t>
  </si>
  <si>
    <t>Red is my favorite color.</t>
  </si>
  <si>
    <t>I like to go out into nature with my dog and see what can be found, I would never think about painting with pigments that came from some warehouse. &lt;sep&gt;What is your favorite color and what ingredients do you use to make it?  My favorite color is red.</t>
  </si>
  <si>
    <t>test_867</t>
  </si>
  <si>
    <t>I like all types of movies.</t>
  </si>
  <si>
    <t>I like watching all types of movies.</t>
  </si>
  <si>
    <t xml:space="preserve">I'll check that one out too. The dreams I sometimes get from horror movies are horrible. I once watched the movie Halloween and lost an hour of sleep because of bad nightmares.&lt;sep&gt;Sorry to hear that. I like all types of movies so I don't have those kinds of issues. </t>
  </si>
  <si>
    <t>test_228</t>
  </si>
  <si>
    <t>I like Indian food.</t>
  </si>
  <si>
    <t>I have eaten at Indian restaurants in London.</t>
  </si>
  <si>
    <t>I really enjoy a spicy curry. I understand that Indian food is very popular in the UK&lt;sep&gt;Indeed, it is.  They have a large Indian population.  Try India India Restaurant off of Trafalgar Square.  IMO, they have the best curry dishes.</t>
  </si>
  <si>
    <t>test_414</t>
  </si>
  <si>
    <t>I would like to take a vacation in space.</t>
  </si>
  <si>
    <t>I am interested in advertisements about space.</t>
  </si>
  <si>
    <t>I would be the first one to book! We can only hope that something like that could come in our lifetime&lt;sep&gt;I would be so interesting to see advertisements on YouTube or tv about taking a vacation in space. I can only imagine the cost! It's going to be crazy!</t>
  </si>
  <si>
    <t>test_369</t>
  </si>
  <si>
    <t>I am in the process of booking a BNB online.</t>
  </si>
  <si>
    <t>I am booking a BMB for the Amazon trip.</t>
  </si>
  <si>
    <t>A BNB near the forest would provide hiking activities. We could see much more of the area with a travel guide.&lt;sep&gt;That sounds good. I'll get on that! I'm in the process of booking a BNB online as we speak! As close to the forest as possible! How do I go about finding a travel guide?</t>
  </si>
  <si>
    <t>test_548</t>
  </si>
  <si>
    <t>I am pissed about getting fired from my job.</t>
  </si>
  <si>
    <t>I recently lost my job. I'm not currently looking for a job. I'm single but actively dating.</t>
  </si>
  <si>
    <t>Yeah that's true. You gotta be a little careful there. But you're a smart guy - I believe in you. Just concentrate on your work!&lt;sep&gt;Haha thanks, I'm still pissed about getting fired from my job though, so just taking a break and focusing more on dating at the moment, just having some fun</t>
  </si>
  <si>
    <t>test_945</t>
  </si>
  <si>
    <t>I have every weekend off this summe.</t>
  </si>
  <si>
    <t>we can skip it if you will feel scared. there are another zoo.</t>
  </si>
  <si>
    <t>Those aren't my favorite animals, but that's okay.  At least I'm not afraid of snakes like some people.&lt;sep&gt;Oh okay, we can skip it if you will feel scared. I know that there is another zoo in the next city over. Maybe we could visit that sometime over the summer as well? I have every weekend off this summe.</t>
  </si>
  <si>
    <t>test_474</t>
  </si>
  <si>
    <t>I know a managing director at Goldman.</t>
  </si>
  <si>
    <t>It's an entry level position, but there's lot's of room for advancement.&lt;sep&gt;You might have to switch allegiances to become a NY Giant fan if you want to get in good with your boss!  I actually know a managing director at Goldman that I can connect you with after you have established yourself.</t>
  </si>
  <si>
    <t>test_489</t>
  </si>
  <si>
    <t>I fish. I have a lot of teeth.</t>
  </si>
  <si>
    <t>I know how to fish. I practice catch and release fishing.</t>
  </si>
  <si>
    <t>i think with a cheerleader like you, i just may be convinced. slow and relaxing does sound ok. it's those fast and crazy things i see that that scare me! you catch any fish?&lt;sep&gt;We fish some. I never keep any. I usually throw them back in. I did catch one with some big teeth last week.</t>
  </si>
  <si>
    <t>test_607</t>
  </si>
  <si>
    <t>I like to explore the old YouTube rabbit hole.</t>
  </si>
  <si>
    <t>I love finding music on YouTube.</t>
  </si>
  <si>
    <t>I went down a rabbit hole on YouTube. I do that a lot trying to find new music. I'm always open to suggestions. &lt;sep&gt;Ah, the old YouTube rabbit hole. It's fun exploring those depths, and sometimes I get there by checking out recommended videos. Which musical artists or bands are your favorites?</t>
  </si>
  <si>
    <t>test_550</t>
  </si>
  <si>
    <t>I like Honda automobiles.</t>
  </si>
  <si>
    <t>I like Honda cars. I am looking forward to having a job at the repair shop.</t>
  </si>
  <si>
    <t>Definitely! Taking on fun personal projects is one of the best perks of the job. I really think you're going to fall in love with the planes.&lt;sep&gt;I know I will.  I'm so looking forward to working with you since we have similar interests.  I mean we both like Honda automobiles so we have a shared interest in certain cars.</t>
  </si>
  <si>
    <t>test_609</t>
  </si>
  <si>
    <t>I am a lawyer.</t>
  </si>
  <si>
    <t>Most of my schooling was paid for by scholarships but I did have to take out some loans to pay for everything.</t>
  </si>
  <si>
    <t xml:space="preserve">Excellent, I'm happy to hear that. What do you have loans out on now?&lt;sep&gt;Just for my schooling I had a scholarship for most of my classes but I decide I would do extra so had to pay myself. But just want to be able to be in a better situation for eventually getting a lawyer career. </t>
  </si>
  <si>
    <t>I would like to get a bigger dog.</t>
  </si>
  <si>
    <t>I would like for my new dog to be big, like a Lab or a German Shedpherd.</t>
  </si>
  <si>
    <t xml:space="preserve">Maybe. Depends on my landlord I guess. I'm scarred. He's so rude and angry all the time. What kind of dog are you looking for?&lt;sep&gt;That's a good point. I'm not too picky honestly, but I think I would prefer to get a bigger dog, like a lab or maybe a German shepherd. </t>
  </si>
  <si>
    <t>test_552</t>
  </si>
  <si>
    <t>I have a wife. I like horror movies.</t>
  </si>
  <si>
    <t>I love horror movies.</t>
  </si>
  <si>
    <t>That's probably why. I'm not up too close and they don't get to hurt me. I'm scared of alot of things, case in point horror movies&lt;sep&gt;Well you know I love a good horror movie! Me and the wife try to watch one once a week. Can't get enough of them.</t>
  </si>
  <si>
    <t>test_7</t>
  </si>
  <si>
    <t>I have kids.</t>
  </si>
  <si>
    <t>I like watching the sunrise with a cup of coffee. Me and my family like going out in nature. I have kids and we go camping together.</t>
  </si>
  <si>
    <t xml:space="preserve">I have a little camp coffee pot, just pour boiling water from the fire over the grounds. It's quite wonderful at sunrise.  Have you ever been able to take your kids camping?&lt;sep&gt;Yes.  Well, we have a camper so it's not "roughing it".  But we do like getting out in nature.  They love it.  And, to me, nothing is better than watching the sunrise with a cup of coffee in your hand. </t>
  </si>
  <si>
    <t>test_957</t>
  </si>
  <si>
    <t>I like Jajaj.</t>
  </si>
  <si>
    <t>I recommend the Epstein documentary.</t>
  </si>
  <si>
    <t>Yeah, check out Dream/Killer. It's about a young man who went to jail for a crime he didn't commit.  The lawyer who got him out is the same lawyer helping Steven Avery. &lt;sep&gt;Ahhh sounds intresting, ¬¥ll look for it. I recomend the epstein documentary. Maybe wou could watch it with a date, jajaj sounds wierd for a date, maybe some thig else !!</t>
  </si>
  <si>
    <t>test_120</t>
  </si>
  <si>
    <t>I like video games.</t>
  </si>
  <si>
    <t>I'd do marathons but they are hard on my knees.</t>
  </si>
  <si>
    <t>I heard a friend's friend's friend doing it and that's really cool, but yeah I haven't met anyone in person doing that. &lt;sep&gt;Ah okay. I know video games aren't really your thing so that's cool. So are you going to sign up for another marathon? I always think it'd be cool to do one but it's so hard on my knees.</t>
  </si>
  <si>
    <t>I like Salmon and broccoli.</t>
  </si>
  <si>
    <t>I cook.</t>
  </si>
  <si>
    <t>I cook myself a nice meal with a spider steak that I just bought and come vegetables that I have gown. And you, what will you cook today ?&lt;sep&gt;Not sure, I'm thinking about Salmon and broccoli, but if I had a big day like that I would look for a show coming to town and pick up tickets right away!</t>
  </si>
  <si>
    <t>test_399</t>
  </si>
  <si>
    <t>I have a marine brother.</t>
  </si>
  <si>
    <t>My brother is a marine.</t>
  </si>
  <si>
    <t xml:space="preserve">It might even just be apart of him at this point. Once I get some skills from my lessons you should come over and we can play together. We can start a 2 person harmonica band that I am sure everyone will love and not find annoying!&lt;sep&gt;That's a great idea or we could play for my marine brother and play at my favorite place but you might have to sing as well. </t>
  </si>
  <si>
    <t>I have a Sheltie.</t>
  </si>
  <si>
    <t>I am a runner.</t>
  </si>
  <si>
    <t>Oh, that's a great size for a dog. I bet he's the best running companion, can he run a whole marathon with you?&lt;sep&gt;Shelties are more of a sprinter type dog. Not made for long distance. They were bred to herd sheep, so lots of starts and stops. I don't take Buddy with me when I run, as he slows me down! Ha! Does your dog swim with you?</t>
  </si>
  <si>
    <t>test_869</t>
  </si>
  <si>
    <t>I love cooking.</t>
  </si>
  <si>
    <t>I like using a hot pot.</t>
  </si>
  <si>
    <t>Wow, that sounds intricate! You will have to make it for me next time I come by! I think anything with cheese and chicken makes for good leftovers.&lt;sep&gt;Oh yes!  I'm a big fan of anything with brown rice, chicken, and cream cheese, all just thrown into a pot to make this nonsense of deliciousness. I do so love cooking! Sometimes.  Sometimes lazy is more fun though, yes?</t>
  </si>
  <si>
    <t>test_850</t>
  </si>
  <si>
    <t>I used to read to my boys.</t>
  </si>
  <si>
    <t>I used to read to my sons but they have grown out of it now.</t>
  </si>
  <si>
    <t>Yeah, we do some gardening, but he gets bored quickly. Sometimes I read to him. We both like that.&lt;sep&gt;That really brings back memories of when I used to read to my boys. One day they had just grown out of it and I had to think of other ways to spend time with them. But I'll always treasure the nights we spent reading together.</t>
  </si>
  <si>
    <t>I like to cook at home.</t>
  </si>
  <si>
    <t>When I go to the city, the Loaded Bowl is my favorite restaurant. I usually cook at home.</t>
  </si>
  <si>
    <t>Yeah that sounds good to me. Vegan food is one of my favorites though it's difficult to get sometimes.&lt;sep&gt;I usually cook at home. When I come to the city, this place is my go to. I'm not picky when it comes to their menu. It's all delicious, I promise. They serve great drinks too! You'll have to try their fish bowl mamba haha. Its literally served in a giant bowl but dang its so good!</t>
  </si>
  <si>
    <t>I am used to the smell of foxes.</t>
  </si>
  <si>
    <t>I think raccoons make a good pet. I am used to my raccoon's smell.</t>
  </si>
  <si>
    <t>Do you think they would make great pet ? Do they stink ? I know ferrets can smell and foxes literally stink. &lt;sep&gt;No they don't stink really if you feed it correctly. But I am used to the smell really now being around so many of them. Maybe to others they might. I think they make a good pet, but only if you have time to really look and care for it.</t>
  </si>
  <si>
    <t>I have a dog. I painted a self portrait of my aura.</t>
  </si>
  <si>
    <t>I have a dog. I am interested in auras. I am a painter.</t>
  </si>
  <si>
    <t>Yes! I am trying to teach her to bring me the remote when I sit down in my living room. She gets the trick right about half of the time, lol. Have you painted anything new?&lt;sep&gt;That is a far cry from not trying to interfere with her natural ways, but I love it! Wish my dog would do that! I have painted something new! Hard to explain</t>
  </si>
  <si>
    <t>test_736</t>
  </si>
  <si>
    <t>I have never played competitive LoL.</t>
  </si>
  <si>
    <t>does not play LoL.</t>
  </si>
  <si>
    <t xml:space="preserve">Years. I don't even remember when it started. A friend of mine got me into it and now I'm totally hooked. Do you need another addiction? Play LoL and your friends will never hear from you again.&lt;sep&gt;Really? I new videogames were addicting I know from experience but I didn't think that LoL could be that addicting. Maybe I just never played it or perhaps it's not my type of game. Anyway, what type of PC do you need to play competitive LoL just out of curiosity?  </t>
  </si>
  <si>
    <t>I want to make my dad proud. I want to work at a fast food restaurant.</t>
  </si>
  <si>
    <t>I work at fast food. I hope to have some fun at school. My dad has helped me a lot.</t>
  </si>
  <si>
    <t>College is very expensive. It unfortunate college in the USA isn't more like the way European countries do it.  But hopefully you can just make the experience as enjoyable as possible, im sure you will ben fine and love it once you're there. &lt;sep&gt;Yes, I do hope to have some fun as well.  But if I want to eventually stop working at a fast food restaurant I think I'll need to take it seriously, too.  I want to make my dad proud since he's sacrificed a lot to be able to help me financially.</t>
  </si>
  <si>
    <t>test_847</t>
  </si>
  <si>
    <t>I am not ready for snakes yet.</t>
  </si>
  <si>
    <t>I'm not ready to have a snake as a pet.</t>
  </si>
  <si>
    <t>They do actually! Ernie is a smaller breed and he is calmer and much easier to handle. Bert can get angry sometimes. He tried to bite me once, but since he is also a small breed their bite isn't that dangerous. Would you every consider getting a pet snake? They can be really fun!&lt;sep&gt;I don't know if I'm quite ready for snakes yet, but I love that they have such interesting personalities! Is Ernie actually affectionate? Or just calm and tolerant?</t>
  </si>
  <si>
    <t>test_676</t>
  </si>
  <si>
    <t>I have never dyed my hair black. I have a husband.</t>
  </si>
  <si>
    <t>I have always dyed my hair black. My hair was black when I met my husband.</t>
  </si>
  <si>
    <t>If I do, I better decide soon. I'm almost 30 years old. Have you ever dyed your hair? I dyed my hair for the first time in high school as a dare from a friend.&lt;sep&gt;I used to dye it black, but I've never gone for any of the more interesting colors. I actually had my hair dyed black when I first met my husband, so I think he would probably like it if I surprised him with a new color.</t>
  </si>
  <si>
    <t>test_108</t>
  </si>
  <si>
    <t>I like tofu.</t>
  </si>
  <si>
    <t>I make a lot of different recipes with tofu. I own an oven.</t>
  </si>
  <si>
    <t>So like with Chinese food I can still order my favorite...beef and brocoli but without the meat. What about tofu? Do you eat that?&lt;sep&gt;Haha yes in that case you might need to find a replacement for the beef. Tofu would be a good substitute but it's got a very different texture. I do eat tofu sometimes, I chop up a block of it into cubes and oven bake it, or I marinade it in BBQ flavourings and fry it on the pan. It's great with all sorts of things.</t>
  </si>
  <si>
    <t>test_49</t>
  </si>
  <si>
    <t>I have kids. I love to walk.</t>
  </si>
  <si>
    <t>My mom and I would walk around the neighborhood at first. After I started running, I would still go for a walk with her in the evenings. I heard about the breast cancer run after she passed and felt it would be a nice way to honor her memory.&lt;sep&gt;And you have made so much money. That really is incredible! You inspired me to start walking a bit more. Sometimes the kids join me, but I really do love the solitude when I go alone.</t>
  </si>
  <si>
    <t>I don't like little dogs.</t>
  </si>
  <si>
    <t>I do not like little dogs.</t>
  </si>
  <si>
    <t>Maybe a Chihuahua. I don't think I need a big protective dog. My neighborhood has a community watch organized, so my house is safe. That's nice of your sisters. My daughters are both 7 years old. I am excited because they are still relatively young enough to absorb some of my native culture and language.&lt;sep&gt;I don't like little dogs, but you have to do what's best for you! I can imagine how excited they are! Is your wife from Mexico too?</t>
  </si>
  <si>
    <t>test_906</t>
  </si>
  <si>
    <t>I am starting college in the fall.</t>
  </si>
  <si>
    <t>Is starting college in the fall, does not know what to major in.</t>
  </si>
  <si>
    <t>I really enjoyed spending time at the beach and swimming in the ocean, as well as eating the local cuisine. The highlight of my trip was visiting Mt. Etna, which is Europe's highest active volcano. Would you like to come with me the next time I visit?&lt;sep&gt;I would love that! I'm sure it's a nice and relaxing break from being a social worker. Since I'm starting college in the fall and I don't know what to major in yet, do you mind me asking you why you chose social work?</t>
  </si>
  <si>
    <t>I have a daughter. I have a pomeranian.</t>
  </si>
  <si>
    <t>My daughter wants a Pomeranian. I think she might be too young to care for a dog. The dogs I've had have been rescues.</t>
  </si>
  <si>
    <t>It is very interesting! They are very curious animals so it's nice to watch them explore their surroundings especially when I let them out of their homes. What breeds of dogs did you own?&lt;sep&gt;Mostly mutts, my family liked to rescue from shelters. I'd rather rescue another than pay for the pomeranian that my daughter wants, but I'm still doubtful about her ability to take care of a pet at her age. When you let the snakes out, do they move quickly? Or do they mainly stay in one area so that they're easy to catch?</t>
  </si>
  <si>
    <t>test_531</t>
  </si>
  <si>
    <t>I have a dream car. I have never been to California before.</t>
  </si>
  <si>
    <t>I'm saving for my dream car. I have trouble finding work.</t>
  </si>
  <si>
    <t>test_290</t>
  </si>
  <si>
    <t>I bought 50 tickets.</t>
  </si>
  <si>
    <t>you only have one chance of winning.</t>
  </si>
  <si>
    <t>So you know how when a jackpot is won by multiple people, they split it evenly with each winner?  So if the prize is $100 million and four people get the winning numbers, each person gets 25% of the jackpot?  Well think about this.  If I bought 20 tickets, all with the same numbers, and won the jackpot with three other people, instead of getting 25% of the jackpot, I'd get 20/23rds of the jackpot instead!  So that's what I did!&lt;sep&gt;LOL but now you only have one chance of winning! I did different numbers for all of my 50 tickets so I have 50 chances.</t>
  </si>
  <si>
    <t>test_310</t>
  </si>
  <si>
    <t>I like to look into background information about the books.</t>
  </si>
  <si>
    <t>I think it is important to read about the background of books. I watch Youtube videos that trace the original writers of the Canon books. I don't think people fact check Youtube.</t>
  </si>
  <si>
    <t>I've read bits and pieces over time, so spoil away! This week I got to Kings. I think there's a lot of thing that have strengthened my faith through reading the Bible. There's so many valuable lessons to be found its an endless source of wisdom. I guess I'll consider reading Judas, but I always like to look into background information about the books first. Thanks for the idea. &lt;sep&gt;I agree, it is very important to look into the background of the books. I've been watching a lot of youtube videos tracing the original writer of each of the New Testament (Canon) books. So, I take those histories with a grain of salt. I don't know how many people are fact checking on YouTube. I think the Gospel of Judas was found with the dead sea scrolls. But then, did you hear about the Gospel of Mary?</t>
  </si>
  <si>
    <t>test_73</t>
  </si>
  <si>
    <t>I am applying for jobs.</t>
  </si>
  <si>
    <t>I'm hunting for a job. I might work at a resort.</t>
  </si>
  <si>
    <t>I bet they'll love him! Though he might be able to ride on Milos or Dante, they're so big, lol. You should get him a little sombrero too - just to keep up with his namesake! Have you heard anything back from any of the jobs you've been applying to?&lt;sep&gt;He would look adorable in a little sombrero, I'm definitely ordering one right now.  Thanks for asking, job hunting is the worst!  So two of them never got back to me at all, but the one at the resort called me in for an interview next week!  I'm crossing my fingers that this one works out.</t>
  </si>
  <si>
    <t>I like vegan cheese.</t>
  </si>
  <si>
    <t>Daiya is my favorite vegan cheese brand.</t>
  </si>
  <si>
    <t>i have tried a couple, none that i've enjoyed so far. the next on my list to try is cashew cheese, which i have heard is superior, so i am excited to try it. i hear it makes great nachos, and i miss nachos so much!&lt;sep&gt;I hear you, nachos are delicious! I do like cashew cheese for that. My favorite brand so far is Daiya (sp?). the only thing I noticed about it is if I leave it in the fridge too long, it doesn't mold. That is a little weird to me, but still it's the most delicious, meltable vegan cheese that I've found. Anyway, I've been meaning to ask, how are your pets? And what kind of pets do you have, again?</t>
  </si>
  <si>
    <t>test_16</t>
  </si>
  <si>
    <t>I took me 3 months of training before I could run 5 miles.</t>
  </si>
  <si>
    <t>Yes, I would like to be able to run with you one day. I am going to have to work my way up to it. How long did it take you to get to the point where you could run 5 miles at one time. I am struggling to just walk 3 miles.My kids however, have no problem doing it. &lt;sep&gt;Yes we'll definitely work you up to it! It took me about 3 months of training and practice to be able to run 5 miles a day. It definitely was not easy, but I love it! And of course the kiddos have no problem walking 3 miles, they're so full of energy. Speaking of which, do you have any pets you bring on these walks?</t>
  </si>
  <si>
    <t>test_161</t>
  </si>
  <si>
    <t>I am not familiar with American cities.</t>
  </si>
  <si>
    <t>I don't know a lot of American cities. I am very interesting in Chicago, but might be interested in Detroit too someday.</t>
  </si>
  <si>
    <t>No, not really. They are both very blue-collar cities, so it wasn't a whole lot of adjustment. It's only about a 5 hour drive from Detroit to Chicago, so I've actually spent a lot of time here in the past! So I guess you could say I was already quite familiar with it. You should definitely consider it if you're looking to move! They do have great nursing schools here.&lt;sep&gt;Excellent to hear! Chicago is definitely near the top of my list, and I might like to try Detroit someday too. I'm not very familiar with American cities overall though. Why did you move to Chicago originally?</t>
  </si>
  <si>
    <t>test_722</t>
  </si>
  <si>
    <t>I am trying to get more in shape. I am trying out running a half-marathon soon.</t>
  </si>
  <si>
    <t>I've been running everyday. I'm working on a diet. I'm trying to get in shape. I want to run a marathon.</t>
  </si>
  <si>
    <t>Well, kind of. I've run a bunch of half-marathons and they typically are part of the same group that runs marathons, they just take a separate route. Some races actually have the races on separate days, but most races take place on the same track at the same time, just slightly different routes. Is there something that you want to know?&lt;sep&gt;Well, I'm trying to run at least a half-marathon soon. I've been taking runs everyday for about an hour so I can start to get more in shape. I'm also trying to keep better tabs on my diet, since I know that definitely has an effect. Maybe we could run sometime together?</t>
  </si>
  <si>
    <t>test_147</t>
  </si>
  <si>
    <t>I have a wife. I have a job.</t>
  </si>
  <si>
    <t>I get to see cool places working my job. I work in construction. I am teaching my daughter to drive.</t>
  </si>
  <si>
    <t>That is a huge step! I remember my first trip driving on the expressway lol. I think my dad just about had a heart attack, I was going so slow lol. You probably travel the highway quite a bit, doing construction work. Have you been any place fun for work?&lt;sep&gt;i'm sure I will lose time off my life every time I try to teach her lol :) yeah, I do get to see some cool places! especially when we build in new areas that aren't all urbanized yet. it feels like being in the woods to break ground in a remote area.</t>
  </si>
  <si>
    <t>test_522</t>
  </si>
  <si>
    <t>I have been snowboarding since I was a kid. I have only had one accident.</t>
  </si>
  <si>
    <t>I have only had one accident snowboarding. I have been snowboarding since I was a child but got serious about it as a teen. I had an accident snowboarding.</t>
  </si>
  <si>
    <t xml:space="preserve">Ok, thank you. I will keep that in mind. Any tips are more than welcome. I am scared of having an accident that anything that can help avoid nd make me better is much appreciated. After your accident did it take long to get back on the snow?&lt;sep&gt;Yeah I'm not fully healed up all the way. I'll be back boarding and grinding on the snow before you know it. I understand it can be scary but if you take your time and don't take too many big risks, you'll be fine. I've been snowboarding since I was a kid but only got serious in my teens with my friends. I've only had this one accident so it should be fine. How many times have you been? </t>
  </si>
  <si>
    <t>How old are your kid?.&lt;sep&gt;15. Do you have any?</t>
  </si>
  <si>
    <t>test_67</t>
  </si>
  <si>
    <t>Hello how are you?&lt;sep&gt;Good. Do you have any hobbies?</t>
  </si>
  <si>
    <t>test_162</t>
  </si>
  <si>
    <t>Hi.&lt;sep&gt;Hi.</t>
  </si>
  <si>
    <t>test_771</t>
  </si>
  <si>
    <t>Howdy! How are you today?&lt;sep&gt;Hey. I am good. You?</t>
  </si>
  <si>
    <t>Hey, how are you doing?&lt;sep&gt;I'm good how are you?</t>
  </si>
  <si>
    <t>Hello! How are you?&lt;sep&gt;Hi! Im well, you?</t>
  </si>
  <si>
    <t>test_949</t>
  </si>
  <si>
    <t>Hello nice to meet you.&lt;sep&gt;Hello nice to meet you..</t>
  </si>
  <si>
    <t>test_70</t>
  </si>
  <si>
    <t>Hey there. How's it going?&lt;sep&gt;Good, how are you?</t>
  </si>
  <si>
    <t>test_933</t>
  </si>
  <si>
    <t>Salutations!&lt;sep&gt;Hey! Do you like animals?</t>
  </si>
  <si>
    <t>test_351</t>
  </si>
  <si>
    <t>Hello!&lt;sep&gt;Greetings!</t>
  </si>
  <si>
    <t>test_166</t>
  </si>
  <si>
    <t>That is awesome, could build something for veterans?&lt;sep&gt;Maybe! That would be cool, are you a veteran?.</t>
  </si>
  <si>
    <t>test_375</t>
  </si>
  <si>
    <t>That is why I enjoy hulu and netflix so much!&lt;sep&gt;Do you have favorite shows?</t>
  </si>
  <si>
    <t>test_823</t>
  </si>
  <si>
    <t>I also enjoy fruit cocktails..&lt;sep&gt;Not fruit cocktails. Fruity! Like sweet mixes. Do you need your car fixed?</t>
  </si>
  <si>
    <t>test_121</t>
  </si>
  <si>
    <t xml:space="preserve">I enjoy fishing in Alaska&lt;sep&gt;Is that your favorite spot? What is the biggest you have caught? </t>
  </si>
  <si>
    <t>test_914</t>
  </si>
  <si>
    <t>Not to me! I just drove over 1000 miles to see my favorite band.&lt;sep&gt;Cool, what band was it?</t>
  </si>
  <si>
    <t>test_268</t>
  </si>
  <si>
    <t>I just finished feeding my horses. &lt;sep&gt;What do you usually feed your horses? How many horses do you have?</t>
  </si>
  <si>
    <t>test_459</t>
  </si>
  <si>
    <t>Veganism and animals. I call eat, stop eating my cuties.&lt;sep&gt;Sounds interesting. Is that your full time job?</t>
  </si>
  <si>
    <t>test_201</t>
  </si>
  <si>
    <t>Same here, and I also do not have much height to me!&lt;sep&gt;Short people unite! Where are you from?</t>
  </si>
  <si>
    <t>test_314</t>
  </si>
  <si>
    <t>Same to you. Take care.&lt;sep&gt;You too. Have a nice day!</t>
  </si>
  <si>
    <t>test_794</t>
  </si>
  <si>
    <t>How big was the trout?&lt;sep&gt;It was nearly a meter long!  Have you ever been fishing?</t>
  </si>
  <si>
    <t>I'm at the beach because nature is a great backdrop and good for running.&lt;sep&gt;That's true. What do you do for work?</t>
  </si>
  <si>
    <t>test_442</t>
  </si>
  <si>
    <t>I think I will get another parrot so my parrot can have a girlfriend.&lt;sep&gt;That would be interesting! What would you name the parrot?</t>
  </si>
  <si>
    <t>test_496</t>
  </si>
  <si>
    <t>the food is pretty good. they have big buffets. but just the adventure and travel is exciting and so much fun. &lt;sep&gt;Do you have an excursion/adventure planned for this cruise?</t>
  </si>
  <si>
    <t>test_35</t>
  </si>
  <si>
    <t>I really enjoy traveling and am looking forward to putting miles on my new car.&lt;sep&gt;Where are you traveling for the easter holiday?</t>
  </si>
  <si>
    <t>test_631</t>
  </si>
  <si>
    <t>I caught a big marlin the other day!&lt;sep&gt;Oh wow, congrats. How much did it weigh? Are you going to do a fish fry with it?</t>
  </si>
  <si>
    <t>test_345</t>
  </si>
  <si>
    <t>I can play music for your time machine. I'm in the marching band..&lt;sep&gt;That would be great! So do you have any pets?</t>
  </si>
  <si>
    <t>test_513</t>
  </si>
  <si>
    <t>I suppose, it did help me with my trip to the beach.&lt;sep&gt;Tell me about your trip. Where are you going and when?</t>
  </si>
  <si>
    <t>test_640</t>
  </si>
  <si>
    <t>That's so cool! I wish I could play instruments but I never learned!&lt;sep&gt;If you could learn an instrument starting today, which would you choose?</t>
  </si>
  <si>
    <t>test_420</t>
  </si>
  <si>
    <t>We have about 50 all together, comprising of some sheep, goats, chickens, hogs&lt;sep&gt;wowza! do you raise them for specific purposes or just to have them?</t>
  </si>
  <si>
    <t>test_948</t>
  </si>
  <si>
    <t>I ended up buying a new car, I went with an SUV.&lt;sep&gt;I bet you hated parting with all that money buying something you don't really like?</t>
  </si>
  <si>
    <t>test_762</t>
  </si>
  <si>
    <t>Alright, I will do that. Maybe I will listen to some of those artists during my car rides. Thanks for the recommendations!&lt;sep&gt;No problems. Any recommendations if I want to try some funk?</t>
  </si>
  <si>
    <t>Or maybe add 15 minutes in the afternoon. Just for them.&lt;sep&gt;That is not a bad idea. Haha I am the one who will probably screw up, so I have to be easy on myself.</t>
  </si>
  <si>
    <t>Great I can't wait. You are going to love seeing Beetlejuice it is so funny. My kids love it.&lt;sep&gt;Is beetlejuice scary? I suppose if your kids liked it it wasn't so scary then</t>
  </si>
  <si>
    <t>test_797</t>
  </si>
  <si>
    <t>I start in a couple months. Apparently theyre doing some restructuring so it's nice to have a mini vacation before I start&lt;sep&gt;That's great. Sounds ideal for family time. Do they like the punk music as well?</t>
  </si>
  <si>
    <t>test_315</t>
  </si>
  <si>
    <t xml:space="preserve">Hopefully we can stop them from using animals. I hate that they do that. We have stopped at least 3 different labs so far.&lt;sep&gt;That's amazing! Do the labs change their ways after the rallies? </t>
  </si>
  <si>
    <t>I am not interested, but she wants to break my relationship. She want to patch up with her new friend.&lt;sep&gt;I am sorry to hear that! So have you tried any new fruit cocktails recently?</t>
  </si>
  <si>
    <t>test_975</t>
  </si>
  <si>
    <t xml:space="preserve">I do a few times a year, not as much as I like. When I have free time I'd rather be on the water.&lt;sep&gt;What is your favorite beach in Cali? There are so many famous ones. </t>
  </si>
  <si>
    <t>test_931</t>
  </si>
  <si>
    <t xml:space="preserve">It is funny I never fished when I lived in New England. Went clamming a few times but now when I don't live by the ocean I want to go sea fishing&lt;sep&gt;Ironic!  Where are you living now?  </t>
  </si>
  <si>
    <t>test_11</t>
  </si>
  <si>
    <t>There were birds in my garden trying to eat my worms.  Sonny caught a bird in his mouth and brought it to me!&lt;sep&gt;So he is a hunter too! Did it live? Did y'all feast?</t>
  </si>
  <si>
    <t>no its perfectly fine! nothing life threatening. but anything but garlic in the crust would be great. maybe more herbs?&lt;sep&gt;I will definitely play around with oregano and parsley. Can you have onions and onion powder?</t>
  </si>
  <si>
    <t>test_844</t>
  </si>
  <si>
    <t>I'm going to need to work out all next week to make up for this weekend! A ton of sugar and spice and everything nice.&lt;sep&gt;Same here! But it'll be worth it. It's good to treat yourself every once in a while.</t>
  </si>
  <si>
    <t>test_833</t>
  </si>
  <si>
    <t xml:space="preserve">I'm feeling pretty nervous about my upcoming move. I'm afraid I won't make any new friends in Florida.&lt;sep&gt;I can understand you are nervous, but at least you will have your siblings to lean on. You will eventually make friends, it just takes time </t>
  </si>
  <si>
    <t>test_841</t>
  </si>
  <si>
    <t>We have a good lead but there isn't much else I can say on the topic. We sent some agents to New Jersey - we think he's on the move.&lt;sep&gt;That's exciting. Leads are good. They will make a mistake eventually and then you will find him.</t>
  </si>
  <si>
    <t>test_152</t>
  </si>
  <si>
    <t>I use my extra time after school and during weekends when I have no school. &lt;sep&gt;Now if only I can stop zoning out to Grateful Dead in lazy weekend mornings! Your parents are teachers -- do they have a teacherlike attitude once you're home?</t>
  </si>
  <si>
    <t>test_642</t>
  </si>
  <si>
    <t>That's a good idea. Dogs really need a ton of exercise. It's amazing how many clients come in asking why their dogs are miserable, not realizing that this is what happens when a dog sits around all day.&lt;sep&gt;Aw yes! What kind of dog do you have!</t>
  </si>
  <si>
    <t>It's alright. It's not particularly high-paying, though. Maybe I should move onto something else, like a tipped role at a restaurant.&lt;sep&gt;that would be great. you'd meet so many interesting people working in restaurants! do you like to engage with new people?</t>
  </si>
  <si>
    <t>Yes, I grow 6-7 different types of peppers. I really enjoy banana peppers. They're a great topping for a vegan pizza.&lt;sep&gt;Yes! You know what is up. They're simply the best for a vegan pizza. What other vegan recipes do you like?</t>
  </si>
  <si>
    <t>test_838</t>
  </si>
  <si>
    <t>I can't argue with that, make sure to take plenty of pictures for me!&lt;sep&gt;Oh, I will. You'll be there in spirit. Do you want me to buy you any merch while I'm there? I can get whatever you want, as long as you pay me back later.</t>
  </si>
  <si>
    <t>This is his first big case. The Nevada is eating this up because the rich guy owns a few casinos and hotels in Las Vegas.&lt;sep&gt;I bet so. I hope they don't follow you around town! I imagine it would be hard to work out with cameras all around you!</t>
  </si>
  <si>
    <t>That would be awesome! If i didn't have a uniform at work I would wear mine all the time. I love them!&lt;sep&gt;That would be a great sales technique I would think.  I heard they will be coming to town soon. Are you going to get tickets?</t>
  </si>
  <si>
    <t>test_698</t>
  </si>
  <si>
    <t>Well It keeps me bust because I clean the house too. The kids are fun but one of them is a little crazy. He bit me yesterday!&lt;sep&gt;Geez.  I hope you disinfected it really well and I hope his parents take that behavior seriously and punish him for it.  You don't want to work with little demons.</t>
  </si>
  <si>
    <t>My parents really didn't want an animal in the house, so I didn't growing up. I wanted one in university but I couldn't afford it. Now it's possible to have as many dogs as I want. &lt;sep&gt;How many more dogs would you have since you can have as many as you want?</t>
  </si>
  <si>
    <t>test_627</t>
  </si>
  <si>
    <t>That is a great idea!! I was thinking of coming out there for a visit! Maybe you could teach me to hunt alligators?&lt;sep&gt;I dont know... Youd have to be pretty stupid to go out there with me. How am I going to explain to your sister neice why  you went home without your penny loafers</t>
  </si>
  <si>
    <t>I burned out a bit on bands. The problems with personality clash. It's hard when people can't get along. The music isn't fun to play, even if the audience has fun.&lt;sep&gt;That's true. There's a lot going on when you have people together doing creative things. Where are you from originally?</t>
  </si>
  <si>
    <t>test_106</t>
  </si>
  <si>
    <t>That is a weird outfit for someone who works in a bookstore, maybe it was the real John Krasinski doing some research for a new role .&lt;sep&gt;Honestly, thats what I'm thinking. He just kept walking around looking at everything and he even had a small notepad that he was taking notes on.</t>
  </si>
  <si>
    <t>test_985</t>
  </si>
  <si>
    <t>Yeah some he does but others he's not so keen on depending what it is. If it's a toy he is more than happy, maybe I could send you some samples of stuff to try out?&lt;sep&gt;Yeah that would be amazing, we would love to try out some of your stuff.</t>
  </si>
  <si>
    <t>That is true, although sometimes it doesn't have to be blood. Two of my older siblings were adopted and they still feel just as much like family as my other three siblings.&lt;sep&gt;Yes.  I consider that blood because, as you know, the Lord set all of you apart to become a family.  His ways are always mysterious, but true!</t>
  </si>
  <si>
    <t xml:space="preserve">That would be the most exciting experience! New car and first time seeing your favorite band! The new Hondas have bluetooth so you could connect your phone and play your own music on the way to the concert instead of listening to country!&lt;sep&gt;OMG!! That is so cool!  I'm sold!!! Do you work this weekend?  </t>
  </si>
  <si>
    <t>test_693</t>
  </si>
  <si>
    <t xml:space="preserve">I've heard Summer is the best time.  It would be great to see something different, my last trip was to Greece which was beautiful but full of tourists..&lt;sep&gt;Do you sing different music depending on where the ship is traveling? I imagine people would want that if you are visiting Hawaii. What about Alaskan songs? </t>
  </si>
  <si>
    <t>test_282</t>
  </si>
  <si>
    <t>I like the idea of being able to control how much sugar goes into them.  I seriously think sugar makes my 12 year old way more hyper than he normally would be.  &lt;sep&gt;That's a tricky situation, but if you can sneak in some healthy not-too-sweet snacks it would be a win-win.</t>
  </si>
  <si>
    <t>Thanks... that‚Äôs wonderful advise! I don‚Äôt know what I was thinking wanting to bring home a yellow lab pup in my tiny apartment lol. I guess I must start my search again. What breeds would be ideal ?&lt;sep&gt;Some good small breeds are mini poodles, bichon frise's little white fluffy dogs are great too. They are pretty low shed, low maintenance. Welsh Corgi's and Jack Russels are short-haired great little dogs too.</t>
  </si>
  <si>
    <t>I've always wanted to sing for a punk rock band, but I don't know if I'm any good at singing. But then again, maybe that's exactly what it takes to sing punk rock lol!&lt;sep&gt;If you get some beer in ya and channel that punk spirit you will be just fine. Although since you like the quiet scene better it might not really be your thing.</t>
  </si>
  <si>
    <t>test_264</t>
  </si>
  <si>
    <t>I suppose artists like FGL have their place, but the classics are really where it's at in my opinion. Great lyrics, great flow, great music and just a good time. The modern stuff is often too produced for my tastes. &lt;sep&gt;That is an absolutely perfect description. Today's modern music takes a great simple song and as you said turns it into a pop song with the overproduction</t>
  </si>
  <si>
    <t>test_848</t>
  </si>
  <si>
    <t>You know what? I did notice a few bushes along the fence line near the parking lot! I was just so distracted by the crazy amount of sunflowers that I almost forgot!&lt;sep&gt;I'm going to have to go there now! Because just imagining the refreshing smells that would come from the roses and the view of the sunflowers makes me antsy to check it out!</t>
  </si>
  <si>
    <t>test_352</t>
  </si>
  <si>
    <t>I really enjoyed them, and that was the reason I took them. I was very lucky to find a job, especially one I like. It's very interesting clerking for a law firm. The only thing I don't like is that it doesn't pay as much as you might think it would.&lt;sep&gt;Are there any opportunities in clerking to work your way up within the firm? Is it something that you could see yourself doing for a long time?</t>
  </si>
  <si>
    <t xml:space="preserve">oh god... I think he probably means his garden is on the large size. I wish you the best of luck. Maybe you could get a selfie with him, that would be one for the archives&lt;sep&gt;I never even thought about it that way. You are getting me worried that it is some English country manor estate. I'll get a selfie but I will be looking very tired.  </t>
  </si>
  <si>
    <t>That's a cool idea! A bit wild, but hey, there's probably a market for that stuff!&lt;sep&gt;I'm sure other veterinarian offices would buy it if you made posters and stuff like that. Showing what kind of worms look like what or diseases and rashes, stuff like that. I bet you could make bank if there are any veterinarian offices where the walls look bare.</t>
  </si>
  <si>
    <t>No they don't stink really if you feed it correctly. But I am used to the smell really now being around so many of them. Maybe to others they might. I think they make a good pet, but only if you have time to really look and care for it.&lt;sep&gt;But aren't they considered wildlife by the law ? So they can't be legally pets, if so some pet shops would sell them, like ferrets.</t>
  </si>
  <si>
    <t>test_616</t>
  </si>
  <si>
    <t>Hey it is all about portion control, it is okay to indulge, just got to take it easy sometimes&lt;sep&gt;I wish I could at least go back to last night and make this day more special for both of them. I don't want to seem too needy but...how is the time machine going?? I know this might seem trivial in the grand scheme of things, but I could really use it right now.</t>
  </si>
  <si>
    <t>test_279</t>
  </si>
  <si>
    <t>I used he boat to get there, but it is easier to kill them on foot. I need to kill the most gators I can to buy that Camaro I told you about.&lt;sep&gt;You don't seem to be talking about the danger at all since you are so used to it I guess. Just curious about your car. Why do you need truck tires on your car. Has it got anything to do with your hunt.</t>
  </si>
  <si>
    <t>I haven't seen a lot of his stuff, since he isn't in a lot of romance movies.  My sons like the old movie, Over the Hedge.  He does a voice in that, lol.&lt;sep&gt;How cute! He plays the strong silent type in this movie. His one word responses are hilarious. AND this movie has a great romance line in it. Perfect woman. Imperfect man. Match made by fate in the heavens. I really think you would like it even though the romance isnt the sweet and mushy type.</t>
  </si>
  <si>
    <t>test_163</t>
  </si>
  <si>
    <t>I do have kids. I didn't know the gender of 3 of them before they were born and people decided to buy what they wanted. I ended up with like fifty dresses for my son and nothing but overalls for my daughters haha. I knew the last one was going to be a girl. Luckily we saved her brothers dresses and she had stuff to wear. &lt;sep&gt;oh wow! Yeah, i guess with gifts it may be better to know the gender beforehand. I'll have a think about it. How old are your children now?</t>
  </si>
  <si>
    <t>test_701</t>
  </si>
  <si>
    <t>Well I want to start a family someday, but I haven't popped the question yet and I think buying a big house might give it away. Plus you really never know what their answer will be so I am not sure what to do&lt;sep&gt;Maybe get a mid size home and you can always upgrade later once life "starts to happen".  Plus usually the spouse will want to have some say in the home that is going to be the family home.</t>
  </si>
  <si>
    <t>test_767</t>
  </si>
  <si>
    <t>It varies from months to years if you want you know what i mean but it really depends on how much are you putting in. I got some other portraits to work on but my dogs is sick so i'm taking care of it more now.&lt;sep&gt;Oh no! It's always so frustrating when animals are sick because they can't tell you what's wrong or how they feel. Hopefully a vet was able to help. Are the other dogs being nice to the sick one at least?</t>
  </si>
  <si>
    <t>Thanks so much.  It was really the most comfortable I felt in an interview and I think they felt the same way.  What was funny is the lady that interviewed me first rolled her sleeve up and I noticed she had a tattoo of The Clash.  It just felt like this was meant to be!&lt;sep&gt;Is the lady who interviewed you part of the company as well? That would be cool if they'd be your boss, or someone you get to interact with frequently. Seems like you have a common interest already. Do you have any tattoos?</t>
  </si>
  <si>
    <t>test_150</t>
  </si>
  <si>
    <t>Yeah, that's why I'm glad you do that! Some people are so strict about veganism but honestly I Think its more about a mindset. I can tell we both love and appreciate our planet and thats all that matters to me! Do you have any tips for my first fishing trip?&lt;sep&gt;Don't buy your bait from any big corporations! Get your worms yourself! It's easy! You just dig into the ground and throw them in a container. That's the foundation of real fishing. Your ultimately still using the earth!</t>
  </si>
  <si>
    <t>test_963</t>
  </si>
  <si>
    <t>Yeah that has happened a few times already with my dog who has diabetes! I learned my lesson- you have to trust the person that's caring for your animals 100%! I'm so excited to get out there though and start living my own life! You are most definitely welcome to come over any time by the way!&lt;sep&gt;Good point. It's hard to find a good vet these days. Look at you, living your best life! I'll take you up on that offer! Haha your siblings might too.</t>
  </si>
  <si>
    <t>test_366</t>
  </si>
  <si>
    <t>Ah really! I love the idea of floating peacefully along the shore, looking at the wildlife. I wasn't sure if I had the upper arm strength to go very far&lt;sep&gt;you'd be surprised how easy the rowing is! it's like biking, where one good push will send you sailing for quite a ways. and if you're on still water, you can always just rest and sit still too. it's easier than you'd think. :-) are you a fan of being out on the water?</t>
  </si>
  <si>
    <t>test_387</t>
  </si>
  <si>
    <t>I learned from my Grandpa a lot of the songs. It wasn't until I was in my 20s that I was singing those same songs one day and I realized I had a pretty good voice for that kind of singing. It's more of a hobby than a job, but I really enjoy doing it and hope I get more chances to sing for other people. &lt;sep&gt;That seems like such a wonderful way to stay connected to your heritage. You should definitely teach your children if you have any, or maybe you could give lessons to other people.</t>
  </si>
  <si>
    <t>test_394</t>
  </si>
  <si>
    <t xml:space="preserve">I don't have construction experience but I am a very fast learner. I am currently looking for part-time jobs until i finish university..&lt;sep&gt;Okay well everyone can learn right. It's good that you're finding a job in readiness for when you leave university. I've seen too many people leave it too last minute and then end up struggling to find a position somewhere. You seem like you have your brain switched on, I like that. That's certainty a very good quality and mindset to have. </t>
  </si>
  <si>
    <t>test_830</t>
  </si>
  <si>
    <t>In that case, I also have experience with counting the money in the cash register and distributing the proper percentage to myself, and also, I'm good at stealth. I'm able to hide pretty effectively when my grandma (who still squeezes my cheeks and calls me "little bunion") visits the shop... but that could also be because her eye sight has been going for a while. You are making me realize my skills may be better suited as a secret agent. But I suppose Cisco could also be the jump start to that career path.&lt;sep&gt;Well it is always good to keep your options open!</t>
  </si>
  <si>
    <t>test_863</t>
  </si>
  <si>
    <t>Great. I'll send over a few of the listings I have, and you can browse through them and see which ones you'll be interested in. The prices do vary a little bit, but they will all be listed so you can consider them. Once you find one you're interested, we can talk about scheduling a tour.&lt;sep&gt;Perfect! I am so looking forward to renting an apartment from you. Sometimes landlords can have bad reputations, but I can tell that you take a lot of pride in your work. I appreciate your patience and willingness to help me out. I will start looking through the listings that you sent over. Is the lease on a monthly or yearly basis?</t>
  </si>
  <si>
    <t>test_901</t>
  </si>
  <si>
    <t>That is great. Sounds like they get to be busy all day and then hopefully tired by the time they get home. A lot less work for you to keep them entertained. Hopefully a camp like that isnt too expensive, i Know a friend of mine had to pay a lot for a horse camp for his daughter&lt;sep&gt;It's really not bad.  I think it's because the city picks up some of the tab (so maybe we pay a little bit with taxes too).  I think it's also not as specific, so they just get a little of a lot of things. It's not like you can be with horses all day here.</t>
  </si>
  <si>
    <t>Well, it depends a lot on what you have in mind. When looking for a pet, think about things like: Will you have time to take care of them? If you have to travel, can they come with or do you have someone to look in on them? Do you want a quiet pet? Do you want a pet to play with? etc., etc. There's a lot to think about. I got my girl because she's easy to travel with and very friendly.&lt;sep&gt;I should probably think about getting a smaller breed, in all honesty. Have you ever owned a large dog?</t>
  </si>
  <si>
    <t>test_224</t>
  </si>
  <si>
    <t>Thank you.  The more I talk about it, the more it becomes apparent that maybe we aren't a good fit together anymore.  We seem to have grown in separate directions. I think she is thinking the same thing.  I saw a letter to her with a return address of a law firm.&lt;sep&gt;Oh my goodness! You think she is going to ask for a divorce? Do you think that will be better for all of you. The fur coat was a red flag, but I get what it is like. Sometimes you just need to see how red that flag can get.</t>
  </si>
  <si>
    <t>test_524</t>
  </si>
  <si>
    <t>Oh that's crazy!  I know in some parts of Texas you can see lots of armadillos on the highways that have been crushed by cars, so it is nice that the person you know is saving the life of at least one of them!  The most exotic pet I've ever heard about was a rare species of parrot that it was believed that there were less than twenty of them alive anywhere in the world!&lt;sep&gt;Wow, that's incredible.  In that household you'd have to be really careful to make sure you didn't sit on it, or open a window and have it fly away!</t>
  </si>
  <si>
    <t>test_30</t>
  </si>
  <si>
    <t>No surgeries but lots of physical therapy! we didn't realize anything was wrong until I was in middle school and my parents noticed me popping my shoulder in and out of its socket for fun, lol. then they took me to docgtors. what's missing is the muscle bands that would hold my shoulder in place more firmly. I don't have pain or anything. But i'm not strong.&lt;sep&gt;Wow! The human body truly is amazing! Well definitely don't overdo it on the weightlifting - are you being surpervised by a trainer or physical therapist when you work out? Or is that not really necessary?</t>
  </si>
  <si>
    <t>test_900</t>
  </si>
  <si>
    <t>I think that's what you will do. I am sure it will be awkward, but I just picture THAT moment where everyone will part and the spotlight will be shining on the perfect guy for you.  That's how Randy and Sandy actually met.  I think Randy used some line about their names being so similar and they just hit it off.&lt;sep&gt;All right, you talked me into it. I'm excited! I hope no one tries any pick up lines on me though, because I won't be able to keep a straight face. I'll be sure to message you about how it went. Thanks for the suggestion.</t>
  </si>
  <si>
    <t>test_432</t>
  </si>
  <si>
    <t>A fear I have around an electric car is that it might have sudden unexpected failures years from now, like the brakes going out or even exploding. I have never seen so much advanced technology until I came to America. I was always good in school and always knew I would go to college. I just didn't know I'd go to college in USA until I was around 10 years old, when my parents told me of their plan to move.&lt;sep&gt;Makes sense, electric cars use some fairly new technology, and you never know what unexpected things could arise with them. Yes, we do have a lot of advanced technology in America. Did you always plan to study business?</t>
  </si>
  <si>
    <t>test_28</t>
  </si>
  <si>
    <t>I like unwind.</t>
  </si>
  <si>
    <t>It will cheer you up after a long work day, for sure!&lt;sep&gt;Yup... that‚Äôs my favorite way to unwind!</t>
  </si>
  <si>
    <t>test_923</t>
  </si>
  <si>
    <t>I have never tried kale.</t>
  </si>
  <si>
    <t>My twin daughters love my kale and beans salad.&lt;sep&gt;I have never tried kale. Is it good?.</t>
  </si>
  <si>
    <t>I have a goat.</t>
  </si>
  <si>
    <t>Goat partner? You've given up on humans?&lt;sep&gt;This goat is the greatest of all time.</t>
  </si>
  <si>
    <t>test_813</t>
  </si>
  <si>
    <t>I like snowboarding and skateboarding.</t>
  </si>
  <si>
    <t>I grew up in a beach town so im more into surfing.&lt;sep&gt;Surfing snowboarding and skateboarding are all loosely related.</t>
  </si>
  <si>
    <t>test_236</t>
  </si>
  <si>
    <t>I am in highschool.</t>
  </si>
  <si>
    <t>I don't blame you!.&lt;sep&gt;I am still in highschool and I still have time to pick, have a good day.</t>
  </si>
  <si>
    <t>test_635</t>
  </si>
  <si>
    <t>I have a brother.</t>
  </si>
  <si>
    <t>I enjoyed talking to you!&lt;sep&gt;Me too, peace out my brother.</t>
  </si>
  <si>
    <t>I like the red panda.</t>
  </si>
  <si>
    <t>Yes they really do. What is your favorite animal?&lt;sep&gt;Well not a real panda heh but the red panda!</t>
  </si>
  <si>
    <t>test_59</t>
  </si>
  <si>
    <t>I want to try rock climbing someday.</t>
  </si>
  <si>
    <t>Me and the guys are going rock climbing.&lt;sep&gt;I'd like to try that someday when the kids are older.</t>
  </si>
  <si>
    <t>test_244</t>
  </si>
  <si>
    <t>I like steak.</t>
  </si>
  <si>
    <t>Nice, what are you making?&lt;sep&gt;Bone-in ribeye steak from trader joe's. It's kosker from teva.</t>
  </si>
  <si>
    <t>test_819</t>
  </si>
  <si>
    <t>I love trying new things outside.</t>
  </si>
  <si>
    <t>You gotta try it some day! It's thrilling.&lt;sep&gt;I believe that. I do love trying new things outside.</t>
  </si>
  <si>
    <t>test_447</t>
  </si>
  <si>
    <t>I want to go to Hawaii.</t>
  </si>
  <si>
    <t>I am going on scuba diving next week.&lt;sep&gt;There are so many things that I want to do in Hawaii that I'm not sure what to do first.</t>
  </si>
  <si>
    <t>test_776</t>
  </si>
  <si>
    <t>I like cycling.</t>
  </si>
  <si>
    <t>Right, almost seems like the writers lose their original plot and just write anything.  &lt;sep&gt;Very true. How's the cycling been lately? The weather seems to be perfect for it!</t>
  </si>
  <si>
    <t>test_694</t>
  </si>
  <si>
    <t>I wish I had a niece.</t>
  </si>
  <si>
    <t>He does! My niece is 5 years old!&lt;sep&gt;Wow! That's just great. I wish I had a niece. What's her name?</t>
  </si>
  <si>
    <t>test_451</t>
  </si>
  <si>
    <t>I have a houseboat.</t>
  </si>
  <si>
    <t>What's your least favorite part of having a houseboat?&lt;sep&gt;Probably the part where I need to pay to empty out the tank that our toilet and water empties into!</t>
  </si>
  <si>
    <t>I think the Guitar Heroes should be called "The Guitar Heroes".</t>
  </si>
  <si>
    <t>I'm down, what will our band's name be?&lt;sep&gt;I think we should be called "The Guitar Heroes"! What do you think?</t>
  </si>
  <si>
    <t>test_529</t>
  </si>
  <si>
    <t>I hear AC/DC is in town next week.</t>
  </si>
  <si>
    <t>I won $1003 in a Jell-o eating contest!&lt;sep&gt;Woo!!! Hey, maybe you could take your moms to a concert! I hear AC/DC is in town next week.</t>
  </si>
  <si>
    <t>I like portable skills.</t>
  </si>
  <si>
    <t>It's standardized across the US, according to US GAAP (generally accepted accounting principles).&lt;sep&gt;That would make it a truly portable skill.  I like that.  What school did you attend?</t>
  </si>
  <si>
    <t>I hunt gator.</t>
  </si>
  <si>
    <t>Awesome ride. I love watching freddy kruger.&lt;sep&gt;I hunt gator. Those are freddy krugers. They'll eat you up whole. Not dreams.</t>
  </si>
  <si>
    <t>I love extreme couponing.</t>
  </si>
  <si>
    <t>Hello have you ever seen the show extreme couponing it‚Äôs my favorite.&lt;sep&gt;Yes I love that show really helps when you have lots of different food to buy.</t>
  </si>
  <si>
    <t>test_782</t>
  </si>
  <si>
    <t>I am a worker.</t>
  </si>
  <si>
    <t>You could always save and use your own money. Too old to be dependant.&lt;sep&gt;Of course yes, maybe I can raise some where I work.</t>
  </si>
  <si>
    <t>test_260</t>
  </si>
  <si>
    <t>I like country music.</t>
  </si>
  <si>
    <t>What has made you decide to move to rock music from country music? That is a big change.&lt;sep&gt;Just flipping channels in the car one day and came across some interesting songs.</t>
  </si>
  <si>
    <t>test_458</t>
  </si>
  <si>
    <t>I want to learn levitating.</t>
  </si>
  <si>
    <t>I have been practicing levitating and it is truly an amazing experience.  I can't wait until you learn how to do it too.&lt;sep&gt;I know! We talked about it last time and I really want to learn!</t>
  </si>
  <si>
    <t>test_806</t>
  </si>
  <si>
    <t>Oh really? That's so nice of them. What happened with their granddaughter?&lt;sep&gt;She gets seizures and had one while had the beach. They didn't know what to do as she had never had one while they were with her.</t>
  </si>
  <si>
    <t>test_407</t>
  </si>
  <si>
    <t>I have a cat.</t>
  </si>
  <si>
    <t>That sound so sad but sweet of you of taking in the poor little kitty&lt;sep&gt;Yes, there is no way I could have left him, I am happy to give him a home. Have you ever rescued an animal?</t>
  </si>
  <si>
    <t>I am renting a harmonica from the music store.</t>
  </si>
  <si>
    <t>No but i still have my old Suzuki harmonica. Which one do you have?&lt;sep&gt;I am not sure actually.... I am renting it from the music store. We should go shopping later this week for our new band.</t>
  </si>
  <si>
    <t>test_109</t>
  </si>
  <si>
    <t>I have never had a wagyu cow.</t>
  </si>
  <si>
    <t>test_426</t>
  </si>
  <si>
    <t>I like Hawaii.</t>
  </si>
  <si>
    <t>Yes, divorce is hard. I don't like being on my own, but I'm getting used to it. How was Hawaii?&lt;sep&gt;the weather was amazing and the views were great.  The food was great too.  They have seafood food trucks!</t>
  </si>
  <si>
    <t>test_842</t>
  </si>
  <si>
    <t>I like ramen.</t>
  </si>
  <si>
    <t>No, it's a ramen restaurant! You should visit sometime, I can get you a discount! You still love ramen right?&lt;sep&gt;"Ramen" The name is somewhat unfamiliar to me. Tell me about it please.</t>
  </si>
  <si>
    <t>I would kill for a self driving car.</t>
  </si>
  <si>
    <t>Yeah, I'm really curious as to what they do next with vehicle technology. I think self driving cars are pretty much the only thing left to do!&lt;sep&gt;I would kill for one of those once they are out and affordable.</t>
  </si>
  <si>
    <t>test_800</t>
  </si>
  <si>
    <t>I have 3 children.</t>
  </si>
  <si>
    <t xml:space="preserve">I'm up to 7 now.  They're basically kids that eat thousands of dollars a month.  Blegh.  Very expensive hobby.&lt;sep&gt;7! Wow, I didn't know you had so many! I shouldn't complain about my 3 children, haha. </t>
  </si>
  <si>
    <t>test_717</t>
  </si>
  <si>
    <t>I like NBA.</t>
  </si>
  <si>
    <t>I know exactly what you mean!  It's like looking through a tube blocking your peripheral vision!&lt;sep&gt;Yeah, lol, that's why i like NBA. I can see the who court and not worry about stuff like my peripheral. Have you every played an NBA game?</t>
  </si>
  <si>
    <t>test_27</t>
  </si>
  <si>
    <t>I am a vegetarian.</t>
  </si>
  <si>
    <t>it is a lot harder, that is why I wanted to change my routine. Plus I am starting to take a protein powder made out of peas.&lt;sep&gt;That's great. It's hard for me to imagine life without meat. Is your husband a vegetarian too?</t>
  </si>
  <si>
    <t>test_64</t>
  </si>
  <si>
    <t>I am making a time machine big enough to fit two people.</t>
  </si>
  <si>
    <t>I think I'll skip the teleportation but I would like to try the time machine&lt;sep&gt;Well I am making the time machine big enough to fit two people, so perhaps we could go on an adventure together. I could always use someone with knowledge in medicine!</t>
  </si>
  <si>
    <t>I am used to eating a lot of carbs and protein.</t>
  </si>
  <si>
    <t xml:space="preserve">Yeah, it sounds like that diet wasn't working for you at all. At least now you know!&lt;sep&gt;Yeah it make me feel good in a sense, but I‚Äôm so used to eating a lot of carbs and protein I just think my body not used to it. </t>
  </si>
  <si>
    <t>test_735</t>
  </si>
  <si>
    <t>I have watched the Conjuring Universe movies.</t>
  </si>
  <si>
    <t xml:space="preserve">Have you seen the other movies in the Conjuring Universe like The Nun and the Annabelle movies?&lt;sep&gt;Yeah I have watched before. But I am not pretty sure about the story right now. Can you suggest me to watch some of the horror movie. </t>
  </si>
  <si>
    <t>test_379</t>
  </si>
  <si>
    <t>I teach my son tricks.</t>
  </si>
  <si>
    <t>I bet you're proud! Did you teach him any tricks, or was it too soon?&lt;sep&gt;Way too soon. But he didn't hate it, so that's progress. He says he wants to go again, so more progress. I think he had a good time.</t>
  </si>
  <si>
    <t>test_118</t>
  </si>
  <si>
    <t>I am not a fan of puppies.</t>
  </si>
  <si>
    <t>They are mainly dogs, but there are also cats. My favorite are when new puppies are brought in. They are snapped up really quickly &lt;sep&gt;Well, I am not fan of puppies for sure. Cats are okay. How many animals do you have at your shelter?</t>
  </si>
  <si>
    <t>I need a Delorian for a decoy.</t>
  </si>
  <si>
    <t xml:space="preserve">It's going fine.  I'm a mechanic, so I can easily fix you up with a nice get away car.  Do you have a specific model in mind?&lt;sep&gt;Something fast of course and reliable. I also need a Delorian for a decoy. </t>
  </si>
  <si>
    <t>I have a pet sitter.</t>
  </si>
  <si>
    <t>That depends. How long would your pet sitter be available to watch your pitbull? I was thinking a couple of weeks!&lt;sep&gt;She walks him everyday so, a couple of weeks would not be a problem. Would we stay in a hotel or a BNB in the forest?</t>
  </si>
  <si>
    <t>test_176</t>
  </si>
  <si>
    <t>I like to watch live concerts.</t>
  </si>
  <si>
    <t>Technically no, but when I was in college, they played a festival and I could see the stage from my dorm room.&lt;sep&gt;That would be cool!  I'd enjoy going to a concert like that.  Watching them live without leaving my room.  That would be ideal!</t>
  </si>
  <si>
    <t>test_839</t>
  </si>
  <si>
    <t>I am a member of the Partridge Family.</t>
  </si>
  <si>
    <t>He always does the best he can, but this is mostly my thing with the kids. Starting up a band with them will be so much fun.  Kids are great.&lt;sep&gt;They really are! Plus, like I said earlier, I am totally here to help and support you if you need it! You can be like the modern day Partridge Family!</t>
  </si>
  <si>
    <t>test_889</t>
  </si>
  <si>
    <t>I have children.</t>
  </si>
  <si>
    <t>I'm a big fan of Roger Federer. I think he'd be a good role model for you, too. Maybe you can use his champion attitude to inspire you to do something else.&lt;sep&gt;Hah yes! I bet if I had all his energy, I might just take my children on a sailboat! How's the houseboat life for you?</t>
  </si>
  <si>
    <t>test_574</t>
  </si>
  <si>
    <t>I don't have a car.</t>
  </si>
  <si>
    <t>Cool. I would love to get a studio room in my house where I could practice my singing, but I can't afford it yet. Speaking of which, have you looked at any new cars?&lt;sep&gt;Heck no!  The way prices are right now, I'll be lucky to ever get a new car.  You?</t>
  </si>
  <si>
    <t>test_43</t>
  </si>
  <si>
    <t>I have a vivid mind.</t>
  </si>
  <si>
    <t>I used to hate horror as a kid because it scared the heck out of me, now I can watch them but many of them are too cliche&lt;sep&gt;haha! You must be desensitized to them! I don't want that kind of information in my brain! I have a vivid enough mind as it is.</t>
  </si>
  <si>
    <t>test_357</t>
  </si>
  <si>
    <t>I listened to Blizzard of Ozz.</t>
  </si>
  <si>
    <t>Yes.  If you want to hear some really "metal" classical music, check out Holst and "Mars the bringer of war."  I bet you have heard it and don't even realize it!  What was the last song you heard today?&lt;sep&gt;Holst...Wrote something about planets? I bet "Mars" is seriously metal. I listened to Blizzard of Ozz.</t>
  </si>
  <si>
    <t>I like asparagus.</t>
  </si>
  <si>
    <t>I really like asparagus, it is one of my faves.  Aside from that, I like snow peas and snap peas.&lt;sep&gt;I do like asparagus as well. It tastes really good with bacon or prosciutto wrapped around it! Although, then it wouldn't be vegetarian. Do you eat meat or are you strictly plant-based?</t>
  </si>
  <si>
    <t>test_740</t>
  </si>
  <si>
    <t>I have a friend who died from cancer.</t>
  </si>
  <si>
    <t>That must have been very difficult for you, I am sorry. What you're doing is great. Luckily I have not, I did read a book recently about someone dealing with cancer.&lt;sep&gt;That's good to hear, their passing was very tough at the time but I feel stronger now. What was the book called? Did you enjoy it?</t>
  </si>
  <si>
    <t>test_886</t>
  </si>
  <si>
    <t>I miss taking naps everyday.</t>
  </si>
  <si>
    <t>I'm already looking forward to when my oldest leaves the house and am not looking forward to it.  At least the gap between yours gives you some extra time with at least one of them home.&lt;sep&gt;Yes true, but sometimes I'm ready to get some "me" time back. I miss taking naps everyday!</t>
  </si>
  <si>
    <t>test_939</t>
  </si>
  <si>
    <t>I would make coffee a primary focus.</t>
  </si>
  <si>
    <t xml:space="preserve">It does! Mostly pastries and sandwiches, I don't think they have a stove or anything.  Maybe I could make a stylized cheese danish graffiti design for the shop.  What do you think?&lt;sep&gt;That's a great idea but I would make coffee a primary focus since that's your mom's main item. Maybe something organic like coffee leaves. </t>
  </si>
  <si>
    <t>test_801</t>
  </si>
  <si>
    <t>I like french press coffee.</t>
  </si>
  <si>
    <t>I love to try french press coffee. How do you make it?&lt;sep&gt;You put your ground coffee in the bottom and pour hot water over it and put the lid on. After 3 or 4 minutes you push the plunger down to hold the grounds at he bottom. Then you pour a cup. It always comes out great.</t>
  </si>
  <si>
    <t>test_249</t>
  </si>
  <si>
    <t>I want to start my own business.</t>
  </si>
  <si>
    <t>Haha, true, but while working, I see her as a client. It's really important that when you're working with friends and family, that you still treat it like a professional relationship. I have seen too many businesses fail, because people could not separate the personal from the business.&lt;sep&gt;That is a great tip! I will make sure to keep that in mind if I start my own business.  So how is Beau doing?</t>
  </si>
  <si>
    <t>I like kale and kale.</t>
  </si>
  <si>
    <t>Well I am going to make salmon on the grill, with lemon and dill! I am going to make a kale salad to go along with it. I am not sure how it will taste but it is healthy!&lt;sep&gt;I bet the salmon will be great for you since you love fish. I've had good kale and bad kale, so it's a coin flip! You going to be able to keep this up?</t>
  </si>
  <si>
    <t>test_545</t>
  </si>
  <si>
    <t>I would be nervous driving in all of the snow and ice.</t>
  </si>
  <si>
    <t>maybe Florida, who knows, anywhere that has sunshine all year round! and yah it does save me some gas money&lt;sep&gt;That's good! Is it hard getting around in Alaska? I bet it's scary driving in all of the snow and ice. I would be very nervous. I don't blame you for wanting to move somewhere sunny. I don't think I would be able to move somewhere without a beach. It's beautiful.</t>
  </si>
  <si>
    <t>I don't like being cooped up in the house.</t>
  </si>
  <si>
    <t>we are coming up on some nice weather in a couple days. I can't wait. these kids don't like being cooped up in the house. &lt;sep&gt;I bet not! Kids are full of energy for sure! I'm glad to hear that though. I wouldn't be able to stay cooped up either! What type of activities do you do as a family when the weather is good?</t>
  </si>
  <si>
    <t>I know a guy who loved on a sailboat full time.</t>
  </si>
  <si>
    <t>For about 3 years now! Oh man it's the best.. I feel like I have so much freedom and I don't disturb anybody with how loud we play music and talk&lt;sep&gt;I think it's a very romantic idea to live on the water like that.  I knew a guy who loved on a sailboat in the marina full time.  He seemed to like that.  Do you ever see yourself coming back to dry land?</t>
  </si>
  <si>
    <t>test_840</t>
  </si>
  <si>
    <t>I have a girlfriend.</t>
  </si>
  <si>
    <t>Does your girlfriend like the outdoors too?  I went on a hike with my girlfriend and she freaked out about snakes and stuff.&lt;sep&gt;Oh she loves it! That's how we originally connected. Most of our first dates involved hiking. Maybe if we did a double date on a hike, your girlfriend might feel a little more comfortable. Animals tend to stay away from larger groups.</t>
  </si>
  <si>
    <t>I have a tooth.</t>
  </si>
  <si>
    <t>Sounds great! You got any cleaning appointments available either? I don't want to loose any teeth to decay&lt;sep&gt;Let me check on that aching tooth tomorrow first. If it needs a filling or not.. If not I can do a quick cleaning session. Other vise we might need to schedule another appointment for the cleaning. Does it sound alright for you?</t>
  </si>
  <si>
    <t>I have a son.</t>
  </si>
  <si>
    <t>I won't take up too much space since it'll just be me. I'm single, so won't have a partner to bring with me.&lt;sep&gt;Your company is more than enough! So, what do you like to do besides fishing and sailing? We can definitely sneak around my son and hit the water, but it might be nice to include him in something to if you don't mind kids.</t>
  </si>
  <si>
    <t>test_615</t>
  </si>
  <si>
    <t>I am interested in AI.</t>
  </si>
  <si>
    <t>Good, I am so glad you like it! I am thinking about something in the IT sector...I am pretty good with computers and I know there is a growing demand for employees in this sector.&lt;sep&gt;That‚Äôs awesome... IT is where the party‚Äôs at haha, I mean career wise, that &amp; AI I think is where the future chunk of lucrative jobs are going to be!</t>
  </si>
  <si>
    <t>test_431</t>
  </si>
  <si>
    <t>I think Disney is one of those places you should visit at least once.</t>
  </si>
  <si>
    <t>Now, I'm not sure if I should still go. Perhaps a week on an island beach better suits my personality.&lt;sep&gt;I'm thinking you might be right but honestly I think Disney is one of those places you should visit at least once.  Maybe visit Disney and then have an island vacation lined up in case you need a vacation to get over your vacation.lol</t>
  </si>
  <si>
    <t>test_684</t>
  </si>
  <si>
    <t>I used to love watching musicals.</t>
  </si>
  <si>
    <t>I've been, but not with the kids. We'll do the zoo in central park, walk the--i think it's called the highland?--the old railroad track that's been turned into a path through manhatten. And of course a broadway show&lt;sep&gt;Oh, I have heard about that railroad track but have never seen it myself. It sounds really cool! Your kids will love it. Do you know which broadway show you will see? I haven't been in a long time, but I used to love watching musicals.</t>
  </si>
  <si>
    <t>test_769</t>
  </si>
  <si>
    <t>Yeah, I'm sure having new people in your programming team can't be fun. But at least you'll be able to do some work without getting interrupted on the plane! Haha. What are you planning to do with your parents once you're there?&lt;sep&gt;My mom will want to introduce me to all of her neighbors and I am sure she has a big Easter dinner planned. What about you? Do you have to cook the ham since your mom bought the car? hahaha :)</t>
  </si>
  <si>
    <t>I am running out of shows.</t>
  </si>
  <si>
    <t>Well I really enjoy it, but it's been tough finding someone who wants it for their show. One of the executives at Netflix insisted someone would be interested sooner or later, so I'm still hopeful. I think it's just a matter of waiting for the right match.&lt;sep&gt;I've heard it's all about who you know so it's good that you're in touch with someone at Netflix. I'm running out of shows and need to find something new. It's been a gloomy rainy day and I want to get absorbed in a good show to relax.</t>
  </si>
  <si>
    <t>test_428</t>
  </si>
  <si>
    <t>I am a carefree teenager.</t>
  </si>
  <si>
    <t>The students and I both learned how to use Microsoft Word to make a webpage, but I don't understand the code. Every student was able to make a page about their hobbies, with pictures. They really enjoyed the web page class, and I did, too!&lt;sep&gt;That story kind of brings me back to my carefree teenage years, first experimenting with webpages. Oh well. At least I got some of that feeling back, and was more socially connected, when I started hosting an official webpage for my grandma.</t>
  </si>
  <si>
    <t>test_222</t>
  </si>
  <si>
    <t>I have a friend who got 3 $1000 scholarships.</t>
  </si>
  <si>
    <t>I'll definitely tell them. There's so many scholarship options available these days. I hope there's still plenty of those options when my kids are in high school.&lt;sep&gt;There really are. Like you said, plenty of private organizations give them out also. A friend of mine just got one from his local little league organization as their way of giving back! They give out 3 $1000 scholarships every year and he was lucky to receive one of them. Just have to keep your eyes open for them!</t>
  </si>
  <si>
    <t>test_747</t>
  </si>
  <si>
    <t>I have not met my wife.</t>
  </si>
  <si>
    <t xml:space="preserve">I guess so, God does have a way to make things right at very end. If only His plan always rewarded the moral things in life and punished the immoral, my life would have turned out better, but perhaps not I might've not met my wife if that was the case. What do you think? &lt;sep&gt;I have definitely gained some blessings via immorality ultimately, but I do still agree. There's harmless immorality and then of course the people who aren't so harmless -- those are the ones I'd like to see their cummupance </t>
  </si>
  <si>
    <t>test_536</t>
  </si>
  <si>
    <t>I don't usually do any driving.</t>
  </si>
  <si>
    <t>It is funny how fears work, isnt it? Have you spent any time hiking in the mountains? I bet there are some nice trails out there. I can imagine what the rock climbing scene is like. &lt;sep&gt;It really is! Now don't get me wrong, I don't usually do any of the driving when we are up in the mountains. THAT is scary! Haha! Yes. There is a huge rock climbing scene. I don't know any of the spots by name though. You should look into it!</t>
  </si>
  <si>
    <t>I like to read short stories.</t>
  </si>
  <si>
    <t>College definitely gave me too much assignment to read, but not actual books. In fact, I've been reading much less since I started college because I've been so busy with classes. Do you have any short fiction recommendations?&lt;sep&gt;Can't think of any off the top of my head, but bookstore staff can probably help with that</t>
  </si>
  <si>
    <t>test_861</t>
  </si>
  <si>
    <t>I like Jonas Brothers.</t>
  </si>
  <si>
    <t>I've been listening to their entire discography and I was surprised to find I loved a lot of their songs, even though its super different than my usual tastes! I really liked the songs Burnin Up and Year 3000! I know they are kind of old school, but they felt nostalgic to me. What are your favorite Jonas Brothers songs! I bet you must have a million.&lt;sep&gt;I like them all!!  They are coming to my area in concert this year.  I may go...want to come with me?</t>
  </si>
  <si>
    <t>I want to go to Big Sur.</t>
  </si>
  <si>
    <t>You would be enjoying more if there are gators. Sure I'm very excited to go shopping with you and show you the eyewear design. Once my conference is over we will be having great fun in Seattle I hope.&lt;sep&gt;I think so. Then we can be off and planning our next trip to Big Sur! perhaps we can make it a yearly thing to take a trip together. then at least we would have something to look forward to every year</t>
  </si>
  <si>
    <t>I have a wife.</t>
  </si>
  <si>
    <t>That's awesome. My grandfather grew up on a farm in Kansas. He always speaks fondly of it. One of my sisters wants to be a veterinarian, but she is only going into 7th grade so who knows if she will change her mind by then.&lt;sep&gt;It's possible, but I think your sister can definitely do it.  I once asked my wife when she knew she wanted to be a vet and she said about 3rd grade she just knew.  She had just helped birth a calf.  Has your sister worked at a farm?  They are always looking for volunteers during the summer.</t>
  </si>
  <si>
    <t>test_38</t>
  </si>
  <si>
    <t>Oh wow, that is such a great idea! There is usually tons of litter downtown. Maybe we can make it a family activity. What got you and your son started with that?&lt;sep&gt;Someone raising money for a sports team knocked on my door and asked if I had any empty soda or beer cans he could have to raise money for their team.  I thought it was a neat idea, and started noticing all the empties on the side of the road and on benches and everywhere else, and thought that it could be a fun way to raise some money, or for my son to raise money and be active.  Sort of a treasure hunt, and one that cleans up town in the process.</t>
  </si>
  <si>
    <t>test_417</t>
  </si>
  <si>
    <t>I have a cat and a dog.</t>
  </si>
  <si>
    <t>You are absolutely correct on in it being very lean. I had never tried deer sausage, and recently was given some to cook and try. Unfortunately, I think I left it on the grill too long and ir was horribly dry. Next time I think I will try to cook it in more of a fatty liquid.&lt;sep&gt;I know some people with grind up the gamier meats (deer, elk) and mix it with ground beef to balance out the fat content. You're right that the deer population needs to be controlled. Not problem culling a few animals since they will overpopulate and destroy their environment. You have a cat and a dog. Do they get along? Do they like the taste of deer?</t>
  </si>
  <si>
    <t>I have a oldest.</t>
  </si>
  <si>
    <t>Oh i highly recommend it. Mine love it, they get spoiled and we can relax for a second. But yeah god totally, three years is a nice age difference though, don't you reckon? How does your oldest feel about moving to a new school? &lt;sep&gt;I do like their ager difference. older kid is able to help model better behavior for younger kid most of the time, lol. it's a good gap. and they aren't having the same experiences so close together that it stops being special for either of them. the oldest is excited about a new school, which i'm grateful for. I worried they'd flip out.</t>
  </si>
  <si>
    <t>test_661</t>
  </si>
  <si>
    <t>I do gems.</t>
  </si>
  <si>
    <t xml:space="preserve">I would be very interested in a refinished high-back chair. If you ever come across something like that, please grab it and I will absolutely pay you to refinish it! If I were to find one I wanted, would I be able to send it to you to refinish for me? Or do you only do furniture you've found yourself? I (unfortunately) don't have any current need for new cabinets though....&lt;sep&gt;For you, I would do anything you requested. I generally do gems that I have found on my own but if you find something you really like we could certainly make it work. </t>
  </si>
  <si>
    <t>test_980</t>
  </si>
  <si>
    <t>I like to fly kites.</t>
  </si>
  <si>
    <t>That makes sense, I'm sorry to hear that. Yes! There is always time to fly kites, as long as the wind permits haha. I try to squeeze in time wherever I can find it. Whether it's waking up a little earlier or staying up a little later, I try to make some time so I can enjoy the alone time. I definitely recommend devoting some part of your day to something you love doing, even if you can only spare a few minutes.&lt;sep&gt;That's good to hear, and just plain good advice! I probably spend a little TOO much time on things I love. maybe if i focused more on productivity I'd get another bike this year and get back out in the wind...</t>
  </si>
  <si>
    <t>I know someone in Texas with a pet armadillo.</t>
  </si>
  <si>
    <t>Yes, there are definitely people in the UK with iguanas, other lizards, snakes, and all of those types of animals.  I think they're more common in the U.S., but probably not by too much.  What's the most exotic pet you've ever known about?  I know someone here in Texas with a pet armadillo.&lt;sep&gt;Oh that's crazy!  I know in some parts of Texas you can see lots of armadillos on the highways that have been crushed by cars, so it is nice that the person you know is saving the life of at least one of them!  The most exotic pet I've ever heard about was a rare species of parrot that it was believed that there were less than twenty of them alive anywhere in the world!</t>
  </si>
  <si>
    <t>test_786</t>
  </si>
  <si>
    <t>I have never had a ferret.</t>
  </si>
  <si>
    <t>I need to visit you sometime!  I love a house that's filled with animals.  I am thinking of starting small with a couple hamsters.  I think it will be fun for us to watch them socialize and interact with their environment.  I sort of want a ferret, but I think they are going to be too mischievous! &lt;sep&gt;I've never had a ferret, but hamsters are the best! When I went to Petco to look at hamsters, the one I fell in love with was not taken care of by it's previous owners. It was left in a soda cup outside of the store. The owner couldn't even wait until the store opened to bring it in and make sure it got a safe home. He was the sweetest though, and even though they weren't sure how old he was when I got him, he lived for another 3 years after that. I always thought hamsters only lived for around 2 years, but all four of the hamsters I've had have always lived for 3-4 years.</t>
  </si>
  <si>
    <t>I am going to see the space needle.</t>
  </si>
  <si>
    <t xml:space="preserve">it certainly is. i visited when i was a kid, and it was pretty amazing. i would love to visit Pike Place Market for some fresh fish. i hear there is a pretty cool tour you can go on that takes you right into the water, too! you've got me really excited talking about this trip, now we have to book it! how were you able to get the time off work?&lt;sep&gt;Oh really ! but this is my first time I'm going to see the space needle. I even don't know about Pike Place Market and I'm very eager to visit these places with you and we should book as soon as possible.  Getting time off from work is little difficult but anyhow I need to spend some time for myself right. </t>
  </si>
  <si>
    <t>test_344</t>
  </si>
  <si>
    <t>I am fine on the ground.</t>
  </si>
  <si>
    <t>Oh I'm definitely planning on building up the courage to try to get on the back of one and ride like the wind. And despite what you say, I bet once we are actually there in the field, you might change your mind and hop on with me. We could both ride the same one at the same time. I promise I'll pick the tamest one if you might agree to ride it with me, even if it is just for a couple of minutes.&lt;sep&gt;I can imagine it now! I don't think so, wishful thinking there lol I am just fine on the ground. Just do not try to drink while riding again. I can take pictures!</t>
  </si>
  <si>
    <t>test_204</t>
  </si>
  <si>
    <t>I live near a beach.</t>
  </si>
  <si>
    <t>Greetings from the urban jungle!&lt;sep&gt;Hi there from the beach!</t>
  </si>
  <si>
    <t>test_967</t>
  </si>
  <si>
    <t>I go on runs.</t>
  </si>
  <si>
    <t>Hello?&lt;sep&gt;Hey, just finished a run, how are you?</t>
  </si>
  <si>
    <t>test_873</t>
  </si>
  <si>
    <t>I read.</t>
  </si>
  <si>
    <t>Hi! How are you?&lt;sep&gt;Hey just over here reading. You?</t>
  </si>
  <si>
    <t>I have not seen a Madea movie.</t>
  </si>
  <si>
    <t>Maybe something madea related..&lt;sep&gt;I'm not familiar with that.</t>
  </si>
  <si>
    <t>test_832</t>
  </si>
  <si>
    <t>I don't like the Red Sox.</t>
  </si>
  <si>
    <t>Nothing like some dunkins to go with my sox games.&lt;sep&gt;The red sox aren't that great man.</t>
  </si>
  <si>
    <t>test_1010</t>
  </si>
  <si>
    <t>I sometimes cook lasagna.</t>
  </si>
  <si>
    <t>Hey my day is fine, im just making music.&lt;sep&gt;That is cool! Sounds better than making lasagna, like me!</t>
  </si>
  <si>
    <t>test_325</t>
  </si>
  <si>
    <t>I am an inquisitive person.</t>
  </si>
  <si>
    <t>That's good. Are you familiar with Monet's painting 'Le Jardin'?&lt;sep&gt;Huh, that's new. Enlighten me about that, I'm curious</t>
  </si>
  <si>
    <t>I like flowers and butterflies.</t>
  </si>
  <si>
    <t>I enjoy flowers and butterflies. Not so much gardening.&lt;sep&gt;Both flowers and butterflies are fun but I understand.</t>
  </si>
  <si>
    <t>I like art.</t>
  </si>
  <si>
    <t>That's good. My son paints a lot of things like that.&lt;sep&gt;Thats cool. Art is beautiful.</t>
  </si>
  <si>
    <t>test_919</t>
  </si>
  <si>
    <t>I like Lord of the Rings.</t>
  </si>
  <si>
    <t>Are you a lotr fan? That is lotr, right?&lt;sep&gt;Yes it is! We will get on swell.</t>
  </si>
  <si>
    <t>test_593</t>
  </si>
  <si>
    <t>I am a Paramore fan.</t>
  </si>
  <si>
    <t>Hi there, I hope you're a paramore fan like I am.&lt;sep&gt;Hello, yes I am. What are you doing?</t>
  </si>
  <si>
    <t>test_795</t>
  </si>
  <si>
    <t>I like tuna cooked different ways.</t>
  </si>
  <si>
    <t>Sure! How do you like your tuna? Raw on sushi? Seared? Something else?&lt;sep&gt;All of the above! Surprise me!!</t>
  </si>
  <si>
    <t>I haven't bought a house before.</t>
  </si>
  <si>
    <t>Hello! You know anything about buying houses?&lt;sep&gt;Nop.... I have no idea.</t>
  </si>
  <si>
    <t>I love Volkswagen beetles.</t>
  </si>
  <si>
    <t>Same for me! I barely paid off my volkswagen beetle.&lt;sep&gt;Love that car. What color?</t>
  </si>
  <si>
    <t>test_506</t>
  </si>
  <si>
    <t>I also have a vegetable garden.</t>
  </si>
  <si>
    <t>My vegetable garden got attacked by birds and they ate all my tomatoes!&lt;sep&gt;Oh no!! That is really hard to keep them away from the garden!</t>
  </si>
  <si>
    <t>I teach my son about recycling.</t>
  </si>
  <si>
    <t xml:space="preserve">I am a bookkeeper for a small company&lt;sep&gt;Oh okay. Well, I'm glad you still have time even with your work to teach your son important things like recycling. </t>
  </si>
  <si>
    <t>I would like to time travel.</t>
  </si>
  <si>
    <t>Of course yes and maybe you can try my time machine too.&lt;sep&gt;That would be wild! Thank you for the offer!</t>
  </si>
  <si>
    <t>test_709</t>
  </si>
  <si>
    <t>I like to eat cheese and bread.</t>
  </si>
  <si>
    <t>If I lived there I think I'd just eat cheese and bread all day!&lt;sep&gt;Haha! That wouldnt be bad at all, Id much enjoy that as well.</t>
  </si>
  <si>
    <t>test_377</t>
  </si>
  <si>
    <t>I like watching sunsets.</t>
  </si>
  <si>
    <t>Wow. I do write songs for people and for myself..&lt;sep&gt;Thats pretty cool! I missed tonight's sunset, they sure are pretty in the summer.</t>
  </si>
  <si>
    <t>I haven't read The Alchemist by Paulo Coelho.</t>
  </si>
  <si>
    <t>I am rereading The Alchemist by Paulo Coelho. It is one of my favorites, have you read it?&lt;sep&gt;No, I haven't what's it about?</t>
  </si>
  <si>
    <t>test_479</t>
  </si>
  <si>
    <t>I plan to check Priceline for a ticket.</t>
  </si>
  <si>
    <t xml:space="preserve">Haha. Eggs only day is fine! I will take you on a tour and we can take sleds pulled by our dogs.&lt;sep&gt;That sounds amazing. i'll check priceline tonight. </t>
  </si>
  <si>
    <t>test_938</t>
  </si>
  <si>
    <t>I sell bananas. I have a job.</t>
  </si>
  <si>
    <t>Great thank-you! How is work going?&lt;sep&gt;Everyone was buying a lot of bananas today. Is it some sort of banana related holiday or something?</t>
  </si>
  <si>
    <t>I test my moms new recipes.</t>
  </si>
  <si>
    <t>That sounds delicious. Lucky you getting to test the new items!&lt;sep&gt;I am lucky. How are your vegetables coming along now?</t>
  </si>
  <si>
    <t>I want to learn how to swim. I don't know how to swim.</t>
  </si>
  <si>
    <t>So maybe you overthought and someday you will learn how to swim?&lt;sep&gt;Maybe you could teach me. Have you ever been to the carribean before?</t>
  </si>
  <si>
    <t>I have tried coconut bliss frozen products, and I have been to Whole Foods.</t>
  </si>
  <si>
    <t xml:space="preserve">It is brutal. I really miss ice cream. I crave it every day.&lt;sep&gt;Oh you poor baby... I feel for you! You gotta try Coconut Bliss, a non dairy alternative available at Whole Foods </t>
  </si>
  <si>
    <t>I think learning together would help us both succeed. I am interested in learning to fly.</t>
  </si>
  <si>
    <t>He is! I've been debating on taking lessons myself for quite some time now.&lt;sep&gt;Maybe we can do it together.  Give each other the courage and motivation to do it.  I think it would be a lot of fun.</t>
  </si>
  <si>
    <t>I work on cars.</t>
  </si>
  <si>
    <t>I don't know dude.  Maybe you could help me get my car ready for some seriously long road trips.  That might make her think twice, lol.&lt;sep&gt;I can definitely try! Are you free this weekend?</t>
  </si>
  <si>
    <t>Gardening is good exercise for me.</t>
  </si>
  <si>
    <t>The tomatoes are ripening well. I am excited to make the pizza sauce. The herbs grew early this Spring. Its been good exercise!&lt;sep&gt;It is great exercise. The pizza will taste great</t>
  </si>
  <si>
    <t>I grew up in Chicago.</t>
  </si>
  <si>
    <t>Thin crust for the win! I can't even eat Deep dish pizza. One slice weighs about 20 pounds!&lt;sep&gt;Well, I guess we get used to what we grew up with.  How soon will you be leaving for Disney World?</t>
  </si>
  <si>
    <t>test_94</t>
  </si>
  <si>
    <t>I run for exercise.</t>
  </si>
  <si>
    <t>Yeah, I invented a chilli dog casserole. t's really good!&lt;sep&gt;No way! I'll have to stop by and try it, that sounds awesome. Maybe I'll come by after a run to get my energy back.</t>
  </si>
  <si>
    <t>test_88</t>
  </si>
  <si>
    <t>I think people find tattoos addictive.</t>
  </si>
  <si>
    <t>I was 21 years old when i got my first now i can't seem to stop&lt;sep&gt;Yes, they do say that tattoos can be addictive.  Do you think you're actually addicted to it?</t>
  </si>
  <si>
    <t>test_288</t>
  </si>
  <si>
    <t>I am excited to have my next cookout as soon as my friend has time.</t>
  </si>
  <si>
    <t>OK well when can we plan the next cookout?&lt;sep&gt;Well when will you be off work next? Looks like you work nearly everyday! haha. Just let me know your next evening off!</t>
  </si>
  <si>
    <t>I sent research on a car.</t>
  </si>
  <si>
    <t>I followed up on the car you recommended. &lt;sep&gt;Nice.  Did you do more research on it other than what I had sent to you?  What color is it and did you get a lot of options?</t>
  </si>
  <si>
    <t>test_503</t>
  </si>
  <si>
    <t>you are going to crush me if we are on opposite sides.</t>
  </si>
  <si>
    <t>My new laptop is blazing fast. I played all weekend. It was fantastic!&lt;sep&gt;That is so awesome.  I know you are going to crush me if we are on opposite sides.  When are you normally on?</t>
  </si>
  <si>
    <t>My autoimmune disorder is not life threatening.</t>
  </si>
  <si>
    <t>Oh wow. I am so sorry. That is awful. What else do you have to avoid? Maybe I can find a way to make a crust just for you.&lt;sep&gt;no its perfectly fine! nothing life threatening. but anything but garlic in the crust would be great. maybe more herbs?</t>
  </si>
  <si>
    <t>I think that energy needs to be ethical as well as profitable.</t>
  </si>
  <si>
    <t>There have been astonishing advances. We really need a Manhattan Project for alternative energy if we are to have a chance against the Chinese. &lt;sep&gt;So true! The political and economic ramifications of energy availability need to address the good of all society and all living things, not just money making.</t>
  </si>
  <si>
    <t>test_48</t>
  </si>
  <si>
    <t>I really like skydiving.</t>
  </si>
  <si>
    <t>Yes, but it was the greatest high ever when the performance was over.  It's probably a lot like how you feel after you've finished a dive, I bet!&lt;sep&gt;Yes, it's a huge rush! Did you perform with a pianist or with a full orchestra?</t>
  </si>
  <si>
    <t>test_300</t>
  </si>
  <si>
    <t>I work out regularly. I spend a lot of time at the gym. I feel healthy and energized!.</t>
  </si>
  <si>
    <t>Too much standing around. It's fun as a pasttime, but not so good for aerobic exercise. Karate is a workout!&lt;sep&gt;Ah, gotcha. Yeah, baseball is a lot of standing, a bit of batting, and only a bit of running. I definitely agree with what you're saying.</t>
  </si>
  <si>
    <t>test_98</t>
  </si>
  <si>
    <t>I would like to help a friend learn to surf.</t>
  </si>
  <si>
    <t>So true. I think because we both love the beach, jet skiing, and other water activities- we're more used to this stuff. Maybe you can bring me out when you go surfing next time.&lt;sep&gt;I'd love to! Is this your way of telling me you're ready to try surfing?</t>
  </si>
  <si>
    <t>I am thinking of watching Ragnorak.</t>
  </si>
  <si>
    <t>Occasionally. Lately I've just been packing and watching Netflix. Although I started watching season 2 of Ragnorak and it was more watching than packing because I had to read the subtitles haha!&lt;sep&gt;Oh, I've been thinking about watching that. What did you think of it?</t>
  </si>
  <si>
    <t>I am aware some people are not who they say they are.</t>
  </si>
  <si>
    <t>Your right it makes it so much easier to meet people these days but you got to be careful of the catfish out there as well.&lt;sep&gt;Yeah so many people hide who they really are you can never be 100% sure.</t>
  </si>
  <si>
    <t>test_22</t>
  </si>
  <si>
    <t>I like pineapple juice. I like to eat pineapples.</t>
  </si>
  <si>
    <t>Pretty good, i was going to add them to a fruit salad but i couldnt resist and ate em all!&lt;sep&gt;That figures. They have a great taste and juice to drink as well. Bonus they don't make either of us break wind.</t>
  </si>
  <si>
    <t>test_891</t>
  </si>
  <si>
    <t>I have read Trevor Noah's memoir before, I found it a quick read.</t>
  </si>
  <si>
    <t>I checked out the memoir by Trevor Noah you said you are reading, I've gotten through the first sections. It is so interesting! &lt;sep&gt;Great! That's awesome. I am glad you are enjoying it. It's written in a way that makes it a very quick read.</t>
  </si>
  <si>
    <t>test_659</t>
  </si>
  <si>
    <t>I think an iguana is a great gift.</t>
  </si>
  <si>
    <t>test_943</t>
  </si>
  <si>
    <t>I care about the wellbeing of dogs.</t>
  </si>
  <si>
    <t>That is the plan! Meeting different people will definitely be one of the benefits. Why do you suggest bringing my dogs with me?&lt;sep&gt;Why would they want to miss out on that type of travel and meeting other dogs? They can smell a thousand new smells each day, and get out of that small yard they are stuck in.</t>
  </si>
  <si>
    <t>test_202</t>
  </si>
  <si>
    <t>I am moving to a more spacious home soon.</t>
  </si>
  <si>
    <t>That's amazing. Whiskers eats so much, I just can't imagine having six of him, haha. I need to save up, but I've been looking into some animal shelters that might have an Australian Shepherd.&lt;sep&gt;I hope you find one! Maybe it will time out with your move so you can have more space for the dog and the cat!</t>
  </si>
  <si>
    <t>I have never heard of Greenland.</t>
  </si>
  <si>
    <t>I'll have to check that out. What's the basic storyline (no spoilers)? I watched Greenland recently and that was pretty interesting. Took some weird turns but ended up okay I guess.&lt;sep&gt;A guy is sent back in time to prevent World War 3. I never heard of Greenland. What is the basic plot?</t>
  </si>
  <si>
    <t>test_523</t>
  </si>
  <si>
    <t>I respect people and their sentimental values.</t>
  </si>
  <si>
    <t>Ya it‚Äôs kinda hard to explain.... I‚Äôm not usually loyal to specific brands so it‚Äôs not brand loyalty but both my folks drove Fords and I learned driving on one so maybe it‚Äôs the sentimental factor lol&lt;sep&gt;Haha, I totally get that. Always respect someone who values sentimental experiences. That is what life is all about!</t>
  </si>
  <si>
    <t>test_473</t>
  </si>
  <si>
    <t>I like spicy food. I have to work tomorrow but I can get someone to cover for me.</t>
  </si>
  <si>
    <t>Oh I know you'll be back in it in less than a day. But the picanha steaks has been calling my name for the past month. How about we meet tomorrow after work?&lt;sep&gt;Ooo what is that. Tell me it is spicy! Tomorrow is perfect</t>
  </si>
  <si>
    <t>I like rescued pets.</t>
  </si>
  <si>
    <t>I would prefer a rescue! it always makes the relationship extra special knowing you were able to give a dog a home after it has been abandoned &lt;sep&gt;Yes, I agree.  There are so many dogs at the shelter that need love and a good home. Im sure you will be happy with whatever dog you decide on.</t>
  </si>
  <si>
    <t>test_151</t>
  </si>
  <si>
    <t>I am familiar with websites that allow you to meet people who are interested in the same activities. Not dating.</t>
  </si>
  <si>
    <t>They recommended a couple of pizza places around town, and a really cool Vietnamese fusion restaurant. It feels a bit awkward to go to a restaurant all by myself, though. &lt;sep&gt;Have you tried one of those websites where you sign up to meet people? Not for dates, but just for activities, like going to museums or whatever?</t>
  </si>
  <si>
    <t>test_598</t>
  </si>
  <si>
    <t>I like to watch High School Musical.</t>
  </si>
  <si>
    <t>I'm not embarrassed to say that I really like Disney's "High School Musical". I like Hillary Duff's voice and Zac Efron is so hot!&lt;sep&gt;The songs are very catchy in High School Musical. Some of those stars have good voices. Have you been to any concerts lately or are you planning to see any new bands?</t>
  </si>
  <si>
    <t>I like the idea of test driving an electric car for a month.</t>
  </si>
  <si>
    <t>It would be nice if we could test one for a month and see how much it would raise that. Can figure out if it was worth it.&lt;sep&gt;That's an awesome idea - that should totally be a thing! I would do it, I am sure many others would as well. Pitch the idea to someone, make millions! :)</t>
  </si>
  <si>
    <t>I am a vegan.</t>
  </si>
  <si>
    <t>Honestly, I am not sure. I love food so much. Do you have any tips for maintaining? You must have a very healthy diet being a vegan.&lt;sep&gt;You really need to find the foods that you enjoy. It might take a little time. No one will stay healthy eating food they hate.</t>
  </si>
  <si>
    <t>I play FPS games.</t>
  </si>
  <si>
    <t>Agreed, it's better to see what true fans say about the movie first! The most recent Doom game was so amazing, I really loved the soundtrack and listen to it when working sometimes to pump myself up.&lt;sep&gt;Oh goodness I've heard so many good things about that game but haven't gotten a chance to play it. Is it really one of the best FPS games in recent yeras you think?</t>
  </si>
  <si>
    <t>test_655</t>
  </si>
  <si>
    <t>I cannot teach skydiving.</t>
  </si>
  <si>
    <t>Wow, you are brave to always go alone! Honestly I would love to try, I think you may have convinced me. What do I need to know?&lt;sep&gt;They'll teach you everything there much better than I could haha, but just know that it's not as bad as it looks! Just remember to enjoy yourself and that an accident is extremely unlikely.</t>
  </si>
  <si>
    <t>test_405</t>
  </si>
  <si>
    <t>I do the grocery shopping.</t>
  </si>
  <si>
    <t>It never hurts to add some salsa to those burritos.  Mushrooms are tasty too, but really when it comes to something like that I think you can really just get creative and use all the ingredients you like/&lt;sep&gt;Sounds good to me! I think I'll get extra crazy when I go grocery shopping and we can decide what to use from there.</t>
  </si>
  <si>
    <t>test_821</t>
  </si>
  <si>
    <t>Family is important to me.</t>
  </si>
  <si>
    <t>Slowly but surely! I am trying to go through all my things to determine what I really have an attachment to and what I can get rid of. It's emotionally draining and satisfying at the same time.&lt;sep&gt;I can imagine! I'm sure you have accumulated a lot of mementos from your children and grandchildren.  What I've learned is that the memories are still there even if you don't have the physical item to trigger it.</t>
  </si>
  <si>
    <t>test_10</t>
  </si>
  <si>
    <t>I do not know what Precious Moment figurines are.</t>
  </si>
  <si>
    <t>Eh, I'm always looking at random things, like collectibles and things I think my kids would like. I think the last thing I bought was an old Precious Moments figure. Remember those? I also bought some clothes for my kids during this great sale. &lt;sep&gt;I don't remember those figures at all...are they toys? And that nice that you get things for your kids. You dont get anything for yourself?</t>
  </si>
  <si>
    <t>I am knowledgeable about dropshipping.</t>
  </si>
  <si>
    <t>Could you give me some more information about getting started in dropshipping?&lt;sep&gt;Sure! Basically to get started in dropshipping, you just order goods from a distributer when the buyers are interested. You can make a lot of money in the middle ground with selling them for a higher price. Its kind of like flipping a home and making a profit. Are you interested in that job too?</t>
  </si>
  <si>
    <t>test_870</t>
  </si>
  <si>
    <t>I enjoy seeing your kids.</t>
  </si>
  <si>
    <t>Well, a lot of desserts have gelatin and things like that in them that are animal based. I'm not vegan, but I try to avoid a lot of animal based products, just because I don't like how they are manufactured.&lt;sep&gt;Okay, sounds great! Will you be bringing your kids to the weekend barbeque? If they aren't with your ex-wife then I would love to see them.</t>
  </si>
  <si>
    <t>test_944</t>
  </si>
  <si>
    <t>I have friends. I enjoy pizza.</t>
  </si>
  <si>
    <t>Hey, the more the merrier, just pm me for the details, if a group of us go we can rent a van, and stop at all the pizza parlors along the way. Comparative taste testing.&lt;sep&gt;Omg that sounds incredible. Okay now we have to do this. I got a few friends I can ask, but I'll make sure you're okay with them first. Do you have any people you'd want to bring along?</t>
  </si>
  <si>
    <t>test_897</t>
  </si>
  <si>
    <t>I wish I had an eye for art.</t>
  </si>
  <si>
    <t>You know how local restaurants do those charcuterie boards... where they roll meat and add other things to make it look like a really fancy platter. I have an idea to do an art gallery that is all of that sort of thing.&lt;sep&gt;That sounds so fascinating!  You have such a good eye and I could never think like that. Are you already thinking of different styles of meats that add different colors and tones?</t>
  </si>
  <si>
    <t>I prefer quiet pubs over noisy ones.</t>
  </si>
  <si>
    <t>Yeah, but usually I prefer beer from the tap. There are some great pubs with microbrews on tap near my house.&lt;sep&gt;That's a good point. I don't think what comes out of a can or bottle can really compare to beer from a tap. I will have to check out one of your favorite pubs. Are there any that are more quiet? Or are they all loud?</t>
  </si>
  <si>
    <t>test_174</t>
  </si>
  <si>
    <t>I think proposing at the party will make it very special and she will love it.</t>
  </si>
  <si>
    <t>I arranged for everyone to sing a birthday song to her about halfway through the party, and after the end of the song, I will drop to one knee and say, "And will you marry me now?" I foresee this having a great effect. I'm delighted everyone agreed to go along.&lt;sep&gt;Oh that's so nice. Based on what you've told me about her it sounds like she'll love it. And yeah i think the party will make things so much more special.  I forgot to ask earlier where you're planning on having the party?</t>
  </si>
  <si>
    <t>test_347</t>
  </si>
  <si>
    <t>I believe kids can learn a lot from taking care of animals.</t>
  </si>
  <si>
    <t xml:space="preserve">They do, but it's the principle of diminishing returns. After two or so, they actually become less of a burden because you've already got a couple, so you're already buying food, having them go outside to the bathroom, etc... Plus, they start to keep each other company and wear each other out. And the dogs wear the kids out too. I'm tired just thinking about my life! lol!&lt;sep&gt;Animals are great for kids. They learn so much about lifespan and caring for others. Dogs are not toys or devices. They are living things, with feelings and needs. </t>
  </si>
  <si>
    <t>I have several dogs.</t>
  </si>
  <si>
    <t>Ooh not yet!  Maybe I'll get him some stuffed toys that look like food... a little meatball, a little jalapeno haha.  Yes we should definitely schedule a play date to introduce Taquito to your pack.  I hope they all become best friends.&lt;sep&gt;I bet they'll love him! Though he might be able to ride on Milos or Dante, they're so big, lol. You should get him a little sombrero too - just to keep up with his namesake! Have you heard anything back from any of the jobs you've been applying to?</t>
  </si>
  <si>
    <t>test_849</t>
  </si>
  <si>
    <t>I am happy to help my friend in their job search.</t>
  </si>
  <si>
    <t xml:space="preserve">Yes I am.  I will need to update my resume, but I really appreciate your offer.  Any kind of job with your company I would be interested in learning more about.  Getting into a company like yours where you have set hours and good benefits is important for me.&lt;sep&gt;I feel that the tech knowledge that you gained form Best Buy and your personal interest in gaming systems will make you a great candidate for IT. I will also reach out to some of our partners and clients to see if they have any tech positions open for you. </t>
  </si>
  <si>
    <t>test_123</t>
  </si>
  <si>
    <t>I watched a video about it.</t>
  </si>
  <si>
    <t xml:space="preserve">Whoa! You must be brave! I wonder how that works... do they just make random flavors and the test subjects tell them what it most tastes like, and that becomes the name of the taste?&lt;sep&gt;Well, in the video I saw, they have like a giant storeroom full of every flavoring known to man, and a masterbook of recipes that combine to make different basic flavors.  Basically they just think up stuff, and then tweak the standard recipe until they are satisfied and then test it. </t>
  </si>
  <si>
    <t>I didn't know much about pigs.</t>
  </si>
  <si>
    <t>Pigs? That is weird. But some people do have them as pets. Are they small? I have heard that pigs are really smart. Smarter than dogs. And I've heard that they are actually pretty clean. I would have to check out the pigs first. And then ask for a big deposit.&lt;sep&gt;good point. i'll have to see how big they are. i didn't know they were that smart! good to know, thanks for the advice! are you planning to buy more football tickets this year?</t>
  </si>
  <si>
    <t>I live in the south where there are gators.</t>
  </si>
  <si>
    <t xml:space="preserve">I did a tour of the Midwest and went to St. Louis and Omaha, which both had gators in their zoo.  It was pretty impressive.  They are so quiet and just slip into that water.  We never got to see them eat though, I bet that would have been something.&lt;sep&gt;Definitely, they can be fierce. And good at hiding. Down here they can be anywhere! Every outdoor pool here is completely caged in so that you don't get any unwanted gator visitors!  </t>
  </si>
  <si>
    <t>I was also an alcoholic and attend therapy sessions for it.</t>
  </si>
  <si>
    <t xml:space="preserve">Yes, that's a good idea to get some exercise.  And I need to keep going to meetings.  The meetings have helped me be more aware of the thoughts and feelings that start leading towards drinking.  Stress is obviously a big pitfall.&lt;sep&gt;Oh absolutely. What I'm learning in the meetings is that what really causes us to drink is unprocessed negative emotions and our discomfort with them. It's a struggle, but if we can learn to deal with those in a healthy way, that helps a lot. </t>
  </si>
  <si>
    <t>I am busy on the farm. I get up before sunrise and work past sunset. I can not take a day off.</t>
  </si>
  <si>
    <t>Yes I do, and my whole family enjoys. This is why I am so sad that the weather here is not suitable for hunting conditions. Does farming take all your time?&lt;sep&gt;It really does.  I mean, you get up before sunrise to work and you work all day past sunset.  You can't take a day off because the crops always need tending to.  That's cool that your whole family likes it!  By the way, have you ever had a deer mounted or stuffed?</t>
  </si>
  <si>
    <t>test_392</t>
  </si>
  <si>
    <t>I enjoy fresh milk.</t>
  </si>
  <si>
    <t>If it's good for you any week day after 5 would work for us! That way Rob is home from school to lend you a hand and I can be there to offer help if needed also.. we bottle fresh milk on Mondays, so if you can stop by on Monday we'll give you all the milk you can carry as an extra thanks!&lt;sep&gt;Yall don't have to do that, but that would be so awesome to have fresh milk! How about next Monday at 6:30 or will that interrupt with dinner?</t>
  </si>
  <si>
    <t>I have been to the Central Park zoo.</t>
  </si>
  <si>
    <t>Hmmm the zoo could be cool! All that my family really knows of New York City is what we have seen in the movies, so we will take any and all of your suggestions! So obviously the typical touristy things, but also some lesser known attractions would be interesting as well.&lt;sep&gt;Well, seeing central park is a great time. The zoo there is small, but well kept. There's also the Bronx Zoo, which is completely enormous. Going up to St. John the Unfinished is really interesting too. Then there are fun things like the Brooklyn Flea or walking over some of the bridges to get a sense of the city. Are they interested in pizza?</t>
  </si>
  <si>
    <t>I am a romantic.</t>
  </si>
  <si>
    <t>I have heard that my church does have a young adult group, but I never have actually gone. Do you think I should just show up there next week and introduce myself? I don't think I would know anyone there, but I'm willing to try!&lt;sep&gt;I think that's what you will do. I am sure it will be awkward, but I just picture THAT moment where everyone will part and the spotlight will be shining on the perfect guy for you.  That's how Randy and Sandy actually met.  I think Randy used some line about their names being so similar and they just hit it off.</t>
  </si>
  <si>
    <t>test_856</t>
  </si>
  <si>
    <t>I have a problem with alcohol. I am in debt.</t>
  </si>
  <si>
    <t>I have an interview next week. It's entry level at a bank, so it feels a bit soul destroying, but at this point I'll take anything. I'm happy for you though - I know it might be hard but if you can lay off the booze a bit, you might make enough to put a dent in your debt.&lt;sep&gt;That's great! Hey it's a step in the right direction - maybe you'll love it. Yeah, the good thing is everything is pretty much paid for on the tour. Kind of hard to stay away from the drink when it's everywhere you turn at work lol.</t>
  </si>
  <si>
    <t>believes in God.</t>
  </si>
  <si>
    <t xml:space="preserve">Ah yes, that's what I've heard my friends say about their children and now their grandchildren -- an exhausting blessing. I never had any kids. Sometimes I wish I had, but I have always been a person who likes quiet and solitude, so I guess things worked out the way they were supposed to. &lt;sep&gt;I guess so, God does have a way to make things right at very end. If only His plan always rewarded the moral things in life and punished the immoral, my life would have turned out better, but perhaps not I might've not met my wife if that was the case. What do you think? </t>
  </si>
  <si>
    <t>test_924</t>
  </si>
  <si>
    <t>I am knowledgeable about the Samaritan's Purse hiring practices.</t>
  </si>
  <si>
    <t>Uh, yeah! Absolutely! I'm so bored with my life here. I feel like I'm not making any kind of real impact on the world, or making myself a legacy I will be proud of. I feel like giving back and seeing the world could give me a bigger purpose! I am interested in learning more about Samaritan's Purse if you could tell me!&lt;sep&gt;There are a few different employment path's that you could take through them. One would be working out of their headquarters in North Carolina and then going out on 2-3 year deployments to places in need. The other option is joining their DART team which puts you on 2-3 week deployments on an as needed basis. So, they have some different options depending on how long you want to be away for.</t>
  </si>
  <si>
    <t>I think the DART team is a good career option.</t>
  </si>
  <si>
    <t xml:space="preserve">I think I would be more interested in a long term deployment, although, it is a lot for me to consider first, so I will have to learn more. But I know for sure that I am committed to leaving where I am currently and starting a new chapter of my life. &lt;sep&gt;Yes, it is a huge commitment. You could also start on a DART team to see if the company and position is a good fit for you, and then transfer into a long-term and full-time position if you are enjoying it. There is a lot to consider here and you are very talented so you will have a lot of opportunities. </t>
  </si>
  <si>
    <t>I am almost positive the Gospel of Judas was found on a scroll in the Dead Sea.</t>
  </si>
  <si>
    <t>Yes I have. Haven't read it though. I'd like to get a copy of that book the Dead Sea Scrolls. Have you read that? I'm curious what kind of information they have in there.&lt;sep&gt;I'm pretty positive the Gospel of Judas was one of the scrolls found in that cave. I don't know about the book of Enoch or the Gospel of Mary. But the Gospel of Mary is very short. It's not actually written by a Mary. It's just a scrap of scroll that says something about Mary, Jesus' betrothed, or some other word meaning his beloved wife! Wouldn't that shake the world! But it turned out to be a forgery.</t>
  </si>
  <si>
    <t>I don't think I have much of an eye for art.</t>
  </si>
  <si>
    <t>I have just finished up creating a couple of designs to be displayed in an art gallery, and I am happy on how they turned out. I would like to show them to you, so I can get some feedback on how they look. You can even try them and see how they tastes, that way I know whether people that visit the galley will both like seeing them and tasting them as well.&lt;sep&gt;Well, I'm not really sure how great my opinion on art is, but I will try my best. I still don't think I really have the eye for it, though.</t>
  </si>
  <si>
    <t>I think having one Iguana is good.</t>
  </si>
  <si>
    <t>Yes, it's nice to think of adding a companion your pet gets along with.  But if they don't get along it can be a nightmare.  As a child my brother and I got pet hamsters.  The hamsters were actually brothers, but they fought so much they almost killed each other and we had to take my brother's back to the pet store.&lt;sep&gt;Okay, so I see you understand my dilemma. It is probably best not to bring another iguana into the house. I think Drunky is happy just the way it is right now. Did people in the UK ever have pet iguanas, as far as you know?</t>
  </si>
  <si>
    <t>I own a dog,.</t>
  </si>
  <si>
    <t>That's true, I don't want to over-exert myself, I'm no spring chicken! I really hope you this camper upgrade works out and you do buy mine! I'm sure your pooch would love it so much. And the sunrises are to die for. And that way YOU can hike with the kids and I get to take my time setting up the movies!&lt;sep&gt;Sorry about that, you don't want to scare yourself away from running by doing too much at first. But yes, we really should get together once you have talked to your neighbor and I have talked to mine. We can start planning some trips!</t>
  </si>
  <si>
    <t>TN</t>
  </si>
  <si>
    <t>FN</t>
  </si>
  <si>
    <t>FP</t>
  </si>
  <si>
    <t>TP</t>
  </si>
  <si>
    <t>Correct</t>
  </si>
  <si>
    <t>target correct</t>
  </si>
  <si>
    <t>pred correct</t>
  </si>
  <si>
    <t>Pred quality</t>
  </si>
  <si>
    <t>Target quality</t>
  </si>
  <si>
    <t>Wrong person</t>
  </si>
  <si>
    <t>Wrong semantics</t>
  </si>
  <si>
    <t>Unclear</t>
  </si>
  <si>
    <t>Related</t>
  </si>
  <si>
    <t>Correct but missed facts</t>
  </si>
  <si>
    <t>Unrelated</t>
  </si>
  <si>
    <t>Aantal van convai_id</t>
  </si>
  <si>
    <t>pred_cat</t>
  </si>
  <si>
    <t>Rijlabels</t>
  </si>
  <si>
    <t>Eindtotaal</t>
  </si>
  <si>
    <t>bin</t>
  </si>
  <si>
    <t>Not personal</t>
  </si>
  <si>
    <t>I haven't; would you recommend?&lt;sep&gt;I've only had it once before and it was lovely! But I'd really love to live the life of a top of the range wagyu cow!</t>
  </si>
  <si>
    <t>Unfounded</t>
  </si>
  <si>
    <t>Correct + Wrong person</t>
  </si>
  <si>
    <t>Correct + Wrong semantics</t>
  </si>
  <si>
    <t>I'm beginning to enjoy the great outdoors much more than I did when I was younger; I do like city breaks but every now and then it's great to be out in the fresh air with stunning views. The Big Sur is meant to be a beautiful place, I hope you are able to go. I've never actually been to California before!&lt;sep&gt;I really hope so too - I'd book it right away if I had the money! It's a long story but I've had trouble finding work lately. I'm okay for money but I'm saving up for my dream car so I have to balance that with potential trips! You'd love California, maybe we can go there together sometime if you can get the time off work!</t>
  </si>
  <si>
    <t>Correct + Unfounded</t>
  </si>
  <si>
    <t>Kolomlabels</t>
  </si>
  <si>
    <t>Totaal 1</t>
  </si>
  <si>
    <t>Totaal 2</t>
  </si>
  <si>
    <t>Totaal 3</t>
  </si>
  <si>
    <t>Totaal 4</t>
  </si>
  <si>
    <t>len_p</t>
  </si>
  <si>
    <t>len_t</t>
  </si>
  <si>
    <t>My boys birthday is next week, so I've been busy planning their party. They're both very into lizards, so I think a pet iguana will be one of their gifts.&lt;sep&gt;That sounds like a great gift. How old will your boys be?</t>
  </si>
  <si>
    <t>I really hope so too - I'd book it right away if I had the money! It's a long story but I've had trouble finding work lately. I'm okay for money but I'm saving up for my dream car so I have to balance that with potential trips! You'd love California, maybe we can go there together sometime if you can get the time off work!&lt;sep&gt;I'm sorry to hear that; what kind of work are you looking for ideally? I hope you are able to find something soon. Hopefully you'll get the job, get the dream car and then yeah let's think about a California road trip!!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</si>
</sst>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0" borderId="0" xfId="0" applyFont="1" applyAlignment="1">
      <alignment vertical="top" wrapText="1"/>
    </xf>
    <xf numFmtId="0" fontId="0" fillId="0" borderId="0" xfId="0" applyAlignment="1">
      <alignment vertical="top" wrapText="1"/>
    </xf>
    <xf numFmtId="0" fontId="13" fillId="33" borderId="0" xfId="0" applyFont="1" applyFill="1" applyAlignment="1">
      <alignment vertical="top" wrapText="1"/>
    </xf>
    <xf numFmtId="0" fontId="16" fillId="34" borderId="0" xfId="0" applyFont="1" applyFill="1" applyAlignment="1">
      <alignment vertical="top" wrapText="1"/>
    </xf>
    <xf numFmtId="0" fontId="0" fillId="34" borderId="0" xfId="0" applyFill="1" applyAlignment="1">
      <alignment vertical="top" wrapText="1"/>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k Verhoef" refreshedDate="45096.902129629627" createdVersion="8" refreshedVersion="8" minRefreshableVersion="3" recordCount="344" xr:uid="{00000000-000A-0000-FFFF-FFFF19000000}">
  <cacheSource type="worksheet">
    <worksheetSource ref="A1:S345" sheet="review"/>
  </cacheSource>
  <cacheFields count="34">
    <cacheField name="i0" numFmtId="0">
      <sharedItems containsSemiMixedTypes="0" containsString="0" containsNumber="1" containsInteger="1" minValue="1" maxValue="4"/>
    </cacheField>
    <cacheField name="i1" numFmtId="0">
      <sharedItems containsSemiMixedTypes="0" containsString="0" containsNumber="1" containsInteger="1" minValue="3" maxValue="498"/>
    </cacheField>
    <cacheField name="i2" numFmtId="0">
      <sharedItems containsSemiMixedTypes="0" containsString="0" containsNumber="1" containsInteger="1" minValue="0" maxValue="12"/>
    </cacheField>
    <cacheField name="convai_id" numFmtId="0">
      <sharedItems/>
    </cacheField>
    <cacheField name="pred_fact" numFmtId="0">
      <sharedItems containsSemiMixedTypes="0" containsString="0" containsNumber="1" containsInteger="1" minValue="0" maxValue="1"/>
    </cacheField>
    <cacheField name="target_fact" numFmtId="0">
      <sharedItems containsSemiMixedTypes="0" containsString="0" containsNumber="1" containsInteger="1" minValue="0" maxValue="1"/>
    </cacheField>
    <cacheField name="pred_cat" numFmtId="0">
      <sharedItems count="4">
        <s v="FP"/>
        <s v="FN"/>
        <s v="TN"/>
        <s v="TP"/>
      </sharedItems>
    </cacheField>
    <cacheField name="nli_pred_old" numFmtId="2">
      <sharedItems containsSemiMixedTypes="0" containsString="0" containsNumber="1" minValue="1.0624442802509199E-4" maxValue="65033746068.365799"/>
    </cacheField>
    <cacheField name="nli_target_old" numFmtId="2">
      <sharedItems containsSemiMixedTypes="0" containsString="0" containsNumber="1" minValue="1.38220595545135E-4" maxValue="419048228650.35303"/>
    </cacheField>
    <cacheField name="nli_pred" numFmtId="2">
      <sharedItems containsSemiMixedTypes="0" containsString="0" containsNumber="1" minValue="1.0618130909278899E-4" maxValue="396372633986.17499"/>
    </cacheField>
    <cacheField name="nli_target" numFmtId="2">
      <sharedItems containsSemiMixedTypes="0" containsString="0" containsNumber="1" minValue="1.10556924482807E-4" maxValue="86510022811.1259"/>
    </cacheField>
    <cacheField name="len_p_split" numFmtId="0">
      <sharedItems containsString="0" containsBlank="1" containsNumber="1" containsInteger="1" minValue="1" maxValue="2"/>
    </cacheField>
    <cacheField name="len_t_split" numFmtId="0">
      <sharedItems containsString="0" containsBlank="1" containsNumber="1" containsInteger="1" minValue="1" maxValue="4"/>
    </cacheField>
    <cacheField name="len_p" numFmtId="0">
      <sharedItems containsSemiMixedTypes="0" containsString="0" containsNumber="1" containsInteger="1" minValue="0" maxValue="79"/>
    </cacheField>
    <cacheField name="len_t" numFmtId="0">
      <sharedItems containsSemiMixedTypes="0" containsString="0" containsNumber="1" containsInteger="1" minValue="0" maxValue="178"/>
    </cacheField>
    <cacheField name="terp" numFmtId="2">
      <sharedItems containsString="0" containsBlank="1" containsNumber="1" minValue="0" maxValue="1"/>
    </cacheField>
    <cacheField name="terpscores" numFmtId="0">
      <sharedItems containsBlank="1"/>
    </cacheField>
    <cacheField name="terpf1" numFmtId="2">
      <sharedItems containsString="0" containsBlank="1" containsNumber="1" minValue="0" maxValue="1"/>
    </cacheField>
    <cacheField name="terpprecision" numFmtId="2">
      <sharedItems containsString="0" containsBlank="1" containsNumber="1" minValue="0" maxValue="1"/>
    </cacheField>
    <cacheField name="terprecall" numFmtId="2">
      <sharedItems containsString="0" containsBlank="1" containsNumber="1" minValue="0" maxValue="1"/>
    </cacheField>
    <cacheField name="session" numFmtId="0">
      <sharedItems containsSemiMixedTypes="0" containsString="0" containsNumber="1" containsInteger="1" minValue="1" maxValue="4" count="4">
        <n v="4"/>
        <n v="2"/>
        <n v="1"/>
        <n v="3"/>
      </sharedItems>
    </cacheField>
    <cacheField name="dialog_id" numFmtId="0">
      <sharedItems containsSemiMixedTypes="0" containsString="0" containsNumber="1" containsInteger="1" minValue="3" maxValue="498"/>
    </cacheField>
    <cacheField name="turn_id" numFmtId="0">
      <sharedItems containsSemiMixedTypes="0" containsString="0" containsNumber="1" containsInteger="1" minValue="0" maxValue="12"/>
    </cacheField>
    <cacheField name="bin" numFmtId="0">
      <sharedItems containsSemiMixedTypes="0" containsString="0" containsNumber="1" containsInteger="1" minValue="0" maxValue="9"/>
    </cacheField>
    <cacheField name="inputwords" numFmtId="0">
      <sharedItems containsSemiMixedTypes="0" containsString="0" containsNumber="1" containsInteger="1" minValue="2" maxValue="175"/>
    </cacheField>
    <cacheField name="labelwords" numFmtId="0">
      <sharedItems containsSemiMixedTypes="0" containsString="0" containsNumber="1" containsInteger="1" minValue="0" maxValue="32"/>
    </cacheField>
    <cacheField name="history" numFmtId="0">
      <sharedItems longText="1"/>
    </cacheField>
    <cacheField name="act" numFmtId="0">
      <sharedItems/>
    </cacheField>
    <cacheField name="pred_persona" numFmtId="0">
      <sharedItems containsBlank="1"/>
    </cacheField>
    <cacheField name="target_persona" numFmtId="0">
      <sharedItems containsBlank="1"/>
    </cacheField>
    <cacheField name="pred correct" numFmtId="0">
      <sharedItems count="4">
        <s v="TP"/>
        <s v="TN"/>
        <s v="FN"/>
        <s v="FP"/>
      </sharedItems>
    </cacheField>
    <cacheField name="target correct" numFmtId="0">
      <sharedItems/>
    </cacheField>
    <cacheField name="Pred quality" numFmtId="0">
      <sharedItems containsBlank="1" count="14">
        <s v="Correct"/>
        <m/>
        <s v="Correct but missed facts"/>
        <s v="Unclear"/>
        <s v="Wrong person"/>
        <s v="Unfounded"/>
        <s v="Wrong semantics"/>
        <s v="Not personal"/>
        <s v="Related"/>
        <s v="Correct + Wrong semantics"/>
        <s v="Unrelated"/>
        <s v="Correct + Unfounded"/>
        <s v="Correct + Wrong person"/>
        <s v="Correct-" u="1"/>
      </sharedItems>
    </cacheField>
    <cacheField name="Target qualit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n v="4"/>
    <n v="316"/>
    <n v="6"/>
    <s v="test_661"/>
    <n v="1"/>
    <n v="0"/>
    <x v="0"/>
    <n v="0.98736971616744995"/>
    <n v="0.43248853087425199"/>
    <n v="0.93874126672744695"/>
    <n v="6.5082482993602697E-2"/>
    <m/>
    <m/>
    <n v="10"/>
    <n v="0"/>
    <m/>
    <m/>
    <m/>
    <m/>
    <m/>
    <x v="0"/>
    <n v="316"/>
    <n v="6"/>
    <n v="9"/>
    <n v="104"/>
    <n v="0"/>
    <s v="I would be very interested in a refinished high-back chair. If you ever come across something like that, please grab it and I will absolutely pay you to refinish it! If I were to find one I wanted, would I be able to send it to you to refinish for me? Or do you only do furniture you've found yourself? I (unfortunately) don't have any current need for new cabinets though....&lt;sep&gt;For you, I would do anything you requested. I generally do gems that I have found on my own but if you find something you really like we could certainly make it work. "/>
    <s v="SEQE-AS"/>
    <s v="I do gems."/>
    <m/>
    <x v="0"/>
    <s v="FN"/>
    <x v="0"/>
    <m/>
  </r>
  <r>
    <n v="2"/>
    <n v="11"/>
    <n v="2"/>
    <s v="test_22"/>
    <n v="0"/>
    <n v="1"/>
    <x v="1"/>
    <n v="2.8813494369387599E-2"/>
    <n v="0.99721848964691095"/>
    <n v="2.00370384845882E-4"/>
    <n v="0.81553572416305498"/>
    <m/>
    <m/>
    <n v="0"/>
    <n v="49"/>
    <m/>
    <m/>
    <m/>
    <m/>
    <m/>
    <x v="1"/>
    <n v="11"/>
    <n v="2"/>
    <n v="4"/>
    <n v="42"/>
    <n v="9"/>
    <s v="Pretty good, i was going to add them to a fruit salad but i couldnt resist and ate em all!&lt;sep&gt;That figures. They have a great taste and juice to drink as well. Bonus they don't make either of us break wind."/>
    <s v="A-RE"/>
    <m/>
    <s v="I like pineapple juice. I like to eat pineapples."/>
    <x v="1"/>
    <s v="FP"/>
    <x v="1"/>
    <s v="Unfounded"/>
  </r>
  <r>
    <n v="1"/>
    <n v="230"/>
    <n v="3"/>
    <s v="test_459"/>
    <n v="0"/>
    <n v="0"/>
    <x v="2"/>
    <n v="6.9356132298707901E-3"/>
    <n v="6.9355666637420602E-3"/>
    <n v="3.3160793827846598E-4"/>
    <n v="3.3160514431074202E-4"/>
    <m/>
    <m/>
    <n v="0"/>
    <n v="0"/>
    <m/>
    <m/>
    <m/>
    <m/>
    <m/>
    <x v="2"/>
    <n v="230"/>
    <n v="3"/>
    <n v="1"/>
    <n v="18"/>
    <n v="0"/>
    <s v="Veganism and animals. I call eat, stop eating my cuties.&lt;sep&gt;Sounds interesting. Is that your full time job?"/>
    <s v="A-RQ"/>
    <m/>
    <m/>
    <x v="1"/>
    <s v="TN"/>
    <x v="1"/>
    <m/>
  </r>
  <r>
    <n v="2"/>
    <n v="207"/>
    <n v="10"/>
    <s v="test_420"/>
    <n v="0"/>
    <n v="0"/>
    <x v="2"/>
    <n v="0.31057569384574801"/>
    <n v="0.31057569384574801"/>
    <n v="1.1871653841808399E-3"/>
    <n v="1.1871653841808399E-3"/>
    <m/>
    <m/>
    <n v="0"/>
    <n v="0"/>
    <m/>
    <m/>
    <m/>
    <m/>
    <m/>
    <x v="1"/>
    <n v="207"/>
    <n v="10"/>
    <n v="2"/>
    <n v="26"/>
    <n v="0"/>
    <s v="We have about 50 all together, comprising of some sheep, goats, chickens, hogs&lt;sep&gt;wowza! do you raise them for specific purposes or just to have them?"/>
    <s v="A-RQ"/>
    <m/>
    <m/>
    <x v="1"/>
    <s v="TN"/>
    <x v="1"/>
    <m/>
  </r>
  <r>
    <n v="4"/>
    <n v="89"/>
    <n v="9"/>
    <s v="test_152"/>
    <n v="0"/>
    <n v="0"/>
    <x v="2"/>
    <n v="0.14997045695781699"/>
    <n v="0.14997045695781699"/>
    <n v="1.80282164365053E-2"/>
    <n v="1.80282164365053E-2"/>
    <m/>
    <m/>
    <n v="0"/>
    <n v="0"/>
    <m/>
    <m/>
    <m/>
    <m/>
    <m/>
    <x v="0"/>
    <n v="89"/>
    <n v="9"/>
    <n v="4"/>
    <n v="44"/>
    <n v="0"/>
    <s v="I use my extra time after school and during weekends when I have no school. &lt;sep&gt;Now if only I can stop zoning out to Grateful Dead in lazy weekend mornings! Your parents are teachers -- do they have a teacherlike attitude once you're home?"/>
    <s v="A-RQ"/>
    <m/>
    <m/>
    <x v="1"/>
    <s v="TN"/>
    <x v="1"/>
    <m/>
  </r>
  <r>
    <n v="2"/>
    <n v="51"/>
    <n v="9"/>
    <s v="test_88"/>
    <n v="0"/>
    <n v="1"/>
    <x v="1"/>
    <n v="0.75604337453842096"/>
    <n v="0.96964955329894997"/>
    <n v="9.6760988235473598E-3"/>
    <n v="0.79368662834167403"/>
    <m/>
    <m/>
    <n v="0"/>
    <n v="38"/>
    <m/>
    <m/>
    <m/>
    <m/>
    <m/>
    <x v="1"/>
    <n v="51"/>
    <n v="9"/>
    <n v="3"/>
    <n v="33"/>
    <n v="6"/>
    <s v="I was 21 years old when i got my first now i can't seem to stop&lt;sep&gt;Yes, they do say that tattoos can be addictive.  Do you think you're actually addicted to it?"/>
    <s v="A-RQ"/>
    <m/>
    <s v="I think people find tattoos addictive."/>
    <x v="1"/>
    <s v="FP"/>
    <x v="1"/>
    <s v="Not personal"/>
  </r>
  <r>
    <n v="2"/>
    <n v="261"/>
    <n v="5"/>
    <s v="test_545"/>
    <n v="1"/>
    <n v="0"/>
    <x v="0"/>
    <n v="0.99812775850295998"/>
    <n v="0.107737071812152"/>
    <n v="0.90951186418533303"/>
    <n v="5.9034242294728704E-3"/>
    <m/>
    <m/>
    <n v="54"/>
    <n v="0"/>
    <m/>
    <m/>
    <m/>
    <m/>
    <m/>
    <x v="1"/>
    <n v="261"/>
    <n v="5"/>
    <n v="6"/>
    <n v="71"/>
    <n v="0"/>
    <s v="maybe Florida, who knows, anywhere that has sunshine all year round! and yah it does save me some gas money&lt;sep&gt;That's good! Is it hard getting around in Alaska? I bet it's scary driving in all of the snow and ice. I would be very nervous. I don't blame you for wanting to move somewhere sunny. I don't think I would be able to move somewhere without a beach. It's beautiful."/>
    <s v="A-RQS"/>
    <s v="I would be nervous driving in all of the snow and ice."/>
    <m/>
    <x v="0"/>
    <s v="FN"/>
    <x v="2"/>
    <m/>
  </r>
  <r>
    <n v="4"/>
    <n v="343"/>
    <n v="4"/>
    <s v="test_717"/>
    <n v="1"/>
    <n v="0"/>
    <x v="0"/>
    <n v="0.99928480386733998"/>
    <n v="2.42163706570863E-2"/>
    <n v="0.97731131315231301"/>
    <n v="9.1118057025596499E-4"/>
    <m/>
    <m/>
    <n v="11"/>
    <n v="0"/>
    <m/>
    <m/>
    <m/>
    <m/>
    <m/>
    <x v="0"/>
    <n v="343"/>
    <n v="4"/>
    <n v="4"/>
    <n v="44"/>
    <n v="0"/>
    <s v="I know exactly what you mean!  It's like looking through a tube blocking your peripheral vision!&lt;sep&gt;Yeah, lol, that's why i like NBA. I can see the who court and not worry about stuff like my peripheral. Have you every played an NBA game?"/>
    <s v="R-RQ"/>
    <s v="I like NBA."/>
    <m/>
    <x v="0"/>
    <s v="FN"/>
    <x v="0"/>
    <m/>
  </r>
  <r>
    <n v="3"/>
    <n v="282"/>
    <n v="8"/>
    <s v="test_594"/>
    <n v="1"/>
    <n v="1"/>
    <x v="3"/>
    <n v="0.99966406822204501"/>
    <n v="0.99975603818893399"/>
    <n v="0.98574662208557096"/>
    <n v="0.98964840173721302"/>
    <n v="1"/>
    <n v="1"/>
    <n v="11"/>
    <n v="25"/>
    <n v="0.82874578237533503"/>
    <s v="[[0.9944949150085449]]"/>
    <n v="0"/>
    <n v="0"/>
    <n v="0"/>
    <x v="3"/>
    <n v="282"/>
    <n v="8"/>
    <n v="4"/>
    <n v="48"/>
    <n v="5"/>
    <s v="I like to go out into nature with my dog and see what can be found, I would never think about painting with pigments that came from some warehouse. &lt;sep&gt;What is your favorite color and what ingredients do you use to make it?  My favorite color is red."/>
    <s v="S-QS"/>
    <s v="I like red."/>
    <s v="Red is my favorite color."/>
    <x v="0"/>
    <s v="TP"/>
    <x v="0"/>
    <s v="Correct"/>
  </r>
  <r>
    <n v="1"/>
    <n v="424"/>
    <n v="0"/>
    <s v="test_854"/>
    <n v="1"/>
    <n v="1"/>
    <x v="3"/>
    <n v="0.99968004226684504"/>
    <n v="0.99968004226684504"/>
    <n v="0.98265624046325595"/>
    <n v="0.98265624046325595"/>
    <n v="1"/>
    <n v="1"/>
    <n v="12"/>
    <n v="12"/>
    <n v="0"/>
    <s v="[[0.0]]"/>
    <n v="1"/>
    <n v="1"/>
    <n v="1"/>
    <x v="2"/>
    <n v="424"/>
    <n v="0"/>
    <n v="0"/>
    <n v="10"/>
    <n v="3"/>
    <s v="Hello how are you?&lt;sep&gt;Good, I just fed my pets!"/>
    <s v="GQ-AS"/>
    <s v="I have pets."/>
    <s v="I have pets."/>
    <x v="0"/>
    <s v="TP"/>
    <x v="0"/>
    <s v="Correct"/>
  </r>
  <r>
    <n v="1"/>
    <n v="419"/>
    <n v="11"/>
    <s v="test_846"/>
    <n v="1"/>
    <n v="1"/>
    <x v="3"/>
    <n v="0.99833446741104104"/>
    <n v="0.99934643507003695"/>
    <n v="0.98130601644515902"/>
    <n v="0.97768741846084595"/>
    <n v="1"/>
    <n v="1"/>
    <n v="12"/>
    <n v="16"/>
    <n v="0.28538730740547102"/>
    <s v="[[0.35673412680625916]]"/>
    <n v="1"/>
    <n v="1"/>
    <n v="1"/>
    <x v="2"/>
    <n v="419"/>
    <n v="11"/>
    <n v="0"/>
    <n v="10"/>
    <n v="4"/>
    <s v="Do you have family? Children?&lt;sep&gt;My dogs are my family."/>
    <s v="Q-A"/>
    <s v="I have dogs."/>
    <s v="I have pet dogs."/>
    <x v="0"/>
    <s v="TP"/>
    <x v="0"/>
    <s v="Correct"/>
  </r>
  <r>
    <n v="1"/>
    <n v="344"/>
    <n v="12"/>
    <s v="test_719"/>
    <n v="0"/>
    <n v="1"/>
    <x v="1"/>
    <n v="2.7760246768593701E-2"/>
    <n v="0.98955613374710005"/>
    <n v="1.56733933836221E-2"/>
    <n v="9.2273131012916496E-2"/>
    <m/>
    <m/>
    <n v="0"/>
    <n v="30"/>
    <m/>
    <m/>
    <m/>
    <m/>
    <m/>
    <x v="2"/>
    <n v="344"/>
    <n v="12"/>
    <n v="0"/>
    <n v="9"/>
    <n v="7"/>
    <s v="Maybe something madea related..&lt;sep&gt;I'm not familiar with that."/>
    <s v="A-S"/>
    <m/>
    <s v="I have not seen a Madea movie."/>
    <x v="1"/>
    <s v="FP"/>
    <x v="1"/>
    <s v="Unclear"/>
  </r>
  <r>
    <n v="1"/>
    <n v="10"/>
    <n v="9"/>
    <s v="test_17"/>
    <n v="1"/>
    <n v="1"/>
    <x v="3"/>
    <n v="0.95473736524581898"/>
    <n v="0.91287326812744096"/>
    <n v="0.61853337287902799"/>
    <n v="0.40483704209327698"/>
    <n v="1"/>
    <n v="1"/>
    <n v="12"/>
    <n v="14"/>
    <n v="0.28538730740547102"/>
    <s v="[[0.35673412680625916]]"/>
    <n v="1"/>
    <n v="1"/>
    <n v="1"/>
    <x v="2"/>
    <n v="10"/>
    <n v="9"/>
    <n v="0"/>
    <n v="9"/>
    <n v="4"/>
    <s v="Are you male or female?.&lt;sep&gt;Female. What about you?"/>
    <s v="Q-AQ"/>
    <s v="I am female."/>
    <s v="I am a female."/>
    <x v="0"/>
    <s v="TP"/>
    <x v="0"/>
    <s v="Correct"/>
  </r>
  <r>
    <n v="2"/>
    <n v="241"/>
    <n v="6"/>
    <s v="test_496"/>
    <n v="0"/>
    <n v="0"/>
    <x v="2"/>
    <n v="0.13143110275268499"/>
    <n v="0.13143311440944599"/>
    <n v="2.7389893308281898E-2"/>
    <n v="2.7390137314796399E-2"/>
    <m/>
    <m/>
    <n v="0"/>
    <n v="0"/>
    <m/>
    <m/>
    <m/>
    <m/>
    <m/>
    <x v="1"/>
    <n v="241"/>
    <n v="6"/>
    <n v="2"/>
    <n v="30"/>
    <n v="0"/>
    <s v="the food is pretty good. they have big buffets. but just the adventure and travel is exciting and so much fun. &lt;sep&gt;Do you have an excursion/adventure planned for this cruise?"/>
    <s v="AE-Q"/>
    <m/>
    <m/>
    <x v="1"/>
    <s v="TN"/>
    <x v="1"/>
    <m/>
  </r>
  <r>
    <n v="2"/>
    <n v="311"/>
    <n v="4"/>
    <s v="test_654"/>
    <n v="1"/>
    <n v="1"/>
    <x v="3"/>
    <n v="0.99936896562576205"/>
    <n v="0.99956780672073298"/>
    <n v="0.98261445760726895"/>
    <n v="0.986183941364288"/>
    <n v="1"/>
    <n v="1"/>
    <n v="13"/>
    <n v="27"/>
    <n v="1"/>
    <s v="[[1.0]]"/>
    <n v="0"/>
    <n v="0"/>
    <n v="0"/>
    <x v="1"/>
    <n v="311"/>
    <n v="4"/>
    <n v="3"/>
    <n v="34"/>
    <n v="5"/>
    <s v="Yes, fingers crossed. You don't like any seafood at all? I love it! What is your favorite type of cuisine to eat?&lt;sep&gt;Not really! My favorite food to eat is tacos! What about you?"/>
    <s v="AQS-AQ"/>
    <s v="I like tacos."/>
    <s v="Tacos are my favorite food."/>
    <x v="0"/>
    <s v="TP"/>
    <x v="0"/>
    <s v="Correct"/>
  </r>
  <r>
    <n v="4"/>
    <n v="422"/>
    <n v="6"/>
    <s v="test_849"/>
    <n v="0"/>
    <n v="1"/>
    <x v="1"/>
    <n v="0.33122646808624201"/>
    <n v="0.99170011281967096"/>
    <n v="2.07807985134422E-3"/>
    <n v="0.31316190958022999"/>
    <m/>
    <m/>
    <n v="0"/>
    <n v="49"/>
    <m/>
    <m/>
    <m/>
    <m/>
    <m/>
    <x v="0"/>
    <n v="422"/>
    <n v="6"/>
    <n v="7"/>
    <n v="99"/>
    <n v="11"/>
    <s v="Yes I am.  I will need to update my resume, but I really appreciate your offer.  Any kind of job with your company I would be interested in learning more about.  Getting into a company like yours where you have set hours and good benefits is important for me.&lt;sep&gt;I feel that the tech knowledge that you gained form Best Buy and your personal interest in gaming systems will make you a great candidate for IT. I will also reach out to some of our partners and clients to see if they have any tech positions open for you. "/>
    <s v="AE-R"/>
    <m/>
    <s v="I am happy to help my friend in their job search."/>
    <x v="1"/>
    <s v="FP"/>
    <x v="1"/>
    <s v="Not personal"/>
  </r>
  <r>
    <n v="4"/>
    <n v="440"/>
    <n v="1"/>
    <s v="test_885"/>
    <n v="1"/>
    <n v="1"/>
    <x v="3"/>
    <n v="0.99076110124588002"/>
    <n v="0.999292612075805"/>
    <n v="0.96496778726577703"/>
    <n v="0.98541748523712103"/>
    <n v="1"/>
    <n v="1"/>
    <n v="13"/>
    <n v="13"/>
    <n v="4.3349441140890101E-2"/>
    <s v="[[0.05779925733804703]]"/>
    <n v="1"/>
    <n v="1"/>
    <n v="1"/>
    <x v="0"/>
    <n v="440"/>
    <n v="1"/>
    <n v="1"/>
    <n v="17"/>
    <n v="3"/>
    <s v="I have. She has a new spicy soup that's very popular.&lt;sep&gt;I love soups. What's in it?"/>
    <s v="AS-RQ"/>
    <s v="I love soups."/>
    <s v="I like soups."/>
    <x v="0"/>
    <s v="TP"/>
    <x v="0"/>
    <s v="Correct"/>
  </r>
  <r>
    <n v="3"/>
    <n v="305"/>
    <n v="8"/>
    <s v="test_642"/>
    <n v="0"/>
    <n v="1"/>
    <x v="1"/>
    <n v="9.01231169700622E-2"/>
    <n v="0.99987208843231201"/>
    <n v="9.83851612545549E-4"/>
    <n v="0.98792165517806996"/>
    <m/>
    <m/>
    <n v="0"/>
    <n v="20"/>
    <m/>
    <m/>
    <m/>
    <m/>
    <m/>
    <x v="3"/>
    <n v="305"/>
    <n v="8"/>
    <n v="5"/>
    <n v="57"/>
    <n v="4"/>
    <s v="I would prefer a rescue! it always makes the relationship extra special knowing you were able to give a dog a home after it has been abandoned &lt;sep&gt;Yes, I agree.  There are so many dogs at the shelter that need love and a good home. Im sure you will be happy with whatever dog you decide on."/>
    <s v="AE-RES"/>
    <m/>
    <s v="I like rescued pets."/>
    <x v="2"/>
    <s v="TP"/>
    <x v="1"/>
    <s v="Correct"/>
  </r>
  <r>
    <n v="4"/>
    <n v="172"/>
    <n v="5"/>
    <s v="test_347"/>
    <n v="0"/>
    <n v="1"/>
    <x v="1"/>
    <n v="0.56782090663909901"/>
    <n v="0.99974972009658802"/>
    <n v="4.1535366326570497E-2"/>
    <n v="0.96153938770294101"/>
    <m/>
    <m/>
    <n v="0"/>
    <n v="59"/>
    <m/>
    <m/>
    <m/>
    <m/>
    <m/>
    <x v="0"/>
    <n v="172"/>
    <n v="5"/>
    <n v="7"/>
    <n v="97"/>
    <n v="12"/>
    <s v="They do, but it's the principle of diminishing returns. After two or so, they actually become less of a burden because you've already got a couple, so you're already buying food, having them go outside to the bathroom, etc... Plus, they start to keep each other company and wear each other out. And the dogs wear the kids out too. I'm tired just thinking about my life! lol!&lt;sep&gt;Animals are great for kids. They learn so much about lifespan and caring for others. Dogs are not toys or devices. They are living things, with feelings and needs. "/>
    <s v="AE-RES"/>
    <m/>
    <s v="I believe kids can learn a lot from taking care of animals."/>
    <x v="2"/>
    <s v="TP"/>
    <x v="1"/>
    <s v="Correct"/>
  </r>
  <r>
    <n v="3"/>
    <n v="388"/>
    <n v="10"/>
    <s v="test_797"/>
    <n v="0"/>
    <n v="0"/>
    <x v="2"/>
    <n v="3.1972371041774701E-2"/>
    <n v="3.1972385942935902E-2"/>
    <n v="2.24489136599004E-4"/>
    <n v="2.2448848176281899E-4"/>
    <m/>
    <m/>
    <n v="0"/>
    <n v="0"/>
    <m/>
    <m/>
    <m/>
    <m/>
    <m/>
    <x v="3"/>
    <n v="388"/>
    <n v="10"/>
    <n v="3"/>
    <n v="37"/>
    <n v="0"/>
    <s v="I start in a couple months. Apparently theyre doing some restructuring so it's nice to have a mini vacation before I start&lt;sep&gt;That's great. Sounds ideal for family time. Do they like the punk music as well?"/>
    <s v="AE-RQ"/>
    <m/>
    <m/>
    <x v="1"/>
    <s v="TN"/>
    <x v="1"/>
    <m/>
  </r>
  <r>
    <n v="2"/>
    <n v="230"/>
    <n v="2"/>
    <s v="test_459"/>
    <n v="0"/>
    <n v="0"/>
    <x v="2"/>
    <n v="0.41927507519721902"/>
    <n v="0.41927507519721902"/>
    <n v="5.8911449741572098E-4"/>
    <n v="5.8911449741572098E-4"/>
    <m/>
    <m/>
    <n v="0"/>
    <n v="0"/>
    <m/>
    <m/>
    <m/>
    <m/>
    <m/>
    <x v="1"/>
    <n v="230"/>
    <n v="2"/>
    <n v="4"/>
    <n v="42"/>
    <n v="0"/>
    <s v="It's alright. It's not particularly high-paying, though. Maybe I should move onto something else, like a tipped role at a restaurant.&lt;sep&gt;that would be great. you'd meet so many interesting people working in restaurants! do you like to engage with new people?"/>
    <s v="AE-RQ"/>
    <m/>
    <m/>
    <x v="1"/>
    <s v="TN"/>
    <x v="1"/>
    <m/>
  </r>
  <r>
    <n v="3"/>
    <n v="27"/>
    <n v="8"/>
    <s v="test_48"/>
    <n v="0"/>
    <n v="1"/>
    <x v="1"/>
    <n v="0.474112898111343"/>
    <n v="0.71811902523040705"/>
    <n v="4.7064034151844599E-4"/>
    <n v="1.30566605366766E-3"/>
    <m/>
    <m/>
    <n v="0"/>
    <n v="24"/>
    <m/>
    <m/>
    <m/>
    <m/>
    <m/>
    <x v="3"/>
    <n v="27"/>
    <n v="8"/>
    <n v="4"/>
    <n v="44"/>
    <n v="4"/>
    <s v="Yes, but it was the greatest high ever when the performance was over.  It's probably a lot like how you feel after you've finished a dive, I bet!&lt;sep&gt;Yes, it's a huge rush! Did you perform with a pianist or with a full orchestra?"/>
    <s v="AE-RQ"/>
    <m/>
    <s v="I really like skydiving."/>
    <x v="1"/>
    <s v="FP"/>
    <x v="1"/>
    <s v="Unfounded"/>
  </r>
  <r>
    <n v="1"/>
    <n v="40"/>
    <n v="9"/>
    <s v="test_69"/>
    <n v="1"/>
    <n v="1"/>
    <x v="3"/>
    <n v="0.99931132793426503"/>
    <n v="0.995433390140533"/>
    <n v="0.88295847177505404"/>
    <n v="0.13138626515865301"/>
    <n v="1"/>
    <n v="1"/>
    <n v="13"/>
    <n v="25"/>
    <n v="0.83390820026397705"/>
    <s v="[[0.9728928804397583]]"/>
    <n v="0"/>
    <n v="0"/>
    <n v="0"/>
    <x v="2"/>
    <n v="40"/>
    <n v="9"/>
    <n v="1"/>
    <n v="17"/>
    <n v="6"/>
    <s v="Are you a librarian too?&lt;sep&gt;I do like the quiet nature of it, but I am retired."/>
    <s v="Q-A"/>
    <s v="I am retired."/>
    <s v="I used to be a librarian."/>
    <x v="0"/>
    <s v="TP"/>
    <x v="0"/>
    <s v="Correct"/>
  </r>
  <r>
    <n v="4"/>
    <n v="430"/>
    <n v="8"/>
    <s v="test_863"/>
    <n v="0"/>
    <n v="0"/>
    <x v="2"/>
    <n v="0.42875769734382602"/>
    <n v="0.42875769734382602"/>
    <n v="9.2361710267141396E-4"/>
    <n v="9.2361710267141396E-4"/>
    <m/>
    <m/>
    <n v="0"/>
    <n v="0"/>
    <m/>
    <m/>
    <m/>
    <m/>
    <m/>
    <x v="0"/>
    <n v="430"/>
    <n v="8"/>
    <n v="9"/>
    <n v="118"/>
    <n v="0"/>
    <s v="Great. I'll send over a few of the listings I have, and you can browse through them and see which ones you'll be interested in. The prices do vary a little bit, but they will all be listed so you can consider them. Once you find one you're interested, we can talk about scheduling a tour.&lt;sep&gt;Perfect! I am so looking forward to renting an apartment from you. Sometimes landlords can have bad reputations, but I can tell that you take a lot of pride in your work. I appreciate your patience and willingness to help me out. I will start looking through the listings that you sent over. Is the lease on a monthly or yearly basis?"/>
    <s v="AE-RSEQ"/>
    <m/>
    <m/>
    <x v="2"/>
    <s v="FN"/>
    <x v="1"/>
    <m/>
  </r>
  <r>
    <n v="1"/>
    <n v="133"/>
    <n v="2"/>
    <s v="test_244"/>
    <n v="1"/>
    <n v="0"/>
    <x v="0"/>
    <n v="0.99779379367828303"/>
    <n v="419048228650.35303"/>
    <n v="0.72499012947082497"/>
    <n v="41893130401.1493"/>
    <m/>
    <m/>
    <n v="13"/>
    <n v="0"/>
    <m/>
    <m/>
    <m/>
    <m/>
    <m/>
    <x v="2"/>
    <n v="133"/>
    <n v="2"/>
    <n v="1"/>
    <n v="15"/>
    <n v="0"/>
    <s v="Nice, what are you making?&lt;sep&gt;Bone-in ribeye steak from trader joe's. It's kosker from teva."/>
    <s v="RQ-AE"/>
    <s v="I like steak."/>
    <m/>
    <x v="0"/>
    <s v="FN"/>
    <x v="0"/>
    <m/>
  </r>
  <r>
    <n v="2"/>
    <n v="225"/>
    <n v="3"/>
    <s v="test_451"/>
    <n v="1"/>
    <n v="0"/>
    <x v="0"/>
    <n v="0.99953484535217196"/>
    <n v="0.46314746141433699"/>
    <n v="0.99183017015457098"/>
    <n v="1.03306269738823E-3"/>
    <m/>
    <m/>
    <n v="47"/>
    <n v="0"/>
    <m/>
    <m/>
    <m/>
    <m/>
    <m/>
    <x v="1"/>
    <n v="225"/>
    <n v="3"/>
    <n v="6"/>
    <n v="74"/>
    <n v="0"/>
    <s v="For about 3 years now! Oh man it's the best.. I feel like I have so much freedom and I don't disturb anybody with how loud we play music and talk&lt;sep&gt;I think it's a very romantic idea to live on the water like that.  I knew a guy who loved on a sailboat in the marina full time.  He seemed to like that.  Do you ever see yourself coming back to dry land?"/>
    <s v="AE-SEQ"/>
    <s v="I know a guy who loved on a sailboat full time."/>
    <m/>
    <x v="0"/>
    <s v="FN"/>
    <x v="3"/>
    <m/>
  </r>
  <r>
    <n v="3"/>
    <n v="489"/>
    <n v="6"/>
    <s v="test_985"/>
    <n v="0"/>
    <n v="0"/>
    <x v="2"/>
    <n v="0.135261565446853"/>
    <n v="0.135261565446853"/>
    <n v="2.5685634464025402E-3"/>
    <n v="2.5685634464025402E-3"/>
    <m/>
    <m/>
    <n v="0"/>
    <n v="0"/>
    <m/>
    <m/>
    <m/>
    <m/>
    <m/>
    <x v="3"/>
    <n v="489"/>
    <n v="6"/>
    <n v="5"/>
    <n v="51"/>
    <n v="0"/>
    <s v="Yeah some he does but others he's not so keen on depending what it is. If it's a toy he is more than happy, maybe I could send you some samples of stuff to try out?&lt;sep&gt;Yeah that would be amazing, we would love to try out some of your stuff."/>
    <s v="AEP-A"/>
    <m/>
    <m/>
    <x v="1"/>
    <s v="TN"/>
    <x v="1"/>
    <m/>
  </r>
  <r>
    <n v="4"/>
    <n v="55"/>
    <n v="4"/>
    <s v="test_98"/>
    <n v="0"/>
    <n v="1"/>
    <x v="1"/>
    <n v="6.04031234979629E-3"/>
    <n v="0.86845332384109497"/>
    <n v="3.0058333650231301E-3"/>
    <n v="8.6706355214118905E-3"/>
    <m/>
    <m/>
    <n v="0"/>
    <n v="44"/>
    <m/>
    <m/>
    <m/>
    <m/>
    <m/>
    <x v="0"/>
    <n v="55"/>
    <n v="4"/>
    <n v="4"/>
    <n v="49"/>
    <n v="10"/>
    <s v="So true. I think because we both love the beach, jet skiing, and other water activities- we're more used to this stuff. Maybe you can bring me out when you go surfing next time.&lt;sep&gt;I'd love to! Is this your way of telling me you're ready to try surfing?"/>
    <s v="AEP-AQ"/>
    <m/>
    <s v="I would like to help a friend learn to surf."/>
    <x v="1"/>
    <s v="FP"/>
    <x v="1"/>
    <s v="Unfounded"/>
  </r>
  <r>
    <n v="2"/>
    <n v="6"/>
    <n v="5"/>
    <s v="test_11"/>
    <n v="0"/>
    <n v="1"/>
    <x v="1"/>
    <n v="2.87326294928789E-2"/>
    <n v="0.99994695186614901"/>
    <n v="2.3127638269215801E-4"/>
    <n v="0.99567246437072698"/>
    <m/>
    <m/>
    <n v="0"/>
    <n v="94"/>
    <m/>
    <m/>
    <m/>
    <m/>
    <m/>
    <x v="1"/>
    <n v="6"/>
    <n v="5"/>
    <n v="7"/>
    <n v="83"/>
    <n v="22"/>
    <s v="Yes I do, and my whole family enjoys. This is why I am so sad that the weather here is not suitable for hunting conditions. Does farming take all your time?&lt;sep&gt;It really does.  I mean, you get up before sunrise to work and you work all day past sunset.  You can't take a day off because the crops always need tending to.  That's cool that your whole family likes it!  By the way, have you ever had a deer mounted or stuffed?"/>
    <s v="AEQ-AERQ"/>
    <m/>
    <s v="I am busy on the farm. I get up before sunrise and work past sunset. I can not take a day off."/>
    <x v="2"/>
    <s v="TP"/>
    <x v="1"/>
    <s v="Correct"/>
  </r>
  <r>
    <n v="3"/>
    <n v="69"/>
    <n v="7"/>
    <s v="test_121"/>
    <n v="1"/>
    <n v="0"/>
    <x v="0"/>
    <n v="0.994609594345092"/>
    <n v="4.7687753103673397E-3"/>
    <n v="0.87842202186584395"/>
    <n v="6.5682106651365703E-4"/>
    <m/>
    <m/>
    <n v="13"/>
    <n v="0"/>
    <m/>
    <m/>
    <m/>
    <m/>
    <m/>
    <x v="3"/>
    <n v="69"/>
    <n v="7"/>
    <n v="6"/>
    <n v="67"/>
    <n v="0"/>
    <s v="I won't take up too much space since it'll just be me. I'm single, so won't have a partner to bring with me.&lt;sep&gt;Your company is more than enough! So, what do you like to do besides fishing and sailing? We can definitely sneak around my son and hit the water, but it might be nice to include him in something to if you don't mind kids."/>
    <s v="RS-RQP"/>
    <s v="I have a son."/>
    <m/>
    <x v="0"/>
    <s v="FN"/>
    <x v="0"/>
    <m/>
  </r>
  <r>
    <n v="1"/>
    <n v="265"/>
    <n v="11"/>
    <s v="test_552"/>
    <n v="1"/>
    <n v="0"/>
    <x v="0"/>
    <n v="0.98413878679275502"/>
    <n v="2.86792870610952E-4"/>
    <n v="0.97996854782104403"/>
    <n v="2.8619400109164401E-4"/>
    <m/>
    <m/>
    <n v="13"/>
    <n v="0"/>
    <m/>
    <m/>
    <m/>
    <m/>
    <m/>
    <x v="2"/>
    <n v="265"/>
    <n v="11"/>
    <n v="2"/>
    <n v="21"/>
    <n v="0"/>
    <s v="Awesome ride. I love watching freddy kruger.&lt;sep&gt;I hunt gator. Those are freddy krugers. They'll eat you up whole. Not dreams."/>
    <s v="RS-SE"/>
    <s v="I hunt gator."/>
    <m/>
    <x v="0"/>
    <s v="FN"/>
    <x v="0"/>
    <m/>
  </r>
  <r>
    <n v="3"/>
    <n v="254"/>
    <n v="8"/>
    <s v="test_524"/>
    <n v="1"/>
    <n v="0"/>
    <x v="0"/>
    <n v="0.99955242872238104"/>
    <n v="5.0627738237380903E-3"/>
    <n v="0.99564915895462003"/>
    <n v="1.5793657803442299E-4"/>
    <m/>
    <m/>
    <n v="45"/>
    <n v="0"/>
    <m/>
    <m/>
    <m/>
    <m/>
    <m/>
    <x v="3"/>
    <n v="254"/>
    <n v="8"/>
    <n v="9"/>
    <n v="128"/>
    <n v="0"/>
    <s v="Yes, there are definitely people in the UK with iguanas, other lizards, snakes, and all of those types of animals.  I think they're more common in the U.S., but probably not by too much.  What's the most exotic pet you've ever known about?  I know someone here in Texas with a pet armadillo.&lt;sep&gt;Oh that's crazy!  I know in some parts of Texas you can see lots of armadillos on the highways that have been crushed by cars, so it is nice that the person you know is saving the life of at least one of them!  The most exotic pet I've ever heard about was a rare species of parrot that it was believed that there were less than twenty of them alive anywhere in the world!"/>
    <s v="AEQ-REA"/>
    <s v="I know someone in Texas with a pet armadillo."/>
    <m/>
    <x v="3"/>
    <s v="TN"/>
    <x v="4"/>
    <m/>
  </r>
  <r>
    <n v="2"/>
    <n v="210"/>
    <n v="1"/>
    <s v="test_426"/>
    <n v="1"/>
    <n v="0"/>
    <x v="0"/>
    <n v="0.99895751476287797"/>
    <n v="0.56395268440246504"/>
    <n v="0.32429963350295998"/>
    <n v="5.1474699284881299E-4"/>
    <m/>
    <m/>
    <n v="14"/>
    <n v="0"/>
    <m/>
    <m/>
    <m/>
    <m/>
    <m/>
    <x v="1"/>
    <n v="210"/>
    <n v="1"/>
    <n v="3"/>
    <n v="39"/>
    <n v="0"/>
    <s v="Yes, divorce is hard. I don't like being on my own, but I'm getting used to it. How was Hawaii?&lt;sep&gt;the weather was amazing and the views were great.  The food was great too.  They have seafood food trucks!"/>
    <s v="ASQ-AE"/>
    <s v="I like Hawaii."/>
    <m/>
    <x v="0"/>
    <s v="FN"/>
    <x v="0"/>
    <m/>
  </r>
  <r>
    <n v="3"/>
    <n v="424"/>
    <n v="9"/>
    <s v="test_854"/>
    <n v="0"/>
    <n v="0"/>
    <x v="2"/>
    <n v="2.2667136508971401E-3"/>
    <n v="2.26674298755824E-3"/>
    <n v="8.2615244900807695E-4"/>
    <n v="8.2615431165322596E-4"/>
    <m/>
    <m/>
    <n v="0"/>
    <n v="0"/>
    <m/>
    <m/>
    <m/>
    <m/>
    <m/>
    <x v="3"/>
    <n v="424"/>
    <n v="9"/>
    <n v="6"/>
    <n v="75"/>
    <n v="0"/>
    <s v="No they don't stink really if you feed it correctly. But I am used to the smell really now being around so many of them. Maybe to others they might. I think they make a good pet, but only if you have time to really look and care for it.&lt;sep&gt;But aren't they considered wildlife by the law ? So they can't be legally pets, if so some pet shops would sell them, like ferrets."/>
    <s v="AES-QE"/>
    <m/>
    <m/>
    <x v="1"/>
    <s v="TN"/>
    <x v="1"/>
    <m/>
  </r>
  <r>
    <n v="2"/>
    <n v="483"/>
    <n v="5"/>
    <s v="test_963"/>
    <n v="0"/>
    <n v="0"/>
    <x v="2"/>
    <n v="1.01876491680741E-2"/>
    <n v="1.01876491680741E-2"/>
    <n v="5.0010817358270201E-4"/>
    <n v="5.0010817358270201E-4"/>
    <m/>
    <m/>
    <n v="0"/>
    <n v="0"/>
    <m/>
    <m/>
    <m/>
    <m/>
    <m/>
    <x v="1"/>
    <n v="483"/>
    <n v="5"/>
    <n v="7"/>
    <n v="87"/>
    <n v="0"/>
    <s v="Yeah that has happened a few times already with my dog who has diabetes! I learned my lesson- you have to trust the person that's caring for your animals 100%! I'm so excited to get out there though and start living my own life! You are most definitely welcome to come over any time by the way!&lt;sep&gt;Good point. It's hard to find a good vet these days. Look at you, living your best life! I'll take you up on that offer! Haha your siblings might too."/>
    <s v="AES-RES"/>
    <m/>
    <m/>
    <x v="1"/>
    <s v="TN"/>
    <x v="1"/>
    <m/>
  </r>
  <r>
    <n v="3"/>
    <n v="94"/>
    <n v="3"/>
    <s v="test_161"/>
    <n v="1"/>
    <n v="1"/>
    <x v="3"/>
    <n v="0.97263145446777299"/>
    <n v="0.99992740154266302"/>
    <n v="0.87311500310897805"/>
    <n v="0.97615665197372403"/>
    <n v="1"/>
    <n v="2"/>
    <n v="39"/>
    <n v="120"/>
    <n v="1"/>
    <s v="[[0.9566409587860107], [1.0]]"/>
    <n v="0"/>
    <n v="0"/>
    <n v="0"/>
    <x v="3"/>
    <n v="94"/>
    <n v="3"/>
    <n v="9"/>
    <n v="107"/>
    <n v="22"/>
    <s v="No, not really. They are both very blue-collar cities, so it wasn't a whole lot of adjustment. It's only about a 5 hour drive from Detroit to Chicago, so I've actually spent a lot of time here in the past! So I guess you could say I was already quite familiar with it. You should definitely consider it if you're looking to move! They do have great nursing schools here.&lt;sep&gt;Excellent to hear! Chicago is definitely near the top of my list, and I might like to try Detroit someday too. I'm not very familiar with American cities overall though. Why did you move to Chicago originally?"/>
    <s v="AES-RESQ"/>
    <s v="I am not familiar with American cities."/>
    <s v="I don't know a lot of American cities. I am very interesting in Chicago, but might be interested in Detroit too someday."/>
    <x v="0"/>
    <s v="TP"/>
    <x v="2"/>
    <s v="Correct"/>
  </r>
  <r>
    <n v="3"/>
    <n v="195"/>
    <n v="4"/>
    <s v="test_392"/>
    <n v="0"/>
    <n v="1"/>
    <x v="1"/>
    <n v="5.1363926380872699E-2"/>
    <n v="0.99507999420166005"/>
    <n v="1.3455768348649101E-3"/>
    <n v="0.24629659950733099"/>
    <m/>
    <m/>
    <n v="0"/>
    <n v="19"/>
    <m/>
    <m/>
    <m/>
    <m/>
    <m/>
    <x v="3"/>
    <n v="195"/>
    <n v="4"/>
    <n v="7"/>
    <n v="92"/>
    <n v="4"/>
    <s v="If it's good for you any week day after 5 would work for us! That way Rob is home from school to lend you a hand and I can be there to offer help if needed also.. we bottle fresh milk on Mondays, so if you can stop by on Monday we'll give you all the milk you can carry as an extra thanks!&lt;sep&gt;Yall don't have to do that, but that would be so awesome to have fresh milk! How about next Monday at 6:30 or will that interrupt with dinner?"/>
    <s v="AES-RP"/>
    <m/>
    <s v="I enjoy fresh milk."/>
    <x v="2"/>
    <s v="TP"/>
    <x v="1"/>
    <s v="Correct"/>
  </r>
  <r>
    <n v="4"/>
    <n v="17"/>
    <n v="10"/>
    <s v="test_30"/>
    <n v="0"/>
    <n v="0"/>
    <x v="2"/>
    <n v="1.8550431123003301E-3"/>
    <n v="1.8550431123003301E-3"/>
    <n v="1.26382696907967E-3"/>
    <n v="1.26382696907967E-3"/>
    <m/>
    <m/>
    <n v="0"/>
    <n v="0"/>
    <m/>
    <m/>
    <m/>
    <m/>
    <m/>
    <x v="0"/>
    <n v="17"/>
    <n v="10"/>
    <n v="9"/>
    <n v="103"/>
    <n v="0"/>
    <s v="No surgeries but lots of physical therapy! we didn't realize anything was wrong until I was in middle school and my parents noticed me popping my shoulder in and out of its socket for fun, lol. then they took me to docgtors. what's missing is the muscle bands that would hold my shoulder in place more firmly. I don't have pain or anything. But i'm not strong.&lt;sep&gt;Wow! The human body truly is amazing! Well definitely don't overdo it on the weightlifting - are you being surpervised by a trainer or physical therapist when you work out? Or is that not really necessary?"/>
    <s v="AES-RPQ"/>
    <m/>
    <m/>
    <x v="1"/>
    <s v="TN"/>
    <x v="1"/>
    <m/>
  </r>
  <r>
    <n v="1"/>
    <n v="158"/>
    <n v="10"/>
    <s v="test_315"/>
    <n v="1"/>
    <n v="0"/>
    <x v="0"/>
    <n v="0.99161350727081299"/>
    <n v="1.61662232130765E-3"/>
    <n v="0.95558327436447099"/>
    <n v="1.1638929136097401E-3"/>
    <m/>
    <m/>
    <n v="14"/>
    <n v="0"/>
    <m/>
    <m/>
    <m/>
    <m/>
    <m/>
    <x v="2"/>
    <n v="158"/>
    <n v="10"/>
    <n v="1"/>
    <n v="15"/>
    <n v="0"/>
    <s v="Goat partner? You've given up on humans?&lt;sep&gt;This goat is the greatest of all time."/>
    <s v="RQ-A"/>
    <s v="I have a goat."/>
    <m/>
    <x v="0"/>
    <s v="FN"/>
    <x v="0"/>
    <m/>
  </r>
  <r>
    <n v="2"/>
    <n v="59"/>
    <n v="7"/>
    <s v="test_103"/>
    <n v="0"/>
    <n v="0"/>
    <x v="2"/>
    <n v="0.16981828212738001"/>
    <n v="0.16981828212738001"/>
    <n v="2.91901663877069E-3"/>
    <n v="2.91901663877069E-3"/>
    <m/>
    <m/>
    <n v="0"/>
    <n v="0"/>
    <m/>
    <m/>
    <m/>
    <m/>
    <m/>
    <x v="1"/>
    <n v="59"/>
    <n v="7"/>
    <n v="9"/>
    <n v="102"/>
    <n v="0"/>
    <s v="Well, it depends a lot on what you have in mind. When looking for a pet, think about things like: Will you have time to take care of them? If you have to travel, can they come with or do you have someone to look in on them? Do you want a quiet pet? Do you want a pet to play with? etc., etc. There's a lot to think about. I got my girl because she's easy to travel with and very friendly.&lt;sep&gt;I should probably think about getting a smaller breed, in all honesty. Have you ever owned a large dog?"/>
    <s v="AES-SQ"/>
    <m/>
    <m/>
    <x v="1"/>
    <s v="TN"/>
    <x v="1"/>
    <m/>
  </r>
  <r>
    <n v="2"/>
    <n v="399"/>
    <n v="7"/>
    <s v="test_819"/>
    <n v="1"/>
    <n v="0"/>
    <x v="0"/>
    <n v="0.92935520410537698"/>
    <n v="6.7904785275459206E-2"/>
    <n v="0.62882137298583896"/>
    <n v="3.25841596350073E-4"/>
    <m/>
    <m/>
    <n v="14"/>
    <n v="0"/>
    <m/>
    <m/>
    <m/>
    <m/>
    <m/>
    <x v="1"/>
    <n v="399"/>
    <n v="7"/>
    <n v="9"/>
    <n v="102"/>
    <n v="0"/>
    <s v="That's awesome. My grandfather grew up on a farm in Kansas. He always speaks fondly of it. One of my sisters wants to be a veterinarian, but she is only going into 7th grade so who knows if she will change her mind by then.&lt;sep&gt;It's possible, but I think your sister can definitely do it.  I once asked my wife when she knew she wanted to be a vet and she said about 3rd grade she just knew.  She had just helped birth a calf.  Has your sister worked at a farm?  They are always looking for volunteers during the summer."/>
    <s v="RSE-REQ"/>
    <s v="I have a wife."/>
    <m/>
    <x v="0"/>
    <s v="FN"/>
    <x v="0"/>
    <m/>
  </r>
  <r>
    <n v="1"/>
    <n v="229"/>
    <n v="8"/>
    <s v="test_458"/>
    <n v="0"/>
    <n v="1"/>
    <x v="1"/>
    <n v="0.416110068559646"/>
    <n v="0.97362977266311601"/>
    <n v="3.0043353326618602E-3"/>
    <n v="0.177991688251495"/>
    <m/>
    <m/>
    <n v="0"/>
    <n v="28"/>
    <m/>
    <m/>
    <m/>
    <m/>
    <m/>
    <x v="2"/>
    <n v="229"/>
    <n v="8"/>
    <n v="2"/>
    <n v="21"/>
    <n v="6"/>
    <s v="Of course yes and maybe you can try my time machine too.&lt;sep&gt;That would be wild! Thank you for the offer!"/>
    <s v="AP-R"/>
    <m/>
    <s v="I would like to time travel."/>
    <x v="2"/>
    <s v="TP"/>
    <x v="1"/>
    <s v="Correct"/>
  </r>
  <r>
    <n v="3"/>
    <n v="417"/>
    <n v="6"/>
    <s v="test_842"/>
    <n v="1"/>
    <n v="0"/>
    <x v="0"/>
    <n v="0.99893063306808405"/>
    <n v="8.7014362215995705E-2"/>
    <n v="0.85885453224182096"/>
    <n v="3.6107476800680098E-2"/>
    <m/>
    <m/>
    <n v="13"/>
    <n v="0"/>
    <m/>
    <m/>
    <m/>
    <m/>
    <m/>
    <x v="3"/>
    <n v="417"/>
    <n v="6"/>
    <n v="3"/>
    <n v="33"/>
    <n v="0"/>
    <s v="No, it's a ramen restaurant! You should visit sometime, I can get you a discount! You still love ramen right?&lt;sep&gt;&quot;Ramen&quot; The name is somewhat unfamiliar to me. Tell me about it please."/>
    <s v="APQ-AQ"/>
    <s v="I like ramen."/>
    <m/>
    <x v="3"/>
    <s v="TN"/>
    <x v="5"/>
    <m/>
  </r>
  <r>
    <n v="1"/>
    <n v="4"/>
    <n v="7"/>
    <s v="test_8"/>
    <n v="1"/>
    <n v="1"/>
    <x v="3"/>
    <n v="0.98993319272994995"/>
    <n v="0.999661564826965"/>
    <n v="0.94641512632369995"/>
    <n v="0.99715167284011796"/>
    <n v="1"/>
    <n v="1"/>
    <n v="15"/>
    <n v="36"/>
    <n v="0.80714374780654896"/>
    <s v="[[0.9080367088317871]]"/>
    <n v="0"/>
    <n v="0"/>
    <n v="0"/>
    <x v="2"/>
    <n v="4"/>
    <n v="7"/>
    <n v="1"/>
    <n v="14"/>
    <n v="8"/>
    <s v="Just a stay at home mom..&lt;sep&gt;Nice, I am a plumber on the side!"/>
    <s v="A-RS"/>
    <s v="I am a plumber."/>
    <s v="I have a secondary job as a plumber."/>
    <x v="0"/>
    <s v="TP"/>
    <x v="0"/>
    <s v="Correct"/>
  </r>
  <r>
    <n v="3"/>
    <n v="21"/>
    <n v="7"/>
    <s v="test_36"/>
    <n v="1"/>
    <n v="1"/>
    <x v="3"/>
    <n v="0.99824070930480902"/>
    <n v="0.99801504611968905"/>
    <n v="0.94993025064468295"/>
    <n v="0.98616260290145796"/>
    <n v="1"/>
    <n v="1"/>
    <n v="13"/>
    <n v="59"/>
    <n v="0.96209192276000899"/>
    <s v="[[1.0]]"/>
    <n v="0"/>
    <n v="0"/>
    <n v="0"/>
    <x v="3"/>
    <n v="21"/>
    <n v="7"/>
    <n v="3"/>
    <n v="31"/>
    <n v="11"/>
    <s v="Nope, that's good. You said you had to work tonight. What's the job?&lt;sep&gt;Someone is wanting to get a septic tank installed, so I have to go give a quick estimate."/>
    <s v="AQ-A"/>
    <s v="I have a job."/>
    <s v="i am giving  an estimate for installation of a septic tank."/>
    <x v="0"/>
    <s v="TP"/>
    <x v="2"/>
    <s v="Correct"/>
  </r>
  <r>
    <n v="1"/>
    <n v="313"/>
    <n v="11"/>
    <s v="test_657"/>
    <n v="1"/>
    <n v="1"/>
    <x v="3"/>
    <n v="0.99149841070175104"/>
    <n v="0.78210026025772095"/>
    <n v="0.92226326465606601"/>
    <n v="0.43167999386787398"/>
    <n v="1"/>
    <n v="1"/>
    <n v="41"/>
    <n v="23"/>
    <n v="1"/>
    <s v="[[1.0]]"/>
    <n v="0"/>
    <n v="0"/>
    <n v="0"/>
    <x v="2"/>
    <n v="313"/>
    <n v="11"/>
    <n v="3"/>
    <n v="32"/>
    <n v="5"/>
    <s v="If I would have to choose, to kill a mockingbird always was a favorite. How about you?&lt;sep&gt;My all-time favorite is anthem, the story about running away from home always interested me."/>
    <s v="AQ-AE"/>
    <s v="I like the song &quot;Running Away from Home&quot;."/>
    <s v="I have a favorite book."/>
    <x v="0"/>
    <s v="TP"/>
    <x v="6"/>
    <s v="Correct but missed facts"/>
  </r>
  <r>
    <n v="1"/>
    <n v="12"/>
    <n v="0"/>
    <s v="test_23"/>
    <n v="1"/>
    <n v="1"/>
    <x v="3"/>
    <n v="0.99979811906814497"/>
    <n v="0.99956530332565297"/>
    <n v="0.98219370841979903"/>
    <n v="0.99185293912887496"/>
    <n v="1"/>
    <n v="1"/>
    <n v="15"/>
    <n v="28"/>
    <n v="0.75661033391952504"/>
    <s v="[[0.907932460308075]]"/>
    <n v="0"/>
    <n v="0"/>
    <n v="0"/>
    <x v="2"/>
    <n v="12"/>
    <n v="0"/>
    <n v="0"/>
    <n v="6"/>
    <n v="5"/>
    <s v="What is your favorite food?&lt;sep&gt;Popcorn."/>
    <s v="Q-A"/>
    <s v="I like popcorn."/>
    <s v="My favorite food is popcorn."/>
    <x v="0"/>
    <s v="TP"/>
    <x v="0"/>
    <s v="Correct"/>
  </r>
  <r>
    <n v="2"/>
    <n v="472"/>
    <n v="5"/>
    <s v="test_939"/>
    <n v="1"/>
    <n v="0"/>
    <x v="0"/>
    <n v="0.99947303533553999"/>
    <n v="2.23870296031236E-3"/>
    <n v="0.97768718004226596"/>
    <n v="3.72806331142783E-4"/>
    <m/>
    <m/>
    <n v="36"/>
    <n v="0"/>
    <m/>
    <m/>
    <m/>
    <m/>
    <m/>
    <x v="1"/>
    <n v="472"/>
    <n v="5"/>
    <n v="5"/>
    <n v="56"/>
    <n v="0"/>
    <s v="It does! Mostly pastries and sandwiches, I don't think they have a stove or anything.  Maybe I could make a stylized cheese danish graffiti design for the shop.  What do you think?&lt;sep&gt;That's a great idea but I would make coffee a primary focus since that's your mom's main item. Maybe something organic like coffee leaves. "/>
    <s v="AQ-AP"/>
    <s v="I would make coffee a primary focus."/>
    <m/>
    <x v="0"/>
    <s v="TN"/>
    <x v="7"/>
    <m/>
  </r>
  <r>
    <n v="3"/>
    <n v="64"/>
    <n v="6"/>
    <s v="test_109"/>
    <n v="1"/>
    <n v="0"/>
    <x v="0"/>
    <n v="1.0577354114502599E-3"/>
    <n v="2.17580422759056E-3"/>
    <n v="1.0567046701908101E-3"/>
    <n v="4.1680203867144801E-4"/>
    <m/>
    <m/>
    <n v="29"/>
    <n v="0"/>
    <m/>
    <m/>
    <m/>
    <m/>
    <m/>
    <x v="3"/>
    <n v="64"/>
    <n v="6"/>
    <n v="3"/>
    <n v="31"/>
    <n v="0"/>
    <s v="I haven't; would you recommend?&lt;sep&gt;I've only had it once before and it was lovely! But I'd really love to live the life of a top of the range wagyu cow!"/>
    <s v="AQ-AS"/>
    <s v="I have never had a wagyu cow."/>
    <m/>
    <x v="0"/>
    <s v="FN"/>
    <x v="8"/>
    <m/>
  </r>
  <r>
    <n v="4"/>
    <n v="433"/>
    <n v="6"/>
    <s v="test_869"/>
    <n v="1"/>
    <n v="1"/>
    <x v="3"/>
    <n v="0.99819982051849299"/>
    <n v="0.95545178651809604"/>
    <n v="0.96978461742401101"/>
    <n v="0.64686912298202504"/>
    <n v="1"/>
    <n v="1"/>
    <n v="15"/>
    <n v="23"/>
    <n v="0.85867929458618097"/>
    <s v="[[1.0]]"/>
    <n v="0"/>
    <n v="0"/>
    <n v="0"/>
    <x v="0"/>
    <n v="433"/>
    <n v="6"/>
    <n v="6"/>
    <n v="68"/>
    <n v="6"/>
    <s v="Wow, that sounds intricate! You will have to make it for me next time I come by! I think anything with cheese and chicken makes for good leftovers.&lt;sep&gt;Oh yes!  I'm a big fan of anything with brown rice, chicken, and cream cheese, all just thrown into a pot to make this nonsense of deliciousness. I do so love cooking! Sometimes.  Sometimes lazy is more fun though, yes?"/>
    <s v="RE-RSQ"/>
    <s v="I love cooking."/>
    <s v="I like using a hot pot."/>
    <x v="0"/>
    <s v="TP"/>
    <x v="0"/>
    <s v="Correct"/>
  </r>
  <r>
    <n v="4"/>
    <n v="365"/>
    <n v="8"/>
    <s v="test_757"/>
    <n v="1"/>
    <n v="1"/>
    <x v="3"/>
    <n v="0.99869066476821899"/>
    <n v="0.99916958808898904"/>
    <n v="0.95278239250183105"/>
    <n v="0.72528105974197299"/>
    <n v="1"/>
    <n v="3"/>
    <n v="16"/>
    <n v="80"/>
    <n v="1"/>
    <s v="[[0.5966968536376953], [1.0], [0.9597029685974121]]"/>
    <n v="0.50000001117587001"/>
    <n v="1"/>
    <n v="0.33333334326744002"/>
    <x v="0"/>
    <n v="365"/>
    <n v="8"/>
    <n v="3"/>
    <n v="32"/>
    <n v="17"/>
    <s v="I wouldn't recommend it. Have you ever had roommates?&lt;sep&gt;In college, but that's it. I like the idea of sharing expenses, but I do like to have my own space. Much quieter."/>
    <s v="AQ-AS"/>
    <s v="I am in college."/>
    <s v="I had roommates in college. I like to have my own space. I like to reduce costs."/>
    <x v="0"/>
    <s v="TP"/>
    <x v="6"/>
    <s v="Correct"/>
  </r>
  <r>
    <n v="4"/>
    <n v="85"/>
    <n v="7"/>
    <s v="test_148"/>
    <n v="1"/>
    <n v="1"/>
    <x v="3"/>
    <n v="0.99704581499099698"/>
    <n v="0.99704581499099698"/>
    <n v="6.17722533643245E-2"/>
    <n v="6.17722533643245E-2"/>
    <n v="1"/>
    <n v="1"/>
    <n v="16"/>
    <n v="16"/>
    <n v="0"/>
    <s v="[[0.0]]"/>
    <n v="1"/>
    <n v="1"/>
    <n v="1"/>
    <x v="0"/>
    <n v="85"/>
    <n v="7"/>
    <n v="3"/>
    <n v="35"/>
    <n v="4"/>
    <s v="I think last week, across the lake and back, as a neat little stress reliever.&lt;sep&gt;I'd love to come out sometime, maybe even bring my paints. I bet I can find some great views there!"/>
    <s v="A-S"/>
    <s v="I like to paint."/>
    <s v="I like to paint."/>
    <x v="0"/>
    <s v="TP"/>
    <x v="0"/>
    <s v="Correct"/>
  </r>
  <r>
    <n v="2"/>
    <n v="415"/>
    <n v="9"/>
    <s v="test_840"/>
    <n v="0"/>
    <n v="1"/>
    <x v="1"/>
    <n v="4.7081202268600401E-2"/>
    <n v="0.98468923568725497"/>
    <n v="3.0076585244387301E-4"/>
    <n v="0.110749721527099"/>
    <m/>
    <m/>
    <n v="0"/>
    <n v="15"/>
    <m/>
    <m/>
    <m/>
    <m/>
    <m/>
    <x v="1"/>
    <n v="415"/>
    <n v="9"/>
    <n v="3"/>
    <n v="35"/>
    <n v="4"/>
    <s v="I don't know dude.  Maybe you could help me get my car ready for some seriously long road trips.  That might make her think twice, lol.&lt;sep&gt;I can definitely try! Are you free this weekend?"/>
    <s v="AR-RQ"/>
    <m/>
    <s v="I work on cars."/>
    <x v="2"/>
    <s v="TP"/>
    <x v="1"/>
    <s v="Correct"/>
  </r>
  <r>
    <n v="4"/>
    <n v="263"/>
    <n v="2"/>
    <s v="test_550"/>
    <n v="0"/>
    <n v="1"/>
    <x v="1"/>
    <n v="0.55608916282653797"/>
    <n v="0.90576583147048895"/>
    <n v="7.2903151158243396E-4"/>
    <n v="2.8360313735902301E-3"/>
    <m/>
    <m/>
    <n v="0"/>
    <n v="89"/>
    <m/>
    <m/>
    <m/>
    <m/>
    <m/>
    <x v="0"/>
    <n v="263"/>
    <n v="2"/>
    <n v="3"/>
    <n v="39"/>
    <n v="16"/>
    <s v="He is! I've been debating on taking lessons myself for quite some time now.&lt;sep&gt;Maybe we can do it together.  Give each other the courage and motivation to do it.  I think it would be a lot of fun."/>
    <s v="AS-P"/>
    <m/>
    <s v="I think learning together would help us both succeed. I am interested in learning to fly."/>
    <x v="1"/>
    <s v="FP"/>
    <x v="1"/>
    <s v="Unfounded"/>
  </r>
  <r>
    <n v="2"/>
    <n v="486"/>
    <n v="8"/>
    <s v="test_975"/>
    <n v="0"/>
    <n v="0"/>
    <x v="2"/>
    <n v="0.18513101339340199"/>
    <n v="0.18513019382953599"/>
    <n v="1.29034533165395E-3"/>
    <n v="1.2903538299724399E-3"/>
    <m/>
    <m/>
    <n v="0"/>
    <n v="0"/>
    <m/>
    <m/>
    <m/>
    <m/>
    <m/>
    <x v="1"/>
    <n v="486"/>
    <n v="8"/>
    <n v="3"/>
    <n v="37"/>
    <n v="0"/>
    <s v="I do a few times a year, not as much as I like. When I have free time I'd rather be on the water.&lt;sep&gt;What is your favorite beach in Cali? There are so many famous ones. "/>
    <s v="AS-Q"/>
    <m/>
    <m/>
    <x v="1"/>
    <s v="TN"/>
    <x v="1"/>
    <m/>
  </r>
  <r>
    <n v="4"/>
    <n v="88"/>
    <n v="3"/>
    <s v="test_151"/>
    <n v="0"/>
    <n v="1"/>
    <x v="1"/>
    <n v="0.17788651585578899"/>
    <n v="0.99215674400329501"/>
    <n v="5.36253908649086E-3"/>
    <n v="0.96812182664871205"/>
    <m/>
    <m/>
    <n v="0"/>
    <n v="112"/>
    <m/>
    <m/>
    <m/>
    <m/>
    <m/>
    <x v="0"/>
    <n v="88"/>
    <n v="3"/>
    <n v="5"/>
    <n v="57"/>
    <n v="20"/>
    <s v="They recommended a couple of pizza places around town, and a really cool Vietnamese fusion restaurant. It feels a bit awkward to go to a restaurant all by myself, though. &lt;sep&gt;Have you tried one of those websites where you sign up to meet people? Not for dates, but just for activities, like going to museums or whatever?"/>
    <s v="AS-Q"/>
    <m/>
    <s v="I am familiar with websites that allow you to meet people who are interested in the same activities. Not dating."/>
    <x v="1"/>
    <s v="FP"/>
    <x v="1"/>
    <s v="Unfounded"/>
  </r>
  <r>
    <n v="2"/>
    <n v="423"/>
    <n v="5"/>
    <s v="test_850"/>
    <n v="0"/>
    <n v="0"/>
    <x v="2"/>
    <n v="0.52609938383102395"/>
    <n v="0.52609938383102395"/>
    <n v="8.0613484606146795E-3"/>
    <n v="8.0613484606146795E-3"/>
    <m/>
    <m/>
    <n v="0"/>
    <n v="0"/>
    <m/>
    <m/>
    <m/>
    <m/>
    <m/>
    <x v="1"/>
    <n v="423"/>
    <n v="5"/>
    <n v="7"/>
    <n v="88"/>
    <n v="0"/>
    <s v="I haven't seen a lot of his stuff, since he isn't in a lot of romance movies.  My sons like the old movie, Over the Hedge.  He does a voice in that, lol.&lt;sep&gt;How cute! He plays the strong silent type in this movie. His one word responses are hilarious. AND this movie has a great romance line in it. Perfect woman. Imperfect man. Match made by fate in the heavens. I really think you would like it even though the romance isnt the sweet and mushy type."/>
    <s v="AS-REP"/>
    <m/>
    <m/>
    <x v="1"/>
    <s v="TN"/>
    <x v="1"/>
    <m/>
  </r>
  <r>
    <n v="4"/>
    <n v="369"/>
    <n v="3"/>
    <s v="test_767"/>
    <n v="0"/>
    <n v="0"/>
    <x v="2"/>
    <n v="0.13331860303878701"/>
    <n v="0.13331860303878701"/>
    <n v="6.5600028028711601E-4"/>
    <n v="6.5600028028711601E-4"/>
    <m/>
    <m/>
    <n v="0"/>
    <n v="0"/>
    <m/>
    <m/>
    <m/>
    <m/>
    <m/>
    <x v="0"/>
    <n v="369"/>
    <n v="3"/>
    <n v="7"/>
    <n v="86"/>
    <n v="0"/>
    <s v="It varies from months to years if you want you know what i mean but it really depends on how much are you putting in. I got some other portraits to work on but my dogs is sick so i'm taking care of it more now.&lt;sep&gt;Oh no! It's always so frustrating when animals are sick because they can't tell you what's wrong or how they feel. Hopefully a vet was able to help. Are the other dogs being nice to the sick one at least?"/>
    <s v="AS-REQ"/>
    <m/>
    <m/>
    <x v="1"/>
    <s v="TN"/>
    <x v="1"/>
    <m/>
  </r>
  <r>
    <n v="2"/>
    <n v="143"/>
    <n v="7"/>
    <s v="test_279"/>
    <n v="0"/>
    <n v="0"/>
    <x v="2"/>
    <n v="3.5012215375900199E-2"/>
    <n v="3.5012215375900199E-2"/>
    <n v="4.1938251815736198E-3"/>
    <n v="4.1938251815736198E-3"/>
    <m/>
    <m/>
    <n v="0"/>
    <n v="0"/>
    <m/>
    <m/>
    <m/>
    <m/>
    <m/>
    <x v="1"/>
    <n v="143"/>
    <n v="7"/>
    <n v="6"/>
    <n v="76"/>
    <n v="0"/>
    <s v="I used he boat to get there, but it is easier to kill them on foot. I need to kill the most gators I can to buy that Camaro I told you about.&lt;sep&gt;You don't seem to be talking about the danger at all since you are so used to it I guess. Just curious about your car. Why do you need truck tires on your car. Has it got anything to do with your hunt."/>
    <s v="AS-RQ"/>
    <m/>
    <m/>
    <x v="1"/>
    <s v="TN"/>
    <x v="1"/>
    <m/>
  </r>
  <r>
    <n v="1"/>
    <n v="35"/>
    <n v="0"/>
    <s v="test_60"/>
    <n v="1"/>
    <n v="1"/>
    <x v="3"/>
    <n v="0.62867856025695801"/>
    <n v="0.62867856025695801"/>
    <n v="0.60564428567886297"/>
    <n v="0.60564428567886297"/>
    <n v="1"/>
    <n v="1"/>
    <n v="16"/>
    <n v="16"/>
    <n v="0"/>
    <s v="[[0.0]]"/>
    <n v="1"/>
    <n v="1"/>
    <n v="1"/>
    <x v="2"/>
    <n v="35"/>
    <n v="0"/>
    <n v="0"/>
    <n v="9"/>
    <n v="4"/>
    <s v="Hello, I am a swimmer.&lt;sep&gt;I am a musician."/>
    <s v="GS-S"/>
    <s v="I am a musician."/>
    <s v="I am a musician."/>
    <x v="0"/>
    <s v="TP"/>
    <x v="0"/>
    <s v="Correct"/>
  </r>
  <r>
    <n v="3"/>
    <n v="16"/>
    <n v="9"/>
    <s v="test_28"/>
    <n v="0"/>
    <n v="1"/>
    <x v="1"/>
    <n v="5.6127116084098802E-2"/>
    <n v="0.99957317113876298"/>
    <n v="7.1003446355461996E-3"/>
    <n v="0.97693353891372603"/>
    <m/>
    <m/>
    <n v="0"/>
    <n v="35"/>
    <m/>
    <m/>
    <m/>
    <m/>
    <m/>
    <x v="3"/>
    <n v="16"/>
    <n v="9"/>
    <n v="4"/>
    <n v="45"/>
    <n v="6"/>
    <s v="Occasionally. Lately I've just been packing and watching Netflix. Although I started watching season 2 of Ragnorak and it was more watching than packing because I had to read the subtitles haha!&lt;sep&gt;Oh, I've been thinking about watching that. What did you think of it?"/>
    <s v="AS-RQ"/>
    <m/>
    <s v="I am thinking of watching Ragnorak."/>
    <x v="2"/>
    <s v="TP"/>
    <x v="1"/>
    <s v="Correct"/>
  </r>
  <r>
    <n v="1"/>
    <n v="311"/>
    <n v="6"/>
    <s v="test_654"/>
    <n v="1"/>
    <n v="1"/>
    <x v="3"/>
    <n v="0.99873942136764504"/>
    <n v="0.98674774169921797"/>
    <n v="0.98062735795974698"/>
    <n v="0.97081929445266701"/>
    <n v="1"/>
    <n v="1"/>
    <n v="16"/>
    <n v="22"/>
    <n v="0.62261915206909102"/>
    <s v="[[0.7782739400863647]]"/>
    <n v="0"/>
    <n v="0"/>
    <n v="0"/>
    <x v="2"/>
    <n v="311"/>
    <n v="6"/>
    <n v="0"/>
    <n v="10"/>
    <n v="4"/>
    <s v="Great, do you enjoy sports?&lt;sep&gt;No, I participate in band."/>
    <s v="RQ-A"/>
    <s v="I play the band."/>
    <s v="I participate in band."/>
    <x v="0"/>
    <s v="TP"/>
    <x v="0"/>
    <s v="Correct"/>
  </r>
  <r>
    <n v="3"/>
    <n v="185"/>
    <n v="3"/>
    <s v="test_376"/>
    <n v="1"/>
    <n v="1"/>
    <x v="3"/>
    <n v="0.99792897701263406"/>
    <n v="0.99984228610992398"/>
    <n v="0.97690761089324896"/>
    <n v="0.99436956644058205"/>
    <n v="1"/>
    <n v="1"/>
    <n v="16"/>
    <n v="63"/>
    <n v="0.988761246204376"/>
    <s v="[[1.0]]"/>
    <n v="0"/>
    <n v="0"/>
    <n v="0"/>
    <x v="3"/>
    <n v="185"/>
    <n v="3"/>
    <n v="4"/>
    <n v="46"/>
    <n v="14"/>
    <s v="Truly, it is. How did you end up getting this racoon?&lt;sep&gt;I actually found her playing in my backyard. I asked a veterinarian could i keep one. He suggested checking her out at the doctor's first and she has been with me over a year now."/>
    <s v="RQ-AE"/>
    <s v="I have a racoon."/>
    <s v="I found the raccoon in my backyard and have had her for a year."/>
    <x v="0"/>
    <s v="TP"/>
    <x v="0"/>
    <s v="Correct"/>
  </r>
  <r>
    <n v="3"/>
    <n v="442"/>
    <n v="7"/>
    <s v="test_889"/>
    <n v="1"/>
    <n v="0"/>
    <x v="0"/>
    <n v="0.99201071262359597"/>
    <n v="2.0513429772108698E-3"/>
    <n v="0.90777993202209395"/>
    <n v="1.2813677312806201E-3"/>
    <m/>
    <m/>
    <n v="16"/>
    <n v="0"/>
    <m/>
    <m/>
    <m/>
    <m/>
    <m/>
    <x v="3"/>
    <n v="442"/>
    <n v="7"/>
    <n v="5"/>
    <n v="57"/>
    <n v="0"/>
    <s v="I'm a big fan of Roger Federer. I think he'd be a good role model for you, too. Maybe you can use his champion attitude to inspire you to do something else.&lt;sep&gt;Hah yes! I bet if I had all his energy, I might just take my children on a sailboat! How's the houseboat life for you?"/>
    <s v="SE-RQ"/>
    <s v="I have children."/>
    <m/>
    <x v="0"/>
    <s v="FN"/>
    <x v="0"/>
    <m/>
  </r>
  <r>
    <n v="2"/>
    <n v="413"/>
    <n v="7"/>
    <s v="test_838"/>
    <n v="0"/>
    <n v="1"/>
    <x v="1"/>
    <n v="0.23377117514610199"/>
    <n v="0.98978090286254805"/>
    <n v="3.47543187672272E-4"/>
    <n v="0.82436412572860696"/>
    <m/>
    <m/>
    <n v="0"/>
    <n v="36"/>
    <m/>
    <m/>
    <m/>
    <m/>
    <m/>
    <x v="1"/>
    <n v="413"/>
    <n v="7"/>
    <n v="6"/>
    <n v="67"/>
    <n v="7"/>
    <s v="Yeah, but usually I prefer beer from the tap. There are some great pubs with microbrews on tap near my house.&lt;sep&gt;That's a good point. I don't think what comes out of a can or bottle can really compare to beer from a tap. I will have to check out one of your favorite pubs. Are there any that are more quiet? Or are they all loud?"/>
    <s v="AS-RSQ"/>
    <m/>
    <s v="I prefer quiet pubs over noisy ones."/>
    <x v="2"/>
    <s v="TP"/>
    <x v="1"/>
    <s v="Related"/>
  </r>
  <r>
    <n v="2"/>
    <n v="414"/>
    <n v="6"/>
    <s v="test_839"/>
    <n v="1"/>
    <n v="0"/>
    <x v="0"/>
    <n v="5.8493655174970599E-2"/>
    <n v="0.224850684404373"/>
    <n v="5.2073329687118503E-2"/>
    <n v="1.7643802566453799E-3"/>
    <m/>
    <m/>
    <n v="38"/>
    <n v="0"/>
    <m/>
    <m/>
    <m/>
    <m/>
    <m/>
    <x v="1"/>
    <n v="414"/>
    <n v="6"/>
    <n v="5"/>
    <n v="60"/>
    <n v="0"/>
    <s v="He always does the best he can, but this is mostly my thing with the kids. Starting up a band with them will be so much fun.  Kids are great.&lt;sep&gt;They really are! Plus, like I said earlier, I am totally here to help and support you if you need it! You can be like the modern day Partridge Family!"/>
    <s v="AS-S"/>
    <s v="I am a member of the Partridge Family."/>
    <m/>
    <x v="3"/>
    <s v="TN"/>
    <x v="6"/>
    <m/>
  </r>
  <r>
    <n v="3"/>
    <n v="68"/>
    <n v="7"/>
    <s v="test_120"/>
    <n v="1"/>
    <n v="1"/>
    <x v="3"/>
    <n v="0.93918460607528598"/>
    <n v="0.99732959270477295"/>
    <n v="0.56249862909317005"/>
    <n v="0.77419197559356601"/>
    <n v="1"/>
    <n v="1"/>
    <n v="17"/>
    <n v="14"/>
    <n v="0.62261915206909102"/>
    <s v="[[0.7782739400863647]]"/>
    <n v="0"/>
    <n v="0"/>
    <n v="0"/>
    <x v="3"/>
    <n v="68"/>
    <n v="7"/>
    <n v="6"/>
    <n v="69"/>
    <n v="4"/>
    <s v="Oh, that's a great size for a dog. I bet he's the best running companion, can he run a whole marathon with you?&lt;sep&gt;Shelties are more of a sprinter type dog. Not made for long distance. They were bred to herd sheep, so lots of starts and stops. I don't take Buddy with me when I run, as he slows me down! Ha! Does your dog swim with you?"/>
    <s v="AS-SEQ"/>
    <s v="I have a Sheltie."/>
    <s v="I am a runner."/>
    <x v="0"/>
    <s v="TP"/>
    <x v="2"/>
    <s v="Correct"/>
  </r>
  <r>
    <n v="3"/>
    <n v="10"/>
    <n v="3"/>
    <s v="test_17"/>
    <n v="1"/>
    <n v="1"/>
    <x v="3"/>
    <n v="0.99990379810333196"/>
    <n v="0.65441936254501298"/>
    <n v="0.992520332336425"/>
    <n v="3.0256548896431899E-2"/>
    <n v="1"/>
    <n v="2"/>
    <n v="23"/>
    <n v="89"/>
    <n v="1"/>
    <s v="[[1.0], [0.36308011412620544]]"/>
    <n v="0.66666666666666596"/>
    <n v="1"/>
    <n v="0.5"/>
    <x v="3"/>
    <n v="10"/>
    <n v="3"/>
    <n v="6"/>
    <n v="76"/>
    <n v="18"/>
    <s v="Yeah that sounds good to me. Vegan food is one of my favorites though it's difficult to get sometimes.&lt;sep&gt;I usually cook at home. When I come to the city, this place is my go to. I'm not picky when it comes to their menu. It's all delicious, I promise. They serve great drinks too! You'll have to try their fish bowl mamba haha. Its literally served in a giant bowl but dang its so good!"/>
    <s v="AS-SP"/>
    <s v="I like to cook at home."/>
    <s v="When I go to the city, the Loaded Bowl is my favorite restaurant. I usually cook at home."/>
    <x v="0"/>
    <s v="TP"/>
    <x v="2"/>
    <s v="Correct + Unfounded"/>
  </r>
  <r>
    <n v="2"/>
    <n v="24"/>
    <n v="3"/>
    <s v="test_43"/>
    <n v="1"/>
    <n v="0"/>
    <x v="0"/>
    <n v="0.99984538555145197"/>
    <n v="0.49401557445526101"/>
    <n v="0.99455147981643599"/>
    <n v="5.6736111640930099E-2"/>
    <m/>
    <m/>
    <n v="17"/>
    <n v="0"/>
    <m/>
    <m/>
    <m/>
    <m/>
    <m/>
    <x v="1"/>
    <n v="24"/>
    <n v="3"/>
    <n v="5"/>
    <n v="52"/>
    <n v="0"/>
    <s v="I really like asparagus, it is one of my faves.  Aside from that, I like snow peas and snap peas.&lt;sep&gt;I do like asparagus as well. It tastes really good with bacon or prosciutto wrapped around it! Although, then it wouldn't be vegetarian. Do you eat meat or are you strictly plant-based?"/>
    <s v="S-SEQ"/>
    <s v="I like asparagus."/>
    <m/>
    <x v="0"/>
    <s v="FN"/>
    <x v="0"/>
    <m/>
  </r>
  <r>
    <n v="4"/>
    <n v="175"/>
    <n v="3"/>
    <s v="test_352"/>
    <n v="0"/>
    <n v="0"/>
    <x v="2"/>
    <n v="0.61433845758438099"/>
    <n v="0.61433637142181396"/>
    <n v="9.2441705055534796E-4"/>
    <n v="9.2441576998680797E-4"/>
    <m/>
    <m/>
    <n v="0"/>
    <n v="0"/>
    <m/>
    <m/>
    <m/>
    <m/>
    <m/>
    <x v="0"/>
    <n v="175"/>
    <n v="3"/>
    <n v="6"/>
    <n v="78"/>
    <n v="0"/>
    <s v="I really enjoyed them, and that was the reason I took them. I was very lucky to find a job, especially one I like. It's very interesting clerking for a law firm. The only thing I don't like is that it doesn't pay as much as you might think it would.&lt;sep&gt;Are there any opportunities in clerking to work your way up within the firm? Is it something that you could see yourself doing for a long time?"/>
    <s v="ASE-Q"/>
    <m/>
    <m/>
    <x v="1"/>
    <s v="TN"/>
    <x v="1"/>
    <m/>
  </r>
  <r>
    <n v="4"/>
    <n v="246"/>
    <n v="3"/>
    <s v="test_506"/>
    <n v="0"/>
    <n v="1"/>
    <x v="1"/>
    <n v="0.96750646829605103"/>
    <n v="0.99773979187011697"/>
    <n v="0.109043933451175"/>
    <n v="0.67016822099685602"/>
    <m/>
    <m/>
    <n v="0"/>
    <n v="34"/>
    <m/>
    <m/>
    <m/>
    <m/>
    <m/>
    <x v="0"/>
    <n v="246"/>
    <n v="3"/>
    <n v="3"/>
    <n v="32"/>
    <n v="6"/>
    <s v="The tomatoes are ripening well. I am excited to make the pizza sauce. The herbs grew early this Spring. Its been good exercise!&lt;sep&gt;It is great exercise. The pizza will taste great"/>
    <s v="ASE-R"/>
    <m/>
    <s v="Gardening is good exercise for me."/>
    <x v="1"/>
    <s v="FP"/>
    <x v="1"/>
    <s v="Wrong person"/>
  </r>
  <r>
    <n v="3"/>
    <n v="401"/>
    <n v="4"/>
    <s v="test_821"/>
    <n v="0"/>
    <n v="1"/>
    <x v="1"/>
    <n v="0.55471754074096602"/>
    <n v="0.99159276485443104"/>
    <n v="3.32115357741713E-3"/>
    <n v="5.7623900473117801E-2"/>
    <m/>
    <m/>
    <n v="0"/>
    <n v="26"/>
    <m/>
    <m/>
    <m/>
    <m/>
    <m/>
    <x v="3"/>
    <n v="401"/>
    <n v="4"/>
    <n v="6"/>
    <n v="75"/>
    <n v="5"/>
    <s v="Slowly but surely! I am trying to go through all my things to determine what I really have an attachment to and what I can get rid of. It's emotionally draining and satisfying at the same time.&lt;sep&gt;I can imagine! I'm sure you have accumulated a lot of mementos from your children and grandchildren.  What I've learned is that the memories are still there even if you don't have the physical item to trigger it."/>
    <s v="ASE-RE"/>
    <m/>
    <s v="Family is important to me."/>
    <x v="1"/>
    <s v="FP"/>
    <x v="1"/>
    <s v="Unfounded"/>
  </r>
  <r>
    <n v="2"/>
    <n v="155"/>
    <n v="5"/>
    <s v="test_310"/>
    <n v="1"/>
    <n v="1"/>
    <x v="3"/>
    <n v="0.99972110986709595"/>
    <n v="0.99904435873031605"/>
    <n v="0.99086970090866"/>
    <n v="0.96458101272582997"/>
    <n v="1"/>
    <n v="3"/>
    <n v="59"/>
    <n v="178"/>
    <n v="1"/>
    <s v="[[0.7552089691162109], [1.0], [1.0]]"/>
    <n v="0"/>
    <n v="0"/>
    <n v="0"/>
    <x v="1"/>
    <n v="155"/>
    <n v="5"/>
    <n v="9"/>
    <n v="147"/>
    <n v="32"/>
    <s v="I've read bits and pieces over time, so spoil away! This week I got to Kings. I think there's a lot of thing that have strengthened my faith through reading the Bible. There's so many valuable lessons to be found its an endless source of wisdom. I guess I'll consider reading Judas, but I always like to look into background information about the books first. Thanks for the idea. &lt;sep&gt;I agree, it is very important to look into the background of the books. I've been watching a lot of youtube videos tracing the original writer of each of the New Testament (Canon) books. So, I take those histories with a grain of salt. I don't know how many people are fact checking on YouTube. I think the Gospel of Judas was found with the dead sea scrolls. But then, did you hear about the Gospel of Mary?"/>
    <s v="ASE-RSEQ"/>
    <s v="I like to look into background information about the books."/>
    <s v="I think it is important to read about the background of books. I watch Youtube videos that trace the original writers of the Canon books. I don't think people fact check Youtube."/>
    <x v="0"/>
    <s v="TP"/>
    <x v="2"/>
    <s v="Correct"/>
  </r>
  <r>
    <n v="3"/>
    <n v="258"/>
    <n v="5"/>
    <s v="test_531"/>
    <n v="1"/>
    <n v="0"/>
    <x v="0"/>
    <n v="0.98983442783355702"/>
    <n v="0.80457973480224598"/>
    <n v="0.94999998807907104"/>
    <n v="3.03857028484344E-2"/>
    <m/>
    <m/>
    <n v="35"/>
    <n v="0"/>
    <m/>
    <m/>
    <m/>
    <m/>
    <m/>
    <x v="3"/>
    <n v="258"/>
    <n v="5"/>
    <n v="9"/>
    <n v="133"/>
    <n v="0"/>
    <s v="it certainly is. i visited when i was a kid, and it was pretty amazing. i would love to visit Pike Place Market for some fresh fish. i hear there is a pretty cool tour you can go on that takes you right into the water, too! you've got me really excited talking about this trip, now we have to book it! how were you able to get the time off work?&lt;sep&gt;Oh really ! but this is my first time I'm going to see the space needle. I even don't know about Pike Place Market and I'm very eager to visit these places with you and we should book as soon as possible.  Getting time off from work is little difficult but anyhow I need to spend some time for myself right. "/>
    <s v="ASEQ-RSA"/>
    <s v="I am going to see the space needle."/>
    <m/>
    <x v="0"/>
    <s v="FN"/>
    <x v="2"/>
    <m/>
  </r>
  <r>
    <n v="4"/>
    <n v="4"/>
    <n v="4"/>
    <s v="test_8"/>
    <n v="1"/>
    <n v="1"/>
    <x v="3"/>
    <n v="0.224347323179245"/>
    <n v="0.99961817264556796"/>
    <n v="0.20125925540924"/>
    <n v="0.98916411399841297"/>
    <n v="2"/>
    <n v="2"/>
    <n v="50"/>
    <n v="84"/>
    <n v="1"/>
    <s v="[[1.0, 1.0], [1.0, 1.0]]"/>
    <n v="0"/>
    <n v="0"/>
    <n v="0"/>
    <x v="0"/>
    <n v="4"/>
    <n v="4"/>
    <n v="4"/>
    <n v="50"/>
    <n v="15"/>
    <s v="It was a really good movie. Really cute movie. I enjoyed watching it. What Disney movies have you seen lately?&lt;sep&gt;I haven't had a lot of time for movies lately but the last Disney movie we watched as a family was Miracle, my husband really enjoys the Disney sports movies."/>
    <s v="ASQ-A"/>
    <s v="I have a husband. I have a lot of time for movies."/>
    <s v="My husband enjoys the Disney sports movies. The last Disney movie I saw was Miracle."/>
    <x v="0"/>
    <s v="TP"/>
    <x v="9"/>
    <s v="Correct"/>
  </r>
  <r>
    <n v="3"/>
    <n v="389"/>
    <n v="8"/>
    <s v="test_800"/>
    <n v="1"/>
    <n v="0"/>
    <x v="0"/>
    <n v="0.81473320722579901"/>
    <n v="1.11378927249461E-3"/>
    <n v="0.75632786750793402"/>
    <n v="1.0637619998305999E-3"/>
    <m/>
    <m/>
    <n v="18"/>
    <n v="0"/>
    <m/>
    <m/>
    <m/>
    <m/>
    <m/>
    <x v="3"/>
    <n v="389"/>
    <n v="8"/>
    <n v="3"/>
    <n v="36"/>
    <n v="0"/>
    <s v="I'm up to 7 now.  They're basically kids that eat thousands of dollars a month.  Blegh.  Very expensive hobby.&lt;sep&gt;7! Wow, I didn't know you had so many! I shouldn't complain about my 3 children, haha. "/>
    <s v="AE-R"/>
    <s v="I have 3 children."/>
    <m/>
    <x v="0"/>
    <s v="FN"/>
    <x v="0"/>
    <m/>
  </r>
  <r>
    <n v="4"/>
    <n v="291"/>
    <n v="8"/>
    <s v="test_616"/>
    <n v="1"/>
    <n v="0"/>
    <x v="0"/>
    <n v="0.98922324180603005"/>
    <n v="5.6382991373538902E-2"/>
    <n v="0.91224396228790205"/>
    <n v="1.3947322440799301E-4"/>
    <m/>
    <m/>
    <n v="30"/>
    <n v="0"/>
    <m/>
    <m/>
    <m/>
    <m/>
    <m/>
    <x v="0"/>
    <n v="291"/>
    <n v="8"/>
    <n v="4"/>
    <n v="41"/>
    <n v="0"/>
    <s v="It's going fine.  I'm a mechanic, so I can easily fix you up with a nice get away car.  Do you have a specific model in mind?&lt;sep&gt;Something fast of course and reliable. I also need a Delorian for a decoy. "/>
    <s v="ASQ-AS"/>
    <s v="I need a Delorian for a decoy."/>
    <m/>
    <x v="0"/>
    <s v="FN"/>
    <x v="2"/>
    <m/>
  </r>
  <r>
    <n v="4"/>
    <n v="323"/>
    <n v="7"/>
    <s v="test_676"/>
    <n v="1"/>
    <n v="1"/>
    <x v="3"/>
    <n v="2.6478400453925102E-2"/>
    <n v="0.66697525978088301"/>
    <n v="2.6455709710717201E-2"/>
    <n v="0.65960454940795898"/>
    <n v="2"/>
    <n v="2"/>
    <n v="50"/>
    <n v="74"/>
    <n v="0.65579587221145597"/>
    <s v="[[0.22236397862434387, 1.0], [0.9414771795272827, 1.0]]"/>
    <n v="0.5"/>
    <n v="0.5"/>
    <n v="0.5"/>
    <x v="0"/>
    <n v="323"/>
    <n v="7"/>
    <n v="7"/>
    <n v="81"/>
    <n v="16"/>
    <s v="If I do, I better decide soon. I'm almost 30 years old. Have you ever dyed your hair? I dyed my hair for the first time in high school as a dare from a friend.&lt;sep&gt;I used to dye it black, but I've never gone for any of the more interesting colors. I actually had my hair dyed black when I first met my husband, so I think he would probably like it if I surprised him with a new color."/>
    <s v="ASQ-AS"/>
    <s v="I have never dyed my hair black. I have a husband."/>
    <s v="I have always dyed my hair black. My hair was black when I met my husband."/>
    <x v="0"/>
    <s v="TP"/>
    <x v="9"/>
    <s v="Correct"/>
  </r>
  <r>
    <n v="3"/>
    <n v="346"/>
    <n v="5"/>
    <s v="test_722"/>
    <n v="1"/>
    <n v="1"/>
    <x v="3"/>
    <n v="0.99992346763610795"/>
    <n v="0.99059981107711703"/>
    <n v="0.99689471721649103"/>
    <n v="0.19157589972019101"/>
    <n v="2"/>
    <n v="4"/>
    <n v="79"/>
    <n v="104"/>
    <n v="0.81770634651184004"/>
    <s v="[[1.0, 1.0], [1.0, 1.0], [0.3457088768482208, 1.0], [0.970262885093689, 0.7263155579566956]]"/>
    <n v="0.33333333333333298"/>
    <n v="0.5"/>
    <n v="0.25"/>
    <x v="3"/>
    <n v="346"/>
    <n v="5"/>
    <n v="9"/>
    <n v="113"/>
    <n v="21"/>
    <s v="Well, kind of. I've run a bunch of half-marathons and they typically are part of the same group that runs marathons, they just take a separate route. Some races actually have the races on separate days, but most races take place on the same track at the same time, just slightly different routes. Is there something that you want to know?&lt;sep&gt;Well, I'm trying to run at least a half-marathon soon. I've been taking runs everyday for about an hour so I can start to get more in shape. I'm also trying to keep better tabs on my diet, since I know that definitely has an effect. Maybe we could run sometime together?"/>
    <s v="ASQ-ASP"/>
    <s v="I am trying to get more in shape. I am trying out running a half-marathon soon."/>
    <s v="I've been running everyday. I'm working on a diet. I'm trying to get in shape. I want to run a marathon."/>
    <x v="0"/>
    <s v="TP"/>
    <x v="2"/>
    <s v="Correct"/>
  </r>
  <r>
    <n v="2"/>
    <n v="155"/>
    <n v="7"/>
    <s v="test_310"/>
    <n v="0"/>
    <n v="1"/>
    <x v="1"/>
    <n v="4.2067300528287801E-3"/>
    <n v="0.99979549646377497"/>
    <n v="4.79810318211093E-4"/>
    <n v="0.99406367540359497"/>
    <m/>
    <m/>
    <n v="0"/>
    <n v="79"/>
    <m/>
    <m/>
    <m/>
    <m/>
    <m/>
    <x v="1"/>
    <n v="155"/>
    <n v="7"/>
    <n v="9"/>
    <n v="112"/>
    <n v="17"/>
    <s v="Yes I have. Haven't read it though. I'd like to get a copy of that book the Dead Sea Scrolls. Have you read that? I'm curious what kind of information they have in there.&lt;sep&gt;I'm pretty positive the Gospel of Judas was one of the scrolls found in that cave. I don't know about the book of Enoch or the Gospel of Mary. But the Gospel of Mary is very short. It's not actually written by a Mary. It's just a scrap of scroll that says something about Mary, Jesus' betrothed, or some other word meaning his beloved wife! Wouldn't that shake the world! But it turned out to be a forgery."/>
    <s v="ASQ-RE"/>
    <m/>
    <s v="I am almost positive the Gospel of Judas was found on a scroll in the Dead Sea."/>
    <x v="1"/>
    <s v="FP"/>
    <x v="1"/>
    <s v="Not personal"/>
  </r>
  <r>
    <n v="4"/>
    <n v="16"/>
    <n v="10"/>
    <s v="test_28"/>
    <n v="1"/>
    <n v="0"/>
    <x v="0"/>
    <n v="0.96562308073043801"/>
    <n v="0.40523684024810702"/>
    <n v="0.381950974464416"/>
    <n v="4.8529944615438499E-4"/>
    <m/>
    <m/>
    <n v="16"/>
    <n v="0"/>
    <m/>
    <m/>
    <m/>
    <m/>
    <m/>
    <x v="0"/>
    <n v="16"/>
    <n v="10"/>
    <n v="9"/>
    <n v="107"/>
    <n v="0"/>
    <s v="Oh i highly recommend it. Mine love it, they get spoiled and we can relax for a second. But yeah god totally, three years is a nice age difference though, don't you reckon? How does your oldest feel about moving to a new school? &lt;sep&gt;I do like their ager difference. older kid is able to help model better behavior for younger kid most of the time, lol. it's a good gap. and they aren't having the same experiences so close together that it stops being special for either of them. the oldest is excited about a new school, which i'm grateful for. I worried they'd flip out."/>
    <s v="ASQ-SES"/>
    <s v="I have a oldest."/>
    <m/>
    <x v="0"/>
    <s v="FN"/>
    <x v="2"/>
    <m/>
  </r>
  <r>
    <n v="1"/>
    <n v="301"/>
    <n v="12"/>
    <s v="test_635"/>
    <n v="1"/>
    <n v="0"/>
    <x v="0"/>
    <n v="0.99872016906738204"/>
    <n v="1.6635045409202499E-2"/>
    <n v="0.97909224033355702"/>
    <n v="8.4960274398326804E-3"/>
    <m/>
    <m/>
    <n v="17"/>
    <n v="0"/>
    <m/>
    <m/>
    <m/>
    <m/>
    <m/>
    <x v="2"/>
    <n v="301"/>
    <n v="12"/>
    <n v="1"/>
    <n v="11"/>
    <n v="0"/>
    <s v="I enjoyed talking to you!&lt;sep&gt;Me too, peace out my brother."/>
    <s v="B-RB"/>
    <s v="I have a brother."/>
    <m/>
    <x v="3"/>
    <s v="TN"/>
    <x v="6"/>
    <m/>
  </r>
  <r>
    <n v="2"/>
    <n v="39"/>
    <n v="7"/>
    <s v="test_67"/>
    <n v="1"/>
    <n v="0"/>
    <x v="0"/>
    <n v="0.99989283084869296"/>
    <n v="0.11332545429468099"/>
    <n v="0.94400924444198597"/>
    <n v="1.60117878112941E-3"/>
    <m/>
    <m/>
    <n v="23"/>
    <n v="0"/>
    <m/>
    <m/>
    <m/>
    <m/>
    <m/>
    <x v="1"/>
    <n v="39"/>
    <n v="7"/>
    <n v="2"/>
    <n v="29"/>
    <n v="0"/>
    <s v="It's standardized across the US, according to US GAAP (generally accepted accounting principles).&lt;sep&gt;That would make it a truly portable skill.  I like that.  What school did you attend?"/>
    <s v="E-RSQ"/>
    <s v="I like portable skills."/>
    <m/>
    <x v="3"/>
    <s v="TN"/>
    <x v="10"/>
    <m/>
  </r>
  <r>
    <n v="3"/>
    <n v="446"/>
    <n v="2"/>
    <s v="test_897"/>
    <n v="0"/>
    <n v="1"/>
    <x v="1"/>
    <n v="0.34603717923164301"/>
    <n v="0.23680582642555201"/>
    <n v="1.9074704032391301E-3"/>
    <n v="8.0363163724541595E-3"/>
    <m/>
    <m/>
    <n v="0"/>
    <n v="28"/>
    <m/>
    <m/>
    <m/>
    <m/>
    <m/>
    <x v="3"/>
    <n v="446"/>
    <n v="2"/>
    <n v="6"/>
    <n v="75"/>
    <n v="8"/>
    <s v="You know how local restaurants do those charcuterie boards... where they roll meat and add other things to make it look like a really fancy platter. I have an idea to do an art gallery that is all of that sort of thing.&lt;sep&gt;That sounds so fascinating!  You have such a good eye and I could never think like that. Are you already thinking of different styles of meats that add different colors and tones?"/>
    <s v="ES-RQ"/>
    <m/>
    <s v="I wish I had an eye for art."/>
    <x v="1"/>
    <s v="FP"/>
    <x v="1"/>
    <s v="Unfounded"/>
  </r>
  <r>
    <n v="2"/>
    <n v="225"/>
    <n v="0"/>
    <s v="test_451"/>
    <n v="1"/>
    <n v="0"/>
    <x v="0"/>
    <n v="0.99938499927520696"/>
    <n v="1.9511409103870302E-2"/>
    <n v="0.977597415447235"/>
    <n v="1.10556924482807E-4"/>
    <m/>
    <m/>
    <n v="19"/>
    <n v="0"/>
    <m/>
    <m/>
    <m/>
    <m/>
    <m/>
    <x v="1"/>
    <n v="225"/>
    <n v="0"/>
    <n v="2"/>
    <n v="29"/>
    <n v="0"/>
    <s v="What's your least favorite part of having a houseboat?&lt;sep&gt;Probably the part where I need to pay to empty out the tank that our toilet and water empties into!"/>
    <s v="Q-A"/>
    <s v="I have a houseboat."/>
    <m/>
    <x v="0"/>
    <s v="FN"/>
    <x v="0"/>
    <m/>
  </r>
  <r>
    <n v="1"/>
    <n v="95"/>
    <n v="0"/>
    <s v="test_162"/>
    <n v="0"/>
    <n v="0"/>
    <x v="2"/>
    <n v="6.3519668765365999E-3"/>
    <n v="6.3519757241010597E-3"/>
    <n v="6.3147661276161601E-3"/>
    <n v="6.3147749751806198E-3"/>
    <m/>
    <m/>
    <n v="0"/>
    <n v="0"/>
    <m/>
    <m/>
    <m/>
    <m/>
    <m/>
    <x v="2"/>
    <n v="95"/>
    <n v="0"/>
    <n v="0"/>
    <n v="2"/>
    <n v="0"/>
    <s v="Hi.&lt;sep&gt;Hi."/>
    <s v="G-G"/>
    <m/>
    <m/>
    <x v="1"/>
    <s v="TN"/>
    <x v="1"/>
    <m/>
  </r>
  <r>
    <n v="1"/>
    <n v="174"/>
    <n v="0"/>
    <s v="test_351"/>
    <n v="0"/>
    <n v="0"/>
    <x v="2"/>
    <n v="0.58321803808212203"/>
    <n v="0.58321803808212203"/>
    <n v="0.53446877002715998"/>
    <n v="0.53446877002715998"/>
    <m/>
    <m/>
    <n v="0"/>
    <n v="0"/>
    <m/>
    <m/>
    <m/>
    <m/>
    <m/>
    <x v="2"/>
    <n v="174"/>
    <n v="0"/>
    <n v="0"/>
    <n v="2"/>
    <n v="0"/>
    <s v="Hello!&lt;sep&gt;Greetings!"/>
    <s v="G-G"/>
    <m/>
    <m/>
    <x v="1"/>
    <s v="TN"/>
    <x v="1"/>
    <m/>
  </r>
  <r>
    <n v="1"/>
    <n v="479"/>
    <n v="0"/>
    <s v="test_949"/>
    <n v="0"/>
    <n v="0"/>
    <x v="2"/>
    <n v="4.5529874041676504E-3"/>
    <n v="4.5529874041676504E-3"/>
    <n v="4.5318817719817101E-3"/>
    <n v="4.5318817719817101E-3"/>
    <m/>
    <m/>
    <n v="0"/>
    <n v="0"/>
    <m/>
    <m/>
    <m/>
    <m/>
    <m/>
    <x v="2"/>
    <n v="479"/>
    <n v="0"/>
    <n v="0"/>
    <n v="10"/>
    <n v="0"/>
    <s v="Hello nice to meet you.&lt;sep&gt;Hello nice to meet you.."/>
    <s v="G-G"/>
    <m/>
    <m/>
    <x v="1"/>
    <s v="TN"/>
    <x v="1"/>
    <m/>
  </r>
  <r>
    <n v="1"/>
    <n v="117"/>
    <n v="0"/>
    <s v="test_204"/>
    <n v="0"/>
    <n v="1"/>
    <x v="1"/>
    <n v="1.0624442802509199E-4"/>
    <n v="2.6032898575067499E-2"/>
    <n v="1.0618130909278899E-4"/>
    <n v="1.05250542983412E-2"/>
    <m/>
    <m/>
    <n v="0"/>
    <n v="20"/>
    <m/>
    <m/>
    <m/>
    <m/>
    <m/>
    <x v="2"/>
    <n v="117"/>
    <n v="0"/>
    <n v="0"/>
    <n v="10"/>
    <n v="5"/>
    <s v="Greetings from the urban jungle!&lt;sep&gt;Hi there from the beach!"/>
    <s v="G-G"/>
    <m/>
    <s v="I live near a beach."/>
    <x v="2"/>
    <s v="TP"/>
    <x v="1"/>
    <s v="Related"/>
  </r>
  <r>
    <n v="1"/>
    <n v="468"/>
    <n v="0"/>
    <s v="test_933"/>
    <n v="0"/>
    <n v="0"/>
    <x v="2"/>
    <n v="8.3081342745572296E-4"/>
    <n v="8.3081342745572296E-4"/>
    <n v="8.1963319098576903E-4"/>
    <n v="8.1963319098576903E-4"/>
    <m/>
    <m/>
    <n v="0"/>
    <n v="0"/>
    <m/>
    <m/>
    <m/>
    <m/>
    <m/>
    <x v="2"/>
    <n v="468"/>
    <n v="0"/>
    <n v="0"/>
    <n v="6"/>
    <n v="0"/>
    <s v="Salutations!&lt;sep&gt;Hey! Do you like animals?"/>
    <s v="G-GQ"/>
    <m/>
    <m/>
    <x v="1"/>
    <s v="TN"/>
    <x v="1"/>
    <m/>
  </r>
  <r>
    <n v="1"/>
    <n v="485"/>
    <n v="0"/>
    <s v="test_967"/>
    <n v="0"/>
    <n v="1"/>
    <x v="1"/>
    <n v="3.5031137522310001E-3"/>
    <n v="0.99972301721572798"/>
    <n v="2.9634651727974402E-3"/>
    <n v="0.98070371150970403"/>
    <m/>
    <m/>
    <n v="0"/>
    <n v="13"/>
    <m/>
    <m/>
    <m/>
    <m/>
    <m/>
    <x v="2"/>
    <n v="485"/>
    <n v="0"/>
    <n v="0"/>
    <n v="9"/>
    <n v="4"/>
    <s v="Hello?&lt;sep&gt;Hey, just finished a run, how are you?"/>
    <s v="G-GSQ"/>
    <m/>
    <s v="I go on runs."/>
    <x v="2"/>
    <s v="TP"/>
    <x v="1"/>
    <s v="Correct"/>
  </r>
  <r>
    <n v="1"/>
    <n v="365"/>
    <n v="0"/>
    <s v="test_757"/>
    <n v="0"/>
    <n v="1"/>
    <x v="1"/>
    <n v="2.3542740382254102E-3"/>
    <n v="0.99293786287307695"/>
    <n v="2.1223062649369201E-3"/>
    <n v="9.6428483724594102E-2"/>
    <m/>
    <m/>
    <n v="0"/>
    <n v="32"/>
    <m/>
    <m/>
    <m/>
    <m/>
    <m/>
    <x v="2"/>
    <n v="365"/>
    <n v="0"/>
    <n v="1"/>
    <n v="12"/>
    <n v="6"/>
    <s v="Hello! You know anything about buying houses?&lt;sep&gt;Nop.... I have no idea."/>
    <s v="GQ-A"/>
    <m/>
    <s v="I haven't bought a house before."/>
    <x v="2"/>
    <s v="TP"/>
    <x v="1"/>
    <s v="Correct"/>
  </r>
  <r>
    <n v="1"/>
    <n v="344"/>
    <n v="0"/>
    <s v="test_719"/>
    <n v="1"/>
    <n v="1"/>
    <x v="3"/>
    <n v="0.99953842163085904"/>
    <n v="0.99974817037582397"/>
    <n v="0.97402191162109297"/>
    <n v="0.99263352155685403"/>
    <n v="1"/>
    <n v="2"/>
    <n v="22"/>
    <n v="51"/>
    <n v="0.71346825361251798"/>
    <s v="[[1.0], [0.0]]"/>
    <n v="0.66666666666666596"/>
    <n v="1"/>
    <n v="0.5"/>
    <x v="2"/>
    <n v="344"/>
    <n v="0"/>
    <n v="1"/>
    <n v="12"/>
    <n v="10"/>
    <s v="Hey is english your mother tongue?&lt;sep&gt;It is. I'm from the midwest."/>
    <s v="GQ-A"/>
    <s v="I am from the midwest."/>
    <s v="English is my mother tongue. I am from the Midwest."/>
    <x v="0"/>
    <s v="TP"/>
    <x v="2"/>
    <s v="Correct"/>
  </r>
  <r>
    <n v="1"/>
    <n v="129"/>
    <n v="12"/>
    <s v="test_236"/>
    <n v="1"/>
    <n v="0"/>
    <x v="0"/>
    <n v="0.99806815385818404"/>
    <n v="3.8353391573764302E-4"/>
    <n v="0.97951251268386796"/>
    <n v="3.7433821125887302E-4"/>
    <m/>
    <m/>
    <n v="19"/>
    <n v="0"/>
    <m/>
    <m/>
    <m/>
    <m/>
    <m/>
    <x v="2"/>
    <n v="129"/>
    <n v="12"/>
    <n v="1"/>
    <n v="20"/>
    <n v="0"/>
    <s v="I don't blame you!.&lt;sep&gt;I am still in highschool and I still have time to pick, have a good day."/>
    <s v="R-S"/>
    <s v="I am in highschool."/>
    <m/>
    <x v="0"/>
    <s v="FN"/>
    <x v="0"/>
    <m/>
  </r>
  <r>
    <n v="1"/>
    <n v="41"/>
    <n v="0"/>
    <s v="test_70"/>
    <n v="0"/>
    <n v="0"/>
    <x v="2"/>
    <n v="5.8534581214189502E-2"/>
    <n v="5.8534581214189502E-2"/>
    <n v="5.4790575057268101E-2"/>
    <n v="5.4790575057268101E-2"/>
    <m/>
    <m/>
    <n v="0"/>
    <n v="0"/>
    <m/>
    <m/>
    <m/>
    <m/>
    <m/>
    <x v="2"/>
    <n v="41"/>
    <n v="0"/>
    <n v="0"/>
    <n v="9"/>
    <n v="0"/>
    <s v="Hey there. How's it going?&lt;sep&gt;Good, how are you?"/>
    <s v="GQ-AQ"/>
    <m/>
    <m/>
    <x v="1"/>
    <s v="TN"/>
    <x v="1"/>
    <m/>
  </r>
  <r>
    <n v="1"/>
    <n v="28"/>
    <n v="0"/>
    <s v="test_49"/>
    <n v="0"/>
    <n v="0"/>
    <x v="2"/>
    <n v="9.4805853441357595E-3"/>
    <n v="9.4805853441357595E-3"/>
    <n v="9.1224703937768901E-3"/>
    <n v="9.1224703937768901E-3"/>
    <m/>
    <m/>
    <n v="0"/>
    <n v="0"/>
    <m/>
    <m/>
    <m/>
    <m/>
    <m/>
    <x v="2"/>
    <n v="28"/>
    <n v="0"/>
    <n v="0"/>
    <n v="10"/>
    <n v="0"/>
    <s v="Hey, how are you doing?&lt;sep&gt;I'm good how are you?"/>
    <s v="GQ-AQ"/>
    <m/>
    <m/>
    <x v="1"/>
    <s v="TN"/>
    <x v="1"/>
    <m/>
  </r>
  <r>
    <n v="1"/>
    <n v="39"/>
    <n v="0"/>
    <s v="test_67"/>
    <n v="0"/>
    <n v="0"/>
    <x v="2"/>
    <n v="5.4903808049857599E-3"/>
    <n v="5.4903808049857599E-3"/>
    <n v="6.6776043968275103E-4"/>
    <n v="6.6776043968275103E-4"/>
    <m/>
    <m/>
    <n v="0"/>
    <n v="0"/>
    <m/>
    <m/>
    <m/>
    <m/>
    <m/>
    <x v="2"/>
    <n v="39"/>
    <n v="0"/>
    <n v="0"/>
    <n v="10"/>
    <n v="0"/>
    <s v="Hello how are you?&lt;sep&gt;Good. Do you have any hobbies?"/>
    <s v="GQ-AQ"/>
    <m/>
    <m/>
    <x v="1"/>
    <s v="TN"/>
    <x v="1"/>
    <m/>
  </r>
  <r>
    <n v="1"/>
    <n v="494"/>
    <n v="2"/>
    <s v="test_996"/>
    <n v="1"/>
    <n v="1"/>
    <x v="3"/>
    <n v="0.99715864658355702"/>
    <n v="0.99715864658355702"/>
    <n v="0.98499900102615301"/>
    <n v="0.98499900102615301"/>
    <n v="1"/>
    <n v="1"/>
    <n v="19"/>
    <n v="19"/>
    <n v="0"/>
    <s v="[[0.0]]"/>
    <n v="1"/>
    <n v="1"/>
    <n v="1"/>
    <x v="2"/>
    <n v="494"/>
    <n v="2"/>
    <n v="2"/>
    <n v="29"/>
    <n v="5"/>
    <s v="Great. Just got home from where I work as a car salesman.&lt;sep&gt;Oh neat. I have a smart car. Its small but I love it! Where are you from?"/>
    <s v="RS-RSQ"/>
    <s v="I have a smart car."/>
    <s v="I have a smart car."/>
    <x v="0"/>
    <s v="TP"/>
    <x v="0"/>
    <s v="Correct"/>
  </r>
  <r>
    <n v="2"/>
    <n v="125"/>
    <n v="8"/>
    <s v="test_228"/>
    <n v="1"/>
    <n v="1"/>
    <x v="3"/>
    <n v="0.99980062246322599"/>
    <n v="0.99724638462066595"/>
    <n v="0.95160973072052002"/>
    <n v="0.43128150701522799"/>
    <n v="1"/>
    <n v="1"/>
    <n v="19"/>
    <n v="45"/>
    <n v="0.87956762313842696"/>
    <s v="[[0.9895135760307312]]"/>
    <n v="0"/>
    <n v="0"/>
    <n v="0"/>
    <x v="1"/>
    <n v="125"/>
    <n v="8"/>
    <n v="4"/>
    <n v="41"/>
    <n v="8"/>
    <s v="I really enjoy a spicy curry. I understand that Indian food is very popular in the UK&lt;sep&gt;Indeed, it is.  They have a large Indian population.  Try India India Restaurant off of Trafalgar Square.  IMO, they have the best curry dishes."/>
    <s v="SE-RP"/>
    <s v="I like Indian food."/>
    <s v="I have eaten at Indian restaurants in London."/>
    <x v="0"/>
    <s v="TP"/>
    <x v="0"/>
    <s v="Correct"/>
  </r>
  <r>
    <n v="1"/>
    <n v="494"/>
    <n v="0"/>
    <s v="test_996"/>
    <n v="0"/>
    <n v="0"/>
    <x v="2"/>
    <n v="7.3553025722503607E-2"/>
    <n v="7.3553182184696198E-2"/>
    <n v="6.7935429513454396E-2"/>
    <n v="6.7935578525066306E-2"/>
    <m/>
    <m/>
    <n v="0"/>
    <n v="0"/>
    <m/>
    <m/>
    <m/>
    <m/>
    <m/>
    <x v="2"/>
    <n v="494"/>
    <n v="0"/>
    <n v="0"/>
    <n v="8"/>
    <n v="0"/>
    <s v="Hello! How are you?&lt;sep&gt;Hi! Im well, you?"/>
    <s v="GQ-GAQ"/>
    <m/>
    <m/>
    <x v="1"/>
    <s v="TN"/>
    <x v="1"/>
    <m/>
  </r>
  <r>
    <n v="1"/>
    <n v="372"/>
    <n v="0"/>
    <s v="test_771"/>
    <n v="0"/>
    <n v="0"/>
    <x v="2"/>
    <n v="4.7578483819961499E-2"/>
    <n v="4.7578170895576401E-2"/>
    <n v="3.2779775559902101E-2"/>
    <n v="3.27796526253223E-2"/>
    <m/>
    <m/>
    <n v="0"/>
    <n v="0"/>
    <m/>
    <m/>
    <m/>
    <m/>
    <m/>
    <x v="2"/>
    <n v="372"/>
    <n v="0"/>
    <n v="0"/>
    <n v="10"/>
    <n v="0"/>
    <s v="Howdy! How are you today?&lt;sep&gt;Hey. I am good. You?"/>
    <s v="GQ-GAQ"/>
    <m/>
    <m/>
    <x v="1"/>
    <s v="TN"/>
    <x v="1"/>
    <m/>
  </r>
  <r>
    <n v="1"/>
    <n v="435"/>
    <n v="0"/>
    <s v="test_873"/>
    <n v="0"/>
    <n v="1"/>
    <x v="1"/>
    <n v="2.4568100925534899E-3"/>
    <n v="0.99437630176544101"/>
    <n v="2.3451154120266398E-3"/>
    <n v="0.93003684282302801"/>
    <m/>
    <m/>
    <n v="0"/>
    <n v="7"/>
    <m/>
    <m/>
    <m/>
    <m/>
    <m/>
    <x v="2"/>
    <n v="435"/>
    <n v="0"/>
    <n v="0"/>
    <n v="10"/>
    <n v="2"/>
    <s v="Hi! How are you?&lt;sep&gt;Hey just over here reading. You?"/>
    <s v="GQ-GAQ"/>
    <m/>
    <s v="I read."/>
    <x v="2"/>
    <s v="TP"/>
    <x v="1"/>
    <s v="Correct"/>
  </r>
  <r>
    <n v="1"/>
    <n v="281"/>
    <n v="0"/>
    <s v="test_593"/>
    <n v="0"/>
    <n v="1"/>
    <x v="1"/>
    <n v="1.3938567135483E-3"/>
    <n v="0.99775308370590199"/>
    <n v="1.33993756026029E-3"/>
    <n v="0.97345679998397805"/>
    <m/>
    <m/>
    <n v="0"/>
    <n v="20"/>
    <m/>
    <m/>
    <m/>
    <m/>
    <m/>
    <x v="2"/>
    <n v="281"/>
    <n v="0"/>
    <n v="1"/>
    <n v="19"/>
    <n v="5"/>
    <s v="Hi there, I hope you're a paramore fan like I am.&lt;sep&gt;Hello, yes I am. What are you doing?"/>
    <s v="GS-GSQ"/>
    <m/>
    <s v="I am a Paramore fan."/>
    <x v="2"/>
    <s v="TP"/>
    <x v="1"/>
    <s v="Correct"/>
  </r>
  <r>
    <n v="1"/>
    <n v="498"/>
    <n v="1"/>
    <s v="test_1010"/>
    <n v="0"/>
    <n v="1"/>
    <x v="1"/>
    <n v="1.21929328888654E-2"/>
    <n v="0.99595475196838301"/>
    <n v="1.03810150176286E-3"/>
    <n v="0.24270179867744399"/>
    <m/>
    <m/>
    <n v="0"/>
    <n v="25"/>
    <m/>
    <m/>
    <m/>
    <m/>
    <m/>
    <x v="2"/>
    <n v="498"/>
    <n v="1"/>
    <n v="1"/>
    <n v="19"/>
    <n v="4"/>
    <s v="Hey my day is fine, im just making music.&lt;sep&gt;That is cool! Sounds better than making lasagna, like me!"/>
    <s v="GS-R"/>
    <m/>
    <s v="I sometimes cook lasagna."/>
    <x v="2"/>
    <s v="TP"/>
    <x v="1"/>
    <s v="Correct"/>
  </r>
  <r>
    <n v="1"/>
    <n v="275"/>
    <n v="12"/>
    <s v="test_569"/>
    <n v="1"/>
    <n v="1"/>
    <x v="3"/>
    <n v="0.99873954057693404"/>
    <n v="0.99913245439529397"/>
    <n v="0.97871232032775801"/>
    <n v="0.98267328739166204"/>
    <n v="1"/>
    <n v="1"/>
    <n v="20"/>
    <n v="20"/>
    <n v="0"/>
    <s v="[[0.0]]"/>
    <n v="1"/>
    <n v="1"/>
    <n v="1"/>
    <x v="2"/>
    <n v="275"/>
    <n v="12"/>
    <n v="0"/>
    <n v="10"/>
    <n v="4"/>
    <s v="India, chinese and american food.&lt;sep&gt;I love chinese food too!"/>
    <s v="A-S"/>
    <s v="I love chinese food."/>
    <s v="I love Chinese Food."/>
    <x v="0"/>
    <s v="TP"/>
    <x v="0"/>
    <s v="Correct"/>
  </r>
  <r>
    <n v="1"/>
    <n v="110"/>
    <n v="0"/>
    <s v="test_189"/>
    <n v="1"/>
    <n v="1"/>
    <x v="3"/>
    <n v="0.30895900726318298"/>
    <n v="0.99327325820922796"/>
    <n v="0.29752597212791398"/>
    <n v="0.98810762166976895"/>
    <n v="1"/>
    <n v="1"/>
    <n v="13"/>
    <n v="38"/>
    <n v="0.85616189241409302"/>
    <s v="[[0.9512909650802612]]"/>
    <n v="0"/>
    <n v="0"/>
    <n v="0"/>
    <x v="2"/>
    <n v="110"/>
    <n v="0"/>
    <n v="2"/>
    <n v="28"/>
    <n v="9"/>
    <s v="Hi -- you look like a pet lover, as I am! I have 3 cats and 2 dogs.&lt;sep&gt;No I do not have any pets. I live alone."/>
    <s v="GS-S"/>
    <s v="I live alone."/>
    <s v="I live alone and do not have any pets."/>
    <x v="0"/>
    <s v="TP"/>
    <x v="2"/>
    <s v="Correct"/>
  </r>
  <r>
    <n v="3"/>
    <n v="242"/>
    <n v="7"/>
    <s v="test_497"/>
    <n v="1"/>
    <n v="1"/>
    <x v="3"/>
    <n v="0.993355512619018"/>
    <n v="0.99792021512985196"/>
    <n v="0.89371794462203902"/>
    <n v="0.94734400510787897"/>
    <n v="1"/>
    <n v="1"/>
    <n v="20"/>
    <n v="40"/>
    <n v="0.729669630527496"/>
    <s v="[[0.833908200263977]]"/>
    <n v="0"/>
    <n v="0"/>
    <n v="0"/>
    <x v="3"/>
    <n v="242"/>
    <n v="7"/>
    <n v="9"/>
    <n v="125"/>
    <n v="7"/>
    <s v="i have tried a couple, none that i've enjoyed so far. the next on my list to try is cashew cheese, which i have heard is superior, so i am excited to try it. i hear it makes great nachos, and i miss nachos so much!&lt;sep&gt;I hear you, nachos are delicious! I do like cashew cheese for that. My favorite brand so far is Daiya (sp?). the only thing I noticed about it is if I leave it in the fridge too long, it doesn't mold. That is a little weird to me, but still it's the most delicious, meltable vegan cheese that I've found. Anyway, I've been meaning to ask, how are your pets? And what kind of pets do you have, again?"/>
    <s v="AE-RSEQ"/>
    <s v="I like vegan cheese."/>
    <s v="Daiya is my favorite vegan cheese brand."/>
    <x v="0"/>
    <s v="TP"/>
    <x v="0"/>
    <s v="Correct"/>
  </r>
  <r>
    <n v="2"/>
    <n v="136"/>
    <n v="1"/>
    <s v="test_260"/>
    <n v="1"/>
    <n v="0"/>
    <x v="0"/>
    <n v="0.76200026273727395"/>
    <n v="2.0401885267347002E-3"/>
    <n v="0.15886671841144501"/>
    <n v="1.9333929230924601E-4"/>
    <m/>
    <m/>
    <n v="21"/>
    <n v="0"/>
    <m/>
    <m/>
    <m/>
    <m/>
    <m/>
    <x v="1"/>
    <n v="136"/>
    <n v="1"/>
    <n v="3"/>
    <n v="32"/>
    <n v="0"/>
    <s v="What has made you decide to move to rock music from country music? That is a big change.&lt;sep&gt;Just flipping channels in the car one day and came across some interesting songs."/>
    <s v="Q-A"/>
    <s v="I like country music."/>
    <m/>
    <x v="0"/>
    <s v="FN"/>
    <x v="6"/>
    <m/>
  </r>
  <r>
    <n v="1"/>
    <n v="19"/>
    <n v="8"/>
    <s v="test_32"/>
    <n v="1"/>
    <n v="1"/>
    <x v="3"/>
    <n v="0.99950134754180897"/>
    <n v="0.99802541732787997"/>
    <n v="0.99111360311508101"/>
    <n v="0.980047166347503"/>
    <n v="1"/>
    <n v="1"/>
    <n v="20"/>
    <n v="24"/>
    <n v="0.20384806394576999"/>
    <s v="[[0.2378227412700653]]"/>
    <n v="1"/>
    <n v="1"/>
    <n v="1"/>
    <x v="2"/>
    <n v="19"/>
    <n v="8"/>
    <n v="2"/>
    <n v="26"/>
    <n v="6"/>
    <s v="I don't know that one. Want to tell me about it?&lt;sep&gt;Oh yeah it is an adventure game I just got a new laptop for it."/>
    <s v="AQ-AS"/>
    <s v="I have a new laptop."/>
    <s v="I just got a new laptop."/>
    <x v="0"/>
    <s v="TP"/>
    <x v="0"/>
    <s v="Correct"/>
  </r>
  <r>
    <n v="4"/>
    <n v="148"/>
    <n v="5"/>
    <s v="test_290"/>
    <n v="1"/>
    <n v="1"/>
    <x v="3"/>
    <n v="0.99038296937942505"/>
    <n v="0.61700129508972101"/>
    <n v="0.95957285165786699"/>
    <n v="0.57466679811477595"/>
    <n v="1"/>
    <n v="1"/>
    <n v="20"/>
    <n v="36"/>
    <n v="1"/>
    <s v="[[1.0]]"/>
    <n v="0"/>
    <n v="0"/>
    <n v="0"/>
    <x v="0"/>
    <n v="148"/>
    <n v="5"/>
    <n v="9"/>
    <n v="106"/>
    <n v="7"/>
    <s v="So you know how when a jackpot is won by multiple people, they split it evenly with each winner?  So if the prize is $100 million and four people get the winning numbers, each person gets 25% of the jackpot?  Well think about this.  If I bought 20 tickets, all with the same numbers, and won the jackpot with three other people, instead of getting 25% of the jackpot, I'd get 20/23rds of the jackpot instead!  So that's what I did!&lt;sep&gt;LOL but now you only have one chance of winning! I did different numbers for all of my 50 tickets so I have 50 chances."/>
    <s v="ES-RS"/>
    <s v="I bought 50 tickets."/>
    <s v="you only have one chance of winning."/>
    <x v="0"/>
    <s v="TP"/>
    <x v="0"/>
    <s v="Unclear"/>
  </r>
  <r>
    <n v="3"/>
    <n v="24"/>
    <n v="10"/>
    <s v="test_43"/>
    <n v="1"/>
    <n v="0"/>
    <x v="0"/>
    <n v="0.991693794727325"/>
    <n v="1.39541458338499E-3"/>
    <n v="0.87488204240798895"/>
    <n v="1.1622713645920101E-3"/>
    <m/>
    <m/>
    <n v="20"/>
    <n v="0"/>
    <m/>
    <m/>
    <m/>
    <m/>
    <m/>
    <x v="3"/>
    <n v="24"/>
    <n v="10"/>
    <n v="5"/>
    <n v="54"/>
    <n v="0"/>
    <s v="I used to hate horror as a kid because it scared the heck out of me, now I can watch them but many of them are too cliche&lt;sep&gt;haha! You must be desensitized to them! I don't want that kind of information in my brain! I have a vivid enough mind as it is."/>
    <s v="S-RS"/>
    <s v="I have a vivid mind."/>
    <m/>
    <x v="0"/>
    <s v="FN"/>
    <x v="0"/>
    <m/>
  </r>
  <r>
    <n v="3"/>
    <n v="44"/>
    <n v="6"/>
    <s v="test_74"/>
    <n v="1"/>
    <n v="1"/>
    <x v="3"/>
    <n v="0.50331109762191695"/>
    <n v="0.67603188753127996"/>
    <n v="0.460109412670135"/>
    <n v="0.59518498182296697"/>
    <n v="1"/>
    <n v="1"/>
    <n v="20"/>
    <n v="20"/>
    <n v="0.31130957603454501"/>
    <s v="[[0.3891369700431824]]"/>
    <n v="1"/>
    <n v="1"/>
    <n v="1"/>
    <x v="3"/>
    <n v="44"/>
    <n v="6"/>
    <n v="3"/>
    <n v="40"/>
    <n v="4"/>
    <s v="We sell Hondas, so there is no problem getting them off the lot lol. What industry are you working in?&lt;sep&gt;Haha I feel like those were invented for people like me. Simple, efficient, and reliable. I'm still working in computers."/>
    <s v="SQ-REA"/>
    <s v="I work in computers."/>
    <s v="I work on computers."/>
    <x v="0"/>
    <s v="TP"/>
    <x v="0"/>
    <s v="Correct"/>
  </r>
  <r>
    <n v="4"/>
    <n v="409"/>
    <n v="8"/>
    <s v="test_834"/>
    <n v="1"/>
    <n v="1"/>
    <x v="3"/>
    <n v="0.94471967220306396"/>
    <n v="0.99640297889709395"/>
    <n v="0.77988660335540705"/>
    <n v="0.96565884351730302"/>
    <n v="1"/>
    <n v="2"/>
    <n v="23"/>
    <n v="52"/>
    <n v="0.71346825361251798"/>
    <s v="[[0.0], [1.0]]"/>
    <n v="0.66666666666666596"/>
    <n v="1"/>
    <n v="0.5"/>
    <x v="0"/>
    <n v="409"/>
    <n v="8"/>
    <n v="2"/>
    <n v="24"/>
    <n v="8"/>
    <s v="How is you granddaughter doing?  Has she had her baby yet?&lt;sep&gt;she is studying ornithologist and she had a idea about ms in it"/>
    <s v="Q-A"/>
    <s v="I have a granddaughter."/>
    <s v="I have a granddaughter. She is studying Ornithology."/>
    <x v="0"/>
    <s v="TP"/>
    <x v="2"/>
    <s v="Correct"/>
  </r>
  <r>
    <n v="2"/>
    <n v="101"/>
    <n v="8"/>
    <s v="test_171"/>
    <n v="1"/>
    <n v="0"/>
    <x v="0"/>
    <n v="0.99982881546020497"/>
    <n v="1.0117891244590199E-2"/>
    <n v="0.98720878362655595"/>
    <n v="3.6097454722039402E-4"/>
    <m/>
    <m/>
    <n v="21"/>
    <n v="0"/>
    <m/>
    <m/>
    <m/>
    <m/>
    <m/>
    <x v="1"/>
    <n v="101"/>
    <n v="8"/>
    <n v="1"/>
    <n v="19"/>
    <n v="0"/>
    <s v="Yes they really do. What is your favorite animal?&lt;sep&gt;Well not a real panda heh but the red panda!"/>
    <s v="AQ-A"/>
    <s v="I like the red panda."/>
    <m/>
    <x v="0"/>
    <s v="FN"/>
    <x v="0"/>
    <m/>
  </r>
  <r>
    <n v="1"/>
    <n v="477"/>
    <n v="3"/>
    <s v="test_946"/>
    <n v="1"/>
    <n v="1"/>
    <x v="3"/>
    <n v="0.51366007328033403"/>
    <n v="0.99089080095291104"/>
    <n v="0.39253842830657898"/>
    <n v="0.95529031753539995"/>
    <n v="1"/>
    <n v="2"/>
    <n v="21"/>
    <n v="48"/>
    <n v="1"/>
    <s v="[[1.0], [0.6834445595741272]]"/>
    <n v="0"/>
    <n v="0"/>
    <n v="0"/>
    <x v="2"/>
    <n v="477"/>
    <n v="3"/>
    <n v="1"/>
    <n v="15"/>
    <n v="11"/>
    <s v="Dont you love animals at all.&lt;sep&gt;No, not as much as going to the gym."/>
    <s v="Q-A"/>
    <s v="I don't like animals."/>
    <s v="I enjoy going to the gym. I do not love animals."/>
    <x v="0"/>
    <s v="TP"/>
    <x v="2"/>
    <s v="Correct"/>
  </r>
  <r>
    <n v="2"/>
    <n v="331"/>
    <n v="4"/>
    <s v="test_694"/>
    <n v="1"/>
    <n v="0"/>
    <x v="0"/>
    <n v="0.99561852216720503"/>
    <n v="2.4973569437861401E-2"/>
    <n v="0.98225879669189398"/>
    <n v="4.8397213686257601E-4"/>
    <m/>
    <m/>
    <n v="21"/>
    <n v="0"/>
    <m/>
    <m/>
    <m/>
    <m/>
    <m/>
    <x v="1"/>
    <n v="331"/>
    <n v="4"/>
    <n v="2"/>
    <n v="21"/>
    <n v="0"/>
    <s v="He does! My niece is 5 years old!&lt;sep&gt;Wow! That's just great. I wish I had a niece. What's her name?"/>
    <s v="AS-RSQ"/>
    <s v="I wish I had a niece."/>
    <m/>
    <x v="0"/>
    <s v="FN"/>
    <x v="0"/>
    <m/>
  </r>
  <r>
    <n v="4"/>
    <n v="354"/>
    <n v="2"/>
    <s v="test_735"/>
    <n v="1"/>
    <n v="0"/>
    <x v="0"/>
    <n v="0.99939644336700395"/>
    <n v="0.185557276010513"/>
    <n v="0.99342739582061701"/>
    <n v="1.43443662673234E-2"/>
    <m/>
    <m/>
    <n v="45"/>
    <n v="0"/>
    <m/>
    <m/>
    <m/>
    <m/>
    <m/>
    <x v="0"/>
    <n v="354"/>
    <n v="2"/>
    <n v="4"/>
    <n v="44"/>
    <n v="0"/>
    <s v="Have you seen the other movies in the Conjuring Universe like The Nun and the Annabelle movies?&lt;sep&gt;Yeah I have watched before. But I am not pretty sure about the story right now. Can you suggest me to watch some of the horror movie. "/>
    <s v="Q-AEQ"/>
    <s v="I have watched the Conjuring Universe movies."/>
    <m/>
    <x v="0"/>
    <s v="FN"/>
    <x v="8"/>
    <m/>
  </r>
  <r>
    <n v="4"/>
    <n v="59"/>
    <n v="0"/>
    <s v="test_103"/>
    <n v="0"/>
    <n v="1"/>
    <x v="1"/>
    <n v="0.39965775609016402"/>
    <n v="0.99277192354202204"/>
    <n v="3.76144336769357E-4"/>
    <n v="0.79528504610061601"/>
    <m/>
    <m/>
    <n v="0"/>
    <n v="38"/>
    <m/>
    <m/>
    <m/>
    <m/>
    <m/>
    <x v="0"/>
    <n v="59"/>
    <n v="0"/>
    <n v="6"/>
    <n v="67"/>
    <n v="5"/>
    <s v="Could you give me some more information about getting started in dropshipping?&lt;sep&gt;Sure! Basically to get started in dropshipping, you just order goods from a distributer when the buyers are interested. You can make a lot of money in the middle ground with selling them for a higher price. Its kind of like flipping a home and making a profit. Are you interested in that job too?"/>
    <s v="Q-AEQ"/>
    <m/>
    <s v="I am knowledgeable about dropshipping."/>
    <x v="2"/>
    <s v="TP"/>
    <x v="1"/>
    <s v="Correct"/>
  </r>
  <r>
    <n v="1"/>
    <n v="481"/>
    <n v="12"/>
    <s v="test_957"/>
    <n v="0"/>
    <n v="0"/>
    <x v="2"/>
    <n v="8.9836530387401494E-3"/>
    <n v="8.9836874976754102E-3"/>
    <n v="7.6786787249147797E-3"/>
    <n v="7.67869874835014E-3"/>
    <m/>
    <m/>
    <n v="0"/>
    <n v="0"/>
    <m/>
    <m/>
    <m/>
    <m/>
    <m/>
    <x v="2"/>
    <n v="481"/>
    <n v="12"/>
    <n v="0"/>
    <n v="10"/>
    <n v="0"/>
    <s v="How old are your kid?.&lt;sep&gt;15. Do you have any?"/>
    <s v="Q-AQ"/>
    <m/>
    <m/>
    <x v="1"/>
    <s v="TN"/>
    <x v="1"/>
    <m/>
  </r>
  <r>
    <n v="3"/>
    <n v="385"/>
    <n v="2"/>
    <s v="test_794"/>
    <n v="0"/>
    <n v="0"/>
    <x v="2"/>
    <n v="5.3634446114301598E-2"/>
    <n v="5.3634446114301598E-2"/>
    <n v="7.5091477483510902E-3"/>
    <n v="7.5091477483510902E-3"/>
    <m/>
    <m/>
    <n v="0"/>
    <n v="0"/>
    <m/>
    <m/>
    <m/>
    <m/>
    <m/>
    <x v="3"/>
    <n v="385"/>
    <n v="2"/>
    <n v="1"/>
    <n v="16"/>
    <n v="0"/>
    <s v="How big was the trout?&lt;sep&gt;It was nearly a meter long!  Have you ever been fishing?"/>
    <s v="Q-AQ"/>
    <m/>
    <m/>
    <x v="1"/>
    <s v="TN"/>
    <x v="1"/>
    <m/>
  </r>
  <r>
    <n v="4"/>
    <n v="95"/>
    <n v="10"/>
    <s v="test_162"/>
    <n v="1"/>
    <n v="0"/>
    <x v="0"/>
    <n v="0.99656867980956998"/>
    <n v="1.13922841846942E-2"/>
    <n v="0.990156650543212"/>
    <n v="4.1218125261366302E-4"/>
    <m/>
    <m/>
    <n v="63"/>
    <n v="0"/>
    <m/>
    <m/>
    <m/>
    <m/>
    <m/>
    <x v="0"/>
    <n v="95"/>
    <n v="10"/>
    <n v="2"/>
    <n v="21"/>
    <n v="0"/>
    <s v="I'm down, what will our band's name be?&lt;sep&gt;I think we should be called &quot;The Guitar Heroes&quot;! What do you think?"/>
    <s v="Q-AQ"/>
    <s v="I think the Guitar Heroes should be called &quot;The Guitar Heroes&quot;."/>
    <m/>
    <x v="0"/>
    <s v="FN"/>
    <x v="8"/>
    <m/>
  </r>
  <r>
    <n v="1"/>
    <n v="189"/>
    <n v="9"/>
    <s v="test_381"/>
    <n v="1"/>
    <n v="1"/>
    <x v="3"/>
    <n v="0.99853682518005304"/>
    <n v="0.99894231557846003"/>
    <n v="0.94296181201934803"/>
    <n v="0.74118691682815496"/>
    <n v="1"/>
    <n v="1"/>
    <n v="22"/>
    <n v="21"/>
    <n v="0.31130957603454501"/>
    <s v="[[0.3891369700431824]]"/>
    <n v="1"/>
    <n v="1"/>
    <n v="1"/>
    <x v="2"/>
    <n v="189"/>
    <n v="9"/>
    <n v="2"/>
    <n v="26"/>
    <n v="4"/>
    <s v="I'm married with two kids, good luck keeping yours off junk.&lt;sep&gt;Well I try to keep them out of the room when I watch horror movies."/>
    <s v="S-R"/>
    <s v="I watch horror movies."/>
    <s v="I like horror movies."/>
    <x v="0"/>
    <s v="TP"/>
    <x v="0"/>
    <s v="Correct"/>
  </r>
  <r>
    <n v="1"/>
    <n v="460"/>
    <n v="1"/>
    <s v="test_919"/>
    <n v="0"/>
    <n v="1"/>
    <x v="1"/>
    <n v="8.3257794380187905E-2"/>
    <n v="0.78940892219543402"/>
    <n v="1.42441475763916E-2"/>
    <n v="4.9304141430184202E-4"/>
    <m/>
    <m/>
    <n v="0"/>
    <n v="25"/>
    <m/>
    <m/>
    <m/>
    <m/>
    <m/>
    <x v="2"/>
    <n v="460"/>
    <n v="1"/>
    <n v="1"/>
    <n v="17"/>
    <n v="6"/>
    <s v="Are you a lotr fan? That is lotr, right?&lt;sep&gt;Yes it is! We will get on swell."/>
    <s v="Q-AS"/>
    <m/>
    <s v="I like Lord of the Rings."/>
    <x v="2"/>
    <s v="TP"/>
    <x v="1"/>
    <s v="Correct"/>
  </r>
  <r>
    <n v="3"/>
    <n v="62"/>
    <n v="8"/>
    <s v="test_107"/>
    <n v="1"/>
    <n v="1"/>
    <x v="3"/>
    <n v="0.99348539113998402"/>
    <n v="0.99972158670425404"/>
    <n v="0.49300438165664601"/>
    <n v="0.889684557914733"/>
    <n v="1"/>
    <n v="1"/>
    <n v="23"/>
    <n v="26"/>
    <n v="0.28414148092269897"/>
    <s v="[[0.331498384475708]]"/>
    <n v="1"/>
    <n v="1"/>
    <n v="1"/>
    <x v="3"/>
    <n v="62"/>
    <n v="8"/>
    <n v="4"/>
    <n v="45"/>
    <n v="6"/>
    <s v="No, I actually teach at a different distcrict.&lt;sep&gt;My dad was a teacher and he taught at my school, but he was never my teacher. I don't know if it would have worked very well if he'd taught me, I was quite a stubborn child!"/>
    <s v="A-S"/>
    <s v="I was a stubborn child."/>
    <s v="I was stubborn as a child."/>
    <x v="0"/>
    <s v="TP"/>
    <x v="0"/>
    <s v="Correct"/>
  </r>
  <r>
    <n v="4"/>
    <n v="147"/>
    <n v="9"/>
    <s v="test_288"/>
    <n v="0"/>
    <n v="1"/>
    <x v="1"/>
    <n v="3.2879989594221101E-2"/>
    <n v="0.39709830284118602"/>
    <n v="6.0238144360482597E-3"/>
    <n v="4.5435759238898702E-3"/>
    <m/>
    <m/>
    <n v="0"/>
    <n v="67"/>
    <m/>
    <m/>
    <m/>
    <m/>
    <m/>
    <x v="0"/>
    <n v="147"/>
    <n v="9"/>
    <n v="3"/>
    <n v="32"/>
    <n v="15"/>
    <s v="OK well when can we plan the next cookout?&lt;sep&gt;Well when will you be off work next? Looks like you work nearly everyday! haha. Just let me know your next evening off!"/>
    <s v="Q-Q"/>
    <m/>
    <s v="I am excited to have my next cookout as soon as my friend has time."/>
    <x v="1"/>
    <s v="FP"/>
    <x v="1"/>
    <s v="Unfounded"/>
  </r>
  <r>
    <n v="2"/>
    <n v="415"/>
    <n v="5"/>
    <s v="test_840"/>
    <n v="1"/>
    <n v="0"/>
    <x v="0"/>
    <n v="0.98888099193572998"/>
    <n v="3.5509269684553098E-2"/>
    <n v="0.86316555738449097"/>
    <n v="3.7375467945821502E-4"/>
    <m/>
    <m/>
    <n v="20"/>
    <n v="0"/>
    <m/>
    <m/>
    <m/>
    <m/>
    <m/>
    <x v="1"/>
    <n v="415"/>
    <n v="5"/>
    <n v="6"/>
    <n v="65"/>
    <n v="0"/>
    <s v="Does your girlfriend like the outdoors too?  I went on a hike with my girlfriend and she freaked out about snakes and stuff.&lt;sep&gt;Oh she loves it! That's how we originally connected. Most of our first dates involved hiking. Maybe if we did a double date on a hike, your girlfriend might feel a little more comfortable. Animals tend to stay away from larger groups."/>
    <s v="QS-ASE"/>
    <s v="I have a girlfriend."/>
    <m/>
    <x v="0"/>
    <s v="FN"/>
    <x v="2"/>
    <m/>
  </r>
  <r>
    <n v="4"/>
    <n v="241"/>
    <n v="0"/>
    <s v="test_496"/>
    <n v="0"/>
    <n v="1"/>
    <x v="1"/>
    <n v="4.0611520409583997E-2"/>
    <n v="0.99700874090194702"/>
    <n v="1.8861168064177001E-4"/>
    <n v="0.87701010704040505"/>
    <m/>
    <m/>
    <n v="0"/>
    <n v="54"/>
    <m/>
    <m/>
    <m/>
    <m/>
    <m/>
    <x v="0"/>
    <n v="241"/>
    <n v="0"/>
    <n v="2"/>
    <n v="25"/>
    <n v="13"/>
    <s v="So maybe you overthought and someday you will learn how to swim?&lt;sep&gt;Maybe you could teach me. Have you ever been to the carribean before?"/>
    <s v="R-PQ"/>
    <m/>
    <s v="I want to learn how to swim. I don't know how to swim."/>
    <x v="2"/>
    <s v="TP"/>
    <x v="1"/>
    <s v="Correct"/>
  </r>
  <r>
    <n v="1"/>
    <n v="455"/>
    <n v="9"/>
    <s v="test_911"/>
    <n v="1"/>
    <n v="1"/>
    <x v="3"/>
    <n v="0.99757260084152199"/>
    <n v="0.99924170970916704"/>
    <n v="0.98239499330520597"/>
    <n v="0.99366199970245295"/>
    <n v="1"/>
    <n v="1"/>
    <n v="23"/>
    <n v="37"/>
    <n v="0.64852315187454201"/>
    <s v="[[0.7566103339195251]]"/>
    <n v="0"/>
    <n v="0"/>
    <n v="0"/>
    <x v="2"/>
    <n v="455"/>
    <n v="9"/>
    <n v="0"/>
    <n v="10"/>
    <n v="6"/>
    <s v="What movie can you recommend.&lt;sep&gt;My favorite is steel magnolias."/>
    <s v="Q-A"/>
    <s v="I like steel magnolias."/>
    <s v="My favorite movie is Steel Magnolias."/>
    <x v="0"/>
    <s v="TP"/>
    <x v="0"/>
    <s v="Correct"/>
  </r>
  <r>
    <n v="1"/>
    <n v="184"/>
    <n v="9"/>
    <s v="test_375"/>
    <n v="0"/>
    <n v="0"/>
    <x v="2"/>
    <n v="0.77251940965652399"/>
    <n v="0.77252113819122303"/>
    <n v="2.2147472947835901E-2"/>
    <n v="2.21472755074501E-2"/>
    <m/>
    <m/>
    <n v="0"/>
    <n v="0"/>
    <m/>
    <m/>
    <m/>
    <m/>
    <m/>
    <x v="2"/>
    <n v="184"/>
    <n v="9"/>
    <n v="1"/>
    <n v="15"/>
    <n v="0"/>
    <s v="That is why I enjoy hulu and netflix so much!&lt;sep&gt;Do you have favorite shows?"/>
    <s v="R-Q"/>
    <m/>
    <m/>
    <x v="1"/>
    <s v="TN"/>
    <x v="1"/>
    <m/>
  </r>
  <r>
    <n v="3"/>
    <n v="248"/>
    <n v="5"/>
    <s v="test_513"/>
    <n v="0"/>
    <n v="0"/>
    <x v="2"/>
    <n v="3.4998443443328099E-3"/>
    <n v="3.4998443443328099E-3"/>
    <n v="2.9055785853415702E-3"/>
    <n v="2.9055785853415702E-3"/>
    <m/>
    <m/>
    <n v="0"/>
    <n v="0"/>
    <m/>
    <m/>
    <m/>
    <m/>
    <m/>
    <x v="3"/>
    <n v="248"/>
    <n v="5"/>
    <n v="2"/>
    <n v="23"/>
    <n v="0"/>
    <s v="I suppose, it did help me with my trip to the beach.&lt;sep&gt;Tell me about your trip. Where are you going and when?"/>
    <s v="R-Q"/>
    <m/>
    <m/>
    <x v="1"/>
    <s v="TN"/>
    <x v="1"/>
    <m/>
  </r>
  <r>
    <n v="2"/>
    <n v="16"/>
    <n v="4"/>
    <s v="test_28"/>
    <n v="1"/>
    <n v="0"/>
    <x v="0"/>
    <n v="0.99905544519424405"/>
    <n v="1.34680978953838E-2"/>
    <n v="0.94914519786834695"/>
    <n v="2.1766352001577598E-3"/>
    <m/>
    <m/>
    <n v="14"/>
    <n v="0"/>
    <m/>
    <m/>
    <m/>
    <m/>
    <m/>
    <x v="1"/>
    <n v="16"/>
    <n v="4"/>
    <n v="1"/>
    <n v="19"/>
    <n v="0"/>
    <s v="It will cheer you up after a long work day, for sure!&lt;sep&gt;Yup... that‚Äôs my favorite way to unwind!"/>
    <s v="R-R"/>
    <s v="I like unwind."/>
    <m/>
    <x v="3"/>
    <s v="TN"/>
    <x v="10"/>
    <m/>
  </r>
  <r>
    <n v="1"/>
    <n v="379"/>
    <n v="7"/>
    <s v="test_782"/>
    <n v="1"/>
    <n v="0"/>
    <x v="0"/>
    <n v="0.73781353235244695"/>
    <n v="1.4246628852561101E-3"/>
    <n v="0.10177719593048"/>
    <n v="3.2193271908909001E-4"/>
    <m/>
    <m/>
    <n v="14"/>
    <n v="0"/>
    <m/>
    <m/>
    <m/>
    <m/>
    <m/>
    <x v="2"/>
    <n v="379"/>
    <n v="7"/>
    <n v="2"/>
    <n v="25"/>
    <n v="0"/>
    <s v="You could always save and use your own money. Too old to be dependant.&lt;sep&gt;Of course yes, maybe I can raise some where I work."/>
    <s v="R-R"/>
    <s v="I am a worker."/>
    <m/>
    <x v="3"/>
    <s v="TN"/>
    <x v="10"/>
    <m/>
  </r>
  <r>
    <n v="4"/>
    <n v="178"/>
    <n v="9"/>
    <s v="test_364"/>
    <n v="0"/>
    <n v="0"/>
    <x v="2"/>
    <n v="2.93870782479643E-3"/>
    <n v="2.9387190006673301E-3"/>
    <n v="1.08588009607046E-3"/>
    <n v="1.0858811438083601E-3"/>
    <m/>
    <m/>
    <n v="0"/>
    <n v="0"/>
    <m/>
    <m/>
    <m/>
    <m/>
    <m/>
    <x v="0"/>
    <n v="178"/>
    <n v="9"/>
    <n v="3"/>
    <n v="35"/>
    <n v="0"/>
    <s v="Or maybe add 15 minutes in the afternoon. Just for them.&lt;sep&gt;That is not a bad idea. Haha I am the one who will probably screw up, so I have to be easy on myself."/>
    <s v="R-R"/>
    <m/>
    <m/>
    <x v="1"/>
    <s v="TN"/>
    <x v="1"/>
    <m/>
  </r>
  <r>
    <n v="4"/>
    <n v="416"/>
    <n v="1"/>
    <s v="test_841"/>
    <n v="0"/>
    <n v="0"/>
    <x v="2"/>
    <n v="0.29262641072273199"/>
    <n v="0.29262730479240401"/>
    <n v="2.58216238580644E-3"/>
    <n v="2.58216587826609E-3"/>
    <m/>
    <m/>
    <n v="0"/>
    <n v="0"/>
    <m/>
    <m/>
    <m/>
    <m/>
    <m/>
    <x v="0"/>
    <n v="416"/>
    <n v="1"/>
    <n v="4"/>
    <n v="47"/>
    <n v="0"/>
    <s v="We have a good lead but there isn't much else I can say on the topic. We sent some agents to New Jersey - we think he's on the move.&lt;sep&gt;That's exciting. Leads are good. They will make a mistake eventually and then you will find him."/>
    <s v="R-R"/>
    <m/>
    <m/>
    <x v="1"/>
    <s v="TN"/>
    <x v="1"/>
    <m/>
  </r>
  <r>
    <n v="3"/>
    <n v="61"/>
    <n v="3"/>
    <s v="test_106"/>
    <n v="0"/>
    <n v="0"/>
    <x v="2"/>
    <n v="0.311415255069732"/>
    <n v="0.311415255069732"/>
    <n v="8.0413301475346002E-4"/>
    <n v="8.0413301475346002E-4"/>
    <m/>
    <m/>
    <n v="0"/>
    <n v="0"/>
    <m/>
    <m/>
    <m/>
    <m/>
    <m/>
    <x v="3"/>
    <n v="61"/>
    <n v="3"/>
    <n v="5"/>
    <n v="53"/>
    <n v="0"/>
    <s v="That is a weird outfit for someone who works in a bookstore, maybe it was the real John Krasinski doing some research for a new role .&lt;sep&gt;Honestly, thats what I'm thinking. He just kept walking around looking at everything and he even had a small notepad that he was taking notes on."/>
    <s v="R-R"/>
    <m/>
    <m/>
    <x v="1"/>
    <s v="TN"/>
    <x v="1"/>
    <m/>
  </r>
  <r>
    <n v="1"/>
    <n v="407"/>
    <n v="8"/>
    <s v="test_832"/>
    <n v="0"/>
    <n v="1"/>
    <x v="1"/>
    <n v="2.9720044694840899E-3"/>
    <n v="0.95793390274047796"/>
    <n v="2.76696262881159E-3"/>
    <n v="0.84674936532974199"/>
    <m/>
    <m/>
    <n v="0"/>
    <n v="25"/>
    <m/>
    <m/>
    <m/>
    <m/>
    <m/>
    <x v="2"/>
    <n v="407"/>
    <n v="8"/>
    <n v="1"/>
    <n v="17"/>
    <n v="6"/>
    <s v="Nothing like some dunkins to go with my sox games.&lt;sep&gt;The red sox aren't that great man."/>
    <s v="R-R"/>
    <m/>
    <s v="I don't like the Red Sox."/>
    <x v="2"/>
    <s v="TP"/>
    <x v="1"/>
    <s v="Correct"/>
  </r>
  <r>
    <n v="4"/>
    <n v="339"/>
    <n v="10"/>
    <s v="test_709"/>
    <n v="0"/>
    <n v="1"/>
    <x v="1"/>
    <n v="4.5429721474647501E-2"/>
    <n v="0.99986422061920099"/>
    <n v="1.4221267774701099E-3"/>
    <n v="0.92804139852523804"/>
    <m/>
    <m/>
    <n v="0"/>
    <n v="31"/>
    <m/>
    <m/>
    <m/>
    <m/>
    <m/>
    <x v="0"/>
    <n v="339"/>
    <n v="10"/>
    <n v="2"/>
    <n v="27"/>
    <n v="7"/>
    <s v="If I lived there I think I'd just eat cheese and bread all day!&lt;sep&gt;Haha! That wouldnt be bad at all, Id much enjoy that as well."/>
    <s v="R-R"/>
    <m/>
    <s v="I like to eat cheese and bread."/>
    <x v="2"/>
    <s v="TP"/>
    <x v="1"/>
    <s v="Correct"/>
  </r>
  <r>
    <n v="2"/>
    <n v="478"/>
    <n v="10"/>
    <s v="test_948"/>
    <n v="0"/>
    <n v="1"/>
    <x v="1"/>
    <n v="0.72885048389434803"/>
    <n v="0.998696148395538"/>
    <n v="2.0253667607903401E-2"/>
    <n v="0.97254770994186401"/>
    <m/>
    <m/>
    <n v="0"/>
    <n v="53"/>
    <m/>
    <m/>
    <m/>
    <m/>
    <m/>
    <x v="1"/>
    <n v="478"/>
    <n v="10"/>
    <n v="4"/>
    <n v="41"/>
    <n v="12"/>
    <s v="Your right it makes it so much easier to meet people these days but you got to be careful of the catfish out there as well.&lt;sep&gt;Yeah so many people hide who they really are you can never be 100% sure."/>
    <s v="R-R"/>
    <m/>
    <s v="I am aware some people are not who they say they are."/>
    <x v="1"/>
    <s v="FP"/>
    <x v="1"/>
    <s v="Not personal"/>
  </r>
  <r>
    <n v="2"/>
    <n v="214"/>
    <n v="7"/>
    <s v="test_432"/>
    <n v="0"/>
    <n v="1"/>
    <x v="1"/>
    <n v="3.2416065223514999E-3"/>
    <n v="0.96505594253539995"/>
    <n v="1.1882124235853501E-3"/>
    <n v="1.28192752599716E-2"/>
    <m/>
    <m/>
    <n v="0"/>
    <n v="60"/>
    <m/>
    <m/>
    <m/>
    <m/>
    <m/>
    <x v="1"/>
    <n v="214"/>
    <n v="7"/>
    <n v="5"/>
    <n v="59"/>
    <n v="13"/>
    <s v="It would be nice if we could test one for a month and see how much it would raise that. Can figure out if it was worth it.&lt;sep&gt;That's an awesome idea - that should totally be a thing! I would do it, I am sure many others would as well. Pitch the idea to someone, make millions! :)"/>
    <s v="R-RE"/>
    <m/>
    <s v="I like the idea of test driving an electric car for a month."/>
    <x v="1"/>
    <s v="FP"/>
    <x v="1"/>
    <s v="Unfounded"/>
  </r>
  <r>
    <n v="3"/>
    <n v="376"/>
    <n v="4"/>
    <s v="test_776"/>
    <n v="1"/>
    <n v="0"/>
    <x v="0"/>
    <n v="0.97922110557556097"/>
    <n v="3.2160454429685999E-4"/>
    <n v="7.29716122150421E-2"/>
    <n v="2.8451436082832499E-4"/>
    <m/>
    <m/>
    <n v="15"/>
    <n v="0"/>
    <m/>
    <m/>
    <m/>
    <m/>
    <m/>
    <x v="3"/>
    <n v="376"/>
    <n v="4"/>
    <n v="2"/>
    <n v="29"/>
    <n v="0"/>
    <s v="Right, almost seems like the writers lose their original plot and just write anything.  &lt;sep&gt;Very true. How's the cycling been lately? The weather seems to be perfect for it!"/>
    <s v="R-RQ"/>
    <s v="I like cycling."/>
    <m/>
    <x v="3"/>
    <s v="TN"/>
    <x v="4"/>
    <m/>
  </r>
  <r>
    <n v="2"/>
    <n v="367"/>
    <n v="7"/>
    <s v="test_762"/>
    <n v="0"/>
    <n v="0"/>
    <x v="2"/>
    <n v="2.16902908869087E-3"/>
    <n v="2.16902908869087E-3"/>
    <n v="7.5714290142059304E-4"/>
    <n v="7.5714290142059304E-4"/>
    <m/>
    <m/>
    <n v="0"/>
    <n v="0"/>
    <m/>
    <m/>
    <m/>
    <m/>
    <m/>
    <x v="1"/>
    <n v="367"/>
    <n v="7"/>
    <n v="3"/>
    <n v="33"/>
    <n v="0"/>
    <s v="Alright, I will do that. Maybe I will listen to some of those artists during my car rides. Thanks for the recommendations!&lt;sep&gt;No problems. Any recommendations if I want to try some funk?"/>
    <s v="R-RQ"/>
    <m/>
    <m/>
    <x v="1"/>
    <s v="TN"/>
    <x v="1"/>
    <m/>
  </r>
  <r>
    <n v="4"/>
    <n v="403"/>
    <n v="4"/>
    <s v="test_823"/>
    <n v="0"/>
    <n v="0"/>
    <x v="2"/>
    <n v="4.6587130054831496E-3"/>
    <n v="4.6587130054831496E-3"/>
    <n v="1.16867886390537E-3"/>
    <n v="1.16867886390537E-3"/>
    <m/>
    <m/>
    <n v="0"/>
    <n v="0"/>
    <m/>
    <m/>
    <m/>
    <m/>
    <m/>
    <x v="0"/>
    <n v="403"/>
    <n v="4"/>
    <n v="3"/>
    <n v="35"/>
    <n v="0"/>
    <s v="I am not interested, but she wants to break my relationship. She want to patch up with her new friend.&lt;sep&gt;I am sorry to hear that! So have you tried any new fruit cocktails recently?"/>
    <s v="R-RQ"/>
    <m/>
    <m/>
    <x v="1"/>
    <s v="TN"/>
    <x v="1"/>
    <m/>
  </r>
  <r>
    <n v="4"/>
    <n v="174"/>
    <n v="4"/>
    <s v="test_351"/>
    <n v="0"/>
    <n v="0"/>
    <x v="2"/>
    <n v="1.1274996213614901E-2"/>
    <n v="1.1274936608970099E-2"/>
    <n v="3.27508460031822E-4"/>
    <n v="3.2750825630500902E-4"/>
    <m/>
    <m/>
    <n v="0"/>
    <n v="0"/>
    <m/>
    <m/>
    <m/>
    <m/>
    <m/>
    <x v="0"/>
    <n v="174"/>
    <n v="4"/>
    <n v="3"/>
    <n v="36"/>
    <n v="0"/>
    <s v="no its perfectly fine! nothing life threatening. but anything but garlic in the crust would be great. maybe more herbs?&lt;sep&gt;I will definitely play around with oregano and parsley. Can you have onions and onion powder?"/>
    <s v="R-RQ"/>
    <m/>
    <m/>
    <x v="1"/>
    <s v="TN"/>
    <x v="1"/>
    <m/>
  </r>
  <r>
    <n v="4"/>
    <n v="43"/>
    <n v="5"/>
    <s v="test_73"/>
    <n v="1"/>
    <n v="1"/>
    <x v="3"/>
    <n v="0.999764263629913"/>
    <n v="0.99966728687286299"/>
    <n v="0.99262905120849598"/>
    <n v="0.30312955379486001"/>
    <n v="1"/>
    <n v="2"/>
    <n v="23"/>
    <n v="48"/>
    <n v="0.95488524436950595"/>
    <s v="[[0.7097376585006714], [1.0]]"/>
    <n v="0"/>
    <n v="0"/>
    <n v="0"/>
    <x v="0"/>
    <n v="43"/>
    <n v="5"/>
    <n v="9"/>
    <n v="106"/>
    <n v="11"/>
    <s v="I bet they'll love him! Though he might be able to ride on Milos or Dante, they're so big, lol. You should get him a little sombrero too - just to keep up with his namesake! Have you heard anything back from any of the jobs you've been applying to?&lt;sep&gt;He would look adorable in a little sombrero, I'm definitely ordering one right now.  Thanks for asking, job hunting is the worst!  So two of them never got back to me at all, but the one at the resort called me in for an interview next week!  I'm crossing my fingers that this one works out."/>
    <s v="REPQ-RAS"/>
    <s v="I am applying for jobs."/>
    <s v="I'm hunting for a job. I might work at a resort."/>
    <x v="0"/>
    <s v="TP"/>
    <x v="0"/>
    <s v="Correct"/>
  </r>
  <r>
    <n v="4"/>
    <n v="440"/>
    <n v="4"/>
    <s v="test_885"/>
    <n v="0"/>
    <n v="1"/>
    <x v="1"/>
    <n v="7.2822417132556404E-3"/>
    <n v="2.5006523355841598E-2"/>
    <n v="1.7278899904340499E-3"/>
    <n v="3.1554707675240901E-4"/>
    <m/>
    <m/>
    <n v="0"/>
    <n v="27"/>
    <m/>
    <m/>
    <m/>
    <m/>
    <m/>
    <x v="0"/>
    <n v="440"/>
    <n v="4"/>
    <n v="2"/>
    <n v="21"/>
    <n v="6"/>
    <s v="That sounds delicious. Lucky you getting to test the new items!&lt;sep&gt;I am lucky. How are your vegetables coming along now?"/>
    <s v="R-RQ"/>
    <m/>
    <s v="I test my moms new recipes."/>
    <x v="1"/>
    <s v="FP"/>
    <x v="1"/>
    <s v="Unfounded"/>
  </r>
  <r>
    <n v="4"/>
    <n v="379"/>
    <n v="0"/>
    <s v="test_782"/>
    <n v="0"/>
    <n v="1"/>
    <x v="1"/>
    <n v="2.8490623459219901E-2"/>
    <n v="0.98976594209670998"/>
    <n v="2.1178019233047901E-3"/>
    <n v="0.97706556320190396"/>
    <m/>
    <m/>
    <n v="0"/>
    <n v="25"/>
    <m/>
    <m/>
    <m/>
    <m/>
    <m/>
    <x v="0"/>
    <n v="379"/>
    <n v="0"/>
    <n v="3"/>
    <n v="36"/>
    <n v="6"/>
    <s v="I followed up on the car you recommended. &lt;sep&gt;Nice.  Did you do more research on it other than what I had sent to you?  What color is it and did you get a lot of options?"/>
    <s v="R-RQ"/>
    <m/>
    <s v="I sent research on a car."/>
    <x v="1"/>
    <s v="FP"/>
    <x v="1"/>
    <s v="Not personal"/>
  </r>
  <r>
    <n v="2"/>
    <n v="291"/>
    <n v="5"/>
    <s v="test_616"/>
    <n v="0"/>
    <n v="0"/>
    <x v="2"/>
    <n v="0.20611996948719"/>
    <n v="0.206120550632476"/>
    <n v="1.7830780707299701E-3"/>
    <n v="1.78307970054447E-3"/>
    <m/>
    <m/>
    <n v="0"/>
    <n v="0"/>
    <m/>
    <m/>
    <m/>
    <m/>
    <m/>
    <x v="1"/>
    <n v="291"/>
    <n v="5"/>
    <n v="6"/>
    <n v="73"/>
    <n v="0"/>
    <s v="Hey it is all about portion control, it is okay to indulge, just got to take it easy sometimes&lt;sep&gt;I wish I could at least go back to last night and make this day more special for both of them. I don't want to seem too needy but...how is the time machine going?? I know this might seem trivial in the grand scheme of things, but I could really use it right now."/>
    <s v="R-RQE"/>
    <m/>
    <m/>
    <x v="1"/>
    <s v="TN"/>
    <x v="1"/>
    <m/>
  </r>
  <r>
    <n v="3"/>
    <n v="223"/>
    <n v="1"/>
    <s v="test_447"/>
    <n v="1"/>
    <n v="0"/>
    <x v="0"/>
    <n v="0.99836272001266402"/>
    <n v="2.1262930240482001E-3"/>
    <n v="0.97009664773940996"/>
    <n v="1.1420251103117999E-3"/>
    <m/>
    <m/>
    <n v="23"/>
    <n v="0"/>
    <m/>
    <m/>
    <m/>
    <m/>
    <m/>
    <x v="3"/>
    <n v="223"/>
    <n v="1"/>
    <n v="2"/>
    <n v="28"/>
    <n v="0"/>
    <s v="I am going on scuba diving next week.&lt;sep&gt;There are so many things that I want to do in Hawaii that I'm not sure what to do first."/>
    <s v="S-S"/>
    <s v="I want to go to Hawaii."/>
    <m/>
    <x v="0"/>
    <s v="FN"/>
    <x v="0"/>
    <m/>
  </r>
  <r>
    <n v="2"/>
    <n v="302"/>
    <n v="0"/>
    <s v="test_637"/>
    <n v="1"/>
    <n v="1"/>
    <x v="3"/>
    <n v="0.99942964315414395"/>
    <n v="0.99703907966613703"/>
    <n v="0.99190193414688099"/>
    <n v="0.78245210647582997"/>
    <n v="1"/>
    <n v="2"/>
    <n v="24"/>
    <n v="43"/>
    <n v="0.79011183977126997"/>
    <s v="[[0.9597769975662231], [0.4538501501083374]]"/>
    <n v="0.66666666666666596"/>
    <n v="1"/>
    <n v="0.5"/>
    <x v="1"/>
    <n v="302"/>
    <n v="0"/>
    <n v="3"/>
    <n v="33"/>
    <n v="9"/>
    <s v="Oh, I just dream, that one day I will move in my personal apartment!&lt;sep&gt;I know what you mean. I never have any alone time. What will we do when we have freedom?"/>
    <s v="R-RSQ"/>
    <s v="I never have alone time."/>
    <s v="I want my own apartment. I want alone time."/>
    <x v="0"/>
    <s v="TP"/>
    <x v="0"/>
    <s v="Correct"/>
  </r>
  <r>
    <n v="2"/>
    <n v="201"/>
    <n v="1"/>
    <s v="test_407"/>
    <n v="1"/>
    <n v="0"/>
    <x v="0"/>
    <n v="0.49643677473068198"/>
    <n v="0.74675261974334695"/>
    <n v="7.3965489864349296E-3"/>
    <n v="1.87209006398916E-2"/>
    <m/>
    <m/>
    <n v="13"/>
    <n v="0"/>
    <m/>
    <m/>
    <m/>
    <m/>
    <m/>
    <x v="1"/>
    <n v="201"/>
    <n v="1"/>
    <n v="3"/>
    <n v="39"/>
    <n v="0"/>
    <s v="That sound so sad but sweet of you of taking in the poor little kitty&lt;sep&gt;Yes, there is no way I could have left him, I am happy to give him a home. Have you ever rescued an animal?"/>
    <s v="R-RSQ"/>
    <s v="I have a cat."/>
    <m/>
    <x v="0"/>
    <s v="FN"/>
    <x v="8"/>
    <m/>
  </r>
  <r>
    <n v="4"/>
    <n v="198"/>
    <n v="4"/>
    <s v="test_399"/>
    <n v="1"/>
    <n v="1"/>
    <x v="3"/>
    <n v="0.997822284698486"/>
    <n v="0.99885046482086104"/>
    <n v="0.94959229230880704"/>
    <n v="0.83925980329513505"/>
    <n v="1"/>
    <n v="1"/>
    <n v="24"/>
    <n v="23"/>
    <n v="0.37464052438735901"/>
    <s v="[[0.44956862926483154]]"/>
    <n v="1"/>
    <n v="1"/>
    <n v="1"/>
    <x v="0"/>
    <n v="198"/>
    <n v="4"/>
    <n v="6"/>
    <n v="73"/>
    <n v="5"/>
    <s v="It might even just be apart of him at this point. Once I get some skills from my lessons you should come over and we can play together. We can start a 2 person harmonica band that I am sure everyone will love and not find annoying!&lt;sep&gt;That's a great idea or we could play for my marine brother and play at my favorite place but you might have to sing as well. "/>
    <s v="REP-RP"/>
    <s v="I have a marine brother."/>
    <s v="My brother is a marine."/>
    <x v="0"/>
    <s v="TP"/>
    <x v="0"/>
    <s v="Correct"/>
  </r>
  <r>
    <n v="2"/>
    <n v="347"/>
    <n v="1"/>
    <s v="test_723"/>
    <n v="1"/>
    <n v="1"/>
    <x v="3"/>
    <n v="0.96359056234359697"/>
    <n v="0.99789583683013905"/>
    <n v="0.82063239812850897"/>
    <n v="0.93948751688003496"/>
    <n v="1"/>
    <n v="2"/>
    <n v="24"/>
    <n v="40"/>
    <n v="0.64860749244689897"/>
    <s v="[[1.0], [0.0]]"/>
    <n v="0.66666666666666596"/>
    <n v="1"/>
    <n v="0.5"/>
    <x v="1"/>
    <n v="347"/>
    <n v="1"/>
    <n v="3"/>
    <n v="39"/>
    <n v="9"/>
    <s v="Oh really? What would you sell? I do freelance graphic design work.&lt;sep&gt;That's great. Do you like the freelance work environment? I would like to market and sell my art work. I do pottery and dishes. y and some"/>
    <s v="RQS-RQAS"/>
    <s v="I do pottery and dishes."/>
    <s v="I am an artist. I do pottery and dishes."/>
    <x v="0"/>
    <s v="TP"/>
    <x v="0"/>
    <s v="Correct"/>
  </r>
  <r>
    <n v="1"/>
    <n v="462"/>
    <n v="5"/>
    <s v="test_923"/>
    <n v="1"/>
    <n v="0"/>
    <x v="0"/>
    <n v="0.97806358337402299"/>
    <n v="7.1109918644651695E-4"/>
    <n v="0.973130643367767"/>
    <n v="5.7980645215138695E-4"/>
    <m/>
    <m/>
    <n v="24"/>
    <n v="0"/>
    <m/>
    <m/>
    <m/>
    <m/>
    <m/>
    <x v="2"/>
    <n v="462"/>
    <n v="5"/>
    <n v="1"/>
    <n v="17"/>
    <n v="0"/>
    <s v="My twin daughters love my kale and beans salad.&lt;sep&gt;I have never tried kale. Is it good?."/>
    <s v="S-SQ"/>
    <s v="I have never tried kale."/>
    <m/>
    <x v="0"/>
    <s v="FN"/>
    <x v="0"/>
    <m/>
  </r>
  <r>
    <n v="3"/>
    <n v="258"/>
    <n v="8"/>
    <s v="test_531"/>
    <n v="1"/>
    <n v="0"/>
    <x v="0"/>
    <n v="0.997472703456878"/>
    <n v="0.35066455602645802"/>
    <n v="0.64928138256072998"/>
    <n v="1.2022042647004099E-3"/>
    <m/>
    <m/>
    <n v="24"/>
    <n v="0"/>
    <m/>
    <m/>
    <m/>
    <m/>
    <m/>
    <x v="3"/>
    <n v="258"/>
    <n v="8"/>
    <n v="7"/>
    <n v="81"/>
    <n v="0"/>
    <s v="You would be enjoying more if there are gators. Sure I'm very excited to go shopping with you and show you the eyewear design. Once my conference is over we will be having great fun in Seattle I hope.&lt;sep&gt;I think so. Then we can be off and planning our next trip to Big Sur! perhaps we can make it a yearly thing to take a trip together. then at least we would have something to look forward to every year"/>
    <s v="SS-RP"/>
    <s v="I want to go to Big Sur."/>
    <m/>
    <x v="0"/>
    <s v="FN"/>
    <x v="0"/>
    <m/>
  </r>
  <r>
    <n v="2"/>
    <n v="358"/>
    <n v="9"/>
    <s v="test_740"/>
    <n v="1"/>
    <n v="0"/>
    <x v="0"/>
    <n v="6.10062293708324E-3"/>
    <n v="8.0067006638273597E-4"/>
    <n v="1.1170475045219001E-3"/>
    <n v="5.1582028390839696E-4"/>
    <m/>
    <m/>
    <n v="37"/>
    <n v="0"/>
    <m/>
    <m/>
    <m/>
    <m/>
    <m/>
    <x v="1"/>
    <n v="358"/>
    <n v="9"/>
    <n v="5"/>
    <n v="57"/>
    <n v="0"/>
    <s v="That must have been very difficult for you, I am sorry. What you're doing is great. Luckily I have not, I did read a book recently about someone dealing with cancer.&lt;sep&gt;That's good to hear, their passing was very tough at the time but I feel stronger now. What was the book called? Did you enjoy it?"/>
    <s v="RA-AESQ"/>
    <s v="I have a friend who died from cancer."/>
    <m/>
    <x v="3"/>
    <s v="TN"/>
    <x v="5"/>
    <m/>
  </r>
  <r>
    <n v="1"/>
    <n v="157"/>
    <n v="10"/>
    <s v="test_314"/>
    <n v="0"/>
    <n v="0"/>
    <x v="2"/>
    <n v="0.148825258016586"/>
    <n v="0.148825258016586"/>
    <n v="4.5763399451970999E-2"/>
    <n v="4.5763399451970999E-2"/>
    <m/>
    <m/>
    <n v="0"/>
    <n v="0"/>
    <m/>
    <m/>
    <m/>
    <m/>
    <m/>
    <x v="2"/>
    <n v="157"/>
    <n v="10"/>
    <n v="1"/>
    <n v="11"/>
    <n v="0"/>
    <s v="Same to you. Take care.&lt;sep&gt;You too. Have a nice day!"/>
    <s v="RB-RB"/>
    <m/>
    <m/>
    <x v="1"/>
    <s v="TN"/>
    <x v="1"/>
    <m/>
  </r>
  <r>
    <n v="4"/>
    <n v="189"/>
    <n v="1"/>
    <s v="test_381"/>
    <n v="0"/>
    <n v="0"/>
    <x v="2"/>
    <n v="9.8968772217631305E-3"/>
    <n v="9.8968772217631305E-3"/>
    <n v="1.0270877974107801E-3"/>
    <n v="1.0270877974107801E-3"/>
    <m/>
    <m/>
    <n v="0"/>
    <n v="0"/>
    <m/>
    <m/>
    <m/>
    <m/>
    <m/>
    <x v="0"/>
    <n v="189"/>
    <n v="1"/>
    <n v="3"/>
    <n v="34"/>
    <n v="0"/>
    <s v="Great I can't wait. You are going to love seeing Beetlejuice it is so funny. My kids love it.&lt;sep&gt;Is beetlejuice scary? I suppose if your kids liked it it wasn't so scary then"/>
    <s v="RE-QE"/>
    <m/>
    <m/>
    <x v="1"/>
    <s v="TN"/>
    <x v="1"/>
    <m/>
  </r>
  <r>
    <n v="2"/>
    <n v="477"/>
    <n v="6"/>
    <s v="test_946"/>
    <n v="0"/>
    <n v="0"/>
    <x v="2"/>
    <n v="8.5063865408301301E-3"/>
    <n v="8.5064033046364698E-3"/>
    <n v="2.13295104913413E-3"/>
    <n v="2.1329484879970498E-3"/>
    <m/>
    <m/>
    <n v="0"/>
    <n v="0"/>
    <m/>
    <m/>
    <m/>
    <m/>
    <m/>
    <x v="1"/>
    <n v="477"/>
    <n v="6"/>
    <n v="4"/>
    <n v="50"/>
    <n v="0"/>
    <s v="This is his first big case. The Nevada is eating this up because the rich guy owns a few casinos and hotels in Las Vegas.&lt;sep&gt;I bet so. I hope they don't follow you around town! I imagine it would be hard to work out with cameras all around you!"/>
    <s v="RE-RE"/>
    <m/>
    <m/>
    <x v="1"/>
    <s v="TN"/>
    <x v="1"/>
    <m/>
  </r>
  <r>
    <n v="2"/>
    <n v="282"/>
    <n v="8"/>
    <s v="test_594"/>
    <n v="0"/>
    <n v="0"/>
    <x v="2"/>
    <n v="9.7856959328055295E-3"/>
    <n v="9.7853820770978893E-3"/>
    <n v="4.2886422015726497E-3"/>
    <n v="4.2885546572506402E-3"/>
    <m/>
    <m/>
    <n v="0"/>
    <n v="0"/>
    <m/>
    <m/>
    <m/>
    <m/>
    <m/>
    <x v="1"/>
    <n v="282"/>
    <n v="8"/>
    <n v="6"/>
    <n v="64"/>
    <n v="0"/>
    <s v="That's a cool idea! A bit wild, but hey, there's probably a market for that stuff!&lt;sep&gt;I'm sure other veterinarian offices would buy it if you made posters and stuff like that. Showing what kind of worms look like what or diseases and rashes, stuff like that. I bet you could make bank if there are any veterinarian offices where the walls look bare."/>
    <s v="RE-RE"/>
    <m/>
    <m/>
    <x v="1"/>
    <s v="TN"/>
    <x v="1"/>
    <m/>
  </r>
  <r>
    <n v="3"/>
    <n v="449"/>
    <n v="6"/>
    <s v="test_901"/>
    <n v="0"/>
    <n v="0"/>
    <x v="2"/>
    <n v="3.9485808461904498E-2"/>
    <n v="3.9485808461904498E-2"/>
    <n v="1.5480399131774901E-2"/>
    <n v="1.5480399131774901E-2"/>
    <m/>
    <m/>
    <n v="0"/>
    <n v="0"/>
    <m/>
    <m/>
    <m/>
    <m/>
    <m/>
    <x v="3"/>
    <n v="449"/>
    <n v="6"/>
    <n v="9"/>
    <n v="113"/>
    <n v="0"/>
    <s v="That is great. Sounds like they get to be busy all day and then hopefully tired by the time they get home. A lot less work for you to keep them entertained. Hopefully a camp like that isnt too expensive, i Know a friend of mine had to pay a lot for a horse camp for his daughter&lt;sep&gt;It's really not bad.  I think it's because the city picks up some of the tab (so maybe we pay a little bit with taxes too).  I think it's also not as specific, so they just get a little of a lot of things. It's not like you can be with horses all day here."/>
    <s v="RE-RE"/>
    <m/>
    <m/>
    <x v="1"/>
    <s v="TN"/>
    <x v="1"/>
    <m/>
  </r>
  <r>
    <n v="2"/>
    <n v="308"/>
    <n v="8"/>
    <s v="test_647"/>
    <n v="0"/>
    <n v="1"/>
    <x v="1"/>
    <n v="1.7085284925997201E-3"/>
    <n v="0.66265720129012995"/>
    <n v="7.8817631583660798E-4"/>
    <n v="1.1531730182468799E-2"/>
    <m/>
    <m/>
    <n v="0"/>
    <n v="36"/>
    <m/>
    <m/>
    <m/>
    <m/>
    <m/>
    <x v="1"/>
    <n v="308"/>
    <n v="8"/>
    <n v="9"/>
    <n v="115"/>
    <n v="8"/>
    <s v="Hmmm the zoo could be cool! All that my family really knows of New York City is what we have seen in the movies, so we will take any and all of your suggestions! So obviously the typical touristy things, but also some lesser known attractions would be interesting as well.&lt;sep&gt;Well, seeing central park is a great time. The zoo there is small, but well kept. There's also the Bronx Zoo, which is completely enormous. Going up to St. John the Unfinished is really interesting too. Then there are fun things like the Brooklyn Flea or walking over some of the bridges to get a sense of the city. Are they interested in pizza?"/>
    <s v="RE-REQ"/>
    <m/>
    <s v="I have been to the Central Park zoo."/>
    <x v="1"/>
    <s v="FP"/>
    <x v="1"/>
    <s v="Unclear"/>
  </r>
  <r>
    <n v="4"/>
    <n v="6"/>
    <n v="2"/>
    <s v="test_11"/>
    <n v="0"/>
    <n v="0"/>
    <x v="2"/>
    <n v="4.3563242070376804E-3"/>
    <n v="4.3563242070376804E-3"/>
    <n v="4.1860673809423999E-4"/>
    <n v="4.1860673809423999E-4"/>
    <m/>
    <m/>
    <n v="0"/>
    <n v="0"/>
    <m/>
    <m/>
    <m/>
    <m/>
    <m/>
    <x v="0"/>
    <n v="6"/>
    <n v="2"/>
    <n v="3"/>
    <n v="35"/>
    <n v="0"/>
    <s v="There were birds in my garden trying to eat my worms.  Sonny caught a bird in his mouth and brought it to me!&lt;sep&gt;So he is a hunter too! Did it live? Did y'all feast?"/>
    <s v="RE-RQ"/>
    <m/>
    <m/>
    <x v="1"/>
    <s v="TN"/>
    <x v="1"/>
    <m/>
  </r>
  <r>
    <n v="2"/>
    <n v="305"/>
    <n v="5"/>
    <s v="test_642"/>
    <n v="0"/>
    <n v="0"/>
    <x v="2"/>
    <n v="3.6220089532434901E-3"/>
    <n v="3.6220089532434901E-3"/>
    <n v="2.3547094315290399E-3"/>
    <n v="2.3547094315290399E-3"/>
    <m/>
    <m/>
    <n v="0"/>
    <n v="0"/>
    <m/>
    <m/>
    <m/>
    <m/>
    <m/>
    <x v="1"/>
    <n v="305"/>
    <n v="5"/>
    <n v="4"/>
    <n v="47"/>
    <n v="0"/>
    <s v="That's a good idea. Dogs really need a ton of exercise. It's amazing how many clients come in asking why their dogs are miserable, not realizing that this is what happens when a dog sits around all day.&lt;sep&gt;Aw yes! What kind of dog do you have!"/>
    <s v="RE-RQ"/>
    <m/>
    <m/>
    <x v="1"/>
    <s v="TN"/>
    <x v="1"/>
    <m/>
  </r>
  <r>
    <n v="4"/>
    <n v="497"/>
    <n v="9"/>
    <s v="test_1006"/>
    <n v="0"/>
    <n v="0"/>
    <x v="2"/>
    <n v="1.4438502257689799E-3"/>
    <n v="1.4438623329624499E-3"/>
    <n v="1.2025506002828401E-3"/>
    <n v="1.2025604955851999E-3"/>
    <m/>
    <m/>
    <n v="0"/>
    <n v="0"/>
    <m/>
    <m/>
    <m/>
    <m/>
    <m/>
    <x v="0"/>
    <n v="497"/>
    <n v="9"/>
    <n v="5"/>
    <n v="55"/>
    <n v="0"/>
    <s v="That would be the most exciting experience! New car and first time seeing your favorite band! The new Hondas have bluetooth so you could connect your phone and play your own music on the way to the concert instead of listening to country!&lt;sep&gt;OMG!! That is so cool!  I'm sold!!! Do you work this weekend?  "/>
    <s v="RE-RQ"/>
    <m/>
    <m/>
    <x v="1"/>
    <s v="TN"/>
    <x v="1"/>
    <m/>
  </r>
  <r>
    <n v="4"/>
    <n v="124"/>
    <n v="6"/>
    <s v="test_224"/>
    <n v="0"/>
    <n v="0"/>
    <x v="2"/>
    <n v="0.94749617576599099"/>
    <n v="0.94749605655670099"/>
    <n v="2.31757685542106E-2"/>
    <n v="2.31754723936319E-2"/>
    <m/>
    <m/>
    <n v="0"/>
    <n v="0"/>
    <m/>
    <m/>
    <m/>
    <m/>
    <m/>
    <x v="0"/>
    <n v="124"/>
    <n v="6"/>
    <n v="9"/>
    <n v="102"/>
    <n v="0"/>
    <s v="Thank you.  The more I talk about it, the more it becomes apparent that maybe we aren't a good fit together anymore.  We seem to have grown in separate directions. I think she is thinking the same thing.  I saw a letter to her with a return address of a law firm.&lt;sep&gt;Oh my goodness! You think she is going to ask for a divorce? Do you think that will be better for all of you. The fur coat was a red flag, but I get what it is like. Sometimes you just need to see how red that flag can get."/>
    <s v="RE-RQP"/>
    <m/>
    <m/>
    <x v="1"/>
    <s v="TN"/>
    <x v="1"/>
    <m/>
  </r>
  <r>
    <n v="2"/>
    <n v="421"/>
    <n v="10"/>
    <s v="test_848"/>
    <n v="0"/>
    <n v="0"/>
    <x v="2"/>
    <n v="4.7455564141273499E-2"/>
    <n v="4.7455538064241402E-2"/>
    <n v="1.2112139957025599E-3"/>
    <n v="1.21121294796466E-3"/>
    <m/>
    <m/>
    <n v="0"/>
    <n v="0"/>
    <m/>
    <m/>
    <m/>
    <m/>
    <m/>
    <x v="1"/>
    <n v="421"/>
    <n v="10"/>
    <n v="6"/>
    <n v="65"/>
    <n v="0"/>
    <s v="You know what? I did notice a few bushes along the fence line near the parking lot! I was just so distracted by the crazy amount of sunflowers that I almost forgot!&lt;sep&gt;I'm going to have to go there now! Because just imagining the refreshing smells that would come from the roses and the view of the sunflowers makes me antsy to check it out!"/>
    <s v="RE-RS"/>
    <m/>
    <m/>
    <x v="2"/>
    <s v="FN"/>
    <x v="1"/>
    <m/>
  </r>
  <r>
    <n v="4"/>
    <n v="448"/>
    <n v="10"/>
    <s v="test_900"/>
    <n v="0"/>
    <n v="0"/>
    <x v="2"/>
    <n v="0.39410704374313299"/>
    <n v="0.39410704374313299"/>
    <n v="2.1897882688790499E-3"/>
    <n v="2.1897882688790499E-3"/>
    <m/>
    <m/>
    <n v="0"/>
    <n v="0"/>
    <m/>
    <m/>
    <m/>
    <m/>
    <m/>
    <x v="0"/>
    <n v="448"/>
    <n v="10"/>
    <n v="9"/>
    <n v="106"/>
    <n v="0"/>
    <s v="I think that's what you will do. I am sure it will be awkward, but I just picture THAT moment where everyone will part and the spotlight will be shining on the perfect guy for you.  That's how Randy and Sandy actually met.  I think Randy used some line about their names being so similar and they just hit it off.&lt;sep&gt;All right, you talked me into it. I'm excited! I hope no one tries any pick up lines on me though, because I won't be able to keep a straight face. I'll be sure to message you about how it went. Thanks for the suggestion."/>
    <s v="RE-RS"/>
    <m/>
    <m/>
    <x v="1"/>
    <s v="TN"/>
    <x v="1"/>
    <m/>
  </r>
  <r>
    <n v="3"/>
    <n v="420"/>
    <n v="6"/>
    <s v="test_847"/>
    <n v="1"/>
    <n v="1"/>
    <x v="3"/>
    <n v="0.99209713935851995"/>
    <n v="0.99774903059005704"/>
    <n v="0.98716276884078902"/>
    <n v="0.99466681480407704"/>
    <n v="1"/>
    <n v="1"/>
    <n v="25"/>
    <n v="26"/>
    <n v="0.42621204257011402"/>
    <s v="[[0.4972473680973053]]"/>
    <n v="1"/>
    <n v="1"/>
    <n v="1"/>
    <x v="3"/>
    <n v="420"/>
    <n v="6"/>
    <n v="7"/>
    <n v="82"/>
    <n v="6"/>
    <s v="Maybe a Chihuahua. I don't think I need a big protective dog. My neighborhood has a community watch organized, so my house is safe. That's nice of your sisters. My daughters are both 7 years old. I am excited because they are still relatively young enough to absorb some of my native culture and language.&lt;sep&gt;I don't like little dogs, but you have to do what's best for you! I can imagine how excited they are! Is your wife from Mexico too?"/>
    <s v="AES-SEQ"/>
    <s v="I don't like little dogs."/>
    <s v="I do not like little dogs."/>
    <x v="0"/>
    <s v="TP"/>
    <x v="0"/>
    <s v="Correct"/>
  </r>
  <r>
    <n v="3"/>
    <n v="481"/>
    <n v="10"/>
    <s v="test_957"/>
    <n v="1"/>
    <n v="1"/>
    <x v="3"/>
    <n v="3.1840919982641901E-3"/>
    <n v="0.99504399299621504"/>
    <n v="3.1417210120707698E-3"/>
    <n v="0.98212528228759699"/>
    <n v="1"/>
    <n v="1"/>
    <n v="13"/>
    <n v="36"/>
    <n v="0.99449473619461004"/>
    <s v="[[1.0]]"/>
    <n v="0"/>
    <n v="0"/>
    <n v="0"/>
    <x v="3"/>
    <n v="481"/>
    <n v="10"/>
    <n v="6"/>
    <n v="63"/>
    <n v="5"/>
    <s v="Yeah, check out Dream/Killer. It's about a young man who went to jail for a crime he didn't commit.  The lawyer who got him out is the same lawyer helping Steven Avery. &lt;sep&gt;Ahhh sounds intresting, ¬¥ll look for it. I recomend the epstein documentary. Maybe wou could watch it with a date, jajaj sounds wierd for a date, maybe some thig else !!"/>
    <s v="RE-RSP"/>
    <s v="I like Jajaj."/>
    <s v="I recommend the Epstein documentary."/>
    <x v="0"/>
    <s v="TP"/>
    <x v="6"/>
    <s v="Correct"/>
  </r>
  <r>
    <n v="1"/>
    <n v="61"/>
    <n v="0"/>
    <s v="test_106"/>
    <n v="1"/>
    <n v="0"/>
    <x v="0"/>
    <n v="0.99947100877761796"/>
    <n v="0.45297259092330899"/>
    <n v="0.97898769378662098"/>
    <n v="4.66890865936875E-3"/>
    <m/>
    <m/>
    <n v="25"/>
    <n v="0"/>
    <m/>
    <m/>
    <m/>
    <m/>
    <m/>
    <x v="2"/>
    <n v="61"/>
    <n v="0"/>
    <n v="2"/>
    <n v="28"/>
    <n v="0"/>
    <s v="Hello have you ever seen the show extreme couponing it‚Äôs my favorite.&lt;sep&gt;Yes I love that show really helps when you have lots of different food to buy."/>
    <s v="GQ-AE"/>
    <s v="I love extreme couponing."/>
    <m/>
    <x v="0"/>
    <s v="FN"/>
    <x v="0"/>
    <m/>
  </r>
  <r>
    <n v="1"/>
    <n v="82"/>
    <n v="10"/>
    <s v="test_143"/>
    <n v="1"/>
    <n v="1"/>
    <x v="3"/>
    <n v="0.99924206733703602"/>
    <n v="0.99947530031204201"/>
    <n v="0.988575398921966"/>
    <n v="0.98048901557922297"/>
    <n v="1"/>
    <n v="1"/>
    <n v="25"/>
    <n v="12"/>
    <n v="0.58327651023864702"/>
    <s v="[[0.7777020335197449]]"/>
    <n v="0"/>
    <n v="0"/>
    <n v="0"/>
    <x v="2"/>
    <n v="82"/>
    <n v="10"/>
    <n v="0"/>
    <n v="10"/>
    <n v="3"/>
    <s v="That's cool. Pizza you?&lt;sep&gt;I enjoy any type of meat."/>
    <s v="RQ-A"/>
    <s v="I enjoy any type of meat."/>
    <s v="I like meat."/>
    <x v="0"/>
    <s v="TP"/>
    <x v="0"/>
    <s v="Correct"/>
  </r>
  <r>
    <n v="4"/>
    <n v="263"/>
    <n v="8"/>
    <s v="test_550"/>
    <n v="1"/>
    <n v="1"/>
    <x v="3"/>
    <n v="0.99970054626464799"/>
    <n v="0.95603775978088301"/>
    <n v="0.96482688188552801"/>
    <n v="9.6098929643630895E-3"/>
    <n v="1"/>
    <n v="2"/>
    <n v="25"/>
    <n v="75"/>
    <n v="1"/>
    <s v="[[0.0], [1.0]]"/>
    <n v="0.66666666666666596"/>
    <n v="1"/>
    <n v="0.5"/>
    <x v="0"/>
    <n v="263"/>
    <n v="8"/>
    <n v="5"/>
    <n v="60"/>
    <n v="16"/>
    <s v="Definitely! Taking on fun personal projects is one of the best perks of the job. I really think you're going to fall in love with the planes.&lt;sep&gt;I know I will.  I'm so looking forward to working with you since we have similar interests.  I mean we both like Honda automobiles so we have a shared interest in certain cars."/>
    <s v="RSE-RS"/>
    <s v="I like Honda automobiles."/>
    <s v="I like Honda cars. I am looking forward to having a job at the repair shop."/>
    <x v="0"/>
    <s v="TP"/>
    <x v="0"/>
    <s v="Correct + Unfounded"/>
  </r>
  <r>
    <n v="3"/>
    <n v="236"/>
    <n v="4"/>
    <s v="test_473"/>
    <n v="0"/>
    <n v="1"/>
    <x v="1"/>
    <n v="1.7283923923969199E-2"/>
    <n v="0.99961602687835605"/>
    <n v="2.2640810348093501E-3"/>
    <n v="0.74047547578811601"/>
    <m/>
    <m/>
    <n v="0"/>
    <n v="81"/>
    <m/>
    <m/>
    <m/>
    <m/>
    <m/>
    <x v="3"/>
    <n v="236"/>
    <n v="4"/>
    <n v="5"/>
    <n v="52"/>
    <n v="18"/>
    <s v="Oh I know you'll be back in it in less than a day. But the picanha steaks has been calling my name for the past month. How about we meet tomorrow after work?&lt;sep&gt;Ooo what is that. Tell me it is spicy! Tomorrow is perfect"/>
    <s v="REP-RA"/>
    <m/>
    <s v="I like spicy food. I have to work tomorrow but I can get someone to cover for me."/>
    <x v="1"/>
    <s v="FP"/>
    <x v="1"/>
    <s v="Unfounded"/>
  </r>
  <r>
    <n v="4"/>
    <n v="67"/>
    <n v="8"/>
    <s v="test_118"/>
    <n v="1"/>
    <n v="0"/>
    <x v="0"/>
    <n v="0.99759334325790405"/>
    <n v="6.6032190807163705E-4"/>
    <n v="0.99208742380142201"/>
    <n v="6.1564473435282696E-4"/>
    <m/>
    <m/>
    <n v="26"/>
    <n v="0"/>
    <m/>
    <m/>
    <m/>
    <m/>
    <m/>
    <x v="0"/>
    <n v="67"/>
    <n v="8"/>
    <n v="4"/>
    <n v="45"/>
    <n v="0"/>
    <s v="They are mainly dogs, but there are also cats. My favorite are when new puppies are brought in. They are snapped up really quickly &lt;sep&gt;Well, I am not fan of puppies for sure. Cats are okay. How many animals do you have at your shelter?"/>
    <s v="A-SQ"/>
    <s v="I am not a fan of puppies."/>
    <m/>
    <x v="0"/>
    <s v="FN"/>
    <x v="0"/>
    <m/>
  </r>
  <r>
    <n v="4"/>
    <n v="23"/>
    <n v="2"/>
    <s v="test_38"/>
    <n v="1"/>
    <n v="0"/>
    <x v="0"/>
    <n v="0.99916446208953802"/>
    <n v="0.59515070915222101"/>
    <n v="0.84455275535583496"/>
    <n v="8.0098881153389801E-4"/>
    <m/>
    <m/>
    <n v="13"/>
    <n v="0"/>
    <m/>
    <m/>
    <m/>
    <m/>
    <m/>
    <x v="0"/>
    <n v="23"/>
    <n v="2"/>
    <n v="9"/>
    <n v="125"/>
    <n v="0"/>
    <s v="Oh wow, that is such a great idea! There is usually tons of litter downtown. Maybe we can make it a family activity. What got you and your son started with that?&lt;sep&gt;Someone raising money for a sports team knocked on my door and asked if I had any empty soda or beer cans he could have to raise money for their team.  I thought it was a neat idea, and started noticing all the empties on the side of the road and on benches and everywhere else, and thought that it could be a fun way to raise some money, or for my son to raise money and be active.  Sort of a treasure hunt, and one that cleans up town in the process."/>
    <s v="REPQ-AE"/>
    <s v="I have a son."/>
    <m/>
    <x v="0"/>
    <s v="FN"/>
    <x v="2"/>
    <m/>
  </r>
  <r>
    <n v="3"/>
    <n v="423"/>
    <n v="8"/>
    <s v="test_850"/>
    <n v="1"/>
    <n v="1"/>
    <x v="3"/>
    <n v="0.99990212917327803"/>
    <n v="0.99994492530822698"/>
    <n v="0.99500703811645497"/>
    <n v="0.99581843614578203"/>
    <n v="1"/>
    <n v="1"/>
    <n v="26"/>
    <n v="60"/>
    <n v="0.71346825361251798"/>
    <s v="[[0.76103276014328]]"/>
    <n v="0"/>
    <n v="0"/>
    <n v="0"/>
    <x v="3"/>
    <n v="423"/>
    <n v="8"/>
    <n v="6"/>
    <n v="65"/>
    <n v="15"/>
    <s v="Yeah, we do some gardening, but he gets bored quickly. Sometimes I read to him. We both like that.&lt;sep&gt;That really brings back memories of when I used to read to my boys. One day they had just grown out of it and I had to think of other ways to spend time with them. But I'll always treasure the nights we spent reading together."/>
    <s v="AE-RE"/>
    <s v="I used to read to my boys."/>
    <s v="I used to read to my sons but they have grown out of it now."/>
    <x v="0"/>
    <s v="TP"/>
    <x v="0"/>
    <s v="Correct"/>
  </r>
  <r>
    <n v="2"/>
    <n v="360"/>
    <n v="7"/>
    <s v="test_747"/>
    <n v="1"/>
    <n v="0"/>
    <x v="0"/>
    <n v="0.81942552328109697"/>
    <n v="0.137879222631454"/>
    <n v="0.661931872367858"/>
    <n v="6.1465781182050696E-3"/>
    <m/>
    <m/>
    <n v="23"/>
    <n v="0"/>
    <m/>
    <m/>
    <m/>
    <m/>
    <m/>
    <x v="1"/>
    <n v="360"/>
    <n v="7"/>
    <n v="7"/>
    <n v="93"/>
    <n v="0"/>
    <s v="I guess so, God does have a way to make things right at very end. If only His plan always rewarded the moral things in life and punished the immoral, my life would have turned out better, but perhaps not I might've not met my wife if that was the case. What do you think? &lt;sep&gt;I have definitely gained some blessings via immorality ultimately, but I do still agree. There's harmless immorality and then of course the people who aren't so harmless -- those are the ones I'd like to see their cummupance "/>
    <s v="REQ-AE"/>
    <s v="I have not met my wife."/>
    <m/>
    <x v="3"/>
    <s v="TN"/>
    <x v="6"/>
    <m/>
  </r>
  <r>
    <n v="3"/>
    <n v="240"/>
    <n v="5"/>
    <s v="test_489"/>
    <n v="1"/>
    <n v="1"/>
    <x v="3"/>
    <n v="0.22500923275947499"/>
    <n v="0.96076947450637795"/>
    <n v="7.2613805532455403E-2"/>
    <n v="0.139184385538101"/>
    <n v="2"/>
    <n v="2"/>
    <n v="30"/>
    <n v="57"/>
    <n v="0.92796528339385898"/>
    <s v="[[0.856161892414093, 1.0], [0.9512909650802612, 1.0]]"/>
    <n v="0"/>
    <n v="0"/>
    <n v="0"/>
    <x v="3"/>
    <n v="240"/>
    <n v="5"/>
    <n v="5"/>
    <n v="57"/>
    <n v="11"/>
    <s v="i think with a cheerleader like you, i just may be convinced. slow and relaxing does sound ok. it's those fast and crazy things i see that that scare me! you catch any fish?&lt;sep&gt;We fish some. I never keep any. I usually throw them back in. I did catch one with some big teeth last week."/>
    <s v="REQ-AES"/>
    <s v="I fish. I have a lot of teeth."/>
    <s v="I know how to fish. I practice catch and release fishing."/>
    <x v="0"/>
    <s v="TP"/>
    <x v="9"/>
    <s v="Correct"/>
  </r>
  <r>
    <n v="4"/>
    <n v="420"/>
    <n v="5"/>
    <s v="test_847"/>
    <n v="1"/>
    <n v="1"/>
    <x v="3"/>
    <n v="0.90512949228286699"/>
    <n v="0.999930620193481"/>
    <n v="0.69757550954818703"/>
    <n v="0.98854893445968595"/>
    <n v="2"/>
    <n v="3"/>
    <n v="39"/>
    <n v="118"/>
    <n v="1"/>
    <s v="[[1.0, 0.9080064296722412], [1.0, 1.0], [1.0, 1.0]]"/>
    <n v="0"/>
    <n v="0"/>
    <n v="0"/>
    <x v="0"/>
    <n v="420"/>
    <n v="5"/>
    <n v="7"/>
    <n v="96"/>
    <n v="24"/>
    <s v="It is very interesting! They are very curious animals so it's nice to watch them explore their surroundings especially when I let them out of their homes. What breeds of dogs did you own?&lt;sep&gt;Mostly mutts, my family liked to rescue from shelters. I'd rather rescue another than pay for the pomeranian that my daughter wants, but I'm still doubtful about her ability to take care of a pet at her age. When you let the snakes out, do they move quickly? Or do they mainly stay in one area so that they're easy to catch?"/>
    <s v="REQ-AESQ"/>
    <s v="I have a daughter. I have a pomeranian."/>
    <s v="My daughter wants a Pomeranian. I think she might be too young to care for a dog. The dogs I've had have been rescues."/>
    <x v="0"/>
    <s v="TP"/>
    <x v="9"/>
    <s v="Correct"/>
  </r>
  <r>
    <n v="3"/>
    <n v="455"/>
    <n v="3"/>
    <s v="test_911"/>
    <n v="0"/>
    <n v="1"/>
    <x v="1"/>
    <n v="5.0048772245645497E-3"/>
    <n v="0.99359023571014404"/>
    <n v="1.7579859122633899E-3"/>
    <n v="0.91343200206756503"/>
    <m/>
    <m/>
    <n v="0"/>
    <n v="30"/>
    <m/>
    <m/>
    <m/>
    <m/>
    <m/>
    <x v="3"/>
    <n v="455"/>
    <n v="3"/>
    <n v="7"/>
    <n v="85"/>
    <n v="6"/>
    <s v="Pigs? That is weird. But some people do have them as pets. Are they small? I have heard that pigs are really smart. Smarter than dogs. And I've heard that they are actually pretty clean. I would have to check out the pigs first. And then ask for a big deposit.&lt;sep&gt;good point. i'll have to see how big they are. i didn't know they were that smart! good to know, thanks for the advice! are you planning to buy more football tickets this year?"/>
    <s v="REQP-RSQ"/>
    <m/>
    <s v="I didn't know much about pigs."/>
    <x v="2"/>
    <s v="TP"/>
    <x v="1"/>
    <s v="Correct"/>
  </r>
  <r>
    <n v="3"/>
    <n v="254"/>
    <n v="9"/>
    <s v="test_524"/>
    <n v="0"/>
    <n v="0"/>
    <x v="2"/>
    <n v="0.110984086990356"/>
    <n v="0.110984086990356"/>
    <n v="4.6577230095863299E-3"/>
    <n v="4.6577230095863299E-3"/>
    <m/>
    <m/>
    <n v="0"/>
    <n v="0"/>
    <m/>
    <m/>
    <m/>
    <m/>
    <m/>
    <x v="3"/>
    <n v="254"/>
    <n v="9"/>
    <n v="9"/>
    <n v="104"/>
    <n v="0"/>
    <s v="Oh that's crazy!  I know in some parts of Texas you can see lots of armadillos on the highways that have been crushed by cars, so it is nice that the person you know is saving the life of at least one of them!  The most exotic pet I've ever heard about was a rare species of parrot that it was believed that there were less than twenty of them alive anywhere in the world!&lt;sep&gt;Wow, that's incredible.  In that household you'd have to be really careful to make sure you didn't sit on it, or open a window and have it fly away!"/>
    <s v="RES-RE"/>
    <m/>
    <m/>
    <x v="1"/>
    <s v="TN"/>
    <x v="1"/>
    <m/>
  </r>
  <r>
    <n v="4"/>
    <n v="134"/>
    <n v="7"/>
    <s v="test_249"/>
    <n v="1"/>
    <n v="0"/>
    <x v="0"/>
    <n v="0.99743419885635298"/>
    <n v="5.2474211901426301E-2"/>
    <n v="0.27856105566024703"/>
    <n v="3.4355986863374701E-3"/>
    <m/>
    <m/>
    <n v="32"/>
    <n v="0"/>
    <m/>
    <m/>
    <m/>
    <m/>
    <m/>
    <x v="0"/>
    <n v="134"/>
    <n v="7"/>
    <n v="6"/>
    <n v="73"/>
    <n v="0"/>
    <s v="Haha, true, but while working, I see her as a client. It's really important that when you're working with friends and family, that you still treat it like a professional relationship. I have seen too many businesses fail, because people could not separate the personal from the business.&lt;sep&gt;That is a great tip! I will make sure to keep that in mind if I start my own business.  So how is Beau doing?"/>
    <s v="RES-RQ"/>
    <s v="I want to start my own business."/>
    <m/>
    <x v="3"/>
    <s v="TN"/>
    <x v="6"/>
    <m/>
  </r>
  <r>
    <n v="2"/>
    <n v="449"/>
    <n v="9"/>
    <s v="test_901"/>
    <n v="0"/>
    <n v="1"/>
    <x v="1"/>
    <n v="0.64832609891891402"/>
    <n v="0.99856168031692505"/>
    <n v="4.4202962890267303E-3"/>
    <n v="0.85479712486267001"/>
    <m/>
    <m/>
    <n v="0"/>
    <n v="17"/>
    <m/>
    <m/>
    <m/>
    <m/>
    <m/>
    <x v="1"/>
    <n v="449"/>
    <n v="9"/>
    <n v="6"/>
    <n v="70"/>
    <n v="4"/>
    <s v="Agreed, it's better to see what true fans say about the movie first! The most recent Doom game was so amazing, I really loved the soundtrack and listen to it when working sometimes to pump myself up.&lt;sep&gt;Oh goodness I've heard so many good things about that game but haven't gotten a chance to play it. Is it really one of the best FPS games in recent yeras you think?"/>
    <s v="RES-RQ"/>
    <m/>
    <s v="I play FPS games."/>
    <x v="2"/>
    <s v="TP"/>
    <x v="1"/>
    <s v="Correct"/>
  </r>
  <r>
    <n v="3"/>
    <n v="254"/>
    <n v="6"/>
    <s v="test_524"/>
    <n v="0"/>
    <n v="1"/>
    <x v="1"/>
    <n v="5.50689361989498E-2"/>
    <n v="0.89223653078079201"/>
    <n v="4.1803922504186604E-3"/>
    <n v="0.66877710819244296"/>
    <m/>
    <m/>
    <n v="0"/>
    <n v="34"/>
    <m/>
    <m/>
    <m/>
    <m/>
    <m/>
    <x v="3"/>
    <n v="254"/>
    <n v="6"/>
    <n v="9"/>
    <n v="108"/>
    <n v="7"/>
    <s v="Yes, it's nice to think of adding a companion your pet gets along with.  But if they don't get along it can be a nightmare.  As a child my brother and I got pet hamsters.  The hamsters were actually brothers, but they fought so much they almost killed each other and we had to take my brother's back to the pet store.&lt;sep&gt;Okay, so I see you understand my dilemma. It is probably best not to bring another iguana into the house. I think Drunky is happy just the way it is right now. Did people in the UK ever have pet iguanas, as far as you know?"/>
    <s v="RESE-RSQ"/>
    <m/>
    <s v="I think having one Iguana is good."/>
    <x v="2"/>
    <s v="TP"/>
    <x v="1"/>
    <s v="Correct"/>
  </r>
  <r>
    <n v="4"/>
    <n v="487"/>
    <n v="9"/>
    <s v="test_980"/>
    <n v="1"/>
    <n v="0"/>
    <x v="0"/>
    <n v="0.99956423044204701"/>
    <n v="5.1172943785786603E-3"/>
    <n v="0.97686517238616899"/>
    <n v="5.0891243154182998E-4"/>
    <m/>
    <m/>
    <n v="20"/>
    <n v="0"/>
    <m/>
    <m/>
    <m/>
    <m/>
    <m/>
    <x v="0"/>
    <n v="487"/>
    <n v="9"/>
    <n v="9"/>
    <n v="124"/>
    <n v="0"/>
    <s v="That makes sense, I'm sorry to hear that. Yes! There is always time to fly kites, as long as the wind permits haha. I try to squeeze in time wherever I can find it. Whether it's waking up a little earlier or staying up a little later, I try to make some time so I can enjoy the alone time. I definitely recommend devoting some part of your day to something you love doing, even if you can only spare a few minutes.&lt;sep&gt;That's good to hear, and just plain good advice! I probably spend a little TOO much time on things I love. maybe if i focused more on productivity I'd get another bike this year and get back out in the wind..."/>
    <s v="RESP-RSE"/>
    <s v="I like to fly kites."/>
    <m/>
    <x v="0"/>
    <s v="FN"/>
    <x v="4"/>
    <m/>
  </r>
  <r>
    <n v="4"/>
    <n v="87"/>
    <n v="3"/>
    <s v="test_150"/>
    <n v="0"/>
    <n v="0"/>
    <x v="2"/>
    <n v="0.772890925407409"/>
    <n v="0.772890925407409"/>
    <n v="1.6829300671815799E-2"/>
    <n v="1.6829300671815799E-2"/>
    <m/>
    <m/>
    <n v="0"/>
    <n v="0"/>
    <m/>
    <m/>
    <m/>
    <m/>
    <m/>
    <x v="0"/>
    <n v="87"/>
    <n v="3"/>
    <n v="7"/>
    <n v="89"/>
    <n v="0"/>
    <s v="Yeah, that's why I'm glad you do that! Some people are so strict about veganism but honestly I Think its more about a mindset. I can tell we both love and appreciate our planet and thats all that matters to me! Do you have any tips for my first fishing trip?&lt;sep&gt;Don't buy your bait from any big corporations! Get your worms yourself! It's easy! You just dig into the ground and throw them in a container. That's the foundation of real fishing. Your ultimately still using the earth!"/>
    <s v="RESQ-ASE"/>
    <m/>
    <m/>
    <x v="1"/>
    <s v="TN"/>
    <x v="1"/>
    <m/>
  </r>
  <r>
    <n v="3"/>
    <n v="184"/>
    <n v="4"/>
    <s v="test_375"/>
    <n v="1"/>
    <n v="0"/>
    <x v="0"/>
    <n v="0.99892336130142201"/>
    <n v="6.7509055137634194E-2"/>
    <n v="0.96397113800048795"/>
    <n v="8.9414563262835102E-4"/>
    <m/>
    <m/>
    <n v="26"/>
    <n v="0"/>
    <m/>
    <m/>
    <m/>
    <m/>
    <m/>
    <x v="3"/>
    <n v="184"/>
    <n v="4"/>
    <n v="7"/>
    <n v="95"/>
    <n v="0"/>
    <s v="Well I really enjoy it, but it's been tough finding someone who wants it for their show. One of the executives at Netflix insisted someone would be interested sooner or later, so I'm still hopeful. I think it's just a matter of waiting for the right match.&lt;sep&gt;I've heard it's all about who you know so it's good that you're in touch with someone at Netflix. I'm running out of shows and need to find something new. It's been a gloomy rainy day and I want to get absorbed in a good show to relax."/>
    <s v="AE-RSEQ"/>
    <s v="I am running out of shows."/>
    <m/>
    <x v="0"/>
    <s v="FN"/>
    <x v="0"/>
    <m/>
  </r>
  <r>
    <n v="2"/>
    <n v="115"/>
    <n v="5"/>
    <s v="test_201"/>
    <n v="0"/>
    <n v="0"/>
    <x v="2"/>
    <n v="1.1516256257891599E-2"/>
    <n v="1.1516256257891599E-2"/>
    <n v="1.1437013745307899E-4"/>
    <n v="1.1437013745307899E-4"/>
    <m/>
    <m/>
    <n v="0"/>
    <n v="0"/>
    <m/>
    <m/>
    <m/>
    <m/>
    <m/>
    <x v="1"/>
    <n v="115"/>
    <n v="5"/>
    <n v="6"/>
    <n v="68"/>
    <n v="0"/>
    <s v="oh god... I think he probably means his garden is on the large size. I wish you the best of luck. Maybe you could get a selfie with him, that would be one for the archives&lt;sep&gt;I never even thought about it that way. You are getting me worried that it is some English country manor estate. I'll get a selfie but I will be looking very tired.  "/>
    <s v="RP-AE"/>
    <m/>
    <m/>
    <x v="1"/>
    <s v="TN"/>
    <x v="1"/>
    <m/>
  </r>
  <r>
    <n v="4"/>
    <n v="413"/>
    <n v="9"/>
    <s v="test_838"/>
    <n v="0"/>
    <n v="0"/>
    <x v="2"/>
    <n v="2.35626772046089E-2"/>
    <n v="2.3562641814350999E-2"/>
    <n v="3.6956410622224201E-4"/>
    <n v="3.6956483381800299E-4"/>
    <m/>
    <m/>
    <n v="0"/>
    <n v="0"/>
    <m/>
    <m/>
    <m/>
    <m/>
    <m/>
    <x v="0"/>
    <n v="413"/>
    <n v="9"/>
    <n v="4"/>
    <n v="48"/>
    <n v="0"/>
    <s v="I can't argue with that, make sure to take plenty of pictures for me!&lt;sep&gt;Oh, I will. You'll be there in spirit. Do you want me to buy you any merch while I'm there? I can get whatever you want, as long as you pay me back later."/>
    <s v="RP-AEQ"/>
    <m/>
    <m/>
    <x v="1"/>
    <s v="TN"/>
    <x v="1"/>
    <m/>
  </r>
  <r>
    <n v="3"/>
    <n v="297"/>
    <n v="6"/>
    <s v="test_627"/>
    <n v="0"/>
    <n v="0"/>
    <x v="2"/>
    <n v="8.5626851068809596E-4"/>
    <n v="8.5626851068809596E-4"/>
    <n v="2.9289335361681803E-4"/>
    <n v="2.9289335361681803E-4"/>
    <m/>
    <m/>
    <n v="0"/>
    <n v="0"/>
    <m/>
    <m/>
    <m/>
    <m/>
    <m/>
    <x v="3"/>
    <n v="297"/>
    <n v="6"/>
    <n v="5"/>
    <n v="56"/>
    <n v="0"/>
    <s v="That is a great idea!! I was thinking of coming out there for a visit! Maybe you could teach me to hunt alligators?&lt;sep&gt;I dont know... Youd have to be pretty stupid to go out there with me. How am I going to explain to your sister neice why  you went home without your penny loafers"/>
    <s v="RP-AEQ"/>
    <m/>
    <m/>
    <x v="1"/>
    <s v="TN"/>
    <x v="1"/>
    <m/>
  </r>
  <r>
    <n v="2"/>
    <n v="475"/>
    <n v="5"/>
    <s v="test_944"/>
    <n v="0"/>
    <n v="1"/>
    <x v="1"/>
    <n v="2.6967566460371E-2"/>
    <n v="0.99917584657669001"/>
    <n v="1.2720015831291599E-2"/>
    <n v="0.65292274951934803"/>
    <m/>
    <m/>
    <n v="0"/>
    <n v="30"/>
    <m/>
    <m/>
    <m/>
    <m/>
    <m/>
    <x v="1"/>
    <n v="475"/>
    <n v="5"/>
    <n v="6"/>
    <n v="73"/>
    <n v="6"/>
    <s v="Hey, the more the merrier, just pm me for the details, if a group of us go we can rent a van, and stop at all the pizza parlors along the way. Comparative taste testing.&lt;sep&gt;Omg that sounds incredible. Okay now we have to do this. I got a few friends I can ask, but I'll make sure you're okay with them first. Do you have any people you'd want to bring along?"/>
    <s v="RP-REQ"/>
    <m/>
    <s v="I have friends. I enjoy pizza."/>
    <x v="2"/>
    <s v="TP"/>
    <x v="1"/>
    <s v="Correct"/>
  </r>
  <r>
    <n v="4"/>
    <n v="238"/>
    <n v="4"/>
    <s v="test_479"/>
    <n v="0"/>
    <n v="1"/>
    <x v="1"/>
    <n v="0.21820022165775299"/>
    <n v="0.98446375131607"/>
    <n v="3.2415164168923998E-3"/>
    <n v="0.57950270175933805"/>
    <m/>
    <m/>
    <n v="0"/>
    <n v="39"/>
    <m/>
    <m/>
    <m/>
    <m/>
    <m/>
    <x v="0"/>
    <n v="238"/>
    <n v="4"/>
    <n v="2"/>
    <n v="29"/>
    <n v="8"/>
    <s v="Haha. Eggs only day is fine! I will take you on a tour and we can take sleds pulled by our dogs.&lt;sep&gt;That sounds amazing. i'll check priceline tonight. "/>
    <s v="RP-RS"/>
    <m/>
    <s v="I plan to check Priceline for a ticket."/>
    <x v="1"/>
    <s v="FP"/>
    <x v="1"/>
    <s v="Not personal"/>
  </r>
  <r>
    <n v="2"/>
    <n v="306"/>
    <n v="1"/>
    <s v="test_644"/>
    <n v="1"/>
    <n v="1"/>
    <x v="3"/>
    <n v="0.99394762516021695"/>
    <n v="0.96519100666046098"/>
    <n v="0.72650516033172596"/>
    <n v="0.90277677774429299"/>
    <n v="1"/>
    <n v="1"/>
    <n v="26"/>
    <n v="21"/>
    <n v="0.75667202472686701"/>
    <s v="[[0.9080064296722412]]"/>
    <n v="0"/>
    <n v="0"/>
    <n v="0"/>
    <x v="1"/>
    <n v="306"/>
    <n v="1"/>
    <n v="2"/>
    <n v="25"/>
    <n v="5"/>
    <s v="That must be exciting! Do you have enough room for all five grandchildren?&lt;sep&gt;We are going to pile into the living room together, fort style!"/>
    <s v="RQ-A"/>
    <s v="I have five grandchildren."/>
    <s v="I have a living room."/>
    <x v="0"/>
    <s v="TP"/>
    <x v="0"/>
    <s v="Not personal"/>
  </r>
  <r>
    <n v="4"/>
    <n v="170"/>
    <n v="9"/>
    <s v="test_344"/>
    <n v="1"/>
    <n v="0"/>
    <x v="0"/>
    <n v="0.97224593162536599"/>
    <n v="1.9424934871494701E-3"/>
    <n v="0.29854261875152499"/>
    <n v="1.95841479580849E-4"/>
    <m/>
    <m/>
    <n v="24"/>
    <n v="0"/>
    <m/>
    <m/>
    <m/>
    <m/>
    <m/>
    <x v="0"/>
    <n v="170"/>
    <n v="9"/>
    <n v="9"/>
    <n v="118"/>
    <n v="0"/>
    <s v="Oh I'm definitely planning on building up the courage to try to get on the back of one and ride like the wind. And despite what you say, I bet once we are actually there in the field, you might change your mind and hop on with me. We could both ride the same one at the same time. I promise I'll pick the tamest one if you might agree to ride it with me, even if it is just for a couple of minutes.&lt;sep&gt;I can imagine it now! I don't think so, wishful thinking there lol I am just fine on the ground. Just do not try to drink while riding again. I can take pictures!"/>
    <s v="RP-RSP"/>
    <s v="I am fine on the ground."/>
    <m/>
    <x v="3"/>
    <s v="TN"/>
    <x v="3"/>
    <m/>
  </r>
  <r>
    <n v="4"/>
    <n v="43"/>
    <n v="4"/>
    <s v="test_73"/>
    <n v="0"/>
    <n v="1"/>
    <x v="1"/>
    <n v="1.2816066853702001E-2"/>
    <n v="0.90716928243636996"/>
    <n v="9.5444137696176702E-4"/>
    <n v="9.0813584625720895E-2"/>
    <m/>
    <m/>
    <n v="0"/>
    <n v="20"/>
    <m/>
    <m/>
    <m/>
    <m/>
    <m/>
    <x v="0"/>
    <n v="43"/>
    <n v="4"/>
    <n v="7"/>
    <n v="92"/>
    <n v="4"/>
    <s v="Ooh not yet!  Maybe I'll get him some stuffed toys that look like food... a little meatball, a little jalapeno haha.  Yes we should definitely schedule a play date to introduce Taquito to your pack.  I hope they all become best friends.&lt;sep&gt;I bet they'll love him! Though he might be able to ride on Milos or Dante, they're so big, lol. You should get him a little sombrero too - just to keep up with his namesake! Have you heard anything back from any of the jobs you've been applying to?"/>
    <s v="RPE-REPQ"/>
    <m/>
    <s v="I have several dogs."/>
    <x v="1"/>
    <s v="FP"/>
    <x v="1"/>
    <s v="Unfounded"/>
  </r>
  <r>
    <n v="3"/>
    <n v="432"/>
    <n v="6"/>
    <s v="test_867"/>
    <n v="1"/>
    <n v="1"/>
    <x v="3"/>
    <n v="0.98920047283172596"/>
    <n v="0.99927443265914895"/>
    <n v="0.77375447750091497"/>
    <n v="0.90944707393646196"/>
    <n v="1"/>
    <n v="1"/>
    <n v="27"/>
    <n v="36"/>
    <n v="0.17836706340312899"/>
    <s v="[[0.20384806394577026]]"/>
    <n v="1"/>
    <n v="1"/>
    <n v="1"/>
    <x v="3"/>
    <n v="432"/>
    <n v="6"/>
    <n v="4"/>
    <n v="50"/>
    <n v="7"/>
    <s v="I'll check that one out too. The dreams I sometimes get from horror movies are horrible. I once watched the movie Halloween and lost an hour of sleep because of bad nightmares.&lt;sep&gt;Sorry to hear that. I like all types of movies so I don't have those kinds of issues. "/>
    <s v="RSE-RS"/>
    <s v="I like all types of movies."/>
    <s v="I like watching all types of movies."/>
    <x v="0"/>
    <s v="TP"/>
    <x v="0"/>
    <s v="Correct"/>
  </r>
  <r>
    <n v="4"/>
    <n v="229"/>
    <n v="0"/>
    <s v="test_458"/>
    <n v="1"/>
    <n v="0"/>
    <x v="0"/>
    <n v="0.90188449621200495"/>
    <n v="1.38220595545135E-4"/>
    <n v="0.79643976688384999"/>
    <n v="1.24545898870565E-4"/>
    <m/>
    <m/>
    <n v="27"/>
    <n v="0"/>
    <m/>
    <m/>
    <m/>
    <m/>
    <m/>
    <x v="0"/>
    <n v="229"/>
    <n v="0"/>
    <n v="3"/>
    <n v="37"/>
    <n v="0"/>
    <s v="I have been practicing levitating and it is truly an amazing experience.  I can't wait until you learn how to do it too.&lt;sep&gt;I know! We talked about it last time and I really want to learn!"/>
    <s v="S-RS"/>
    <s v="I want to learn levitating."/>
    <m/>
    <x v="0"/>
    <s v="FN"/>
    <x v="0"/>
    <m/>
  </r>
  <r>
    <n v="2"/>
    <n v="494"/>
    <n v="4"/>
    <s v="test_996"/>
    <n v="1"/>
    <n v="1"/>
    <x v="3"/>
    <n v="0.93258857727050704"/>
    <n v="0.99609547853469804"/>
    <n v="4.8930421471595703E-3"/>
    <n v="0.99225240945815996"/>
    <n v="1"/>
    <n v="1"/>
    <n v="27"/>
    <n v="7"/>
    <n v="0.77770203351974398"/>
    <s v="[[1.0]]"/>
    <n v="0"/>
    <n v="0"/>
    <n v="0"/>
    <x v="1"/>
    <n v="494"/>
    <n v="4"/>
    <n v="6"/>
    <n v="61"/>
    <n v="2"/>
    <s v="I cook myself a nice meal with a spider steak that I just bought and come vegetables that I have gown. And you, what will you cook today ?&lt;sep&gt;Not sure, I'm thinking about Salmon and broccoli, but if I had a big day like that I would look for a show coming to town and pick up tickets right away!"/>
    <s v="SQ-A"/>
    <s v="I like Salmon and broccoli."/>
    <s v="I cook."/>
    <x v="0"/>
    <s v="TP"/>
    <x v="0"/>
    <s v="Correct but missed facts"/>
  </r>
  <r>
    <n v="1"/>
    <n v="387"/>
    <n v="10"/>
    <s v="test_796"/>
    <n v="1"/>
    <n v="1"/>
    <x v="3"/>
    <n v="0.99859923124313299"/>
    <n v="0.99976319074630704"/>
    <n v="0.98778229951858498"/>
    <n v="0.997469902038574"/>
    <n v="1"/>
    <n v="2"/>
    <n v="28"/>
    <n v="55"/>
    <n v="0.76835042238235396"/>
    <s v="[[1.0], [0.0]]"/>
    <n v="0.66666666666666596"/>
    <n v="1"/>
    <n v="0.5"/>
    <x v="2"/>
    <n v="387"/>
    <n v="10"/>
    <n v="1"/>
    <n v="15"/>
    <n v="11"/>
    <s v="Do you have another one lined up? Emergency savings?&lt;sep&gt;Nope. I live paycheck to paycheck."/>
    <s v="Q-A"/>
    <s v="I live paycheck to paycheck."/>
    <s v="I do not have any savings. I live paycheck to paycheck."/>
    <x v="0"/>
    <s v="TP"/>
    <x v="0"/>
    <s v="Correct"/>
  </r>
  <r>
    <n v="2"/>
    <n v="441"/>
    <n v="6"/>
    <s v="test_886"/>
    <n v="1"/>
    <n v="0"/>
    <x v="0"/>
    <n v="0.98733121156692505"/>
    <n v="0.103821955621242"/>
    <n v="0.89566820859909002"/>
    <n v="2.5613934849388897E-4"/>
    <m/>
    <m/>
    <n v="28"/>
    <n v="0"/>
    <m/>
    <m/>
    <m/>
    <m/>
    <m/>
    <x v="1"/>
    <n v="441"/>
    <n v="6"/>
    <n v="5"/>
    <n v="53"/>
    <n v="0"/>
    <s v="I'm already looking forward to when my oldest leaves the house and am not looking forward to it.  At least the gap between yours gives you some extra time with at least one of them home.&lt;sep&gt;Yes true, but sometimes I'm ready to get some &quot;me&quot; time back. I miss taking naps everyday!"/>
    <s v="SE-RS"/>
    <s v="I miss taking naps everyday."/>
    <m/>
    <x v="0"/>
    <s v="FN"/>
    <x v="0"/>
    <m/>
  </r>
  <r>
    <n v="1"/>
    <n v="497"/>
    <n v="2"/>
    <s v="test_1006"/>
    <n v="1"/>
    <n v="1"/>
    <x v="3"/>
    <n v="0.99551999568939198"/>
    <n v="0.99551999568939198"/>
    <n v="0.93827652931213301"/>
    <n v="0.93827694654464699"/>
    <n v="1"/>
    <n v="1"/>
    <n v="29"/>
    <n v="29"/>
    <n v="0"/>
    <s v="[[0.0]]"/>
    <n v="1"/>
    <n v="1"/>
    <n v="1"/>
    <x v="2"/>
    <n v="497"/>
    <n v="2"/>
    <n v="1"/>
    <n v="19"/>
    <n v="5"/>
    <s v="Great, I am great. Browned haired latina, thats loves healing people.&lt;sep&gt;That is awesome I love murder mystery novels."/>
    <s v="AS-RS"/>
    <s v="I love murder mystery novels."/>
    <s v="I love murder mystery novels."/>
    <x v="0"/>
    <s v="TP"/>
    <x v="0"/>
    <s v="Correct"/>
  </r>
  <r>
    <n v="2"/>
    <n v="391"/>
    <n v="9"/>
    <s v="test_806"/>
    <n v="1"/>
    <n v="0"/>
    <x v="0"/>
    <n v="0.38539615273475603"/>
    <n v="5.6585733545944095E-4"/>
    <n v="0.17888055741786901"/>
    <n v="1.6282110300380701E-4"/>
    <m/>
    <m/>
    <n v="23"/>
    <n v="0"/>
    <m/>
    <m/>
    <m/>
    <m/>
    <m/>
    <x v="1"/>
    <n v="391"/>
    <n v="9"/>
    <n v="3"/>
    <n v="39"/>
    <n v="0"/>
    <s v="Oh really? That's so nice of them. What happened with their granddaughter?&lt;sep&gt;She gets seizures and had one while had the beach. They didn't know what to do as she had never had one while they were with her."/>
    <s v="RQ-AE"/>
    <s v="I have a granddaughter."/>
    <m/>
    <x v="3"/>
    <s v="TN"/>
    <x v="5"/>
    <m/>
  </r>
  <r>
    <n v="3"/>
    <n v="187"/>
    <n v="1"/>
    <s v="test_379"/>
    <n v="1"/>
    <n v="0"/>
    <x v="0"/>
    <n v="0.96941590309143"/>
    <n v="0.59201186895370395"/>
    <n v="0.31926777958869901"/>
    <n v="1.45981588866561E-3"/>
    <m/>
    <m/>
    <n v="22"/>
    <n v="0"/>
    <m/>
    <m/>
    <m/>
    <m/>
    <m/>
    <x v="3"/>
    <n v="187"/>
    <n v="1"/>
    <n v="4"/>
    <n v="43"/>
    <n v="0"/>
    <s v="I bet you're proud! Did you teach him any tricks, or was it too soon?&lt;sep&gt;Way too soon. But he didn't hate it, so that's progress. He says he wants to go again, so more progress. I think he had a good time."/>
    <s v="RQ-AE"/>
    <s v="I teach my son tricks."/>
    <m/>
    <x v="3"/>
    <s v="TN"/>
    <x v="5"/>
    <m/>
  </r>
  <r>
    <n v="3"/>
    <n v="157"/>
    <n v="2"/>
    <s v="test_314"/>
    <n v="0"/>
    <n v="0"/>
    <x v="2"/>
    <n v="0.66531026363372803"/>
    <n v="0.66531026363372803"/>
    <n v="1.4576483517885199E-2"/>
    <n v="1.4576483517885199E-2"/>
    <m/>
    <m/>
    <n v="0"/>
    <n v="0"/>
    <m/>
    <m/>
    <m/>
    <m/>
    <m/>
    <x v="3"/>
    <n v="157"/>
    <n v="2"/>
    <n v="6"/>
    <n v="72"/>
    <n v="0"/>
    <s v="Thanks... that‚Äôs wonderful advise! I don‚Äôt know what I was thinking wanting to bring home a yellow lab pup in my tiny apartment lol. I guess I must start my search again. What breeds would be ideal ?&lt;sep&gt;Some good small breeds are mini poodles, bichon frise's little white fluffy dogs are great too. They are pretty low shed, low maintenance. Welsh Corgi's and Jack Russels are short-haired great little dogs too."/>
    <s v="RQ-AE"/>
    <m/>
    <m/>
    <x v="1"/>
    <s v="TN"/>
    <x v="1"/>
    <m/>
  </r>
  <r>
    <n v="4"/>
    <n v="70"/>
    <n v="3"/>
    <s v="test_123"/>
    <n v="0"/>
    <n v="1"/>
    <x v="1"/>
    <n v="39768154238.117798"/>
    <n v="0.96377468109130804"/>
    <n v="396372633986.17499"/>
    <n v="0.94144594669341997"/>
    <m/>
    <m/>
    <n v="0"/>
    <n v="27"/>
    <m/>
    <m/>
    <m/>
    <m/>
    <m/>
    <x v="0"/>
    <n v="70"/>
    <n v="3"/>
    <n v="7"/>
    <n v="86"/>
    <n v="6"/>
    <s v="Whoa! You must be brave! I wonder how that works... do they just make random flavors and the test subjects tell them what it most tastes like, and that becomes the name of the taste?&lt;sep&gt;Well, in the video I saw, they have like a giant storeroom full of every flavoring known to man, and a masterbook of recipes that combine to make different basic flavors.  Basically they just think up stuff, and then tweak the standard recipe until they are satisfied and then test it. "/>
    <s v="RQ-AE"/>
    <m/>
    <s v="I watched a video about it."/>
    <x v="1"/>
    <s v="FP"/>
    <x v="1"/>
    <s v="Unclear"/>
  </r>
  <r>
    <n v="4"/>
    <n v="461"/>
    <n v="1"/>
    <s v="test_920"/>
    <n v="1"/>
    <n v="1"/>
    <x v="3"/>
    <n v="0.99972921609878496"/>
    <n v="0.99992990493774403"/>
    <n v="0.98583847284317005"/>
    <n v="0.99826067686080899"/>
    <n v="1"/>
    <n v="2"/>
    <n v="13"/>
    <n v="62"/>
    <n v="0.91731631755828802"/>
    <s v="[[0.6115441918373108], [1.0]]"/>
    <n v="0"/>
    <n v="0"/>
    <n v="0"/>
    <x v="0"/>
    <n v="461"/>
    <n v="1"/>
    <n v="1"/>
    <n v="18"/>
    <n v="12"/>
    <s v="Oh Yeah? What was your inspiration?&lt;sep&gt;My mom. She never leaves the house and has mental health issues."/>
    <s v="RQ-AE"/>
    <s v="I have a mom."/>
    <s v="I have a mom who is house-bound. She has mental health issues."/>
    <x v="0"/>
    <s v="TP"/>
    <x v="2"/>
    <s v="Correct"/>
  </r>
  <r>
    <n v="4"/>
    <n v="420"/>
    <n v="9"/>
    <s v="test_847"/>
    <n v="1"/>
    <n v="1"/>
    <x v="3"/>
    <n v="0.99703800678253096"/>
    <n v="0.97996151447296098"/>
    <n v="0.93066895008087103"/>
    <n v="0.91680127382278398"/>
    <n v="1"/>
    <n v="1"/>
    <n v="30"/>
    <n v="39"/>
    <n v="0.96693110466003396"/>
    <s v="[[1.0]]"/>
    <n v="0"/>
    <n v="0"/>
    <n v="0"/>
    <x v="0"/>
    <n v="420"/>
    <n v="9"/>
    <n v="7"/>
    <n v="82"/>
    <n v="10"/>
    <s v="They do actually! Ernie is a smaller breed and he is calmer and much easier to handle. Bert can get angry sometimes. He tried to bite me once, but since he is also a small breed their bite isn't that dangerous. Would you every consider getting a pet snake? They can be really fun!&lt;sep&gt;I don't know if I'm quite ready for snakes yet, but I love that they have such interesting personalities! Is Ernie actually affectionate? Or just calm and tolerant?"/>
    <s v="AEQ-AQ"/>
    <s v="I am not ready for snakes yet."/>
    <s v="I'm not ready to have a snake as a pet."/>
    <x v="0"/>
    <s v="TP"/>
    <x v="0"/>
    <s v="Correct"/>
  </r>
  <r>
    <n v="3"/>
    <n v="477"/>
    <n v="4"/>
    <s v="test_946"/>
    <n v="1"/>
    <n v="0"/>
    <x v="0"/>
    <n v="0.99687433242797796"/>
    <n v="0.83861637115478505"/>
    <n v="0.975899517536163"/>
    <n v="0.186510950326919"/>
    <m/>
    <m/>
    <n v="15"/>
    <n v="0"/>
    <m/>
    <m/>
    <m/>
    <m/>
    <m/>
    <x v="3"/>
    <n v="477"/>
    <n v="4"/>
    <n v="6"/>
    <n v="61"/>
    <n v="0"/>
    <s v="Sounds great! You got any cleaning appointments available either? I don't want to loose any teeth to decay&lt;sep&gt;Let me check on that aching tooth tomorrow first. If it needs a filling or not.. If not I can do a quick cleaning session. Other vise we might need to schedule another appointment for the cleaning. Does it sound alright for you?"/>
    <s v="RQ-AEQ"/>
    <s v="I have a tooth."/>
    <m/>
    <x v="3"/>
    <s v="TN"/>
    <x v="6"/>
    <m/>
  </r>
  <r>
    <n v="4"/>
    <n v="174"/>
    <n v="3"/>
    <s v="test_351"/>
    <n v="0"/>
    <n v="1"/>
    <x v="1"/>
    <n v="3.41573031619191E-3"/>
    <n v="0.93024623394012396"/>
    <n v="3.0084644095040798E-4"/>
    <n v="6.4245034009218199E-3"/>
    <m/>
    <m/>
    <n v="0"/>
    <n v="47"/>
    <m/>
    <m/>
    <m/>
    <m/>
    <m/>
    <x v="0"/>
    <n v="174"/>
    <n v="3"/>
    <n v="4"/>
    <n v="49"/>
    <n v="7"/>
    <s v="Oh wow. I am so sorry. That is awful. What else do you have to avoid? Maybe I can find a way to make a crust just for you.&lt;sep&gt;no its perfectly fine! nothing life threatening. but anything but garlic in the crust would be great. maybe more herbs?"/>
    <s v="RQ-AEQ"/>
    <m/>
    <s v="My autoimmune disorder is not life threatening."/>
    <x v="1"/>
    <s v="FP"/>
    <x v="1"/>
    <s v="Unfounded"/>
  </r>
  <r>
    <n v="3"/>
    <n v="386"/>
    <n v="7"/>
    <s v="test_795"/>
    <n v="0"/>
    <n v="1"/>
    <x v="1"/>
    <n v="8.2022481365129297E-4"/>
    <n v="0.99985802173614502"/>
    <n v="8.1019423669204105E-4"/>
    <n v="0.97051113843917802"/>
    <m/>
    <m/>
    <n v="0"/>
    <n v="34"/>
    <m/>
    <m/>
    <m/>
    <m/>
    <m/>
    <x v="3"/>
    <n v="386"/>
    <n v="7"/>
    <n v="1"/>
    <n v="19"/>
    <n v="6"/>
    <s v="Sure! How do you like your tuna? Raw on sushi? Seared? Something else?&lt;sep&gt;All of the above! Surprise me!!"/>
    <s v="RQ-AP"/>
    <m/>
    <s v="I like tuna cooked different ways."/>
    <x v="2"/>
    <s v="TP"/>
    <x v="1"/>
    <s v="Correct"/>
  </r>
  <r>
    <n v="3"/>
    <n v="161"/>
    <n v="2"/>
    <s v="test_325"/>
    <n v="0"/>
    <n v="1"/>
    <x v="1"/>
    <n v="8.8137174025177904E-3"/>
    <n v="0.99732309579849199"/>
    <n v="8.1189656630158407E-3"/>
    <n v="0.24395161867141699"/>
    <m/>
    <m/>
    <n v="0"/>
    <n v="27"/>
    <m/>
    <m/>
    <m/>
    <m/>
    <m/>
    <x v="3"/>
    <n v="161"/>
    <n v="2"/>
    <n v="1"/>
    <n v="19"/>
    <n v="5"/>
    <s v="That's good. Are you familiar with Monet's painting 'Le Jardin'?&lt;sep&gt;Huh, that's new. Enlighten me about that, I'm curious"/>
    <s v="RQ-APS"/>
    <m/>
    <s v="I am an inquisitive person."/>
    <x v="2"/>
    <s v="TP"/>
    <x v="1"/>
    <s v="Correct"/>
  </r>
  <r>
    <n v="3"/>
    <n v="181"/>
    <n v="2"/>
    <s v="test_369"/>
    <n v="1"/>
    <n v="0"/>
    <x v="0"/>
    <n v="0.97437751293182295"/>
    <n v="1.3156017288565599E-2"/>
    <n v="0.86795336008071899"/>
    <n v="5.6797760771587404E-4"/>
    <m/>
    <m/>
    <n v="20"/>
    <n v="0"/>
    <m/>
    <m/>
    <m/>
    <m/>
    <m/>
    <x v="3"/>
    <n v="181"/>
    <n v="2"/>
    <n v="4"/>
    <n v="47"/>
    <n v="0"/>
    <s v="That depends. How long would your pet sitter be available to watch your pitbull? I was thinking a couple of weeks!&lt;sep&gt;She walks him everyday so, a couple of weeks would not be a problem. Would we stay in a hotel or a BNB in the forest?"/>
    <s v="RQ-AQ"/>
    <s v="I have a pet sitter."/>
    <m/>
    <x v="0"/>
    <s v="FN"/>
    <x v="2"/>
    <m/>
  </r>
  <r>
    <n v="2"/>
    <n v="370"/>
    <n v="3"/>
    <s v="test_769"/>
    <n v="1"/>
    <n v="0"/>
    <x v="0"/>
    <n v="0.99476790428161599"/>
    <n v="4.6533537097275196E-3"/>
    <n v="0.97144901752471902"/>
    <n v="8.3646643906831698E-4"/>
    <m/>
    <m/>
    <n v="13"/>
    <n v="0"/>
    <m/>
    <m/>
    <m/>
    <m/>
    <m/>
    <x v="1"/>
    <n v="370"/>
    <n v="3"/>
    <n v="7"/>
    <n v="83"/>
    <n v="0"/>
    <s v="Yeah, I'm sure having new people in your programming team can't be fun. But at least you'll be able to do some work without getting interrupted on the plane! Haha. What are you planning to do with your parents once you're there?&lt;sep&gt;My mom will want to introduce me to all of her neighbors and I am sure she has a big Easter dinner planned. What about you? Do you have to cook the ham since your mom bought the car? hahaha :)"/>
    <s v="RQ-AQ"/>
    <s v="I have a mom."/>
    <m/>
    <x v="0"/>
    <s v="FN"/>
    <x v="2"/>
    <m/>
  </r>
  <r>
    <n v="4"/>
    <n v="471"/>
    <n v="1"/>
    <s v="test_938"/>
    <n v="0"/>
    <n v="1"/>
    <x v="1"/>
    <n v="3.1342026777565401E-3"/>
    <n v="0.99788159132003695"/>
    <n v="8.6322322022169796E-4"/>
    <n v="0.60366654396057096"/>
    <m/>
    <m/>
    <n v="0"/>
    <n v="29"/>
    <m/>
    <m/>
    <m/>
    <m/>
    <m/>
    <x v="0"/>
    <n v="471"/>
    <n v="1"/>
    <n v="2"/>
    <n v="24"/>
    <n v="7"/>
    <s v="Great thank-you! How is work going?&lt;sep&gt;Everyone was buying a lot of bananas today. Is it some sort of banana related holiday or something?"/>
    <s v="RQ-AQ"/>
    <m/>
    <s v="I sell bananas. I have a job."/>
    <x v="2"/>
    <s v="TP"/>
    <x v="1"/>
    <s v="Correct"/>
  </r>
  <r>
    <n v="1"/>
    <n v="98"/>
    <n v="9"/>
    <s v="test_166"/>
    <n v="0"/>
    <n v="0"/>
    <x v="2"/>
    <n v="1.5759333968162498E-2"/>
    <n v="1.5759333968162498E-2"/>
    <n v="3.63735109567642E-3"/>
    <n v="3.6373496986925602E-3"/>
    <m/>
    <m/>
    <n v="0"/>
    <n v="0"/>
    <m/>
    <m/>
    <m/>
    <m/>
    <m/>
    <x v="2"/>
    <n v="98"/>
    <n v="9"/>
    <n v="1"/>
    <n v="17"/>
    <n v="0"/>
    <s v="That is awesome, could build something for veterans?&lt;sep&gt;Maybe! That would be cool, are you a veteran?."/>
    <s v="RQ-ARQ"/>
    <m/>
    <m/>
    <x v="1"/>
    <s v="TN"/>
    <x v="1"/>
    <m/>
  </r>
  <r>
    <n v="3"/>
    <n v="63"/>
    <n v="6"/>
    <s v="test_108"/>
    <n v="1"/>
    <n v="1"/>
    <x v="3"/>
    <n v="0.99950706958770696"/>
    <n v="0.99972170591354304"/>
    <n v="0.79111343622207597"/>
    <n v="0.76229220628738403"/>
    <n v="1"/>
    <n v="2"/>
    <n v="12"/>
    <n v="59"/>
    <n v="1"/>
    <s v="[[1.0], [1.0]]"/>
    <n v="0"/>
    <n v="0"/>
    <n v="0"/>
    <x v="3"/>
    <n v="63"/>
    <n v="6"/>
    <n v="7"/>
    <n v="90"/>
    <n v="13"/>
    <s v="So like with Chinese food I can still order my favorite...beef and brocoli but without the meat. What about tofu? Do you eat that?&lt;sep&gt;Haha yes in that case you might need to find a replacement for the beef. Tofu would be a good substitute but it's got a very different texture. I do eat tofu sometimes, I chop up a block of it into cubes and oven bake it, or I marinade it in BBQ flavourings and fry it on the pan. It's great with all sorts of things."/>
    <s v="RQ-AS"/>
    <s v="I like tofu."/>
    <s v="I make a lot of different recipes with tofu. I own an oven."/>
    <x v="0"/>
    <s v="TP"/>
    <x v="2"/>
    <s v="Correct"/>
  </r>
  <r>
    <n v="3"/>
    <n v="176"/>
    <n v="9"/>
    <s v="test_357"/>
    <n v="1"/>
    <n v="0"/>
    <x v="0"/>
    <n v="0.14996221661567599"/>
    <n v="60604630562.011101"/>
    <n v="0.14501105248928001"/>
    <n v="60074649809.393997"/>
    <m/>
    <m/>
    <n v="30"/>
    <n v="0"/>
    <m/>
    <m/>
    <m/>
    <m/>
    <m/>
    <x v="3"/>
    <n v="176"/>
    <n v="9"/>
    <n v="5"/>
    <n v="55"/>
    <n v="0"/>
    <s v="Yes.  If you want to hear some really &quot;metal&quot; classical music, check out Holst and &quot;Mars the bringer of war.&quot;  I bet you have heard it and don't even realize it!  What was the last song you heard today?&lt;sep&gt;Holst...Wrote something about planets? I bet &quot;Mars&quot; is seriously metal. I listened to Blizzard of Ozz."/>
    <s v="RQ-RA"/>
    <s v="I listened to Blizzard of Ozz."/>
    <m/>
    <x v="0"/>
    <s v="FN"/>
    <x v="0"/>
    <m/>
  </r>
  <r>
    <n v="2"/>
    <n v="289"/>
    <n v="4"/>
    <s v="test_609"/>
    <n v="1"/>
    <n v="1"/>
    <x v="3"/>
    <n v="2.71466025151312E-3"/>
    <n v="0.998451948165893"/>
    <n v="1.9172697793692301E-3"/>
    <n v="0.97638612985610895"/>
    <n v="1"/>
    <n v="1"/>
    <n v="14"/>
    <n v="110"/>
    <n v="1"/>
    <s v="[[1.0]]"/>
    <n v="0"/>
    <n v="0"/>
    <n v="0"/>
    <x v="1"/>
    <n v="289"/>
    <n v="4"/>
    <n v="5"/>
    <n v="57"/>
    <n v="22"/>
    <s v="Excellent, I'm happy to hear that. What do you have loans out on now?&lt;sep&gt;Just for my schooling I had a scholarship for most of my classes but I decide I would do extra so had to pay myself. But just want to be able to be in a better situation for eventually getting a lawyer career. "/>
    <s v="RQ-AS"/>
    <s v="I am a lawyer."/>
    <s v="Most of my schooling was paid for by scholarships but I did have to take out some loans to pay for everything."/>
    <x v="0"/>
    <s v="TP"/>
    <x v="6"/>
    <s v="Correct"/>
  </r>
  <r>
    <n v="3"/>
    <n v="424"/>
    <n v="8"/>
    <s v="test_854"/>
    <n v="1"/>
    <n v="1"/>
    <x v="3"/>
    <n v="0.99904364347457797"/>
    <n v="0.88357758522033603"/>
    <n v="0.97834378480911199"/>
    <n v="6.5775558352470398E-2"/>
    <n v="1"/>
    <n v="2"/>
    <n v="32"/>
    <n v="66"/>
    <n v="0.96138930320739702"/>
    <s v="[[1.0], [0.6160157918930054]]"/>
    <n v="0"/>
    <n v="0"/>
    <n v="0"/>
    <x v="3"/>
    <n v="424"/>
    <n v="8"/>
    <n v="6"/>
    <n v="72"/>
    <n v="14"/>
    <s v="Do you think they would make great pet ? Do they stink ? I know ferrets can smell and foxes literally stink. &lt;sep&gt;No they don't stink really if you feed it correctly. But I am used to the smell really now being around so many of them. Maybe to others they might. I think they make a good pet, but only if you have time to really look and care for it."/>
    <s v="Q-AE"/>
    <s v="I am used to the smell of foxes."/>
    <s v="I think raccoons make a good pet. I am used to my raccoon's smell."/>
    <x v="0"/>
    <s v="TP"/>
    <x v="0"/>
    <s v="Correct"/>
  </r>
  <r>
    <n v="2"/>
    <n v="260"/>
    <n v="5"/>
    <s v="test_536"/>
    <n v="1"/>
    <n v="0"/>
    <x v="0"/>
    <n v="0.99977761507034302"/>
    <n v="0.55351364612579301"/>
    <n v="0.99525684118270796"/>
    <n v="1.7723545897752001E-3"/>
    <m/>
    <m/>
    <n v="31"/>
    <n v="0"/>
    <m/>
    <m/>
    <m/>
    <m/>
    <m/>
    <x v="1"/>
    <n v="260"/>
    <n v="5"/>
    <n v="7"/>
    <n v="86"/>
    <n v="0"/>
    <s v="It is funny how fears work, isnt it? Have you spent any time hiking in the mountains? I bet there are some nice trails out there. I can imagine what the rock climbing scene is like. &lt;sep&gt;It really is! Now don't get me wrong, I don't usually do any of the driving when we are up in the mountains. THAT is scary! Haha! Yes. There is a huge rock climbing scene. I don't know any of the spots by name though. You should look into it!"/>
    <s v="RQE-RSP"/>
    <s v="I don't usually do any driving."/>
    <m/>
    <x v="0"/>
    <s v="FN"/>
    <x v="8"/>
    <m/>
  </r>
  <r>
    <n v="2"/>
    <n v="461"/>
    <n v="3"/>
    <s v="test_920"/>
    <n v="1"/>
    <n v="1"/>
    <x v="3"/>
    <n v="0.98738074302673295"/>
    <n v="0.998801589012146"/>
    <n v="0.92839318513870195"/>
    <n v="0.99237203598022405"/>
    <n v="1"/>
    <n v="1"/>
    <n v="13"/>
    <n v="34"/>
    <n v="1"/>
    <s v="[[1.0]]"/>
    <n v="0"/>
    <n v="0"/>
    <n v="0"/>
    <x v="1"/>
    <n v="461"/>
    <n v="3"/>
    <n v="3"/>
    <n v="33"/>
    <n v="6"/>
    <s v="Oh sure thing. What kind of music does your mom like? I'll write a special song&lt;sep&gt;She is in to Venetian opera music, but I am sure some rad beach tunes would work. "/>
    <s v="RQP-A"/>
    <s v="I have a mom."/>
    <s v="my mom likes Venetian opera music."/>
    <x v="0"/>
    <s v="TP"/>
    <x v="2"/>
    <s v="Correct"/>
  </r>
  <r>
    <n v="4"/>
    <n v="35"/>
    <n v="9"/>
    <s v="test_60"/>
    <n v="1"/>
    <n v="1"/>
    <x v="3"/>
    <n v="0.99982857704162598"/>
    <n v="0.99982172250747603"/>
    <n v="0.99433100223541204"/>
    <n v="0.99636393785476596"/>
    <n v="1"/>
    <n v="1"/>
    <n v="33"/>
    <n v="72"/>
    <n v="0.89210635423660201"/>
    <s v="[[0.9416677951812744]]"/>
    <n v="0"/>
    <n v="0"/>
    <n v="0"/>
    <x v="0"/>
    <n v="35"/>
    <n v="9"/>
    <n v="5"/>
    <n v="53"/>
    <n v="17"/>
    <s v="Maybe. Depends on my landlord I guess. I'm scarred. He's so rude and angry all the time. What kind of dog are you looking for?&lt;sep&gt;That's a good point. I'm not too picky honestly, but I think I would prefer to get a bigger dog, like a lab or maybe a German shepherd. "/>
    <s v="AESEQ-RS"/>
    <s v="I would like to get a bigger dog."/>
    <s v="I would like for my new dog to be big, like a Lab or a German Shedpherd."/>
    <x v="0"/>
    <s v="TP"/>
    <x v="0"/>
    <s v="Correct"/>
  </r>
  <r>
    <n v="3"/>
    <n v="24"/>
    <n v="5"/>
    <s v="test_43"/>
    <n v="0"/>
    <n v="1"/>
    <x v="1"/>
    <n v="2.6868996792472899E-4"/>
    <n v="0.98793286085128695"/>
    <n v="2.6547035668045201E-4"/>
    <n v="0.95748519897460904"/>
    <m/>
    <m/>
    <n v="0"/>
    <n v="32"/>
    <m/>
    <m/>
    <m/>
    <m/>
    <m/>
    <x v="3"/>
    <n v="24"/>
    <n v="5"/>
    <n v="5"/>
    <n v="53"/>
    <n v="6"/>
    <s v="I'll have to check that out. What's the basic storyline (no spoilers)? I watched Greenland recently and that was pretty interesting. Took some weird turns but ended up okay I guess.&lt;sep&gt;A guy is sent back in time to prevent World War 3. I never heard of Greenland. What is the basic plot?"/>
    <s v="RQSE-ASQ"/>
    <m/>
    <s v="I have never heard of Greenland."/>
    <x v="2"/>
    <s v="TP"/>
    <x v="1"/>
    <s v="Correct"/>
  </r>
  <r>
    <n v="2"/>
    <n v="303"/>
    <n v="2"/>
    <s v="test_640"/>
    <n v="0"/>
    <n v="0"/>
    <x v="2"/>
    <n v="0.45832648873329102"/>
    <n v="0.45832747220992998"/>
    <n v="9.7029842436313594E-3"/>
    <n v="9.7029265016317298E-3"/>
    <m/>
    <m/>
    <n v="0"/>
    <n v="0"/>
    <m/>
    <m/>
    <m/>
    <m/>
    <m/>
    <x v="1"/>
    <n v="303"/>
    <n v="2"/>
    <n v="2"/>
    <n v="25"/>
    <n v="0"/>
    <s v="That's so cool! I wish I could play instruments but I never learned!&lt;sep&gt;If you could learn an instrument starting today, which would you choose?"/>
    <s v="RS-Q"/>
    <m/>
    <m/>
    <x v="1"/>
    <s v="TN"/>
    <x v="1"/>
    <m/>
  </r>
  <r>
    <n v="3"/>
    <n v="330"/>
    <n v="3"/>
    <s v="test_693"/>
    <n v="0"/>
    <n v="0"/>
    <x v="2"/>
    <n v="1.92007969599217E-3"/>
    <n v="1.92008889280259E-3"/>
    <n v="1.16227357648313E-3"/>
    <n v="1.1622770689427801E-3"/>
    <m/>
    <m/>
    <n v="0"/>
    <n v="0"/>
    <m/>
    <m/>
    <m/>
    <m/>
    <m/>
    <x v="3"/>
    <n v="330"/>
    <n v="3"/>
    <n v="5"/>
    <n v="55"/>
    <n v="0"/>
    <s v="I've heard Summer is the best time.  It would be great to see something different, my last trip was to Greece which was beautiful but full of tourists..&lt;sep&gt;Do you sing different music depending on where the ship is traveling? I imagine people would want that if you are visiting Hawaii. What about Alaskan songs? "/>
    <s v="RS-QEQ"/>
    <m/>
    <m/>
    <x v="1"/>
    <s v="TN"/>
    <x v="1"/>
    <m/>
  </r>
  <r>
    <n v="4"/>
    <n v="332"/>
    <n v="3"/>
    <s v="test_698"/>
    <n v="0"/>
    <n v="0"/>
    <x v="2"/>
    <n v="0.25872698426246599"/>
    <n v="0.25872698426246599"/>
    <n v="1.4352527214214199E-3"/>
    <n v="1.4352527214214199E-3"/>
    <m/>
    <m/>
    <n v="0"/>
    <n v="0"/>
    <m/>
    <m/>
    <m/>
    <m/>
    <m/>
    <x v="0"/>
    <n v="332"/>
    <n v="3"/>
    <n v="5"/>
    <n v="57"/>
    <n v="0"/>
    <s v="Well It keeps me bust because I clean the house too. The kids are fun but one of them is a little crazy. He bit me yesterday!&lt;sep&gt;Geez.  I hope you disinfected it really well and I hope his parents take that behavior seriously and punish him for it.  You don't want to work with little demons."/>
    <s v="RS-R"/>
    <m/>
    <m/>
    <x v="1"/>
    <s v="TN"/>
    <x v="1"/>
    <m/>
  </r>
  <r>
    <n v="2"/>
    <n v="408"/>
    <n v="6"/>
    <s v="test_833"/>
    <n v="0"/>
    <n v="0"/>
    <x v="2"/>
    <n v="1.40838995575904E-2"/>
    <n v="1.40838995575904E-2"/>
    <n v="3.7817312404513298E-3"/>
    <n v="3.7817312404513298E-3"/>
    <m/>
    <m/>
    <n v="0"/>
    <n v="0"/>
    <m/>
    <m/>
    <m/>
    <m/>
    <m/>
    <x v="1"/>
    <n v="408"/>
    <n v="6"/>
    <n v="5"/>
    <n v="59"/>
    <n v="0"/>
    <s v="That is true, although sometimes it doesn't have to be blood. Two of my older siblings were adopted and they still feel just as much like family as my other three siblings.&lt;sep&gt;Yes.  I consider that blood because, as you know, the Lord set all of you apart to become a family.  His ways are always mysterious, but true!"/>
    <s v="RS-RE"/>
    <m/>
    <m/>
    <x v="1"/>
    <s v="TN"/>
    <x v="1"/>
    <m/>
  </r>
  <r>
    <n v="2"/>
    <n v="253"/>
    <n v="5"/>
    <s v="test_523"/>
    <n v="0"/>
    <n v="1"/>
    <x v="1"/>
    <n v="3.0154578387737201E-2"/>
    <n v="0.99927383661270097"/>
    <n v="1.0335086844861501E-3"/>
    <n v="0.96101635694503695"/>
    <m/>
    <m/>
    <n v="0"/>
    <n v="46"/>
    <m/>
    <m/>
    <m/>
    <m/>
    <m/>
    <x v="1"/>
    <n v="253"/>
    <n v="5"/>
    <n v="5"/>
    <n v="56"/>
    <n v="7"/>
    <s v="Ya it‚Äôs kinda hard to explain.... I‚Äôm not usually loyal to specific brands so it‚Äôs not brand loyalty but both my folks drove Fords and I learned driving on one so maybe it‚Äôs the sentimental factor lol&lt;sep&gt;Haha, I totally get that. Always respect someone who values sentimental experiences. That is what life is all about!"/>
    <s v="RS-RE"/>
    <m/>
    <s v="I respect people and their sentimental values."/>
    <x v="2"/>
    <s v="TP"/>
    <x v="1"/>
    <s v="Correct"/>
  </r>
  <r>
    <n v="4"/>
    <n v="497"/>
    <n v="5"/>
    <s v="test_1006"/>
    <n v="0"/>
    <n v="0"/>
    <x v="2"/>
    <n v="0.126147881150245"/>
    <n v="0.126147881150245"/>
    <n v="4.4326003990136E-4"/>
    <n v="4.4326003990136E-4"/>
    <m/>
    <m/>
    <n v="0"/>
    <n v="0"/>
    <m/>
    <m/>
    <m/>
    <m/>
    <m/>
    <x v="0"/>
    <n v="497"/>
    <n v="5"/>
    <n v="4"/>
    <n v="47"/>
    <n v="0"/>
    <s v="That would be awesome! If i didn't have a uniform at work I would wear mine all the time. I love them!&lt;sep&gt;That would be a great sales technique I would think.  I heard they will be coming to town soon. Are you going to get tickets?"/>
    <s v="RS-REQ"/>
    <m/>
    <m/>
    <x v="1"/>
    <s v="TN"/>
    <x v="1"/>
    <m/>
  </r>
  <r>
    <n v="3"/>
    <n v="485"/>
    <n v="10"/>
    <s v="test_967"/>
    <n v="0"/>
    <n v="1"/>
    <x v="1"/>
    <n v="1.4844367979094299E-3"/>
    <n v="0.98657333850860596"/>
    <n v="3.1765407766215498E-4"/>
    <n v="6.2539488077163696E-2"/>
    <m/>
    <m/>
    <n v="0"/>
    <n v="75"/>
    <m/>
    <m/>
    <m/>
    <m/>
    <m/>
    <x v="3"/>
    <n v="485"/>
    <n v="10"/>
    <n v="3"/>
    <n v="34"/>
    <n v="14"/>
    <s v="It is brutal. I really miss ice cream. I crave it every day.&lt;sep&gt;Oh you poor baby... I feel for you! You gotta try Coconut Bliss, a non dairy alternative available at Whole Foods "/>
    <s v="RS-RP"/>
    <m/>
    <s v="I have tried coconut bliss frozen products, and I have been to Whole Foods."/>
    <x v="2"/>
    <s v="TP"/>
    <x v="1"/>
    <s v="Related"/>
  </r>
  <r>
    <n v="1"/>
    <n v="115"/>
    <n v="7"/>
    <s v="test_201"/>
    <n v="0"/>
    <n v="0"/>
    <x v="2"/>
    <n v="2.3585464805364598E-2"/>
    <n v="2.3585464805364598E-2"/>
    <n v="7.2286264039576002E-3"/>
    <n v="7.2286264039576002E-3"/>
    <m/>
    <m/>
    <n v="0"/>
    <n v="0"/>
    <m/>
    <m/>
    <m/>
    <m/>
    <m/>
    <x v="2"/>
    <n v="115"/>
    <n v="7"/>
    <n v="1"/>
    <n v="19"/>
    <n v="0"/>
    <s v="Same here, and I also do not have much height to me!&lt;sep&gt;Short people unite! Where are you from?"/>
    <s v="RS-RQ"/>
    <m/>
    <m/>
    <x v="2"/>
    <s v="FN"/>
    <x v="1"/>
    <m/>
  </r>
  <r>
    <n v="1"/>
    <n v="457"/>
    <n v="7"/>
    <s v="test_914"/>
    <n v="0"/>
    <n v="0"/>
    <x v="2"/>
    <n v="1.3516729231923799E-3"/>
    <n v="1.3516729231923799E-3"/>
    <n v="1.3307908084243499E-3"/>
    <n v="1.3307908084243499E-3"/>
    <m/>
    <m/>
    <n v="0"/>
    <n v="0"/>
    <m/>
    <m/>
    <m/>
    <m/>
    <m/>
    <x v="2"/>
    <n v="457"/>
    <n v="7"/>
    <n v="1"/>
    <n v="19"/>
    <n v="0"/>
    <s v="Not to me! I just drove over 1000 miles to see my favorite band.&lt;sep&gt;Cool, what band was it?"/>
    <s v="RS-RQ"/>
    <m/>
    <m/>
    <x v="1"/>
    <s v="TN"/>
    <x v="1"/>
    <m/>
  </r>
  <r>
    <n v="3"/>
    <n v="158"/>
    <n v="5"/>
    <s v="test_315"/>
    <n v="0"/>
    <n v="0"/>
    <x v="2"/>
    <n v="6.7340329289436299E-2"/>
    <n v="6.7340329289436299E-2"/>
    <n v="86510022811.1259"/>
    <n v="86510022811.1259"/>
    <m/>
    <m/>
    <n v="0"/>
    <n v="0"/>
    <m/>
    <m/>
    <m/>
    <m/>
    <m/>
    <x v="3"/>
    <n v="158"/>
    <n v="5"/>
    <n v="3"/>
    <n v="35"/>
    <n v="0"/>
    <s v="Hopefully we can stop them from using animals. I hate that they do that. We have stopped at least 3 different labs so far.&lt;sep&gt;That's amazing! Do the labs change their ways after the rallies? "/>
    <s v="RS-RQ"/>
    <m/>
    <m/>
    <x v="1"/>
    <s v="TN"/>
    <x v="1"/>
    <m/>
  </r>
  <r>
    <n v="2"/>
    <n v="466"/>
    <n v="6"/>
    <s v="test_931"/>
    <n v="0"/>
    <n v="0"/>
    <x v="2"/>
    <n v="0.179566740989685"/>
    <n v="0.179566740989685"/>
    <n v="1.4370979741215701E-2"/>
    <n v="1.4370979741215701E-2"/>
    <m/>
    <m/>
    <n v="0"/>
    <n v="0"/>
    <m/>
    <m/>
    <m/>
    <m/>
    <m/>
    <x v="1"/>
    <n v="466"/>
    <n v="6"/>
    <n v="3"/>
    <n v="38"/>
    <n v="0"/>
    <s v="It is funny I never fished when I lived in New England. Went clamming a few times but now when I don't live by the ocean I want to go sea fishing&lt;sep&gt;Ironic!  Where are you living now?  "/>
    <s v="RS-RQ"/>
    <m/>
    <m/>
    <x v="1"/>
    <s v="TN"/>
    <x v="1"/>
    <m/>
  </r>
  <r>
    <n v="1"/>
    <n v="176"/>
    <n v="9"/>
    <s v="test_357"/>
    <n v="0"/>
    <n v="1"/>
    <x v="1"/>
    <n v="5.0927855074405601E-2"/>
    <n v="0.99829357862472501"/>
    <n v="5.7379854843020396E-3"/>
    <n v="0.93144059181213301"/>
    <m/>
    <m/>
    <n v="0"/>
    <n v="26"/>
    <m/>
    <m/>
    <m/>
    <m/>
    <m/>
    <x v="2"/>
    <n v="176"/>
    <n v="9"/>
    <n v="1"/>
    <n v="15"/>
    <n v="4"/>
    <s v="Same for me! I barely paid off my volkswagen beetle.&lt;sep&gt;Love that car. What color?"/>
    <s v="RS-RQ"/>
    <m/>
    <s v="I love Volkswagen beetles."/>
    <x v="2"/>
    <s v="TP"/>
    <x v="1"/>
    <s v="Correct"/>
  </r>
  <r>
    <n v="4"/>
    <n v="237"/>
    <n v="7"/>
    <s v="test_474"/>
    <n v="0"/>
    <n v="1"/>
    <x v="1"/>
    <n v="1.09406490810215E-3"/>
    <n v="0.33274799585342402"/>
    <n v="8.5607834625989199E-4"/>
    <n v="7.4576569022610697E-4"/>
    <m/>
    <m/>
    <n v="0"/>
    <n v="21"/>
    <m/>
    <m/>
    <m/>
    <m/>
    <m/>
    <x v="0"/>
    <n v="237"/>
    <n v="7"/>
    <n v="3"/>
    <n v="39"/>
    <n v="5"/>
    <s v="Thin crust for the win! I can't even eat Deep dish pizza. One slice weighs about 20 pounds!&lt;sep&gt;Well, I guess we get used to what we grew up with.  How soon will you be leaving for Disney World?"/>
    <s v="RS-RQ"/>
    <m/>
    <s v="I grew up in Chicago."/>
    <x v="1"/>
    <s v="FP"/>
    <x v="1"/>
    <s v="Unfounded"/>
  </r>
  <r>
    <n v="4"/>
    <n v="116"/>
    <n v="2"/>
    <s v="test_202"/>
    <n v="0"/>
    <n v="1"/>
    <x v="1"/>
    <n v="4.2472168803214999E-2"/>
    <n v="0.99297028779983498"/>
    <n v="5.1194935804232901E-4"/>
    <n v="5.6804463267326299E-2"/>
    <m/>
    <m/>
    <n v="0"/>
    <n v="41"/>
    <m/>
    <m/>
    <m/>
    <m/>
    <m/>
    <x v="0"/>
    <n v="116"/>
    <n v="2"/>
    <n v="5"/>
    <n v="59"/>
    <n v="9"/>
    <s v="That's amazing. Whiskers eats so much, I just can't imagine having six of him, haha. I need to save up, but I've been looking into some animal shelters that might have an Australian Shepherd.&lt;sep&gt;I hope you find one! Maybe it will time out with your move so you can have more space for the dog and the cat!"/>
    <s v="RS-RQ"/>
    <m/>
    <s v="I am moving to a more spacious home soon."/>
    <x v="1"/>
    <s v="FP"/>
    <x v="1"/>
    <s v="Wrong person"/>
  </r>
  <r>
    <n v="4"/>
    <n v="326"/>
    <n v="6"/>
    <s v="test_684"/>
    <n v="1"/>
    <n v="0"/>
    <x v="0"/>
    <n v="0.99595189094543402"/>
    <n v="0.107611685991287"/>
    <n v="0.81858372688293402"/>
    <n v="6.2756380066275597E-4"/>
    <m/>
    <m/>
    <n v="33"/>
    <n v="0"/>
    <m/>
    <m/>
    <m/>
    <m/>
    <m/>
    <x v="0"/>
    <n v="326"/>
    <n v="6"/>
    <n v="7"/>
    <n v="84"/>
    <n v="0"/>
    <s v="I've been, but not with the kids. We'll do the zoo in central park, walk the--i think it's called the highland?--the old railroad track that's been turned into a path through manhatten. And of course a broadway show&lt;sep&gt;Oh, I have heard about that railroad track but have never seen it myself. It sounds really cool! Your kids will love it. Do you know which broadway show you will see? I haven't been in a long time, but I used to love watching musicals."/>
    <s v="AS-SQS"/>
    <s v="I used to love watching musicals."/>
    <m/>
    <x v="0"/>
    <s v="FN"/>
    <x v="0"/>
    <m/>
  </r>
  <r>
    <n v="2"/>
    <n v="290"/>
    <n v="5"/>
    <s v="test_615"/>
    <n v="1"/>
    <n v="0"/>
    <x v="0"/>
    <n v="0.81918162107467596"/>
    <n v="3.0627325177192601E-2"/>
    <n v="0.23080597817897699"/>
    <n v="2.02357652597129E-3"/>
    <m/>
    <m/>
    <n v="22"/>
    <n v="0"/>
    <m/>
    <m/>
    <m/>
    <m/>
    <m/>
    <x v="1"/>
    <n v="290"/>
    <n v="5"/>
    <n v="6"/>
    <n v="65"/>
    <n v="0"/>
    <s v="Good, I am so glad you like it! I am thinking about something in the IT sector...I am pretty good with computers and I know there is a growing demand for employees in this sector.&lt;sep&gt;That‚Äôs awesome... IT is where the party‚Äôs at haha, I mean career wise, that &amp; AI I think is where the future chunk of lucrative jobs are going to be!"/>
    <s v="RS-RS"/>
    <s v="I am interested in AI."/>
    <m/>
    <x v="0"/>
    <s v="FN"/>
    <x v="8"/>
    <m/>
  </r>
  <r>
    <n v="1"/>
    <n v="146"/>
    <n v="4"/>
    <s v="test_286"/>
    <n v="0"/>
    <n v="1"/>
    <x v="1"/>
    <n v="0.93785202503204301"/>
    <n v="0.99953460693359297"/>
    <n v="2.5043679401278399E-2"/>
    <n v="0.41843414306640597"/>
    <m/>
    <m/>
    <n v="0"/>
    <n v="11"/>
    <m/>
    <m/>
    <m/>
    <m/>
    <m/>
    <x v="2"/>
    <n v="146"/>
    <n v="4"/>
    <n v="1"/>
    <n v="16"/>
    <n v="3"/>
    <s v="That's good. My son paints a lot of things like that.&lt;sep&gt;Thats cool. Art is beautiful."/>
    <s v="RS-RS"/>
    <m/>
    <s v="I like art."/>
    <x v="2"/>
    <s v="TP"/>
    <x v="1"/>
    <s v="Correct"/>
  </r>
  <r>
    <n v="1"/>
    <n v="186"/>
    <n v="4"/>
    <s v="test_377"/>
    <n v="0"/>
    <n v="1"/>
    <x v="1"/>
    <n v="1.23806418851017E-2"/>
    <n v="0.99891996383666903"/>
    <n v="3.0280414503067701E-3"/>
    <n v="0.30917009711265497"/>
    <m/>
    <m/>
    <n v="0"/>
    <n v="24"/>
    <m/>
    <m/>
    <m/>
    <m/>
    <m/>
    <x v="2"/>
    <n v="186"/>
    <n v="4"/>
    <n v="2"/>
    <n v="24"/>
    <n v="4"/>
    <s v="Wow. I do write songs for people and for myself..&lt;sep&gt;Thats pretty cool! I missed tonight's sunset, they sure are pretty in the summer."/>
    <s v="RS-RS"/>
    <m/>
    <s v="I like watching sunsets."/>
    <x v="2"/>
    <s v="TP"/>
    <x v="1"/>
    <s v="Correct"/>
  </r>
  <r>
    <n v="1"/>
    <n v="91"/>
    <n v="0"/>
    <s v="test_155"/>
    <n v="1"/>
    <n v="1"/>
    <x v="3"/>
    <n v="0.99950170516967696"/>
    <n v="0.99956601858139005"/>
    <n v="0.95381194353103604"/>
    <n v="0.80787003040313698"/>
    <n v="2"/>
    <n v="1"/>
    <n v="33"/>
    <n v="18"/>
    <n v="1"/>
    <s v="[[1.0, 1.0]]"/>
    <n v="0"/>
    <n v="0"/>
    <n v="0"/>
    <x v="2"/>
    <n v="91"/>
    <n v="0"/>
    <n v="1"/>
    <n v="18"/>
    <n v="4"/>
    <s v="Hi! How are you doing?&lt;sep&gt;I'm great. Just chilling, looking for inspiration to paint. Art is my passion."/>
    <s v="GQ-AS"/>
    <s v="I like to paint. I like to chill."/>
    <s v="Art is my passion."/>
    <x v="0"/>
    <s v="TP"/>
    <x v="0"/>
    <s v="Correct"/>
  </r>
  <r>
    <n v="4"/>
    <n v="150"/>
    <n v="5"/>
    <s v="test_300"/>
    <n v="0"/>
    <n v="1"/>
    <x v="1"/>
    <n v="6.9721398176625295E-4"/>
    <n v="9.0384939685463905E-3"/>
    <n v="2.8664842830039501E-4"/>
    <n v="4.9761997070163402E-4"/>
    <m/>
    <m/>
    <n v="0"/>
    <n v="86"/>
    <m/>
    <m/>
    <m/>
    <m/>
    <m/>
    <x v="0"/>
    <n v="150"/>
    <n v="5"/>
    <n v="4"/>
    <n v="46"/>
    <n v="18"/>
    <s v="Too much standing around. It's fun as a pasttime, but not so good for aerobic exercise. Karate is a workout!&lt;sep&gt;Ah, gotcha. Yeah, baseball is a lot of standing, a bit of batting, and only a bit of running. I definitely agree with what you're saying."/>
    <s v="RS-RS"/>
    <m/>
    <s v="I work out regularly. I spend a lot of time at the gym. I feel healthy and energized!."/>
    <x v="1"/>
    <s v="FP"/>
    <x v="1"/>
    <s v="Unfounded"/>
  </r>
  <r>
    <n v="3"/>
    <n v="15"/>
    <n v="8"/>
    <s v="test_27"/>
    <n v="1"/>
    <n v="0"/>
    <x v="0"/>
    <n v="1.81606831029057E-3"/>
    <n v="3.3865857403725299E-3"/>
    <n v="1.7021163366734899E-3"/>
    <n v="2.9984358116053001E-4"/>
    <m/>
    <m/>
    <n v="18"/>
    <n v="0"/>
    <m/>
    <m/>
    <m/>
    <m/>
    <m/>
    <x v="3"/>
    <n v="15"/>
    <n v="8"/>
    <n v="4"/>
    <n v="44"/>
    <n v="0"/>
    <s v="it is a lot harder, that is why I wanted to change my routine. Plus I am starting to take a protein powder made out of peas.&lt;sep&gt;That's great. It's hard for me to imagine life without meat. Is your husband a vegetarian too?"/>
    <s v="RS-RSQ"/>
    <s v="I am a vegetarian."/>
    <m/>
    <x v="0"/>
    <s v="FN"/>
    <x v="6"/>
    <m/>
  </r>
  <r>
    <n v="1"/>
    <n v="399"/>
    <n v="3"/>
    <s v="test_819"/>
    <n v="1"/>
    <n v="0"/>
    <x v="0"/>
    <n v="0.99885904788970903"/>
    <n v="0.72119843959808305"/>
    <n v="0.94146853685378995"/>
    <n v="2.6222157757729201E-3"/>
    <m/>
    <m/>
    <n v="33"/>
    <n v="0"/>
    <m/>
    <m/>
    <m/>
    <m/>
    <m/>
    <x v="2"/>
    <n v="399"/>
    <n v="3"/>
    <n v="1"/>
    <n v="18"/>
    <n v="0"/>
    <s v="You gotta try it some day! It's thrilling.&lt;sep&gt;I believe that. I do love trying new things outside."/>
    <s v="R-RS"/>
    <s v="I love trying new things outside."/>
    <m/>
    <x v="0"/>
    <s v="FN"/>
    <x v="0"/>
    <m/>
  </r>
  <r>
    <n v="2"/>
    <n v="355"/>
    <n v="1"/>
    <s v="test_736"/>
    <n v="1"/>
    <n v="1"/>
    <x v="3"/>
    <n v="0.60733813047409002"/>
    <n v="1.41469747177325E-4"/>
    <n v="0.42487904429435702"/>
    <n v="1.41359560075216E-4"/>
    <n v="1"/>
    <n v="1"/>
    <n v="36"/>
    <n v="18"/>
    <n v="0.72616022825241"/>
    <s v="[[0.9077003002166748]]"/>
    <n v="0"/>
    <n v="0"/>
    <n v="0"/>
    <x v="1"/>
    <n v="355"/>
    <n v="1"/>
    <n v="7"/>
    <n v="87"/>
    <n v="4"/>
    <s v="Years. I don't even remember when it started. A friend of mine got me into it and now I'm totally hooked. Do you need another addiction? Play LoL and your friends will never hear from you again.&lt;sep&gt;Really? I new videogames were addicting I know from experience but I didn't think that LoL could be that addicting. Maybe I just never played it or perhaps it's not my type of game. Anyway, what type of PC do you need to play competitive LoL just out of curiosity?  "/>
    <s v="AEQ-RSQ"/>
    <s v="I have never played competitive LoL."/>
    <s v="does not play LoL."/>
    <x v="0"/>
    <s v="TP"/>
    <x v="0"/>
    <s v="Correct"/>
  </r>
  <r>
    <n v="4"/>
    <n v="330"/>
    <n v="4"/>
    <s v="test_693"/>
    <n v="0"/>
    <n v="1"/>
    <x v="1"/>
    <n v="0.36837384104728699"/>
    <n v="0.99259310960769598"/>
    <n v="4.4703116873279198E-4"/>
    <n v="0.75447660684585505"/>
    <m/>
    <m/>
    <n v="0"/>
    <n v="13"/>
    <m/>
    <m/>
    <m/>
    <m/>
    <m/>
    <x v="0"/>
    <n v="330"/>
    <n v="4"/>
    <n v="5"/>
    <n v="52"/>
    <n v="4"/>
    <s v="Honestly, I am not sure. I love food so much. Do you have any tips for maintaining? You must have a very healthy diet being a vegan.&lt;sep&gt;You really need to find the foods that you enjoy. It might take a little time. No one will stay healthy eating food they hate."/>
    <s v="RS-S"/>
    <m/>
    <s v="I am a vegan."/>
    <x v="1"/>
    <s v="FP"/>
    <x v="1"/>
    <s v="Unfounded"/>
  </r>
  <r>
    <n v="1"/>
    <n v="101"/>
    <n v="1"/>
    <s v="test_171"/>
    <n v="1"/>
    <n v="1"/>
    <x v="3"/>
    <n v="0.99837505817413297"/>
    <n v="0.99983954429626398"/>
    <n v="0.54170662164688099"/>
    <n v="0.75996565818786599"/>
    <n v="1"/>
    <n v="2"/>
    <n v="14"/>
    <n v="35"/>
    <n v="1"/>
    <s v="[[0.7458710670471191], [0.7458710670471191]]"/>
    <n v="0"/>
    <n v="0"/>
    <n v="0"/>
    <x v="2"/>
    <n v="101"/>
    <n v="1"/>
    <n v="2"/>
    <n v="24"/>
    <n v="8"/>
    <s v="That sounds fun! I don't paint, but I like running.&lt;sep&gt;I'm at the beach because nature is a great backdrop and good for running."/>
    <s v="RS-S"/>
    <s v="I like nature."/>
    <s v="I like the outdoors. I like to run."/>
    <x v="0"/>
    <s v="TP"/>
    <x v="2"/>
    <s v="Correct but missed facts"/>
  </r>
  <r>
    <n v="4"/>
    <n v="476"/>
    <n v="6"/>
    <s v="test_945"/>
    <n v="1"/>
    <n v="1"/>
    <x v="3"/>
    <n v="0.97505944967269897"/>
    <n v="0.99874275922775202"/>
    <n v="0.43777278065681402"/>
    <n v="0.97379738092422397"/>
    <n v="1"/>
    <n v="2"/>
    <n v="36"/>
    <n v="62"/>
    <n v="1"/>
    <s v="[[1.0], [1.0]]"/>
    <n v="0"/>
    <n v="0"/>
    <n v="0"/>
    <x v="0"/>
    <n v="476"/>
    <n v="6"/>
    <n v="5"/>
    <n v="59"/>
    <n v="13"/>
    <s v="Those aren't my favorite animals, but that's okay.  At least I'm not afraid of snakes like some people.&lt;sep&gt;Oh okay, we can skip it if you will feel scared. I know that there is another zoo in the next city over. Maybe we could visit that sometime over the summer as well? I have every weekend off this summe."/>
    <s v="AS-RSP"/>
    <s v="I have every weekend off this summe."/>
    <s v="we can skip it if you will feel scared. there are another zoo."/>
    <x v="0"/>
    <s v="TP"/>
    <x v="0"/>
    <s v="Not personal"/>
  </r>
  <r>
    <n v="2"/>
    <n v="382"/>
    <n v="10"/>
    <s v="test_786"/>
    <n v="1"/>
    <n v="0"/>
    <x v="0"/>
    <n v="0.99591392278671198"/>
    <n v="0.70640391111373901"/>
    <n v="0.99168640375137296"/>
    <n v="1.8248291453346599E-3"/>
    <m/>
    <m/>
    <n v="26"/>
    <n v="0"/>
    <m/>
    <m/>
    <m/>
    <m/>
    <m/>
    <x v="1"/>
    <n v="382"/>
    <n v="10"/>
    <n v="9"/>
    <n v="175"/>
    <n v="0"/>
    <s v="I need to visit you sometime!  I love a house that's filled with animals.  I am thinking of starting small with a couple hamsters.  I think it will be fun for us to watch them socialize and interact with their environment.  I sort of want a ferret, but I think they are going to be too mischievous! &lt;sep&gt;I've never had a ferret, but hamsters are the best! When I went to Petco to look at hamsters, the one I fell in love with was not taken care of by it's previous owners. It was left in a soda cup outside of the store. The owner couldn't even wait until the store opened to bring it in and make sure it got a safe home. He was the sweetest though, and even though they weren't sure how old he was when I got him, he lived for another 3 years after that. I always thought hamsters only lived for around 2 years, but all four of the hamsters I've had have always lived for 3-4 years."/>
    <s v="RS-SE"/>
    <s v="I have never had a ferret."/>
    <m/>
    <x v="0"/>
    <s v="FN"/>
    <x v="2"/>
    <m/>
  </r>
  <r>
    <n v="2"/>
    <n v="388"/>
    <n v="10"/>
    <s v="test_797"/>
    <n v="0"/>
    <n v="0"/>
    <x v="2"/>
    <n v="0.31598833203315702"/>
    <n v="0.31598833203315702"/>
    <n v="1.43260601907968E-2"/>
    <n v="1.43260601907968E-2"/>
    <m/>
    <m/>
    <n v="0"/>
    <n v="0"/>
    <m/>
    <m/>
    <m/>
    <m/>
    <m/>
    <x v="1"/>
    <n v="388"/>
    <n v="10"/>
    <n v="7"/>
    <n v="97"/>
    <n v="0"/>
    <s v="Thanks so much.  It was really the most comfortable I felt in an interview and I think they felt the same way.  What was funny is the lady that interviewed me first rolled her sleeve up and I noticed she had a tattoo of The Clash.  It just felt like this was meant to be!&lt;sep&gt;Is the lady who interviewed you part of the company as well? That would be cool if they'd be your boss, or someone you get to interact with frequently. Seems like you have a common interest already. Do you have any tattoos?"/>
    <s v="RSE-QEQ"/>
    <m/>
    <m/>
    <x v="1"/>
    <s v="TN"/>
    <x v="1"/>
    <m/>
  </r>
  <r>
    <n v="2"/>
    <n v="406"/>
    <n v="6"/>
    <s v="test_830"/>
    <n v="0"/>
    <n v="0"/>
    <x v="2"/>
    <n v="0.89219778776168801"/>
    <n v="0.89219778776168801"/>
    <n v="8.8903633877635002E-3"/>
    <n v="8.8903633877635002E-3"/>
    <m/>
    <m/>
    <n v="0"/>
    <n v="0"/>
    <m/>
    <m/>
    <m/>
    <m/>
    <m/>
    <x v="1"/>
    <n v="406"/>
    <n v="6"/>
    <n v="9"/>
    <n v="104"/>
    <n v="0"/>
    <s v="In that case, I also have experience with counting the money in the cash register and distributing the proper percentage to myself, and also, I'm good at stealth. I'm able to hide pretty effectively when my grandma (who still squeezes my cheeks and calls me &quot;little bunion&quot;) visits the shop... but that could also be because her eye sight has been going for a while. You are making me realize my skills may be better suited as a secret agent. But I suppose Cisco could also be the jump start to that career path.&lt;sep&gt;Well it is always good to keep your options open!"/>
    <s v="RSE-R"/>
    <m/>
    <m/>
    <x v="1"/>
    <s v="TN"/>
    <x v="1"/>
    <m/>
  </r>
  <r>
    <n v="3"/>
    <n v="180"/>
    <n v="7"/>
    <s v="test_366"/>
    <n v="0"/>
    <n v="0"/>
    <x v="2"/>
    <n v="0.98995310068130404"/>
    <n v="0.98995310068130404"/>
    <n v="0.31298497319221402"/>
    <n v="0.31298497319221402"/>
    <m/>
    <m/>
    <n v="0"/>
    <n v="0"/>
    <m/>
    <m/>
    <m/>
    <m/>
    <m/>
    <x v="3"/>
    <n v="180"/>
    <n v="7"/>
    <n v="7"/>
    <n v="84"/>
    <n v="0"/>
    <s v="Ah really! I love the idea of floating peacefully along the shore, looking at the wildlife. I wasn't sure if I had the upper arm strength to go very far&lt;sep&gt;you'd be surprised how easy the rowing is! it's like biking, where one good push will send you sailing for quite a ways. and if you're on still water, you can always just rest and sit still too. it's easier than you'd think. :-) are you a fan of being out on the water?"/>
    <s v="RSE-REQ"/>
    <m/>
    <m/>
    <x v="1"/>
    <s v="TN"/>
    <x v="1"/>
    <m/>
  </r>
  <r>
    <n v="4"/>
    <n v="265"/>
    <n v="6"/>
    <s v="test_552"/>
    <n v="1"/>
    <n v="1"/>
    <x v="3"/>
    <n v="0.999134480953216"/>
    <n v="0.99958842992782504"/>
    <n v="0.97706383466720503"/>
    <n v="0.98973792791366499"/>
    <n v="2"/>
    <n v="1"/>
    <n v="36"/>
    <n v="21"/>
    <n v="0.31919255852699202"/>
    <s v="[[1.0, 0.07542474567890167]]"/>
    <n v="0.66666666666666596"/>
    <n v="0.5"/>
    <n v="1"/>
    <x v="0"/>
    <n v="265"/>
    <n v="6"/>
    <n v="5"/>
    <n v="51"/>
    <n v="4"/>
    <s v="That's probably why. I'm not up too close and they don't get to hurt me. I'm scared of alot of things, case in point horror movies&lt;sep&gt;Well you know I love a good horror movie! Me and the wife try to watch one once a week. Can't get enough of them."/>
    <s v="RE-S"/>
    <s v="I have a wife. I like horror movies."/>
    <s v="I love horror movies."/>
    <x v="0"/>
    <s v="TP"/>
    <x v="0"/>
    <s v="Correct"/>
  </r>
  <r>
    <n v="4"/>
    <n v="206"/>
    <n v="5"/>
    <s v="test_417"/>
    <n v="1"/>
    <n v="0"/>
    <x v="0"/>
    <n v="0.94974905252456598"/>
    <n v="2.5994700845330902E-3"/>
    <n v="0.84600627422332697"/>
    <n v="1.4465088024735401E-3"/>
    <m/>
    <m/>
    <n v="23"/>
    <n v="0"/>
    <m/>
    <m/>
    <m/>
    <m/>
    <m/>
    <x v="0"/>
    <n v="206"/>
    <n v="5"/>
    <n v="9"/>
    <n v="123"/>
    <n v="0"/>
    <s v="You are absolutely correct on in it being very lean. I had never tried deer sausage, and recently was given some to cook and try. Unfortunately, I think I left it on the grill too long and ir was horribly dry. Next time I think I will try to cook it in more of a fatty liquid.&lt;sep&gt;I know some people with grind up the gamier meats (deer, elk) and mix it with ground beef to balance out the fat content. You're right that the deer population needs to be controlled. Not problem culling a few animals since they will overpopulate and destroy their environment. You have a cat and a dog. Do they get along? Do they like the taste of deer?"/>
    <s v="RSE-REQ"/>
    <s v="I have a cat and a dog."/>
    <m/>
    <x v="3"/>
    <s v="TN"/>
    <x v="4"/>
    <m/>
  </r>
  <r>
    <n v="2"/>
    <n v="360"/>
    <n v="6"/>
    <s v="test_747"/>
    <n v="0"/>
    <n v="1"/>
    <x v="1"/>
    <n v="0.39672276377677901"/>
    <n v="0.995710849761962"/>
    <n v="1.61652192473411E-2"/>
    <n v="0.91020256280899003"/>
    <m/>
    <m/>
    <n v="0"/>
    <n v="16"/>
    <m/>
    <m/>
    <m/>
    <m/>
    <m/>
    <x v="1"/>
    <n v="360"/>
    <n v="6"/>
    <n v="9"/>
    <n v="109"/>
    <n v="3"/>
    <s v="Ah yes, that's what I've heard my friends say about their children and now their grandchildren -- an exhausting blessing. I never had any kids. Sometimes I wish I had, but I have always been a person who likes quiet and solitude, so I guess things worked out the way they were supposed to. &lt;sep&gt;I guess so, God does have a way to make things right at very end. If only His plan always rewarded the moral things in life and punished the immoral, my life would have turned out better, but perhaps not I might've not met my wife if that was the case. What do you think? "/>
    <s v="RSE-REQ"/>
    <m/>
    <s v="believes in God."/>
    <x v="2"/>
    <s v="TP"/>
    <x v="1"/>
    <s v="Related"/>
  </r>
  <r>
    <n v="3"/>
    <n v="478"/>
    <n v="5"/>
    <s v="test_948"/>
    <n v="1"/>
    <n v="0"/>
    <x v="0"/>
    <n v="0.99925905466079701"/>
    <n v="3.5610511898994397E-2"/>
    <n v="0.97695720195770197"/>
    <n v="4.9060705350711898E-4"/>
    <m/>
    <m/>
    <n v="36"/>
    <n v="0"/>
    <m/>
    <m/>
    <m/>
    <m/>
    <m/>
    <x v="3"/>
    <n v="478"/>
    <n v="5"/>
    <n v="3"/>
    <n v="40"/>
    <n v="0"/>
    <s v="Yeah, I'm really curious as to what they do next with vehicle technology. I think self driving cars are pretty much the only thing left to do!&lt;sep&gt;I would kill for one of those once they are out and affordable."/>
    <s v="RS-S"/>
    <s v="I would kill for a self driving car."/>
    <m/>
    <x v="0"/>
    <s v="FN"/>
    <x v="0"/>
    <m/>
  </r>
  <r>
    <n v="4"/>
    <n v="96"/>
    <n v="6"/>
    <s v="test_163"/>
    <n v="0"/>
    <n v="1"/>
    <x v="1"/>
    <n v="0.83983039855956998"/>
    <n v="9.4800442457199097E-2"/>
    <n v="1.7441448289901001E-3"/>
    <n v="8.8981143198907299E-4"/>
    <m/>
    <m/>
    <n v="0"/>
    <n v="59"/>
    <m/>
    <m/>
    <m/>
    <m/>
    <m/>
    <x v="0"/>
    <n v="96"/>
    <n v="6"/>
    <n v="7"/>
    <n v="86"/>
    <n v="11"/>
    <s v="Yes, that's a good idea to get some exercise.  And I need to keep going to meetings.  The meetings have helped me be more aware of the thoughts and feelings that start leading towards drinking.  Stress is obviously a big pitfall.&lt;sep&gt;Oh absolutely. What I'm learning in the meetings is that what really causes us to drink is unprocessed negative emotions and our discomfort with them. It's a struggle, but if we can learn to deal with those in a healthy way, that helps a lot. "/>
    <s v="RSE-RS"/>
    <m/>
    <s v="I was also an alcoholic and attend therapy sessions for it."/>
    <x v="2"/>
    <s v="TP"/>
    <x v="1"/>
    <s v="Correct"/>
  </r>
  <r>
    <n v="1"/>
    <n v="34"/>
    <n v="3"/>
    <s v="test_59"/>
    <n v="1"/>
    <n v="0"/>
    <x v="0"/>
    <n v="0.99877911806106501"/>
    <n v="1.6034578904509499E-2"/>
    <n v="0.985304296016693"/>
    <n v="7.6716265175491496E-4"/>
    <m/>
    <m/>
    <n v="36"/>
    <n v="0"/>
    <m/>
    <m/>
    <m/>
    <m/>
    <m/>
    <x v="2"/>
    <n v="34"/>
    <n v="3"/>
    <n v="1"/>
    <n v="19"/>
    <n v="0"/>
    <s v="Me and the guys are going rock climbing.&lt;sep&gt;I'd like to try that someday when the kids are older."/>
    <s v="S-S"/>
    <s v="I want to try rock climbing someday."/>
    <m/>
    <x v="0"/>
    <s v="FN"/>
    <x v="0"/>
    <m/>
  </r>
  <r>
    <n v="4"/>
    <n v="84"/>
    <n v="6"/>
    <s v="test_147"/>
    <n v="1"/>
    <n v="1"/>
    <x v="3"/>
    <n v="0.66195565462112405"/>
    <n v="0.95950460433959905"/>
    <n v="0.10702702403068499"/>
    <n v="0.56906092166900601"/>
    <n v="2"/>
    <n v="3"/>
    <n v="28"/>
    <n v="100"/>
    <n v="1"/>
    <s v="[[1.0, 0.9656922221183777], [1.0, 0.9647514820098877], [1.0, 1.0]]"/>
    <n v="0"/>
    <n v="0"/>
    <n v="0"/>
    <x v="0"/>
    <n v="84"/>
    <n v="6"/>
    <n v="9"/>
    <n v="103"/>
    <n v="20"/>
    <s v="That is a huge step! I remember my first trip driving on the expressway lol. I think my dad just about had a heart attack, I was going so slow lol. You probably travel the highway quite a bit, doing construction work. Have you been any place fun for work?&lt;sep&gt;i'm sure I will lose time off my life every time I try to teach her lol :) yeah, I do get to see some cool places! especially when we build in new areas that aren't all urbanized yet. it feels like being in the woods to break ground in a remote area."/>
    <s v="RSEQ-RAE"/>
    <s v="I have a wife. I have a job."/>
    <s v="I get to see cool places working my job. I work in construction. I am teaching my daughter to drive."/>
    <x v="0"/>
    <s v="TP"/>
    <x v="11"/>
    <s v="Correct + Unfounded"/>
  </r>
  <r>
    <n v="3"/>
    <n v="3"/>
    <n v="9"/>
    <s v="test_7"/>
    <n v="0"/>
    <n v="1"/>
    <x v="1"/>
    <n v="0.23729410767555201"/>
    <n v="0.37401807308196999"/>
    <n v="8.7382149649783904E-4"/>
    <n v="9.5159187912940896E-2"/>
    <m/>
    <m/>
    <n v="0"/>
    <n v="13"/>
    <m/>
    <m/>
    <m/>
    <m/>
    <m/>
    <x v="3"/>
    <n v="3"/>
    <n v="9"/>
    <n v="9"/>
    <n v="106"/>
    <n v="4"/>
    <s v="That's true, I don't want to over-exert myself, I'm no spring chicken! I really hope you this camper upgrade works out and you do buy mine! I'm sure your pooch would love it so much. And the sunrises are to die for. And that way YOU can hike with the kids and I get to take my time setting up the movies!&lt;sep&gt;Sorry about that, you don't want to scare yourself away from running by doing too much at first. But yes, we really should get together once you have talked to your neighbor and I have talked to mine. We can start planning some trips!"/>
    <s v="RSPE-RP"/>
    <m/>
    <s v="I own a dog,."/>
    <x v="1"/>
    <s v="FP"/>
    <x v="1"/>
    <s v="Unfounded"/>
  </r>
  <r>
    <n v="4"/>
    <n v="61"/>
    <n v="2"/>
    <s v="test_106"/>
    <n v="1"/>
    <n v="0"/>
    <x v="0"/>
    <n v="0.99364662170410101"/>
    <n v="1.83050464838743E-2"/>
    <n v="0.44800069928169201"/>
    <n v="3.0239799525588702E-4"/>
    <m/>
    <m/>
    <n v="29"/>
    <n v="0"/>
    <m/>
    <m/>
    <m/>
    <m/>
    <m/>
    <x v="0"/>
    <n v="61"/>
    <n v="2"/>
    <n v="7"/>
    <n v="85"/>
    <n v="0"/>
    <s v="College definitely gave me too much assignment to read, but not actual books. In fact, I've been reading much less since I started college because I've been so busy with classes. Do you have any short fiction recommendations?&lt;sep&gt;Can't think of any off the top of my head, but bookstore staff can probably help with that"/>
    <s v="RSQ-A"/>
    <s v="I like to read short stories."/>
    <m/>
    <x v="0"/>
    <s v="FN"/>
    <x v="8"/>
    <m/>
  </r>
  <r>
    <n v="4"/>
    <n v="463"/>
    <n v="3"/>
    <s v="test_924"/>
    <n v="0"/>
    <n v="1"/>
    <x v="1"/>
    <n v="0.99905496835708596"/>
    <n v="0.85535562038421598"/>
    <n v="0.72971844673156705"/>
    <n v="0.60515838861465399"/>
    <m/>
    <m/>
    <n v="0"/>
    <n v="64"/>
    <m/>
    <m/>
    <m/>
    <m/>
    <m/>
    <x v="0"/>
    <n v="463"/>
    <n v="3"/>
    <n v="9"/>
    <n v="135"/>
    <n v="9"/>
    <s v="Uh, yeah! Absolutely! I'm so bored with my life here. I feel like I'm not making any kind of real impact on the world, or making myself a legacy I will be proud of. I feel like giving back and seeing the world could give me a bigger purpose! I am interested in learning more about Samaritan's Purse if you could tell me!&lt;sep&gt;There are a few different employment path's that you could take through them. One would be working out of their headquarters in North Carolina and then going out on 2-3 year deployments to places in need. The other option is joining their DART team which puts you on 2-3 week deployments on an as needed basis. So, they have some different options depending on how long you want to be away for."/>
    <s v="RSQ-A"/>
    <m/>
    <s v="I am knowledgeable about the Samaritan's Purse hiring practices."/>
    <x v="2"/>
    <s v="TP"/>
    <x v="1"/>
    <s v="Correct"/>
  </r>
  <r>
    <n v="2"/>
    <n v="277"/>
    <n v="9"/>
    <s v="test_574"/>
    <n v="1"/>
    <n v="0"/>
    <x v="0"/>
    <n v="3.11469957232475E-2"/>
    <n v="5.3810672834515502E-3"/>
    <n v="3.0012235045432999E-2"/>
    <n v="4.3036951683461597E-3"/>
    <m/>
    <m/>
    <n v="19"/>
    <n v="0"/>
    <m/>
    <m/>
    <m/>
    <m/>
    <m/>
    <x v="1"/>
    <n v="277"/>
    <n v="9"/>
    <n v="5"/>
    <n v="52"/>
    <n v="0"/>
    <s v="Cool. I would love to get a studio room in my house where I could practice my singing, but I can't afford it yet. Speaking of which, have you looked at any new cars?&lt;sep&gt;Heck no!  The way prices are right now, I'll be lucky to ever get a new car.  You?"/>
    <s v="RSQ-AEQ"/>
    <s v="I don't have a car."/>
    <m/>
    <x v="3"/>
    <s v="TN"/>
    <x v="6"/>
    <m/>
  </r>
  <r>
    <n v="2"/>
    <n v="312"/>
    <n v="10"/>
    <s v="test_655"/>
    <n v="0"/>
    <n v="1"/>
    <x v="1"/>
    <n v="6.3967285677790598E-3"/>
    <n v="4.2722304351627801E-3"/>
    <n v="1.589645689819E-4"/>
    <n v="2.5486205704510199E-3"/>
    <m/>
    <m/>
    <n v="0"/>
    <n v="25"/>
    <m/>
    <m/>
    <m/>
    <m/>
    <m/>
    <x v="1"/>
    <n v="312"/>
    <n v="10"/>
    <n v="6"/>
    <n v="61"/>
    <n v="4"/>
    <s v="Wow, you are brave to always go alone! Honestly I would love to try, I think you may have convinced me. What do I need to know?&lt;sep&gt;They'll teach you everything there much better than I could haha, but just know that it's not as bad as it looks! Just remember to enjoy yourself and that an accident is extremely unlikely."/>
    <s v="RSQ-AP"/>
    <m/>
    <s v="I cannot teach skydiving."/>
    <x v="1"/>
    <s v="FP"/>
    <x v="1"/>
    <s v="Unfounded"/>
  </r>
  <r>
    <n v="3"/>
    <n v="428"/>
    <n v="2"/>
    <s v="test_861"/>
    <n v="1"/>
    <n v="0"/>
    <x v="0"/>
    <n v="0.99816775321960405"/>
    <n v="4.9594733864068902E-2"/>
    <n v="0.95550459623336703"/>
    <n v="2.40686058532446E-4"/>
    <m/>
    <m/>
    <n v="22"/>
    <n v="0"/>
    <m/>
    <m/>
    <m/>
    <m/>
    <m/>
    <x v="3"/>
    <n v="428"/>
    <n v="2"/>
    <n v="7"/>
    <n v="88"/>
    <n v="0"/>
    <s v="I've been listening to their entire discography and I was surprised to find I loved a lot of their songs, even though its super different than my usual tastes! I really liked the songs Burnin Up and Year 3000! I know they are kind of old school, but they felt nostalgic to me. What are your favorite Jonas Brothers songs! I bet you must have a million.&lt;sep&gt;I like them all!!  They are coming to my area in concert this year.  I may go...want to come with me?"/>
    <s v="RSQ-ASQ"/>
    <s v="I like Jonas Brothers."/>
    <m/>
    <x v="0"/>
    <s v="FN"/>
    <x v="2"/>
    <m/>
  </r>
  <r>
    <n v="4"/>
    <n v="474"/>
    <n v="7"/>
    <s v="test_943"/>
    <n v="0"/>
    <n v="1"/>
    <x v="1"/>
    <n v="7.9095852561295E-4"/>
    <n v="0.98758786916732699"/>
    <n v="5.9398438315838499E-4"/>
    <n v="0.16273206472396801"/>
    <m/>
    <m/>
    <n v="0"/>
    <n v="35"/>
    <m/>
    <m/>
    <m/>
    <m/>
    <m/>
    <x v="0"/>
    <n v="474"/>
    <n v="7"/>
    <n v="5"/>
    <n v="59"/>
    <n v="7"/>
    <s v="That is the plan! Meeting different people will definitely be one of the benefits. Why do you suggest bringing my dogs with me?&lt;sep&gt;Why would they want to miss out on that type of travel and meeting other dogs? They can smell a thousand new smells each day, and get out of that small yard they are stuck in."/>
    <s v="RSQ-QE"/>
    <m/>
    <s v="I care about the wellbeing of dogs."/>
    <x v="2"/>
    <s v="TP"/>
    <x v="1"/>
    <s v="Correct"/>
  </r>
  <r>
    <n v="3"/>
    <n v="146"/>
    <n v="7"/>
    <s v="test_286"/>
    <n v="1"/>
    <n v="1"/>
    <x v="3"/>
    <n v="0.99775356054305997"/>
    <n v="0.99240100383758501"/>
    <n v="0.89497208595275801"/>
    <n v="0.94620233774185103"/>
    <n v="1"/>
    <n v="1"/>
    <n v="30"/>
    <n v="21"/>
    <n v="0.56199139356613104"/>
    <s v="[[0.674389660358429]]"/>
    <n v="0"/>
    <n v="0"/>
    <n v="0"/>
    <x v="3"/>
    <n v="146"/>
    <n v="7"/>
    <n v="4"/>
    <n v="48"/>
    <n v="5"/>
    <s v="Yes! I work long and hard and you make what you put into it, but I love not having to answer to anyone but myself!&lt;sep&gt;Perhaps, if I ever sell enough of my art, I can make it a full-time career. What types of art do you prefer?"/>
    <s v="S-PQ"/>
    <s v="I am interested in making art."/>
    <s v="I am selling my arts."/>
    <x v="0"/>
    <s v="TP"/>
    <x v="8"/>
    <s v="Correct"/>
  </r>
  <r>
    <n v="2"/>
    <n v="69"/>
    <n v="0"/>
    <s v="test_121"/>
    <n v="0"/>
    <n v="0"/>
    <x v="2"/>
    <n v="0.189904779195785"/>
    <n v="0.189904779195785"/>
    <n v="2.9839864000678002E-3"/>
    <n v="2.9839864000678002E-3"/>
    <m/>
    <m/>
    <n v="0"/>
    <n v="0"/>
    <m/>
    <m/>
    <m/>
    <m/>
    <m/>
    <x v="1"/>
    <n v="69"/>
    <n v="0"/>
    <n v="1"/>
    <n v="17"/>
    <n v="0"/>
    <s v="I enjoy fishing in Alaska&lt;sep&gt;Is that your favorite spot? What is the biggest you have caught? "/>
    <s v="S-Q"/>
    <m/>
    <m/>
    <x v="1"/>
    <s v="TN"/>
    <x v="1"/>
    <m/>
  </r>
  <r>
    <n v="3"/>
    <n v="140"/>
    <n v="0"/>
    <s v="test_268"/>
    <n v="0"/>
    <n v="0"/>
    <x v="2"/>
    <n v="0.18512113392353"/>
    <n v="0.18512113392353"/>
    <n v="1.45402308553457E-2"/>
    <n v="1.45402308553457E-2"/>
    <m/>
    <m/>
    <n v="0"/>
    <n v="0"/>
    <m/>
    <m/>
    <m/>
    <m/>
    <m/>
    <x v="3"/>
    <n v="140"/>
    <n v="0"/>
    <n v="1"/>
    <n v="19"/>
    <n v="0"/>
    <s v="I just finished feeding my horses. &lt;sep&gt;What do you usually feed your horses? How many horses do you have?"/>
    <s v="S-Q"/>
    <m/>
    <m/>
    <x v="1"/>
    <s v="TN"/>
    <x v="1"/>
    <m/>
  </r>
  <r>
    <n v="1"/>
    <n v="20"/>
    <n v="8"/>
    <s v="test_35"/>
    <n v="0"/>
    <n v="0"/>
    <x v="2"/>
    <n v="6.0500662773847497E-2"/>
    <n v="6.0500662773847497E-2"/>
    <n v="4.6913493424653998E-3"/>
    <n v="4.6913493424653998E-3"/>
    <m/>
    <m/>
    <n v="0"/>
    <n v="0"/>
    <m/>
    <m/>
    <m/>
    <m/>
    <m/>
    <x v="2"/>
    <n v="20"/>
    <n v="8"/>
    <n v="2"/>
    <n v="23"/>
    <n v="0"/>
    <s v="I really enjoy traveling and am looking forward to putting miles on my new car.&lt;sep&gt;Where are you traveling for the easter holiday?"/>
    <s v="S-Q"/>
    <m/>
    <m/>
    <x v="1"/>
    <s v="TN"/>
    <x v="1"/>
    <m/>
  </r>
  <r>
    <n v="2"/>
    <n v="178"/>
    <n v="7"/>
    <s v="test_364"/>
    <n v="0"/>
    <n v="0"/>
    <x v="2"/>
    <n v="0.53674960136413497"/>
    <n v="0.53674960136413497"/>
    <n v="1.8623832147568399E-3"/>
    <n v="1.8623832147568399E-3"/>
    <m/>
    <m/>
    <n v="0"/>
    <n v="0"/>
    <m/>
    <m/>
    <m/>
    <m/>
    <m/>
    <x v="1"/>
    <n v="178"/>
    <n v="7"/>
    <n v="5"/>
    <n v="52"/>
    <n v="0"/>
    <s v="My parents really didn't want an animal in the house, so I didn't growing up. I wanted one in university but I couldn't afford it. Now it's possible to have as many dogs as I want. &lt;sep&gt;How many more dogs would you have since you can have as many as you want?"/>
    <s v="S-Q"/>
    <m/>
    <m/>
    <x v="1"/>
    <s v="TN"/>
    <x v="1"/>
    <m/>
  </r>
  <r>
    <n v="3"/>
    <n v="237"/>
    <n v="2"/>
    <s v="test_474"/>
    <n v="1"/>
    <n v="1"/>
    <x v="3"/>
    <n v="0.99883657693862904"/>
    <n v="0.99883657693862904"/>
    <n v="0.96197491884231501"/>
    <n v="0.961975157260894"/>
    <n v="1"/>
    <n v="1"/>
    <n v="38"/>
    <n v="38"/>
    <n v="0"/>
    <s v="[[0.0]]"/>
    <n v="1"/>
    <n v="1"/>
    <n v="1"/>
    <x v="3"/>
    <n v="237"/>
    <n v="2"/>
    <n v="5"/>
    <n v="53"/>
    <n v="7"/>
    <s v="It's an entry level position, but there's lot's of room for advancement.&lt;sep&gt;You might have to switch allegiances to become a NY Giant fan if you want to get in good with your boss!  I actually know a managing director at Goldman that I can connect you with after you have established yourself."/>
    <s v="R-PS"/>
    <s v="I know a managing director at Goldman."/>
    <s v="I know a managing director at Goldman."/>
    <x v="0"/>
    <s v="TP"/>
    <x v="0"/>
    <s v="Correct"/>
  </r>
  <r>
    <n v="1"/>
    <n v="396"/>
    <n v="8"/>
    <s v="test_813"/>
    <n v="1"/>
    <n v="0"/>
    <x v="0"/>
    <n v="0.98925167322158802"/>
    <n v="3.12177818268537E-2"/>
    <n v="0.92170453071594205"/>
    <n v="2.89923790842294E-3"/>
    <m/>
    <m/>
    <n v="38"/>
    <n v="0"/>
    <m/>
    <m/>
    <m/>
    <m/>
    <m/>
    <x v="2"/>
    <n v="396"/>
    <n v="8"/>
    <n v="1"/>
    <n v="20"/>
    <n v="0"/>
    <s v="I grew up in a beach town so im more into surfing.&lt;sep&gt;Surfing snowboarding and skateboarding are all loosely related."/>
    <s v="S-R"/>
    <s v="I like snowboarding and skateboarding."/>
    <m/>
    <x v="3"/>
    <s v="TN"/>
    <x v="7"/>
    <m/>
  </r>
  <r>
    <n v="2"/>
    <n v="478"/>
    <n v="0"/>
    <s v="test_948"/>
    <n v="0"/>
    <n v="0"/>
    <x v="2"/>
    <n v="9.3796178698539699E-3"/>
    <n v="9.3796569854021003E-3"/>
    <n v="1.1790877906605599E-3"/>
    <n v="1.1790903517976401E-3"/>
    <m/>
    <m/>
    <n v="0"/>
    <n v="0"/>
    <m/>
    <m/>
    <m/>
    <m/>
    <m/>
    <x v="1"/>
    <n v="478"/>
    <n v="0"/>
    <n v="2"/>
    <n v="27"/>
    <n v="0"/>
    <s v="I ended up buying a new car, I went with an SUV.&lt;sep&gt;I bet you hated parting with all that money buying something you don't really like?"/>
    <s v="S-R"/>
    <m/>
    <m/>
    <x v="1"/>
    <s v="TN"/>
    <x v="1"/>
    <m/>
  </r>
  <r>
    <n v="4"/>
    <n v="418"/>
    <n v="9"/>
    <s v="test_844"/>
    <n v="0"/>
    <n v="0"/>
    <x v="2"/>
    <n v="0.317570209503173"/>
    <n v="0.317570209503173"/>
    <n v="1.06194452382624E-3"/>
    <n v="1.06194452382624E-3"/>
    <m/>
    <m/>
    <n v="0"/>
    <n v="0"/>
    <m/>
    <m/>
    <m/>
    <m/>
    <m/>
    <x v="0"/>
    <n v="418"/>
    <n v="9"/>
    <n v="4"/>
    <n v="42"/>
    <n v="0"/>
    <s v="I'm going to need to work out all next week to make up for this weekend! A ton of sugar and spice and everything nice.&lt;sep&gt;Same here! But it'll be worth it. It's good to treat yourself every once in a while."/>
    <s v="S-R"/>
    <m/>
    <m/>
    <x v="1"/>
    <s v="TN"/>
    <x v="1"/>
    <m/>
  </r>
  <r>
    <n v="3"/>
    <n v="408"/>
    <n v="0"/>
    <s v="test_833"/>
    <n v="0"/>
    <n v="0"/>
    <x v="2"/>
    <n v="0.164771318435668"/>
    <n v="0.16477058827877"/>
    <n v="1.78280621184967E-4"/>
    <n v="1.7828095587901701E-4"/>
    <m/>
    <m/>
    <n v="0"/>
    <n v="0"/>
    <m/>
    <m/>
    <m/>
    <m/>
    <m/>
    <x v="3"/>
    <n v="408"/>
    <n v="0"/>
    <n v="4"/>
    <n v="44"/>
    <n v="0"/>
    <s v="I'm feeling pretty nervous about my upcoming move. I'm afraid I won't make any new friends in Florida.&lt;sep&gt;I can understand you are nervous, but at least you will have your siblings to lean on. You will eventually make friends, it just takes time "/>
    <s v="S-R"/>
    <m/>
    <m/>
    <x v="1"/>
    <s v="TN"/>
    <x v="1"/>
    <m/>
  </r>
  <r>
    <n v="3"/>
    <n v="204"/>
    <n v="7"/>
    <s v="test_414"/>
    <n v="1"/>
    <n v="1"/>
    <x v="3"/>
    <n v="0.97443503141403198"/>
    <n v="0.99859148263931197"/>
    <n v="0.69519013166427601"/>
    <n v="0.974739730358123"/>
    <n v="1"/>
    <n v="1"/>
    <n v="41"/>
    <n v="46"/>
    <n v="0.87529742717742898"/>
    <s v="[[1.0]]"/>
    <n v="0"/>
    <n v="0"/>
    <n v="0"/>
    <x v="3"/>
    <n v="204"/>
    <n v="7"/>
    <n v="4"/>
    <n v="50"/>
    <n v="7"/>
    <s v="I would be the first one to book! We can only hope that something like that could come in our lifetime&lt;sep&gt;I would be so interesting to see advertisements on YouTube or tv about taking a vacation in space. I can only imagine the cost! It's going to be crazy!"/>
    <s v="RE-SE"/>
    <s v="I would like to take a vacation in space."/>
    <s v="I am interested in advertisements about space."/>
    <x v="0"/>
    <s v="TP"/>
    <x v="0"/>
    <s v="Correct"/>
  </r>
  <r>
    <n v="4"/>
    <n v="53"/>
    <n v="1"/>
    <s v="test_94"/>
    <n v="0"/>
    <n v="1"/>
    <x v="1"/>
    <n v="3.2907113432884202E-2"/>
    <n v="0.98307174444198597"/>
    <n v="1.3514429156202801E-4"/>
    <n v="0.51673561334609897"/>
    <m/>
    <m/>
    <n v="0"/>
    <n v="19"/>
    <m/>
    <m/>
    <m/>
    <m/>
    <m/>
    <x v="0"/>
    <n v="53"/>
    <n v="1"/>
    <n v="3"/>
    <n v="35"/>
    <n v="4"/>
    <s v="Yeah, I invented a chilli dog casserole. t's really good!&lt;sep&gt;No way! I'll have to stop by and try it, that sounds awesome. Maybe I'll come by after a run to get my energy back."/>
    <s v="S-R"/>
    <m/>
    <s v="I run for exercise."/>
    <x v="2"/>
    <s v="TP"/>
    <x v="1"/>
    <s v="Correct"/>
  </r>
  <r>
    <n v="1"/>
    <n v="497"/>
    <n v="10"/>
    <s v="test_1006"/>
    <n v="0"/>
    <n v="1"/>
    <x v="1"/>
    <n v="0.54166781902313199"/>
    <n v="0.99757176637649503"/>
    <n v="0.38458129763603199"/>
    <n v="0.98358452320098799"/>
    <m/>
    <m/>
    <n v="0"/>
    <n v="31"/>
    <m/>
    <m/>
    <m/>
    <m/>
    <m/>
    <x v="2"/>
    <n v="497"/>
    <n v="10"/>
    <n v="1"/>
    <n v="18"/>
    <n v="5"/>
    <s v="I enjoy flowers and butterflies. Not so much gardening.&lt;sep&gt;Both flowers and butterflies are fun but I understand."/>
    <s v="S-R"/>
    <m/>
    <s v="I like flowers and butterflies."/>
    <x v="2"/>
    <s v="TP"/>
    <x v="1"/>
    <s v="Correct"/>
  </r>
  <r>
    <n v="4"/>
    <n v="246"/>
    <n v="0"/>
    <s v="test_506"/>
    <n v="0"/>
    <n v="1"/>
    <x v="1"/>
    <n v="7.7629946172237396E-2"/>
    <n v="0.86921066045761097"/>
    <n v="7.8403291990980495E-4"/>
    <n v="1.3593353331089001E-2"/>
    <m/>
    <m/>
    <n v="0"/>
    <n v="31"/>
    <m/>
    <m/>
    <m/>
    <m/>
    <m/>
    <x v="0"/>
    <n v="246"/>
    <n v="0"/>
    <n v="2"/>
    <n v="26"/>
    <n v="6"/>
    <s v="My vegetable garden got attacked by birds and they ate all my tomatoes!&lt;sep&gt;Oh no!! That is really hard to keep them away from the garden!"/>
    <s v="S-R"/>
    <m/>
    <s v="I also have a vegetable garden."/>
    <x v="1"/>
    <s v="FP"/>
    <x v="1"/>
    <s v="Wrong person"/>
  </r>
  <r>
    <n v="2"/>
    <n v="23"/>
    <n v="4"/>
    <s v="test_38"/>
    <n v="0"/>
    <n v="1"/>
    <x v="1"/>
    <n v="2.2875836119055699E-2"/>
    <n v="0.99154072999954201"/>
    <n v="1.95978139527142E-3"/>
    <n v="0.78600800037384"/>
    <m/>
    <m/>
    <n v="0"/>
    <n v="31"/>
    <m/>
    <m/>
    <m/>
    <m/>
    <m/>
    <x v="1"/>
    <n v="23"/>
    <n v="4"/>
    <n v="2"/>
    <n v="29"/>
    <n v="6"/>
    <s v="I am a bookkeeper for a small company&lt;sep&gt;Oh okay. Well, I'm glad you still have time even with your work to teach your son important things like recycling. "/>
    <s v="S-R"/>
    <m/>
    <s v="I teach my son about recycling."/>
    <x v="1"/>
    <s v="FP"/>
    <x v="1"/>
    <s v="Wrong person"/>
  </r>
  <r>
    <n v="2"/>
    <n v="122"/>
    <n v="5"/>
    <s v="test_222"/>
    <n v="1"/>
    <n v="0"/>
    <x v="0"/>
    <n v="0.99891483783721902"/>
    <n v="0.63416177034377996"/>
    <n v="0.99437063932418801"/>
    <n v="3.5566429141908797E-4"/>
    <m/>
    <m/>
    <n v="45"/>
    <n v="0"/>
    <m/>
    <m/>
    <m/>
    <m/>
    <m/>
    <x v="1"/>
    <n v="122"/>
    <n v="5"/>
    <n v="7"/>
    <n v="86"/>
    <n v="0"/>
    <s v="I'll definitely tell them. There's so many scholarship options available these days. I hope there's still plenty of those options when my kids are in high school.&lt;sep&gt;There really are. Like you said, plenty of private organizations give them out also. A friend of mine just got one from his local little league organization as their way of giving back! They give out 3 $1000 scholarships every year and he was lucky to receive one of them. Just have to keep your eyes open for them!"/>
    <s v="S-RE"/>
    <s v="I have a friend who got 3 $1000 scholarships."/>
    <m/>
    <x v="0"/>
    <s v="FN"/>
    <x v="6"/>
    <m/>
  </r>
  <r>
    <n v="3"/>
    <n v="443"/>
    <n v="0"/>
    <s v="test_891"/>
    <n v="0"/>
    <n v="1"/>
    <x v="1"/>
    <n v="0.65000021457672097"/>
    <n v="0.99800413846969604"/>
    <n v="5.7898717932403001E-4"/>
    <n v="0.87852549552917403"/>
    <m/>
    <m/>
    <n v="0"/>
    <n v="65"/>
    <m/>
    <m/>
    <m/>
    <m/>
    <m/>
    <x v="3"/>
    <n v="443"/>
    <n v="0"/>
    <n v="4"/>
    <n v="45"/>
    <n v="13"/>
    <s v="I checked out the memoir by Trevor Noah you said you are reading, I've gotten through the first sections. It is so interesting! &lt;sep&gt;Great! That's awesome. I am glad you are enjoying it. It's written in a way that makes it a very quick read."/>
    <s v="S-RE"/>
    <m/>
    <s v="I have read Trevor Noah's memoir before, I found it a quick read."/>
    <x v="2"/>
    <s v="TP"/>
    <x v="1"/>
    <s v="Correct"/>
  </r>
  <r>
    <n v="3"/>
    <n v="214"/>
    <n v="5"/>
    <s v="test_432"/>
    <n v="0"/>
    <n v="0"/>
    <x v="2"/>
    <n v="0.33045113086700401"/>
    <n v="0.33045113086700401"/>
    <n v="5.8147720992565103E-3"/>
    <n v="5.8147720992565103E-3"/>
    <m/>
    <m/>
    <n v="0"/>
    <n v="0"/>
    <m/>
    <m/>
    <m/>
    <m/>
    <m/>
    <x v="3"/>
    <n v="214"/>
    <n v="5"/>
    <n v="9"/>
    <n v="119"/>
    <n v="0"/>
    <s v="A fear I have around an electric car is that it might have sudden unexpected failures years from now, like the brakes going out or even exploding. I have never seen so much advanced technology until I came to America. I was always good in school and always knew I would go to college. I just didn't know I'd go to college in USA until I was around 10 years old, when my parents told me of their plan to move.&lt;sep&gt;Makes sense, electric cars use some fairly new technology, and you never know what unexpected things could arise with them. Yes, we do have a lot of advanced technology in America. Did you always plan to study business?"/>
    <s v="S-REQ"/>
    <m/>
    <m/>
    <x v="1"/>
    <s v="TN"/>
    <x v="1"/>
    <m/>
  </r>
  <r>
    <n v="2"/>
    <n v="196"/>
    <n v="8"/>
    <s v="test_394"/>
    <n v="0"/>
    <n v="0"/>
    <x v="2"/>
    <n v="0.92662233114242498"/>
    <n v="0.92662233114242498"/>
    <n v="7.7949836850166307E-2"/>
    <n v="7.7949836850166307E-2"/>
    <m/>
    <m/>
    <n v="0"/>
    <n v="0"/>
    <m/>
    <m/>
    <m/>
    <m/>
    <m/>
    <x v="1"/>
    <n v="196"/>
    <n v="8"/>
    <n v="7"/>
    <n v="85"/>
    <n v="0"/>
    <s v="I don't have construction experience but I am a very fast learner. I am currently looking for part-time jobs until i finish university..&lt;sep&gt;Okay well everyone can learn right. It's good that you're finding a job in readiness for when you leave university. I've seen too many people leave it too last minute and then end up struggling to find a position somewhere. You seem like you have your brain switched on, I like that. That's certainty a very good quality and mindset to have. "/>
    <s v="S-RES"/>
    <m/>
    <m/>
    <x v="1"/>
    <s v="TN"/>
    <x v="1"/>
    <m/>
  </r>
  <r>
    <n v="2"/>
    <n v="256"/>
    <n v="0"/>
    <s v="test_529"/>
    <n v="1"/>
    <n v="0"/>
    <x v="0"/>
    <n v="0.99926143884658802"/>
    <n v="1.3839300721883699E-2"/>
    <n v="0.98441606760025002"/>
    <n v="7.1706587914377397E-4"/>
    <m/>
    <m/>
    <n v="34"/>
    <n v="0"/>
    <m/>
    <m/>
    <m/>
    <m/>
    <m/>
    <x v="1"/>
    <n v="256"/>
    <n v="0"/>
    <n v="2"/>
    <n v="27"/>
    <n v="0"/>
    <s v="I won $1003 in a Jell-o eating contest!&lt;sep&gt;Woo!!! Hey, maybe you could take your moms to a concert! I hear AC/DC is in town next week."/>
    <s v="S-RP"/>
    <s v="I hear AC/DC is in town next week."/>
    <m/>
    <x v="3"/>
    <s v="TN"/>
    <x v="7"/>
    <m/>
  </r>
  <r>
    <n v="4"/>
    <n v="463"/>
    <n v="5"/>
    <s v="test_924"/>
    <n v="0"/>
    <n v="1"/>
    <x v="1"/>
    <n v="0.73903262615203802"/>
    <n v="0.96754395961761397"/>
    <n v="7.5112455524504098E-3"/>
    <n v="0.41488951444625799"/>
    <m/>
    <m/>
    <n v="0"/>
    <n v="46"/>
    <m/>
    <m/>
    <m/>
    <m/>
    <m/>
    <x v="0"/>
    <n v="463"/>
    <n v="5"/>
    <n v="9"/>
    <n v="113"/>
    <n v="10"/>
    <s v="I think I would be more interested in a long term deployment, although, it is a lot for me to consider first, so I will have to learn more. But I know for sure that I am committed to leaving where I am currently and starting a new chapter of my life. &lt;sep&gt;Yes, it is a huge commitment. You could also start on a DART team to see if the company and position is a good fit for you, and then transfer into a long-term and full-time position if you are enjoying it. There is a lot to consider here and you are very talented so you will have a lot of opportunities. "/>
    <s v="S-RP"/>
    <m/>
    <s v="I think the DART team is a good career option."/>
    <x v="1"/>
    <s v="FP"/>
    <x v="1"/>
    <s v="Not personal"/>
  </r>
  <r>
    <n v="1"/>
    <n v="403"/>
    <n v="10"/>
    <s v="test_823"/>
    <n v="0"/>
    <n v="0"/>
    <x v="2"/>
    <n v="2.37903004745021E-4"/>
    <n v="2.37903004745021E-4"/>
    <n v="2.2975093452259801E-4"/>
    <n v="2.2975093452259801E-4"/>
    <m/>
    <m/>
    <n v="0"/>
    <n v="0"/>
    <m/>
    <m/>
    <m/>
    <m/>
    <m/>
    <x v="2"/>
    <n v="403"/>
    <n v="10"/>
    <n v="1"/>
    <n v="18"/>
    <n v="0"/>
    <s v="I also enjoy fruit cocktails..&lt;sep&gt;Not fruit cocktails. Fruity! Like sweet mixes. Do you need your car fixed?"/>
    <s v="S-RQ"/>
    <m/>
    <m/>
    <x v="1"/>
    <s v="TN"/>
    <x v="1"/>
    <m/>
  </r>
  <r>
    <n v="1"/>
    <n v="101"/>
    <n v="2"/>
    <s v="test_171"/>
    <n v="0"/>
    <n v="0"/>
    <x v="2"/>
    <n v="2.0825862884521402E-3"/>
    <n v="2.08257744088768E-3"/>
    <n v="1.6126745613291801E-3"/>
    <n v="1.61266722716391E-3"/>
    <m/>
    <m/>
    <n v="0"/>
    <n v="0"/>
    <m/>
    <m/>
    <m/>
    <m/>
    <m/>
    <x v="2"/>
    <n v="101"/>
    <n v="2"/>
    <n v="2"/>
    <n v="22"/>
    <n v="0"/>
    <s v="I'm at the beach because nature is a great backdrop and good for running.&lt;sep&gt;That's true. What do you do for work?"/>
    <s v="S-RQ"/>
    <m/>
    <m/>
    <x v="1"/>
    <s v="TN"/>
    <x v="1"/>
    <m/>
  </r>
  <r>
    <n v="1"/>
    <n v="171"/>
    <n v="6"/>
    <s v="test_345"/>
    <n v="0"/>
    <n v="0"/>
    <x v="2"/>
    <n v="5.3698709234595299E-4"/>
    <n v="5.3698709234595299E-4"/>
    <n v="4.69640042865648E-4"/>
    <n v="4.69640042865648E-4"/>
    <m/>
    <m/>
    <n v="0"/>
    <n v="0"/>
    <m/>
    <m/>
    <m/>
    <m/>
    <m/>
    <x v="2"/>
    <n v="171"/>
    <n v="6"/>
    <n v="2"/>
    <n v="23"/>
    <n v="0"/>
    <s v="I can play music for your time machine. I'm in the marching band..&lt;sep&gt;That would be great! So do you have any pets?"/>
    <s v="S-RQ"/>
    <m/>
    <m/>
    <x v="1"/>
    <s v="TN"/>
    <x v="1"/>
    <m/>
  </r>
  <r>
    <n v="4"/>
    <n v="220"/>
    <n v="0"/>
    <s v="test_442"/>
    <n v="0"/>
    <n v="0"/>
    <x v="2"/>
    <n v="0.35776081681251498"/>
    <n v="0.35776081681251498"/>
    <n v="4.9342638812959099E-3"/>
    <n v="4.9342638812959099E-3"/>
    <m/>
    <m/>
    <n v="0"/>
    <n v="0"/>
    <m/>
    <m/>
    <m/>
    <m/>
    <m/>
    <x v="0"/>
    <n v="220"/>
    <n v="0"/>
    <n v="2"/>
    <n v="24"/>
    <n v="0"/>
    <s v="I think I will get another parrot so my parrot can have a girlfriend.&lt;sep&gt;That would be interesting! What would you name the parrot?"/>
    <s v="S-RQ"/>
    <m/>
    <m/>
    <x v="1"/>
    <s v="TN"/>
    <x v="1"/>
    <m/>
  </r>
  <r>
    <n v="4"/>
    <n v="299"/>
    <n v="0"/>
    <s v="test_631"/>
    <n v="0"/>
    <n v="0"/>
    <x v="2"/>
    <n v="0.155541062355041"/>
    <n v="0.15554179251194"/>
    <n v="7.85898359026759E-4"/>
    <n v="7.8590365592390299E-4"/>
    <m/>
    <m/>
    <n v="0"/>
    <n v="0"/>
    <m/>
    <m/>
    <m/>
    <m/>
    <m/>
    <x v="0"/>
    <n v="299"/>
    <n v="0"/>
    <n v="2"/>
    <n v="26"/>
    <n v="0"/>
    <s v="I caught a big marlin the other day!&lt;sep&gt;Oh wow, congrats. How much did it weigh? Are you going to do a fish fry with it?"/>
    <s v="S-RQ"/>
    <m/>
    <m/>
    <x v="1"/>
    <s v="TN"/>
    <x v="1"/>
    <m/>
  </r>
  <r>
    <n v="4"/>
    <n v="244"/>
    <n v="7"/>
    <s v="test_503"/>
    <n v="0"/>
    <n v="1"/>
    <x v="1"/>
    <n v="3.8155557122081501E-3"/>
    <n v="0.98482596874237005"/>
    <n v="2.5482573546469199E-3"/>
    <n v="0.88504809141159002"/>
    <m/>
    <m/>
    <n v="0"/>
    <n v="54"/>
    <m/>
    <m/>
    <m/>
    <m/>
    <m/>
    <x v="0"/>
    <n v="244"/>
    <n v="7"/>
    <n v="3"/>
    <n v="36"/>
    <n v="12"/>
    <s v="My new laptop is blazing fast. I played all weekend. It was fantastic!&lt;sep&gt;That is so awesome.  I know you are going to crush me if we are on opposite sides.  When are you normally on?"/>
    <s v="S-RQ"/>
    <m/>
    <s v="you are going to crush me if we are on opposite sides."/>
    <x v="1"/>
    <s v="FP"/>
    <x v="1"/>
    <s v="Not personal"/>
  </r>
  <r>
    <n v="4"/>
    <n v="434"/>
    <n v="5"/>
    <s v="test_870"/>
    <n v="0"/>
    <n v="1"/>
    <x v="1"/>
    <n v="4.6385028399527004E-3"/>
    <n v="0.99469721317291204"/>
    <n v="2.40964232943952E-3"/>
    <n v="0.45012652873992898"/>
    <m/>
    <m/>
    <n v="0"/>
    <n v="25"/>
    <m/>
    <m/>
    <m/>
    <m/>
    <m/>
    <x v="0"/>
    <n v="434"/>
    <n v="5"/>
    <n v="6"/>
    <n v="66"/>
    <n v="5"/>
    <s v="Well, a lot of desserts have gelatin and things like that in them that are animal based. I'm not vegan, but I try to avoid a lot of animal based products, just because I don't like how they are manufactured.&lt;sep&gt;Okay, sounds great! Will you be bringing your kids to the weekend barbeque? If they aren't with your ex-wife then I would love to see them."/>
    <s v="S-RQE"/>
    <m/>
    <s v="I enjoy seeing your kids."/>
    <x v="2"/>
    <s v="TP"/>
    <x v="1"/>
    <s v="Correct"/>
  </r>
  <r>
    <n v="3"/>
    <n v="28"/>
    <n v="8"/>
    <s v="test_49"/>
    <n v="1"/>
    <n v="0"/>
    <x v="0"/>
    <n v="0.99806433916091897"/>
    <n v="0.884873867034912"/>
    <n v="0.93281060457229603"/>
    <n v="7.0990868844091797E-3"/>
    <m/>
    <m/>
    <n v="42"/>
    <n v="0"/>
    <m/>
    <m/>
    <m/>
    <m/>
    <m/>
    <x v="3"/>
    <n v="28"/>
    <n v="8"/>
    <n v="6"/>
    <n v="65"/>
    <n v="0"/>
    <s v="we are coming up on some nice weather in a couple days. I can't wait. these kids don't like being cooped up in the house. &lt;sep&gt;I bet not! Kids are full of energy for sure! I'm glad to hear that though. I wouldn't be able to stay cooped up either! What type of activities do you do as a family when the weather is good?"/>
    <s v="R-RSQ"/>
    <s v="I don't like being cooped up in the house."/>
    <m/>
    <x v="0"/>
    <s v="FN"/>
    <x v="0"/>
    <m/>
  </r>
  <r>
    <n v="2"/>
    <n v="178"/>
    <n v="8"/>
    <s v="test_364"/>
    <n v="1"/>
    <n v="1"/>
    <x v="3"/>
    <n v="0.99962484836578303"/>
    <n v="0.99928253889083796"/>
    <n v="0.99550592899322499"/>
    <n v="0.98589700460433904"/>
    <n v="1"/>
    <n v="1"/>
    <n v="44"/>
    <n v="30"/>
    <n v="9.7069784998893696E-2"/>
    <s v="[[0.11093689501285553]]"/>
    <n v="1"/>
    <n v="1"/>
    <n v="1"/>
    <x v="1"/>
    <n v="178"/>
    <n v="8"/>
    <n v="4"/>
    <n v="41"/>
    <n v="7"/>
    <s v="How many more dogs would you have since you can have as many as you want?&lt;sep&gt;I would like at least two more. I don't want to get too many all at once, maybe add another one every couple of years. "/>
    <s v="Q-AS"/>
    <s v="I would like to have at least two more dogs."/>
    <s v="I would like to get more dogs."/>
    <x v="0"/>
    <s v="TP"/>
    <x v="0"/>
    <s v="Correct"/>
  </r>
  <r>
    <n v="3"/>
    <n v="200"/>
    <n v="9"/>
    <s v="test_405"/>
    <n v="0"/>
    <n v="1"/>
    <x v="1"/>
    <n v="4.9687121063470799E-2"/>
    <n v="0.145449548959732"/>
    <n v="4.5253679854795299E-4"/>
    <n v="4.9859635531902299E-2"/>
    <m/>
    <m/>
    <n v="0"/>
    <n v="26"/>
    <m/>
    <m/>
    <m/>
    <m/>
    <m/>
    <x v="3"/>
    <n v="200"/>
    <n v="9"/>
    <n v="6"/>
    <n v="62"/>
    <n v="5"/>
    <s v="It never hurts to add some salsa to those burritos.  Mushrooms are tasty too, but really when it comes to something like that I think you can really just get creative and use all the ingredients you like/&lt;sep&gt;Sounds good to me! I think I'll get extra crazy when I go grocery shopping and we can decide what to use from there."/>
    <s v="S-RS"/>
    <m/>
    <s v="I do the grocery shopping."/>
    <x v="1"/>
    <s v="FP"/>
    <x v="1"/>
    <s v="Not personal"/>
  </r>
  <r>
    <n v="1"/>
    <n v="275"/>
    <n v="1"/>
    <s v="test_569"/>
    <n v="1"/>
    <n v="1"/>
    <x v="3"/>
    <n v="0.99866986274719205"/>
    <n v="0.99959367513656605"/>
    <n v="0.97590738534927302"/>
    <n v="0.87680834531784002"/>
    <n v="1"/>
    <n v="1"/>
    <n v="19"/>
    <n v="55"/>
    <n v="1"/>
    <s v="[[1.0]]"/>
    <n v="0"/>
    <n v="0"/>
    <n v="0"/>
    <x v="2"/>
    <n v="275"/>
    <n v="1"/>
    <n v="1"/>
    <n v="16"/>
    <n v="13"/>
    <s v="I live in nebraska.&lt;sep&gt;Okay. My family move to usa. So far I like live here.."/>
    <s v="S-RS"/>
    <s v="I live in Nebraska."/>
    <s v="My family and I moved to the USA, and we like it there."/>
    <x v="0"/>
    <s v="TP"/>
    <x v="4"/>
    <s v="Correct"/>
  </r>
  <r>
    <n v="4"/>
    <n v="330"/>
    <n v="2"/>
    <s v="test_693"/>
    <n v="1"/>
    <n v="0"/>
    <x v="0"/>
    <n v="0.96731656789779596"/>
    <n v="0.115156084299087"/>
    <n v="0.44354203343391402"/>
    <n v="1.1500023538246701E-3"/>
    <m/>
    <m/>
    <n v="21"/>
    <n v="0"/>
    <m/>
    <m/>
    <m/>
    <m/>
    <m/>
    <x v="0"/>
    <n v="330"/>
    <n v="2"/>
    <n v="6"/>
    <n v="73"/>
    <n v="0"/>
    <s v="Well I am going to make salmon on the grill, with lemon and dill! I am going to make a kale salad to go along with it. I am not sure how it will taste but it is healthy!&lt;sep&gt;I bet the salmon will be great for you since you love fish. I've had good kale and bad kale, so it's a coin flip! You going to be able to keep this up?"/>
    <s v="S-RSQ"/>
    <s v="I like kale and kale."/>
    <m/>
    <x v="3"/>
    <s v="TN"/>
    <x v="6"/>
    <m/>
  </r>
  <r>
    <n v="3"/>
    <n v="262"/>
    <n v="5"/>
    <s v="test_548"/>
    <n v="1"/>
    <n v="1"/>
    <x v="3"/>
    <n v="0.99929761886596602"/>
    <n v="0.99964261054992598"/>
    <n v="0.97563701868057195"/>
    <n v="0.97588628530502297"/>
    <n v="1"/>
    <n v="3"/>
    <n v="44"/>
    <n v="92"/>
    <n v="1"/>
    <s v="[[0.8297013640403748], [1.0], [1.0]]"/>
    <n v="0"/>
    <n v="0"/>
    <n v="0"/>
    <x v="3"/>
    <n v="262"/>
    <n v="5"/>
    <n v="5"/>
    <n v="54"/>
    <n v="17"/>
    <s v="Yeah that's true. You gotta be a little careful there. But you're a smart guy - I believe in you. Just concentrate on your work!&lt;sep&gt;Haha thanks, I'm still pissed about getting fired from my job though, so just taking a break and focusing more on dating at the moment, just having some fun"/>
    <s v="RP-RSE"/>
    <s v="I am pissed about getting fired from my job."/>
    <s v="I recently lost my job. I'm not currently looking for a job. I'm single but actively dating."/>
    <x v="0"/>
    <s v="TP"/>
    <x v="0"/>
    <s v="Correct"/>
  </r>
  <r>
    <n v="4"/>
    <n v="68"/>
    <n v="2"/>
    <s v="test_120"/>
    <n v="1"/>
    <n v="1"/>
    <x v="3"/>
    <n v="0.23373574018478299"/>
    <n v="0.99985098838806097"/>
    <n v="0.134315446019172"/>
    <n v="0.99617034196853604"/>
    <n v="1"/>
    <n v="1"/>
    <n v="19"/>
    <n v="47"/>
    <n v="1"/>
    <s v="[[1.0]]"/>
    <n v="0"/>
    <n v="0"/>
    <n v="0"/>
    <x v="0"/>
    <n v="68"/>
    <n v="2"/>
    <n v="6"/>
    <n v="61"/>
    <n v="10"/>
    <s v="I heard a friend's friend's friend doing it and that's really cool, but yeah I haven't met anyone in person doing that. &lt;sep&gt;Ah okay. I know video games aren't really your thing so that's cool. So are you going to sign up for another marathon? I always think it'd be cool to do one but it's so hard on my knees."/>
    <s v="S-RSQE"/>
    <s v="I like video games."/>
    <s v="I'd do marathons but they are hard on my knees."/>
    <x v="0"/>
    <s v="TP"/>
    <x v="5"/>
    <s v="Correct"/>
  </r>
  <r>
    <n v="1"/>
    <n v="356"/>
    <n v="8"/>
    <s v="test_737"/>
    <n v="1"/>
    <n v="1"/>
    <x v="3"/>
    <n v="0.99876785278320301"/>
    <n v="0.99474191665649403"/>
    <n v="0.327255219221115"/>
    <n v="0.61341494321823098"/>
    <n v="1"/>
    <n v="1"/>
    <n v="44"/>
    <n v="35"/>
    <n v="0.469247996807098"/>
    <s v="[[0.5362834334373474]]"/>
    <n v="1"/>
    <n v="1"/>
    <n v="1"/>
    <x v="2"/>
    <n v="356"/>
    <n v="8"/>
    <n v="0"/>
    <n v="10"/>
    <n v="7"/>
    <s v="Ok what is your new career?&lt;sep&gt;Maybe becoming an enterprenuer.."/>
    <s v="RQ-A"/>
    <s v="I am interested in becoming an enterprenuer."/>
    <s v="I am wanting to be an enterprenuer."/>
    <x v="0"/>
    <s v="TP"/>
    <x v="0"/>
    <s v="Correct"/>
  </r>
  <r>
    <n v="3"/>
    <n v="181"/>
    <n v="5"/>
    <s v="test_369"/>
    <n v="1"/>
    <n v="1"/>
    <x v="3"/>
    <n v="0.99903106689453103"/>
    <n v="0.31449857354164101"/>
    <n v="0.98441457748412997"/>
    <n v="2.39352681091986E-4"/>
    <n v="1"/>
    <n v="1"/>
    <n v="44"/>
    <n v="39"/>
    <n v="0.842931628227233"/>
    <s v="[[0.9365906715393066]]"/>
    <n v="0"/>
    <n v="0"/>
    <n v="0"/>
    <x v="3"/>
    <n v="181"/>
    <n v="5"/>
    <n v="5"/>
    <n v="56"/>
    <n v="9"/>
    <s v="A BNB near the forest would provide hiking activities. We could see much more of the area with a travel guide.&lt;sep&gt;That sounds good. I'll get on that! I'm in the process of booking a BNB online as we speak! As close to the forest as possible! How do I go about finding a travel guide?"/>
    <s v="SE-RSQ"/>
    <s v="I am in the process of booking a BNB online."/>
    <s v="I am booking a BMB for the Amazon trip."/>
    <x v="0"/>
    <s v="TP"/>
    <x v="0"/>
    <s v="Correct"/>
  </r>
  <r>
    <n v="4"/>
    <n v="198"/>
    <n v="9"/>
    <s v="test_399"/>
    <n v="1"/>
    <n v="0"/>
    <x v="0"/>
    <n v="0.99910235404968195"/>
    <n v="1.15503892302513E-2"/>
    <n v="0.98353242874145497"/>
    <n v="1.0550831211730801E-3"/>
    <m/>
    <m/>
    <n v="46"/>
    <n v="0"/>
    <m/>
    <m/>
    <m/>
    <m/>
    <m/>
    <x v="0"/>
    <n v="198"/>
    <n v="9"/>
    <n v="3"/>
    <n v="38"/>
    <n v="0"/>
    <s v="No but i still have my old Suzuki harmonica. Which one do you have?&lt;sep&gt;I am not sure actually.... I am renting it from the music store. We should go shopping later this week for our new band."/>
    <s v="AQ-AP"/>
    <s v="I am renting a harmonica from the music store."/>
    <m/>
    <x v="0"/>
    <s v="FN"/>
    <x v="0"/>
    <m/>
  </r>
  <r>
    <n v="1"/>
    <n v="308"/>
    <n v="5"/>
    <s v="test_647"/>
    <n v="1"/>
    <n v="1"/>
    <x v="3"/>
    <n v="0.99901270866393999"/>
    <n v="0.99855226278304998"/>
    <n v="0.97302138805389404"/>
    <n v="0.98521441221237105"/>
    <n v="1"/>
    <n v="2"/>
    <n v="16"/>
    <n v="89"/>
    <n v="1"/>
    <s v="[[1.0], [0.35673412680625916]]"/>
    <n v="0.66666666666666596"/>
    <n v="1"/>
    <n v="0.5"/>
    <x v="2"/>
    <n v="308"/>
    <n v="5"/>
    <n v="2"/>
    <n v="30"/>
    <n v="17"/>
    <s v="Yeah I went to a public highschool with my two older brothers. Mine wasn't strict.&lt;sep&gt;My dad was the headmaster of mine. It was tough my siblings are older too."/>
    <s v="S-S"/>
    <s v="I have siblings."/>
    <s v="My dad was the headmaster at the public highschool that I went to. I have older siblings."/>
    <x v="0"/>
    <s v="TP"/>
    <x v="2"/>
    <s v="Correct"/>
  </r>
  <r>
    <n v="2"/>
    <n v="288"/>
    <n v="9"/>
    <s v="test_607"/>
    <n v="1"/>
    <n v="1"/>
    <x v="3"/>
    <n v="0.99991619586944502"/>
    <n v="0.99894279241561801"/>
    <n v="0.98735433816909701"/>
    <n v="0.39358147978782598"/>
    <n v="1"/>
    <n v="1"/>
    <n v="46"/>
    <n v="32"/>
    <n v="0.82112866640090898"/>
    <s v="[[0.9579834342002869]]"/>
    <n v="0"/>
    <n v="0"/>
    <n v="0"/>
    <x v="1"/>
    <n v="288"/>
    <n v="9"/>
    <n v="5"/>
    <n v="52"/>
    <n v="6"/>
    <s v="I went down a rabbit hole on YouTube. I do that a lot trying to find new music. I'm always open to suggestions. &lt;sep&gt;Ah, the old YouTube rabbit hole. It's fun exploring those depths, and sometimes I get there by checking out recommended videos. Which musical artists or bands are your favorites?"/>
    <s v="S-RSQ"/>
    <s v="I like to explore the old YouTube rabbit hole."/>
    <s v="I love finding music on YouTube."/>
    <x v="0"/>
    <s v="TP"/>
    <x v="0"/>
    <s v="Correct"/>
  </r>
  <r>
    <n v="2"/>
    <n v="285"/>
    <n v="3"/>
    <s v="test_598"/>
    <n v="0"/>
    <n v="1"/>
    <x v="1"/>
    <n v="0.66022485494613603"/>
    <n v="0.999963879585266"/>
    <n v="4.0402594022452797E-3"/>
    <n v="0.99452102184295599"/>
    <m/>
    <m/>
    <n v="0"/>
    <n v="36"/>
    <m/>
    <m/>
    <m/>
    <m/>
    <m/>
    <x v="1"/>
    <n v="285"/>
    <n v="3"/>
    <n v="5"/>
    <n v="56"/>
    <n v="7"/>
    <s v="I'm not embarrassed to say that I really like Disney's &quot;High School Musical&quot;. I like Hillary Duff's voice and Zac Efron is so hot!&lt;sep&gt;The songs are very catchy in High School Musical. Some of those stars have good voices. Have you been to any concerts lately or are you planning to see any new bands?"/>
    <s v="S-SEQ"/>
    <m/>
    <s v="I like to watch High School Musical."/>
    <x v="1"/>
    <s v="FP"/>
    <x v="1"/>
    <s v="Wrong person"/>
  </r>
  <r>
    <n v="4"/>
    <n v="41"/>
    <n v="8"/>
    <s v="test_70"/>
    <n v="1"/>
    <n v="0"/>
    <x v="0"/>
    <n v="0.99920362234115601"/>
    <n v="6.2171989120543003E-3"/>
    <n v="0.98664593696594205"/>
    <n v="3.1485853833146301E-4"/>
    <m/>
    <m/>
    <n v="47"/>
    <n v="0"/>
    <m/>
    <m/>
    <m/>
    <m/>
    <m/>
    <x v="0"/>
    <n v="41"/>
    <n v="8"/>
    <n v="4"/>
    <n v="47"/>
    <n v="0"/>
    <s v="Yeah, it sounds like that diet wasn't working for you at all. At least now you know!&lt;sep&gt;Yeah it make me feel good in a sense, but I‚Äôm so used to eating a lot of carbs and protein I just think my body not used to it. "/>
    <s v="R-RS"/>
    <s v="I am used to eating a lot of carbs and protein."/>
    <m/>
    <x v="0"/>
    <s v="FN"/>
    <x v="0"/>
    <m/>
  </r>
  <r>
    <n v="3"/>
    <n v="333"/>
    <n v="3"/>
    <s v="test_701"/>
    <n v="0"/>
    <n v="0"/>
    <x v="2"/>
    <n v="0.60376179218292203"/>
    <n v="0.60376179218292203"/>
    <n v="9.9449430126696803E-4"/>
    <n v="9.9449430126696803E-4"/>
    <m/>
    <m/>
    <n v="0"/>
    <n v="0"/>
    <m/>
    <m/>
    <m/>
    <m/>
    <m/>
    <x v="3"/>
    <n v="333"/>
    <n v="3"/>
    <n v="7"/>
    <n v="82"/>
    <n v="0"/>
    <s v="Well I want to start a family someday, but I haven't popped the question yet and I think buying a big house might give it away. Plus you really never know what their answer will be so I am not sure what to do&lt;sep&gt;Maybe get a mid size home and you can always upgrade later once life &quot;starts to happen&quot;.  Plus usually the spouse will want to have some say in the home that is going to be the family home."/>
    <s v="SE-P"/>
    <m/>
    <m/>
    <x v="1"/>
    <s v="TN"/>
    <x v="1"/>
    <m/>
  </r>
  <r>
    <n v="4"/>
    <n v="145"/>
    <n v="6"/>
    <s v="test_282"/>
    <n v="0"/>
    <n v="0"/>
    <x v="2"/>
    <n v="3.26996594667434E-2"/>
    <n v="3.26996594667434E-2"/>
    <n v="1.62974360864609E-3"/>
    <n v="1.62974360864609E-3"/>
    <m/>
    <m/>
    <n v="0"/>
    <n v="0"/>
    <m/>
    <m/>
    <m/>
    <m/>
    <m/>
    <x v="0"/>
    <n v="145"/>
    <n v="6"/>
    <n v="5"/>
    <n v="51"/>
    <n v="0"/>
    <s v="I like the idea of being able to control how much sugar goes into them.  I seriously think sugar makes my 12 year old way more hyper than he normally would be.  &lt;sep&gt;That's a tricky situation, but if you can sneak in some healthy not-too-sweet snacks it would be a win-win."/>
    <s v="SE-R"/>
    <m/>
    <m/>
    <x v="1"/>
    <s v="TN"/>
    <x v="1"/>
    <m/>
  </r>
  <r>
    <n v="4"/>
    <n v="413"/>
    <n v="4"/>
    <s v="test_838"/>
    <n v="0"/>
    <n v="0"/>
    <x v="2"/>
    <n v="1.0161941871046999E-2"/>
    <n v="1.0161966085433899E-2"/>
    <n v="2.1801608090754501E-4"/>
    <n v="2.1801589173264799E-4"/>
    <m/>
    <m/>
    <n v="0"/>
    <n v="0"/>
    <m/>
    <m/>
    <m/>
    <m/>
    <m/>
    <x v="0"/>
    <n v="413"/>
    <n v="4"/>
    <n v="6"/>
    <n v="66"/>
    <n v="0"/>
    <s v="I've always wanted to sing for a punk rock band, but I don't know if I'm any good at singing. But then again, maybe that's exactly what it takes to sing punk rock lol!&lt;sep&gt;If you get some beer in ya and channel that punk spirit you will be just fine. Although since you like the quiet scene better it might not really be your thing."/>
    <s v="SE-R"/>
    <m/>
    <m/>
    <x v="1"/>
    <s v="TN"/>
    <x v="1"/>
    <m/>
  </r>
  <r>
    <n v="4"/>
    <n v="138"/>
    <n v="7"/>
    <s v="test_264"/>
    <n v="0"/>
    <n v="0"/>
    <x v="2"/>
    <n v="2.2457422688603401E-2"/>
    <n v="2.2457422688603401E-2"/>
    <n v="6.2044467777013701E-3"/>
    <n v="6.2044467777013701E-3"/>
    <m/>
    <m/>
    <n v="0"/>
    <n v="0"/>
    <m/>
    <m/>
    <m/>
    <m/>
    <m/>
    <x v="0"/>
    <n v="138"/>
    <n v="7"/>
    <n v="6"/>
    <n v="67"/>
    <n v="0"/>
    <s v="I suppose artists like FGL have their place, but the classics are really where it's at in my opinion. Great lyrics, great flow, great music and just a good time. The modern stuff is often too produced for my tastes. &lt;sep&gt;That is an absolutely perfect description. Today's modern music takes a great simple song and as you said turns it into a pop song with the overproduction"/>
    <s v="SE-RE"/>
    <m/>
    <m/>
    <x v="1"/>
    <s v="TN"/>
    <x v="1"/>
    <m/>
  </r>
  <r>
    <n v="3"/>
    <n v="211"/>
    <n v="7"/>
    <s v="test_428"/>
    <n v="1"/>
    <n v="0"/>
    <x v="0"/>
    <n v="0.95974469184875399"/>
    <n v="2.9704188928008E-2"/>
    <n v="0.89409828186035101"/>
    <n v="1.17894865979906E-4"/>
    <m/>
    <m/>
    <n v="25"/>
    <n v="0"/>
    <m/>
    <m/>
    <m/>
    <m/>
    <m/>
    <x v="3"/>
    <n v="211"/>
    <n v="7"/>
    <n v="7"/>
    <n v="87"/>
    <n v="0"/>
    <s v="The students and I both learned how to use Microsoft Word to make a webpage, but I don't understand the code. Every student was able to make a page about their hobbies, with pictures. They really enjoyed the web page class, and I did, too!&lt;sep&gt;That story kind of brings me back to my carefree teenage years, first experimenting with webpages. Oh well. At least I got some of that feeling back, and was more socially connected, when I started hosting an official webpage for my grandma."/>
    <s v="SE-RE"/>
    <s v="I am a carefree teenager."/>
    <m/>
    <x v="0"/>
    <s v="FN"/>
    <x v="6"/>
    <m/>
  </r>
  <r>
    <n v="3"/>
    <n v="143"/>
    <n v="6"/>
    <s v="test_279"/>
    <n v="0"/>
    <n v="1"/>
    <x v="1"/>
    <n v="65033746068.365799"/>
    <n v="1.1077070608735E-2"/>
    <n v="64772015321.068398"/>
    <n v="9.8064402118325199E-3"/>
    <m/>
    <m/>
    <n v="0"/>
    <n v="43"/>
    <m/>
    <m/>
    <m/>
    <m/>
    <m/>
    <x v="3"/>
    <n v="143"/>
    <n v="6"/>
    <n v="7"/>
    <n v="82"/>
    <n v="9"/>
    <s v="I did a tour of the Midwest and went to St. Louis and Omaha, which both had gators in their zoo.  It was pretty impressive.  They are so quiet and just slip into that water.  We never got to see them eat though, I bet that would have been something.&lt;sep&gt;Definitely, they can be fierce. And good at hiding. Down here they can be anywhere! Every outdoor pool here is completely caged in so that you don't get any unwanted gator visitors!  "/>
    <s v="SE-RE"/>
    <m/>
    <s v="I live in the south where there are gators."/>
    <x v="1"/>
    <s v="FP"/>
    <x v="1"/>
    <s v="Unfounded"/>
  </r>
  <r>
    <n v="2"/>
    <n v="171"/>
    <n v="9"/>
    <s v="test_345"/>
    <n v="0"/>
    <n v="1"/>
    <x v="1"/>
    <n v="6.8002298474311801E-2"/>
    <n v="0.99977320432662897"/>
    <n v="3.44151118770241E-3"/>
    <n v="0.98905283212661699"/>
    <m/>
    <m/>
    <n v="0"/>
    <n v="62"/>
    <m/>
    <m/>
    <m/>
    <m/>
    <m/>
    <x v="1"/>
    <n v="171"/>
    <n v="9"/>
    <n v="4"/>
    <n v="50"/>
    <n v="12"/>
    <s v="There have been astonishing advances. We really need a Manhattan Project for alternative energy if we are to have a chance against the Chinese. &lt;sep&gt;So true! The political and economic ramifications of energy availability need to address the good of all society and all living things, not just money making."/>
    <s v="SE-RE"/>
    <m/>
    <s v="I think that energy needs to be ethical as well as profitable."/>
    <x v="1"/>
    <s v="FP"/>
    <x v="1"/>
    <s v="Not personal"/>
  </r>
  <r>
    <n v="2"/>
    <n v="174"/>
    <n v="3"/>
    <s v="test_351"/>
    <n v="0"/>
    <n v="0"/>
    <x v="2"/>
    <n v="3.8344230502843801E-2"/>
    <n v="3.8344230502843801E-2"/>
    <n v="4.0585128590464497E-3"/>
    <n v="4.0585128590464497E-3"/>
    <m/>
    <m/>
    <n v="0"/>
    <n v="0"/>
    <m/>
    <m/>
    <m/>
    <m/>
    <m/>
    <x v="1"/>
    <n v="174"/>
    <n v="3"/>
    <n v="4"/>
    <n v="42"/>
    <n v="0"/>
    <s v="Yes, I grow 6-7 different types of peppers. I really enjoy banana peppers. They're a great topping for a vegan pizza.&lt;sep&gt;Yes! You know what is up. They're simply the best for a vegan pizza. What other vegan recipes do you like?"/>
    <s v="SE-REQ"/>
    <m/>
    <m/>
    <x v="1"/>
    <s v="TN"/>
    <x v="1"/>
    <m/>
  </r>
  <r>
    <n v="2"/>
    <n v="96"/>
    <n v="3"/>
    <s v="test_163"/>
    <n v="0"/>
    <n v="0"/>
    <x v="2"/>
    <n v="0.21812316775321899"/>
    <n v="0.21812316775321899"/>
    <n v="1.38069754466414E-2"/>
    <n v="1.38069754466414E-2"/>
    <m/>
    <m/>
    <n v="0"/>
    <n v="0"/>
    <m/>
    <m/>
    <m/>
    <m/>
    <m/>
    <x v="1"/>
    <n v="96"/>
    <n v="3"/>
    <n v="7"/>
    <n v="94"/>
    <n v="0"/>
    <s v="I do have kids. I didn't know the gender of 3 of them before they were born and people decided to buy what they wanted. I ended up with like fifty dresses for my son and nothing but overalls for my daughters haha. I knew the last one was going to be a girl. Luckily we saved her brothers dresses and she had stuff to wear. &lt;sep&gt;oh wow! Yeah, i guess with gifts it may be better to know the gender beforehand. I'll have a think about it. How old are your children now?"/>
    <s v="SE-REQ"/>
    <m/>
    <m/>
    <x v="1"/>
    <s v="TN"/>
    <x v="1"/>
    <m/>
  </r>
  <r>
    <n v="4"/>
    <n v="104"/>
    <n v="2"/>
    <s v="test_174"/>
    <n v="0"/>
    <n v="1"/>
    <x v="1"/>
    <n v="6.1117969453334801E-2"/>
    <n v="0.99976533651351895"/>
    <n v="6.8755703978240403E-4"/>
    <n v="0.96651166677474898"/>
    <m/>
    <m/>
    <n v="0"/>
    <n v="78"/>
    <m/>
    <m/>
    <m/>
    <m/>
    <m/>
    <x v="0"/>
    <n v="104"/>
    <n v="2"/>
    <n v="7"/>
    <n v="94"/>
    <n v="16"/>
    <s v="I arranged for everyone to sing a birthday song to her about halfway through the party, and after the end of the song, I will drop to one knee and say, &quot;And will you marry me now?&quot; I foresee this having a great effect. I'm delighted everyone agreed to go along.&lt;sep&gt;Oh that's so nice. Based on what you've told me about her it sounds like she'll love it. And yeah i think the party will make things so much more special.  I forgot to ask earlier where you're planning on having the party?"/>
    <s v="SE-REQ"/>
    <m/>
    <s v="I think proposing at the party will make it very special and she will love it."/>
    <x v="1"/>
    <s v="FP"/>
    <x v="1"/>
    <s v="Not personal"/>
  </r>
  <r>
    <n v="2"/>
    <n v="191"/>
    <n v="9"/>
    <s v="test_387"/>
    <n v="0"/>
    <n v="0"/>
    <x v="2"/>
    <n v="0.67999023199081399"/>
    <n v="0.67999023199081399"/>
    <n v="2.5334306992590401E-3"/>
    <n v="2.5334306992590401E-3"/>
    <m/>
    <m/>
    <n v="0"/>
    <n v="0"/>
    <m/>
    <m/>
    <m/>
    <m/>
    <m/>
    <x v="1"/>
    <n v="191"/>
    <n v="9"/>
    <n v="7"/>
    <n v="98"/>
    <n v="0"/>
    <s v="I learned from my Grandpa a lot of the songs. It wasn't until I was in my 20s that I was singing those same songs one day and I realized I had a pretty good voice for that kind of singing. It's more of a hobby than a job, but I really enjoy doing it and hope I get more chances to sing for other people. &lt;sep&gt;That seems like such a wonderful way to stay connected to your heritage. You should definitely teach your children if you have any, or maybe you could give lessons to other people."/>
    <s v="SE-RP"/>
    <m/>
    <m/>
    <x v="1"/>
    <s v="TN"/>
    <x v="1"/>
    <m/>
  </r>
  <r>
    <n v="1"/>
    <n v="25"/>
    <n v="11"/>
    <s v="test_44"/>
    <n v="1"/>
    <n v="1"/>
    <x v="3"/>
    <n v="0.99932897090911799"/>
    <n v="0.99925619363784701"/>
    <n v="0.993000388145446"/>
    <n v="0.97960162162780695"/>
    <n v="1"/>
    <n v="2"/>
    <n v="47"/>
    <n v="57"/>
    <n v="0.62050855159759499"/>
    <s v="[[1.0], [0.3271685540676117]]"/>
    <n v="0.66666666666666596"/>
    <n v="1"/>
    <n v="0.5"/>
    <x v="2"/>
    <n v="25"/>
    <n v="11"/>
    <n v="2"/>
    <n v="28"/>
    <n v="11"/>
    <s v="Country music? Ppl think im into that because im blonde, but ive never listened!&lt;sep&gt;Yes, and country living, I'm thinking of buying my house in the country. :)."/>
    <s v="RS-RS"/>
    <s v="I am thinking of buying a house in the country."/>
    <s v="Likes country music. Wants to buy a house in the country."/>
    <x v="0"/>
    <s v="TP"/>
    <x v="0"/>
    <s v="Correct"/>
  </r>
  <r>
    <n v="2"/>
    <n v="178"/>
    <n v="3"/>
    <s v="test_364"/>
    <n v="0"/>
    <n v="0"/>
    <x v="2"/>
    <n v="0.52336955070495605"/>
    <n v="0.52336955070495605"/>
    <n v="4.3924976140260599E-2"/>
    <n v="4.3924976140260599E-2"/>
    <m/>
    <m/>
    <n v="0"/>
    <n v="0"/>
    <m/>
    <m/>
    <m/>
    <m/>
    <m/>
    <x v="1"/>
    <n v="178"/>
    <n v="3"/>
    <n v="5"/>
    <n v="51"/>
    <n v="0"/>
    <s v="I burned out a bit on bands. The problems with personality clash. It's hard when people can't get along. The music isn't fun to play, even if the audience has fun.&lt;sep&gt;That's true. There's a lot going on when you have people together doing creative things. Where are you from originally?"/>
    <s v="SE-RQ"/>
    <m/>
    <m/>
    <x v="1"/>
    <s v="TN"/>
    <x v="1"/>
    <m/>
  </r>
  <r>
    <n v="4"/>
    <n v="185"/>
    <n v="2"/>
    <s v="test_376"/>
    <n v="1"/>
    <n v="1"/>
    <x v="3"/>
    <n v="0.31716555356979298"/>
    <n v="0.98648178577423096"/>
    <n v="0.30062621831893899"/>
    <n v="0.75005555152893"/>
    <n v="2"/>
    <n v="3"/>
    <n v="51"/>
    <n v="55"/>
    <n v="0.78630524873733498"/>
    <s v="[[0.0, 1.0], [1.0, 1.0], [0.7782739400863647, 1.0]]"/>
    <n v="0.40000000715255701"/>
    <n v="0.5"/>
    <n v="0.33333334326744002"/>
    <x v="0"/>
    <n v="185"/>
    <n v="2"/>
    <n v="7"/>
    <n v="91"/>
    <n v="13"/>
    <s v="Yes! I am trying to teach her to bring me the remote when I sit down in my living room. She gets the trick right about half of the time, lol. Have you painted anything new?&lt;sep&gt;That is a far cry from not trying to interfere with her natural ways, but I love it! Wish my dog would do that! I have painted something new! Hard to explain"/>
    <s v="AEQ-RA"/>
    <s v="I have a dog. I painted a self portrait of my aura."/>
    <s v="I have a dog. I am interested in auras. I am a painter."/>
    <x v="0"/>
    <s v="TP"/>
    <x v="0"/>
    <s v="Correct"/>
  </r>
  <r>
    <n v="2"/>
    <n v="314"/>
    <n v="0"/>
    <s v="test_659"/>
    <n v="0"/>
    <n v="1"/>
    <x v="1"/>
    <n v="0.276938796043396"/>
    <n v="0.99983799457550004"/>
    <n v="1.5696488320827401E-2"/>
    <n v="0.99228644371032704"/>
    <m/>
    <m/>
    <n v="0"/>
    <n v="34"/>
    <m/>
    <m/>
    <m/>
    <m/>
    <m/>
    <x v="1"/>
    <n v="314"/>
    <n v="0"/>
    <n v="4"/>
    <n v="42"/>
    <n v="8"/>
    <s v="My boys birthday is next week, so I've been busy planning their party. They're both very into lizards, so I think a pet iguana will be one of their gifts.&lt;sep&gt;That sounds like a great gift  How old will your boys be?"/>
    <s v="SE-RQ"/>
    <m/>
    <s v="I think an iguana is a great gift."/>
    <x v="1"/>
    <s v="FP"/>
    <x v="1"/>
    <s v="Not personal"/>
  </r>
  <r>
    <n v="3"/>
    <n v="59"/>
    <n v="2"/>
    <s v="test_103"/>
    <n v="1"/>
    <n v="1"/>
    <x v="3"/>
    <n v="0.99821484088897705"/>
    <n v="0.99966585636138905"/>
    <n v="0.95282930135726895"/>
    <n v="0.61363172531127896"/>
    <n v="1"/>
    <n v="2"/>
    <n v="53"/>
    <n v="124"/>
    <n v="0.83237957954406705"/>
    <s v="[[1.0], [0.0]]"/>
    <n v="0.66666666666666596"/>
    <n v="1"/>
    <n v="0.5"/>
    <x v="3"/>
    <n v="59"/>
    <n v="2"/>
    <n v="4"/>
    <n v="46"/>
    <n v="22"/>
    <s v="Hmm I'm not quite sure what is. Could you elaborate?&lt;sep&gt;So, I essentially act as a middle man between suppliers and distributers. I list products from them to a large audience, on a platform, and mark up the price because of my exposure to potential clients."/>
    <s v="RQ-AS"/>
    <s v="I am a middle man between suppliers and distributers."/>
    <s v="I make money by marking up prices while marketing to a large audience. I am a middle man between suppliers and distributors."/>
    <x v="0"/>
    <s v="TP"/>
    <x v="0"/>
    <s v="Correct"/>
  </r>
  <r>
    <n v="4"/>
    <n v="28"/>
    <n v="3"/>
    <s v="test_49"/>
    <n v="1"/>
    <n v="1"/>
    <x v="3"/>
    <n v="0.83914721012115401"/>
    <n v="0.94713008403777998"/>
    <n v="0.76438391208648604"/>
    <n v="0.748307645320892"/>
    <n v="1"/>
    <n v="2"/>
    <n v="12"/>
    <n v="28"/>
    <n v="0.79274249076843195"/>
    <s v="[[0.0], [1.0]]"/>
    <n v="0.66666666666666596"/>
    <n v="1"/>
    <n v="0.5"/>
    <x v="0"/>
    <n v="28"/>
    <n v="3"/>
    <n v="7"/>
    <n v="85"/>
    <n v="7"/>
    <s v="My mom and I would walk around the neighborhood at first. After I started running, I would still go for a walk with her in the evenings. I heard about the breast cancer run after she passed and felt it would be a nice way to honor her memory.&lt;sep&gt;And you have made so much money. That really is incredible! You inspired me to start walking a bit more. Sometimes the kids join me, but I really do love the solitude when I go alone."/>
    <s v="SE-RS"/>
    <s v="I have kids."/>
    <s v="I have kids. I love to walk."/>
    <x v="0"/>
    <s v="TP"/>
    <x v="2"/>
    <s v="Correct but missed facts"/>
  </r>
  <r>
    <n v="4"/>
    <n v="446"/>
    <n v="0"/>
    <s v="test_897"/>
    <n v="0"/>
    <n v="1"/>
    <x v="1"/>
    <n v="2.9739085584878901E-2"/>
    <n v="0.99887591600418002"/>
    <n v="7.6091093942523003E-3"/>
    <n v="0.98290824890136697"/>
    <m/>
    <m/>
    <n v="0"/>
    <n v="44"/>
    <m/>
    <m/>
    <m/>
    <m/>
    <m/>
    <x v="0"/>
    <n v="446"/>
    <n v="0"/>
    <n v="9"/>
    <n v="104"/>
    <n v="11"/>
    <s v="I have just finished up creating a couple of designs to be displayed in an art gallery, and I am happy on how they turned out. I would like to show them to you, so I can get some feedback on how they look. You can even try them and see how they tastes, that way I know whether people that visit the galley will both like seeing them and tasting them as well.&lt;sep&gt;Well, I'm not really sure how great my opinion on art is, but I will try my best. I still don't think I really have the eye for it, though."/>
    <s v="SE-RS"/>
    <m/>
    <s v="I don't think I have much of an eye for art."/>
    <x v="2"/>
    <s v="TP"/>
    <x v="1"/>
    <s v="Correct"/>
  </r>
  <r>
    <n v="2"/>
    <n v="91"/>
    <n v="7"/>
    <s v="test_155"/>
    <n v="1"/>
    <n v="1"/>
    <x v="3"/>
    <n v="0.23478747904300601"/>
    <n v="0.99746036529541005"/>
    <n v="0.22754786908626501"/>
    <n v="0.97755175828933705"/>
    <n v="2"/>
    <n v="3"/>
    <n v="70"/>
    <n v="83"/>
    <n v="0.73798406124114901"/>
    <s v="[[1.0, 0.20708221197128296], [0.8462750911712646, 0.9271434545516968], [1.0, 1.0]]"/>
    <n v="0.40000000715255701"/>
    <n v="0.5"/>
    <n v="0.33333334326744002"/>
    <x v="1"/>
    <n v="91"/>
    <n v="7"/>
    <n v="7"/>
    <n v="94"/>
    <n v="20"/>
    <s v="College is very expensive. It unfortunate college in the USA isn't more like the way European countries do it.  But hopefully you can just make the experience as enjoyable as possible, im sure you will ben fine and love it once you're there. &lt;sep&gt;Yes, I do hope to have some fun as well.  But if I want to eventually stop working at a fast food restaurant I think I'll need to take it seriously, too.  I want to make my dad proud since he's sacrificed a lot to be able to help me financially."/>
    <s v="SE-RS"/>
    <s v="I want to make my dad proud. I want to work at a fast food restaurant."/>
    <s v="I work at fast food. I hope to have some fun at school. My dad has helped me a lot."/>
    <x v="0"/>
    <s v="TP"/>
    <x v="9"/>
    <s v="Correct"/>
  </r>
  <r>
    <n v="2"/>
    <n v="37"/>
    <n v="6"/>
    <s v="test_64"/>
    <n v="1"/>
    <n v="0"/>
    <x v="0"/>
    <n v="0.99955862760543801"/>
    <n v="2.59612929075956E-2"/>
    <n v="0.98325759172439497"/>
    <n v="1.58407128765247E-4"/>
    <m/>
    <m/>
    <n v="56"/>
    <n v="0"/>
    <m/>
    <m/>
    <m/>
    <m/>
    <m/>
    <x v="1"/>
    <n v="37"/>
    <n v="6"/>
    <n v="4"/>
    <n v="46"/>
    <n v="0"/>
    <s v="I think I'll skip the teleportation but I would like to try the time machine&lt;sep&gt;Well I am making the time machine big enough to fit two people, so perhaps we could go on an adventure together. I could always use someone with knowledge in medicine!"/>
    <s v="R-SP"/>
    <s v="I am making a time machine big enough to fit two people."/>
    <m/>
    <x v="0"/>
    <s v="FN"/>
    <x v="0"/>
    <m/>
  </r>
  <r>
    <n v="2"/>
    <n v="3"/>
    <n v="4"/>
    <s v="test_7"/>
    <n v="1"/>
    <n v="1"/>
    <x v="3"/>
    <n v="0.99436438083648604"/>
    <n v="0.99988996982574396"/>
    <n v="0.93747049570083596"/>
    <n v="0.97886168956756503"/>
    <n v="1"/>
    <n v="3"/>
    <n v="12"/>
    <n v="132"/>
    <n v="1"/>
    <s v="[[1.0], [1.0], [0.8918352723121643]]"/>
    <n v="0"/>
    <n v="0"/>
    <n v="0"/>
    <x v="1"/>
    <n v="3"/>
    <n v="4"/>
    <n v="6"/>
    <n v="72"/>
    <n v="27"/>
    <s v="I have a little camp coffee pot, just pour boiling water from the fire over the grounds. It's quite wonderful at sunrise.  Have you ever been able to take your kids camping?&lt;sep&gt;Yes.  Well, we have a camper so it's not &quot;roughing it&quot;.  But we do like getting out in nature.  They love it.  And, to me, nothing is better than watching the sunrise with a cup of coffee in your hand. "/>
    <s v="SEQ-AE"/>
    <s v="I have kids."/>
    <s v="I like watching the sunrise with a cup of coffee. Me and my family like going out in nature. I have kids and we go camping together."/>
    <x v="0"/>
    <s v="TP"/>
    <x v="2"/>
    <s v="Correct"/>
  </r>
  <r>
    <n v="4"/>
    <n v="452"/>
    <n v="3"/>
    <s v="test_906"/>
    <n v="1"/>
    <n v="1"/>
    <x v="3"/>
    <n v="0.99702954292297297"/>
    <n v="0.99884241819381703"/>
    <n v="0.94537872076034501"/>
    <n v="0.97658073902130105"/>
    <n v="1"/>
    <n v="1"/>
    <n v="34"/>
    <n v="64"/>
    <n v="0.77828961610794001"/>
    <s v="[[0.8338817358016968]]"/>
    <n v="0"/>
    <n v="0"/>
    <n v="0"/>
    <x v="0"/>
    <n v="452"/>
    <n v="3"/>
    <n v="7"/>
    <n v="91"/>
    <n v="13"/>
    <s v="I really enjoyed spending time at the beach and swimming in the ocean, as well as eating the local cuisine. The highlight of my trip was visiting Mt. Etna, which is Europe's highest active volcano. Would you like to come with me the next time I visit?&lt;sep&gt;I would love that! I'm sure it's a nice and relaxing break from being a social worker. Since I'm starting college in the fall and I don't know what to major in yet, do you mind me asking you why you chose social work?"/>
    <s v="SEQ-AEQ"/>
    <s v="I am starting college in the fall."/>
    <s v="Is starting college in the fall, does not know what to major in."/>
    <x v="0"/>
    <s v="TP"/>
    <x v="2"/>
    <s v="Correct"/>
  </r>
  <r>
    <n v="1"/>
    <n v="242"/>
    <n v="1"/>
    <s v="test_497"/>
    <n v="1"/>
    <n v="1"/>
    <x v="3"/>
    <n v="0.99958592653274503"/>
    <n v="0.99992156028747503"/>
    <n v="0.96516901254653897"/>
    <n v="0.99329572916030795"/>
    <n v="2"/>
    <n v="1"/>
    <n v="56"/>
    <n v="53"/>
    <n v="0.41781347990036"/>
    <s v="[[0.7901118397712708, 0.8253931403160095]]"/>
    <n v="0"/>
    <n v="0"/>
    <n v="0"/>
    <x v="2"/>
    <n v="242"/>
    <n v="1"/>
    <n v="2"/>
    <n v="26"/>
    <n v="11"/>
    <s v="I do I like to take them a rides in my smart car.&lt;sep&gt;I go to a local community college. I want to be a nurse.."/>
    <s v="S-S"/>
    <s v="I want to be a nurse. I go to a local community college."/>
    <s v="I go to community college and want to become a nurse."/>
    <x v="0"/>
    <s v="TP"/>
    <x v="0"/>
    <s v="Correct"/>
  </r>
  <r>
    <n v="2"/>
    <n v="425"/>
    <n v="3"/>
    <s v="test_856"/>
    <n v="0"/>
    <n v="1"/>
    <x v="1"/>
    <n v="8.9315697550773603E-3"/>
    <n v="0.99941062927246005"/>
    <n v="2.4237921461462901E-3"/>
    <n v="0.77829676866531305"/>
    <m/>
    <m/>
    <n v="0"/>
    <n v="44"/>
    <m/>
    <m/>
    <m/>
    <m/>
    <m/>
    <x v="1"/>
    <n v="425"/>
    <n v="3"/>
    <n v="9"/>
    <n v="105"/>
    <n v="10"/>
    <s v="I have an interview next week. It's entry level at a bank, so it feels a bit soul destroying, but at this point I'll take anything. I'm happy for you though - I know it might be hard but if you can lay off the booze a bit, you might make enough to put a dent in your debt.&lt;sep&gt;That's great! Hey it's a step in the right direction - maybe you'll love it. Yeah, the good thing is everything is pretty much paid for on the tour. Kind of hard to stay away from the drink when it's everywhere you turn at work lol."/>
    <s v="SER-RE"/>
    <m/>
    <s v="I have a problem with alcohol. I am in debt."/>
    <x v="1"/>
    <s v="FP"/>
    <x v="1"/>
    <s v="Unfounded"/>
  </r>
  <r>
    <n v="4"/>
    <n v="258"/>
    <n v="5"/>
    <s v="test_531"/>
    <n v="0"/>
    <n v="0"/>
    <x v="2"/>
    <n v="0.91240406036376898"/>
    <n v="0.91240406036376898"/>
    <n v="2.1087393164634701E-2"/>
    <n v="2.1087393164634701E-2"/>
    <m/>
    <m/>
    <n v="0"/>
    <n v="0"/>
    <m/>
    <m/>
    <m/>
    <m/>
    <m/>
    <x v="0"/>
    <n v="258"/>
    <n v="5"/>
    <n v="9"/>
    <n v="108"/>
    <n v="0"/>
    <s v="I'm beginning to enjoy the great outdoors much more than I did when I was younger; I do like city breaks but every now and then it's great to be out in the fresh air with stunning views. The Big Sur is meant to be a beautiful place, I hope you are able to go. I've never actually been to California before!&lt;sep&gt;I really hope so too - I'd book it right away if I had the money! It's a long story but I've had trouble finding work lately. I'm okay for money but I'm saving up for my dream car so I have to balance that with potential trips! You'd love California, maybe we can go there together sometime if you can get the time off work!"/>
    <s v="SP-RSEP"/>
    <m/>
    <m/>
    <x v="2"/>
    <s v="FN"/>
    <x v="1"/>
    <m/>
  </r>
  <r>
    <n v="2"/>
    <n v="390"/>
    <n v="4"/>
    <s v="test_801"/>
    <n v="1"/>
    <n v="0"/>
    <x v="0"/>
    <n v="0.99991762638091997"/>
    <n v="0.243649661540985"/>
    <n v="0.98681122064590399"/>
    <n v="78026983828.749496"/>
    <m/>
    <m/>
    <n v="27"/>
    <n v="0"/>
    <m/>
    <m/>
    <m/>
    <m/>
    <m/>
    <x v="1"/>
    <n v="390"/>
    <n v="4"/>
    <n v="5"/>
    <n v="58"/>
    <n v="0"/>
    <s v="I love to try french press coffee. How do you make it?&lt;sep&gt;You put your ground coffee in the bottom and pour hot water over it and put the lid on. After 3 or 4 minutes you push the plunger down to hold the grounds at he bottom. Then you pour a cup. It always comes out great."/>
    <s v="SQ-A"/>
    <s v="I like french press coffee."/>
    <m/>
    <x v="3"/>
    <s v="TN"/>
    <x v="4"/>
    <m/>
  </r>
  <r>
    <n v="4"/>
    <n v="213"/>
    <n v="6"/>
    <s v="test_431"/>
    <n v="1"/>
    <n v="0"/>
    <x v="0"/>
    <n v="0.99906700849533003"/>
    <n v="9.7114145755767795E-2"/>
    <n v="0.98518997430801303"/>
    <n v="1.17301400750875E-2"/>
    <m/>
    <m/>
    <n v="69"/>
    <n v="0"/>
    <m/>
    <m/>
    <m/>
    <m/>
    <m/>
    <x v="0"/>
    <n v="213"/>
    <n v="6"/>
    <n v="6"/>
    <n v="64"/>
    <n v="0"/>
    <s v="Now, I'm not sure if I should still go. Perhaps a week on an island beach better suits my personality.&lt;sep&gt;I'm thinking you might be right but honestly I think Disney is one of those places you should visit at least once.  Maybe visit Disney and then have an island vacation lined up in case you need a vacation to get over your vacation.lol"/>
    <s v="RE-RSP"/>
    <s v="I think Disney is one of those places you should visit at least once."/>
    <m/>
    <x v="0"/>
    <s v="FN"/>
    <x v="0"/>
    <m/>
  </r>
  <r>
    <n v="3"/>
    <n v="9"/>
    <n v="4"/>
    <s v="test_16"/>
    <n v="1"/>
    <n v="1"/>
    <x v="3"/>
    <n v="0.97533959150314298"/>
    <n v="0.99986886978149403"/>
    <n v="0.79983144998550404"/>
    <n v="0.99428272247314398"/>
    <n v="1"/>
    <n v="1"/>
    <n v="12"/>
    <n v="58"/>
    <n v="1"/>
    <s v="[[1.0]]"/>
    <n v="0"/>
    <n v="0"/>
    <n v="0"/>
    <x v="3"/>
    <n v="9"/>
    <n v="4"/>
    <n v="9"/>
    <n v="125"/>
    <n v="13"/>
    <s v="Yes, I would like to be able to run with you one day. I am going to have to work my way up to it. How long did it take you to get to the point where you could run 5 miles at one time. I am struggling to just walk 3 miles.My kids however, have no problem doing it. &lt;sep&gt;Yes we'll definitely work you up to it! It took me about 3 months of training and practice to be able to run 5 miles a day. It definitely was not easy, but I love it! And of course the kiddos have no problem walking 3 miles, they're so full of energy. Speaking of which, do you have any pets you bring on these walks?"/>
    <s v="SQ-AEQ"/>
    <s v="I have kids."/>
    <s v="I took me 3 months of training before I could run 5 miles."/>
    <x v="0"/>
    <s v="TP"/>
    <x v="4"/>
    <s v="Correct"/>
  </r>
  <r>
    <n v="4"/>
    <n v="258"/>
    <n v="4"/>
    <s v="test_531"/>
    <n v="1"/>
    <n v="1"/>
    <x v="3"/>
    <n v="0.99958628416061401"/>
    <n v="0.99988400936126698"/>
    <n v="0.97171312570571899"/>
    <n v="0.98696017265319802"/>
    <n v="2"/>
    <n v="2"/>
    <n v="59"/>
    <n v="57"/>
    <n v="0.86799454689025801"/>
    <s v="[[1.0, 1.0], [0.9339286684989929, 1.0]]"/>
    <n v="0"/>
    <n v="0"/>
    <n v="0"/>
    <x v="0"/>
    <n v="258"/>
    <n v="4"/>
    <n v="9"/>
    <n v="128"/>
    <n v="11"/>
    <s v="I'm beginning to enjoy the great outdoors much more than I did when I was younger; I do like city breaks but every now and then it's great to be out in the fresh air with stunning views. The Big Sur is meant to be a beautiful place, I hope you are able to go. I've never actually been to California before!&lt;sep&gt;I really hope so too - I'd book it right away if I had the money! It's a long story but I've had trouble finding work lately. I'm okay for money but I'm saving up for my dream car so I have to balance that with potential trips! You'd love California, maybe we can go there together sometime if you can get the time off work!"/>
    <s v="SQ-AESP"/>
    <s v="I have a dream car. I have never been to California before."/>
    <s v="I'm saving for my dream car. I have trouble finding work."/>
    <x v="0"/>
    <s v="TP"/>
    <x v="2"/>
    <s v="Correct"/>
  </r>
  <r>
    <n v="2"/>
    <n v="448"/>
    <n v="1"/>
    <s v="test_900"/>
    <n v="0"/>
    <n v="1"/>
    <x v="1"/>
    <n v="1.77280511707067E-4"/>
    <n v="0.97750204801559404"/>
    <n v="1.7426186241209499E-4"/>
    <n v="0.94235664606094305"/>
    <m/>
    <m/>
    <n v="0"/>
    <n v="45"/>
    <m/>
    <m/>
    <m/>
    <m/>
    <m/>
    <x v="1"/>
    <n v="448"/>
    <n v="1"/>
    <n v="2"/>
    <n v="24"/>
    <n v="8"/>
    <s v="I am rereading The Alchemist by Paulo Coelho. It is one of my favorites, have you read it?&lt;sep&gt;No, I haven't what's it about?"/>
    <s v="SQ-AQ"/>
    <m/>
    <s v="I haven't read The Alchemist by Paulo Coelho."/>
    <x v="2"/>
    <s v="TP"/>
    <x v="1"/>
    <s v="Correct but missed facts"/>
  </r>
  <r>
    <n v="3"/>
    <n v="5"/>
    <n v="4"/>
    <s v="test_10"/>
    <n v="0"/>
    <n v="1"/>
    <x v="1"/>
    <n v="2.22878719796426E-4"/>
    <n v="0.64376688003539995"/>
    <n v="2.1947961067780801E-4"/>
    <n v="0.599689900875091"/>
    <m/>
    <m/>
    <n v="0"/>
    <n v="49"/>
    <m/>
    <m/>
    <m/>
    <m/>
    <m/>
    <x v="3"/>
    <n v="5"/>
    <n v="4"/>
    <n v="6"/>
    <n v="69"/>
    <n v="9"/>
    <s v="Eh, I'm always looking at random things, like collectibles and things I think my kids would like. I think the last thing I bought was an old Precious Moments figure. Remember those? I also bought some clothes for my kids during this great sale. &lt;sep&gt;I don't remember those figures at all...are they toys? And that nice that you get things for your kids. You dont get anything for yourself?"/>
    <s v="SQ-AQR"/>
    <m/>
    <s v="I do not know what Precious Moment figurines are."/>
    <x v="2"/>
    <s v="TP"/>
    <x v="1"/>
    <s v="Correct"/>
  </r>
  <r>
    <n v="2"/>
    <n v="353"/>
    <n v="7"/>
    <s v="test_733"/>
    <n v="1"/>
    <n v="1"/>
    <x v="3"/>
    <n v="0.99964892864227295"/>
    <n v="0.99911683797836304"/>
    <n v="0.98545908927917403"/>
    <n v="0.63207578659057595"/>
    <n v="2"/>
    <n v="3"/>
    <n v="37"/>
    <n v="60"/>
    <n v="0.78695505857467596"/>
    <s v="[[1.0, 1.0], [1.0, 1.0], [1.0, 0.0]]"/>
    <n v="0.40000000715255701"/>
    <n v="0.5"/>
    <n v="0.33333334326744002"/>
    <x v="1"/>
    <n v="353"/>
    <n v="7"/>
    <n v="3"/>
    <n v="37"/>
    <n v="12"/>
    <s v="I like to sing whatever is on the radio at the time I am in my garden. Do you do any gardening?&lt;sep&gt;Not really. I'm usually too exhausted when I get home to do more outdoor work. "/>
    <s v="SQ-AS"/>
    <s v="I like to sing. I don't do gardening."/>
    <s v="I work outside. My job makes me tired. I don't do gardening."/>
    <x v="0"/>
    <s v="TP"/>
    <x v="12"/>
    <s v="Correct"/>
  </r>
  <r>
    <n v="4"/>
    <n v="252"/>
    <n v="4"/>
    <s v="test_522"/>
    <n v="1"/>
    <n v="1"/>
    <x v="3"/>
    <n v="0.99974817037582397"/>
    <n v="0.99949359893798795"/>
    <n v="0.99244093894958496"/>
    <n v="0.99423474073410001"/>
    <n v="2"/>
    <n v="3"/>
    <n v="73"/>
    <n v="155"/>
    <n v="0.68644064664840698"/>
    <s v="[[0.8213432431221008, 0.20384806394577026], [0.671499490737915, 1.0], [0.8555496335029602, 0.7002379894256592]]"/>
    <n v="0.40000000715255701"/>
    <n v="0.5"/>
    <n v="0.33333334326744002"/>
    <x v="0"/>
    <n v="252"/>
    <n v="4"/>
    <n v="9"/>
    <n v="127"/>
    <n v="29"/>
    <s v="Ok, thank you. I will keep that in mind. Any tips are more than welcome. I am scared of having an accident that anything that can help avoid nd make me better is much appreciated. After your accident did it take long to get back on the snow?&lt;sep&gt;Yeah I'm not fully healed up all the way. I'll be back boarding and grinding on the snow before you know it. I understand it can be scary but if you take your time and don't take too many big risks, you'll be fine. I've been snowboarding since I was a kid but only got serious in my teens with my friends. I've only had this one accident so it should be fine. How many times have you been? "/>
    <s v="RESQ-ASEQ"/>
    <s v="I have been snowboarding since I was a kid. I have only had one accident."/>
    <s v="I have only had one accident snowboarding. I have been snowboarding since I was a child but got serious about it as a teen. I had an accident snowboarding."/>
    <x v="0"/>
    <s v="TP"/>
    <x v="0"/>
    <s v="Correct"/>
  </r>
  <r>
    <n v="4"/>
    <n v="448"/>
    <n v="9"/>
    <s v="test_900"/>
    <n v="0"/>
    <n v="1"/>
    <x v="1"/>
    <n v="6.49748230352997E-3"/>
    <n v="0.95705652236938399"/>
    <n v="1.5804024587850999E-4"/>
    <n v="6.1878971755504601E-2"/>
    <m/>
    <m/>
    <n v="0"/>
    <n v="16"/>
    <m/>
    <m/>
    <m/>
    <m/>
    <m/>
    <x v="0"/>
    <n v="448"/>
    <n v="9"/>
    <n v="9"/>
    <n v="106"/>
    <n v="4"/>
    <s v="I have heard that my church does have a young adult group, but I never have actually gone. Do you think I should just show up there next week and introduce myself? I don't think I would know anyone there, but I'm willing to try!&lt;sep&gt;I think that's what you will do. I am sure it will be awkward, but I just picture THAT moment where everyone will part and the spotlight will be shining on the perfect guy for you.  That's how Randy and Sandy actually met.  I think Randy used some line about their names being so similar and they just hit it off."/>
    <s v="SQE-RS"/>
    <m/>
    <s v="I am a romantic."/>
    <x v="1"/>
    <s v="FP"/>
    <x v="1"/>
    <s v="Unfounded"/>
  </r>
  <r>
    <n v="2"/>
    <n v="105"/>
    <n v="6"/>
    <s v="test_176"/>
    <n v="1"/>
    <n v="0"/>
    <x v="0"/>
    <n v="0.99796402454376198"/>
    <n v="0.12885870039462999"/>
    <n v="0.67892438173294001"/>
    <n v="7.6140373945236206E-2"/>
    <m/>
    <m/>
    <n v="30"/>
    <n v="0"/>
    <m/>
    <m/>
    <m/>
    <m/>
    <m/>
    <x v="1"/>
    <n v="105"/>
    <n v="6"/>
    <n v="4"/>
    <n v="45"/>
    <n v="0"/>
    <s v="Technically no, but when I was in college, they played a festival and I could see the stage from my dorm room.&lt;sep&gt;That would be cool!  I'd enjoy going to a concert like that.  Watching them live without leaving my room.  That would be ideal!"/>
    <s v="A-R"/>
    <s v="I like to watch live concerts."/>
    <m/>
    <x v="0"/>
    <s v="FN"/>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Draaitabel1" cacheId="25" dataOnRows="1"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location ref="A4:V11" firstHeaderRow="1" firstDataRow="3" firstDataCol="1"/>
  <pivotFields count="34">
    <pivotField showAll="0"/>
    <pivotField showAll="0"/>
    <pivotField showAll="0"/>
    <pivotField dataField="1" showAll="0"/>
    <pivotField multipleItemSelectionAllowed="1" showAll="0"/>
    <pivotField multipleItemSelectionAllowed="1" showAll="0"/>
    <pivotField axis="axisRow" multipleItemSelectionAllowed="1" showAll="0" sortType="ascending">
      <items count="5">
        <item x="1"/>
        <item x="0"/>
        <item x="2"/>
        <item x="3"/>
        <item t="default"/>
      </items>
    </pivotField>
    <pivotField numFmtId="2" showAll="0"/>
    <pivotField numFmtId="2" showAll="0"/>
    <pivotField showAll="0"/>
    <pivotField showAll="0"/>
    <pivotField showAll="0"/>
    <pivotField showAll="0"/>
    <pivotField showAll="0"/>
    <pivotField showAll="0"/>
    <pivotField showAll="0"/>
    <pivotField showAll="0"/>
    <pivotField showAll="0"/>
    <pivotField showAll="0"/>
    <pivotField showAll="0"/>
    <pivotField axis="axisCol" showAll="0" sortType="ascending">
      <items count="5">
        <item x="2"/>
        <item x="1"/>
        <item x="3"/>
        <item x="0"/>
        <item t="default"/>
      </items>
    </pivotField>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axis="axisCol" showAll="0">
      <items count="5">
        <item x="2"/>
        <item x="3"/>
        <item x="1"/>
        <item x="0"/>
        <item t="default"/>
      </items>
    </pivotField>
    <pivotField showAll="0"/>
    <pivotField showAll="0"/>
    <pivotField showAll="0"/>
  </pivotFields>
  <rowFields count="1">
    <field x="6"/>
  </rowFields>
  <rowItems count="5">
    <i>
      <x/>
    </i>
    <i>
      <x v="1"/>
    </i>
    <i>
      <x v="2"/>
    </i>
    <i>
      <x v="3"/>
    </i>
    <i t="grand">
      <x/>
    </i>
  </rowItems>
  <colFields count="2">
    <field x="20"/>
    <field x="30"/>
  </colFields>
  <colItems count="21">
    <i>
      <x/>
      <x/>
    </i>
    <i r="1">
      <x v="1"/>
    </i>
    <i r="1">
      <x v="2"/>
    </i>
    <i r="1">
      <x v="3"/>
    </i>
    <i t="default">
      <x/>
    </i>
    <i>
      <x v="1"/>
      <x/>
    </i>
    <i r="1">
      <x v="1"/>
    </i>
    <i r="1">
      <x v="2"/>
    </i>
    <i r="1">
      <x v="3"/>
    </i>
    <i t="default">
      <x v="1"/>
    </i>
    <i>
      <x v="2"/>
      <x/>
    </i>
    <i r="1">
      <x v="1"/>
    </i>
    <i r="1">
      <x v="2"/>
    </i>
    <i r="1">
      <x v="3"/>
    </i>
    <i t="default">
      <x v="2"/>
    </i>
    <i>
      <x v="3"/>
      <x/>
    </i>
    <i r="1">
      <x v="1"/>
    </i>
    <i r="1">
      <x v="2"/>
    </i>
    <i r="1">
      <x v="3"/>
    </i>
    <i t="default">
      <x v="3"/>
    </i>
    <i t="grand">
      <x/>
    </i>
  </colItems>
  <dataFields count="1">
    <dataField name="Aantal van convai_id"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048345"/>
  <sheetViews>
    <sheetView tabSelected="1" zoomScale="125" zoomScaleNormal="125" workbookViewId="0">
      <pane xSplit="3" ySplit="1" topLeftCell="D2" activePane="bottomRight" state="frozen"/>
      <selection pane="topRight" activeCell="D1" sqref="D1"/>
      <selection pane="bottomLeft" activeCell="A2" sqref="A2"/>
      <selection pane="bottomRight" activeCell="A2" sqref="A2"/>
    </sheetView>
  </sheetViews>
  <sheetFormatPr baseColWidth="10" defaultRowHeight="16" x14ac:dyDescent="0.2"/>
  <cols>
    <col min="1" max="3" width="10.5" style="2" customWidth="1"/>
    <col min="4" max="4" width="10.83203125" style="2" customWidth="1"/>
    <col min="5" max="7" width="10.1640625" style="2" customWidth="1"/>
    <col min="8" max="10" width="10.83203125" style="2" customWidth="1"/>
    <col min="11" max="12" width="10.83203125" style="2"/>
    <col min="13" max="13" width="74.33203125" style="2" customWidth="1"/>
    <col min="14" max="15" width="24.6640625" style="2" customWidth="1"/>
    <col min="16" max="16384" width="10.83203125" style="2"/>
  </cols>
  <sheetData>
    <row r="1" spans="1:19" s="1" customFormat="1" ht="34" x14ac:dyDescent="0.2">
      <c r="A1" s="1" t="s">
        <v>5</v>
      </c>
      <c r="B1" s="1" t="s">
        <v>6</v>
      </c>
      <c r="C1" s="1" t="s">
        <v>7</v>
      </c>
      <c r="D1" s="1" t="s">
        <v>0</v>
      </c>
      <c r="E1" s="1" t="s">
        <v>1</v>
      </c>
      <c r="F1" s="1" t="s">
        <v>2</v>
      </c>
      <c r="G1" s="4" t="s">
        <v>940</v>
      </c>
      <c r="H1" s="4" t="s">
        <v>956</v>
      </c>
      <c r="I1" s="4" t="s">
        <v>957</v>
      </c>
      <c r="J1" s="4" t="s">
        <v>943</v>
      </c>
      <c r="K1" s="1" t="s">
        <v>8</v>
      </c>
      <c r="L1" s="1" t="s">
        <v>9</v>
      </c>
      <c r="M1" s="1" t="s">
        <v>10</v>
      </c>
      <c r="N1" s="1" t="s">
        <v>3</v>
      </c>
      <c r="O1" s="1" t="s">
        <v>4</v>
      </c>
      <c r="P1" s="3" t="s">
        <v>930</v>
      </c>
      <c r="Q1" s="3" t="s">
        <v>929</v>
      </c>
      <c r="R1" s="3" t="s">
        <v>931</v>
      </c>
      <c r="S1" s="3" t="s">
        <v>932</v>
      </c>
    </row>
    <row r="2" spans="1:19" ht="34" x14ac:dyDescent="0.2">
      <c r="A2" s="2">
        <v>1</v>
      </c>
      <c r="B2" s="2">
        <v>4</v>
      </c>
      <c r="C2" s="2">
        <v>7</v>
      </c>
      <c r="D2" s="2" t="s">
        <v>53</v>
      </c>
      <c r="E2" s="2">
        <v>1</v>
      </c>
      <c r="F2" s="2">
        <v>1</v>
      </c>
      <c r="G2" s="5" t="str">
        <f t="shared" ref="G2:G65" si="0">IF(F2,IF(E2,"TP","FN"),IF(E2,"FP","TN"))</f>
        <v>TP</v>
      </c>
      <c r="H2" s="5">
        <f t="shared" ref="H2:H65" si="1">LEN(N2)</f>
        <v>15</v>
      </c>
      <c r="I2" s="5">
        <f t="shared" ref="I2:I65" si="2">LEN(O2)</f>
        <v>36</v>
      </c>
      <c r="J2" s="5">
        <f t="shared" ref="J2:J65" si="3">IF(K2&lt;=60,TRUNC((K2-1)/10),IF(K2&gt;100,9,6+TRUNC((K2-61)/20)))</f>
        <v>1</v>
      </c>
      <c r="K2" s="2">
        <v>14</v>
      </c>
      <c r="L2" s="2">
        <v>8</v>
      </c>
      <c r="M2" s="2" t="s">
        <v>56</v>
      </c>
      <c r="N2" s="2" t="s">
        <v>54</v>
      </c>
      <c r="O2" s="2" t="s">
        <v>55</v>
      </c>
      <c r="P2" s="2" t="s">
        <v>927</v>
      </c>
      <c r="Q2" s="2" t="s">
        <v>927</v>
      </c>
      <c r="R2" s="2" t="s">
        <v>928</v>
      </c>
      <c r="S2" s="2" t="s">
        <v>928</v>
      </c>
    </row>
    <row r="3" spans="1:19" ht="17" x14ac:dyDescent="0.2">
      <c r="A3" s="2">
        <v>1</v>
      </c>
      <c r="B3" s="2">
        <v>10</v>
      </c>
      <c r="C3" s="2">
        <v>9</v>
      </c>
      <c r="D3" s="2" t="s">
        <v>26</v>
      </c>
      <c r="E3" s="2">
        <v>1</v>
      </c>
      <c r="F3" s="2">
        <v>1</v>
      </c>
      <c r="G3" s="5" t="str">
        <f t="shared" si="0"/>
        <v>TP</v>
      </c>
      <c r="H3" s="5">
        <f t="shared" si="1"/>
        <v>12</v>
      </c>
      <c r="I3" s="5">
        <f t="shared" si="2"/>
        <v>14</v>
      </c>
      <c r="J3" s="5">
        <f t="shared" si="3"/>
        <v>0</v>
      </c>
      <c r="K3" s="2">
        <v>9</v>
      </c>
      <c r="L3" s="2">
        <v>4</v>
      </c>
      <c r="M3" s="2" t="s">
        <v>29</v>
      </c>
      <c r="N3" s="2" t="s">
        <v>27</v>
      </c>
      <c r="O3" s="2" t="s">
        <v>28</v>
      </c>
      <c r="P3" s="2" t="s">
        <v>927</v>
      </c>
      <c r="Q3" s="2" t="s">
        <v>927</v>
      </c>
      <c r="R3" s="2" t="s">
        <v>928</v>
      </c>
      <c r="S3" s="2" t="s">
        <v>928</v>
      </c>
    </row>
    <row r="4" spans="1:19" ht="17" x14ac:dyDescent="0.2">
      <c r="A4" s="2">
        <v>1</v>
      </c>
      <c r="B4" s="2">
        <v>12</v>
      </c>
      <c r="C4" s="2">
        <v>0</v>
      </c>
      <c r="D4" s="2" t="s">
        <v>15</v>
      </c>
      <c r="E4" s="2">
        <v>1</v>
      </c>
      <c r="F4" s="2">
        <v>1</v>
      </c>
      <c r="G4" s="5" t="str">
        <f t="shared" si="0"/>
        <v>TP</v>
      </c>
      <c r="H4" s="5">
        <f t="shared" si="1"/>
        <v>15</v>
      </c>
      <c r="I4" s="5">
        <f t="shared" si="2"/>
        <v>28</v>
      </c>
      <c r="J4" s="5">
        <f t="shared" si="3"/>
        <v>0</v>
      </c>
      <c r="K4" s="2">
        <v>6</v>
      </c>
      <c r="L4" s="2">
        <v>5</v>
      </c>
      <c r="M4" s="2" t="s">
        <v>18</v>
      </c>
      <c r="N4" s="2" t="s">
        <v>16</v>
      </c>
      <c r="O4" s="2" t="s">
        <v>17</v>
      </c>
      <c r="P4" s="2" t="s">
        <v>927</v>
      </c>
      <c r="Q4" s="2" t="s">
        <v>927</v>
      </c>
      <c r="R4" s="2" t="s">
        <v>928</v>
      </c>
      <c r="S4" s="2" t="s">
        <v>928</v>
      </c>
    </row>
    <row r="5" spans="1:19" ht="34" x14ac:dyDescent="0.2">
      <c r="A5" s="2">
        <v>1</v>
      </c>
      <c r="B5" s="2">
        <v>19</v>
      </c>
      <c r="C5" s="2">
        <v>8</v>
      </c>
      <c r="D5" s="2" t="s">
        <v>118</v>
      </c>
      <c r="E5" s="2">
        <v>1</v>
      </c>
      <c r="F5" s="2">
        <v>1</v>
      </c>
      <c r="G5" s="5" t="str">
        <f t="shared" si="0"/>
        <v>TP</v>
      </c>
      <c r="H5" s="5">
        <f t="shared" si="1"/>
        <v>20</v>
      </c>
      <c r="I5" s="5">
        <f t="shared" si="2"/>
        <v>24</v>
      </c>
      <c r="J5" s="5">
        <f t="shared" si="3"/>
        <v>2</v>
      </c>
      <c r="K5" s="2">
        <v>26</v>
      </c>
      <c r="L5" s="2">
        <v>6</v>
      </c>
      <c r="M5" s="2" t="s">
        <v>121</v>
      </c>
      <c r="N5" s="2" t="s">
        <v>119</v>
      </c>
      <c r="O5" s="2" t="s">
        <v>120</v>
      </c>
      <c r="P5" s="2" t="s">
        <v>927</v>
      </c>
      <c r="Q5" s="2" t="s">
        <v>927</v>
      </c>
      <c r="R5" s="2" t="s">
        <v>928</v>
      </c>
      <c r="S5" s="2" t="s">
        <v>928</v>
      </c>
    </row>
    <row r="6" spans="1:19" ht="34" x14ac:dyDescent="0.2">
      <c r="A6" s="2">
        <v>1</v>
      </c>
      <c r="B6" s="2">
        <v>20</v>
      </c>
      <c r="C6" s="2">
        <v>8</v>
      </c>
      <c r="D6" s="2" t="s">
        <v>389</v>
      </c>
      <c r="E6" s="2">
        <v>0</v>
      </c>
      <c r="F6" s="2">
        <v>0</v>
      </c>
      <c r="G6" s="5" t="str">
        <f t="shared" si="0"/>
        <v>TN</v>
      </c>
      <c r="H6" s="5">
        <f t="shared" si="1"/>
        <v>0</v>
      </c>
      <c r="I6" s="5">
        <f t="shared" si="2"/>
        <v>0</v>
      </c>
      <c r="J6" s="5">
        <f t="shared" si="3"/>
        <v>2</v>
      </c>
      <c r="K6" s="2">
        <v>23</v>
      </c>
      <c r="L6" s="2">
        <v>0</v>
      </c>
      <c r="M6" s="2" t="s">
        <v>390</v>
      </c>
      <c r="P6" s="2" t="s">
        <v>924</v>
      </c>
      <c r="Q6" s="2" t="s">
        <v>924</v>
      </c>
    </row>
    <row r="7" spans="1:19" ht="51" x14ac:dyDescent="0.2">
      <c r="A7" s="2">
        <v>1</v>
      </c>
      <c r="B7" s="2">
        <v>25</v>
      </c>
      <c r="C7" s="2">
        <v>11</v>
      </c>
      <c r="D7" s="2" t="s">
        <v>91</v>
      </c>
      <c r="E7" s="2">
        <v>1</v>
      </c>
      <c r="F7" s="2">
        <v>1</v>
      </c>
      <c r="G7" s="5" t="str">
        <f t="shared" si="0"/>
        <v>TP</v>
      </c>
      <c r="H7" s="5">
        <f t="shared" si="1"/>
        <v>47</v>
      </c>
      <c r="I7" s="5">
        <f t="shared" si="2"/>
        <v>57</v>
      </c>
      <c r="J7" s="5">
        <f t="shared" si="3"/>
        <v>2</v>
      </c>
      <c r="K7" s="2">
        <v>28</v>
      </c>
      <c r="L7" s="2">
        <v>11</v>
      </c>
      <c r="M7" s="2" t="s">
        <v>94</v>
      </c>
      <c r="N7" s="2" t="s">
        <v>92</v>
      </c>
      <c r="O7" s="2" t="s">
        <v>93</v>
      </c>
      <c r="P7" s="2" t="s">
        <v>927</v>
      </c>
      <c r="Q7" s="2" t="s">
        <v>927</v>
      </c>
      <c r="R7" s="2" t="s">
        <v>928</v>
      </c>
      <c r="S7" s="2" t="s">
        <v>928</v>
      </c>
    </row>
    <row r="8" spans="1:19" ht="17" x14ac:dyDescent="0.2">
      <c r="A8" s="2">
        <v>1</v>
      </c>
      <c r="B8" s="2">
        <v>28</v>
      </c>
      <c r="C8" s="2">
        <v>0</v>
      </c>
      <c r="D8" s="2" t="s">
        <v>297</v>
      </c>
      <c r="E8" s="2">
        <v>0</v>
      </c>
      <c r="F8" s="2">
        <v>0</v>
      </c>
      <c r="G8" s="5" t="str">
        <f t="shared" si="0"/>
        <v>TN</v>
      </c>
      <c r="H8" s="5">
        <f t="shared" si="1"/>
        <v>0</v>
      </c>
      <c r="I8" s="5">
        <f t="shared" si="2"/>
        <v>0</v>
      </c>
      <c r="J8" s="5">
        <f t="shared" si="3"/>
        <v>0</v>
      </c>
      <c r="K8" s="2">
        <v>10</v>
      </c>
      <c r="L8" s="2">
        <v>0</v>
      </c>
      <c r="M8" s="2" t="s">
        <v>354</v>
      </c>
      <c r="P8" s="2" t="s">
        <v>924</v>
      </c>
      <c r="Q8" s="2" t="s">
        <v>924</v>
      </c>
    </row>
    <row r="9" spans="1:19" ht="34" x14ac:dyDescent="0.2">
      <c r="A9" s="2">
        <v>1</v>
      </c>
      <c r="B9" s="2">
        <v>34</v>
      </c>
      <c r="C9" s="2">
        <v>3</v>
      </c>
      <c r="D9" s="2" t="s">
        <v>520</v>
      </c>
      <c r="E9" s="2">
        <v>1</v>
      </c>
      <c r="F9" s="2">
        <v>0</v>
      </c>
      <c r="G9" s="5" t="str">
        <f t="shared" si="0"/>
        <v>FP</v>
      </c>
      <c r="H9" s="5">
        <f t="shared" si="1"/>
        <v>36</v>
      </c>
      <c r="I9" s="5">
        <f t="shared" si="2"/>
        <v>0</v>
      </c>
      <c r="J9" s="5">
        <f t="shared" si="3"/>
        <v>1</v>
      </c>
      <c r="K9" s="2">
        <v>19</v>
      </c>
      <c r="L9" s="2">
        <v>0</v>
      </c>
      <c r="M9" s="2" t="s">
        <v>522</v>
      </c>
      <c r="N9" s="2" t="s">
        <v>521</v>
      </c>
      <c r="P9" s="2" t="s">
        <v>927</v>
      </c>
      <c r="Q9" s="2" t="s">
        <v>925</v>
      </c>
      <c r="R9" s="2" t="s">
        <v>928</v>
      </c>
    </row>
    <row r="10" spans="1:19" ht="17" x14ac:dyDescent="0.2">
      <c r="A10" s="2">
        <v>1</v>
      </c>
      <c r="B10" s="2">
        <v>35</v>
      </c>
      <c r="C10" s="2">
        <v>0</v>
      </c>
      <c r="D10" s="2" t="s">
        <v>42</v>
      </c>
      <c r="E10" s="2">
        <v>1</v>
      </c>
      <c r="F10" s="2">
        <v>1</v>
      </c>
      <c r="G10" s="5" t="str">
        <f t="shared" si="0"/>
        <v>TP</v>
      </c>
      <c r="H10" s="5">
        <f t="shared" si="1"/>
        <v>16</v>
      </c>
      <c r="I10" s="5">
        <f t="shared" si="2"/>
        <v>16</v>
      </c>
      <c r="J10" s="5">
        <f t="shared" si="3"/>
        <v>0</v>
      </c>
      <c r="K10" s="2">
        <v>9</v>
      </c>
      <c r="L10" s="2">
        <v>4</v>
      </c>
      <c r="M10" s="2" t="s">
        <v>44</v>
      </c>
      <c r="N10" s="2" t="s">
        <v>43</v>
      </c>
      <c r="O10" s="2" t="s">
        <v>43</v>
      </c>
      <c r="P10" s="2" t="s">
        <v>927</v>
      </c>
      <c r="Q10" s="2" t="s">
        <v>927</v>
      </c>
      <c r="R10" s="2" t="s">
        <v>928</v>
      </c>
      <c r="S10" s="2" t="s">
        <v>928</v>
      </c>
    </row>
    <row r="11" spans="1:19" ht="17" x14ac:dyDescent="0.2">
      <c r="A11" s="2">
        <v>1</v>
      </c>
      <c r="B11" s="2">
        <v>39</v>
      </c>
      <c r="C11" s="2">
        <v>0</v>
      </c>
      <c r="D11" s="2" t="s">
        <v>348</v>
      </c>
      <c r="E11" s="2">
        <v>0</v>
      </c>
      <c r="F11" s="2">
        <v>0</v>
      </c>
      <c r="G11" s="5" t="str">
        <f t="shared" si="0"/>
        <v>TN</v>
      </c>
      <c r="H11" s="5">
        <f t="shared" si="1"/>
        <v>0</v>
      </c>
      <c r="I11" s="5">
        <f t="shared" si="2"/>
        <v>0</v>
      </c>
      <c r="J11" s="5">
        <f t="shared" si="3"/>
        <v>0</v>
      </c>
      <c r="K11" s="2">
        <v>10</v>
      </c>
      <c r="L11" s="2">
        <v>0</v>
      </c>
      <c r="M11" s="2" t="s">
        <v>349</v>
      </c>
      <c r="P11" s="2" t="s">
        <v>924</v>
      </c>
      <c r="Q11" s="2" t="s">
        <v>924</v>
      </c>
    </row>
    <row r="12" spans="1:19" ht="17" x14ac:dyDescent="0.2">
      <c r="A12" s="2">
        <v>1</v>
      </c>
      <c r="B12" s="2">
        <v>40</v>
      </c>
      <c r="C12" s="2">
        <v>9</v>
      </c>
      <c r="D12" s="2" t="s">
        <v>72</v>
      </c>
      <c r="E12" s="2">
        <v>1</v>
      </c>
      <c r="F12" s="2">
        <v>1</v>
      </c>
      <c r="G12" s="5" t="str">
        <f t="shared" si="0"/>
        <v>TP</v>
      </c>
      <c r="H12" s="5">
        <f t="shared" si="1"/>
        <v>13</v>
      </c>
      <c r="I12" s="5">
        <f t="shared" si="2"/>
        <v>25</v>
      </c>
      <c r="J12" s="5">
        <f t="shared" si="3"/>
        <v>1</v>
      </c>
      <c r="K12" s="2">
        <v>17</v>
      </c>
      <c r="L12" s="2">
        <v>6</v>
      </c>
      <c r="M12" s="2" t="s">
        <v>75</v>
      </c>
      <c r="N12" s="2" t="s">
        <v>73</v>
      </c>
      <c r="O12" s="2" t="s">
        <v>74</v>
      </c>
      <c r="P12" s="2" t="s">
        <v>927</v>
      </c>
      <c r="Q12" s="2" t="s">
        <v>927</v>
      </c>
      <c r="R12" s="2" t="s">
        <v>928</v>
      </c>
      <c r="S12" s="2" t="s">
        <v>928</v>
      </c>
    </row>
    <row r="13" spans="1:19" ht="17" x14ac:dyDescent="0.2">
      <c r="A13" s="2">
        <v>1</v>
      </c>
      <c r="B13" s="2">
        <v>41</v>
      </c>
      <c r="C13" s="2">
        <v>0</v>
      </c>
      <c r="D13" s="2" t="s">
        <v>358</v>
      </c>
      <c r="E13" s="2">
        <v>0</v>
      </c>
      <c r="F13" s="2">
        <v>0</v>
      </c>
      <c r="G13" s="5" t="str">
        <f t="shared" si="0"/>
        <v>TN</v>
      </c>
      <c r="H13" s="5">
        <f t="shared" si="1"/>
        <v>0</v>
      </c>
      <c r="I13" s="5">
        <f t="shared" si="2"/>
        <v>0</v>
      </c>
      <c r="J13" s="5">
        <f t="shared" si="3"/>
        <v>0</v>
      </c>
      <c r="K13" s="2">
        <v>9</v>
      </c>
      <c r="L13" s="2">
        <v>0</v>
      </c>
      <c r="M13" s="2" t="s">
        <v>359</v>
      </c>
      <c r="P13" s="2" t="s">
        <v>924</v>
      </c>
      <c r="Q13" s="2" t="s">
        <v>924</v>
      </c>
    </row>
    <row r="14" spans="1:19" ht="34" x14ac:dyDescent="0.2">
      <c r="A14" s="2">
        <v>1</v>
      </c>
      <c r="B14" s="2">
        <v>61</v>
      </c>
      <c r="C14" s="2">
        <v>0</v>
      </c>
      <c r="D14" s="2" t="s">
        <v>441</v>
      </c>
      <c r="E14" s="2">
        <v>1</v>
      </c>
      <c r="F14" s="2">
        <v>0</v>
      </c>
      <c r="G14" s="5" t="str">
        <f t="shared" si="0"/>
        <v>FP</v>
      </c>
      <c r="H14" s="5">
        <f t="shared" si="1"/>
        <v>25</v>
      </c>
      <c r="I14" s="5">
        <f t="shared" si="2"/>
        <v>0</v>
      </c>
      <c r="J14" s="5">
        <f t="shared" si="3"/>
        <v>2</v>
      </c>
      <c r="K14" s="2">
        <v>28</v>
      </c>
      <c r="L14" s="2">
        <v>0</v>
      </c>
      <c r="M14" s="2" t="s">
        <v>551</v>
      </c>
      <c r="N14" s="2" t="s">
        <v>550</v>
      </c>
      <c r="P14" s="2" t="s">
        <v>927</v>
      </c>
      <c r="Q14" s="2" t="s">
        <v>925</v>
      </c>
      <c r="R14" s="2" t="s">
        <v>928</v>
      </c>
    </row>
    <row r="15" spans="1:19" ht="17" x14ac:dyDescent="0.2">
      <c r="A15" s="2">
        <v>1</v>
      </c>
      <c r="B15" s="2">
        <v>82</v>
      </c>
      <c r="C15" s="2">
        <v>10</v>
      </c>
      <c r="D15" s="2" t="s">
        <v>11</v>
      </c>
      <c r="E15" s="2">
        <v>1</v>
      </c>
      <c r="F15" s="2">
        <v>1</v>
      </c>
      <c r="G15" s="5" t="str">
        <f t="shared" si="0"/>
        <v>TP</v>
      </c>
      <c r="H15" s="5">
        <f t="shared" si="1"/>
        <v>25</v>
      </c>
      <c r="I15" s="5">
        <f t="shared" si="2"/>
        <v>12</v>
      </c>
      <c r="J15" s="5">
        <f t="shared" si="3"/>
        <v>0</v>
      </c>
      <c r="K15" s="2">
        <v>10</v>
      </c>
      <c r="L15" s="2">
        <v>3</v>
      </c>
      <c r="M15" s="2" t="s">
        <v>14</v>
      </c>
      <c r="N15" s="2" t="s">
        <v>12</v>
      </c>
      <c r="O15" s="2" t="s">
        <v>13</v>
      </c>
      <c r="P15" s="2" t="s">
        <v>927</v>
      </c>
      <c r="Q15" s="2" t="s">
        <v>927</v>
      </c>
      <c r="R15" s="2" t="s">
        <v>928</v>
      </c>
      <c r="S15" s="2" t="s">
        <v>928</v>
      </c>
    </row>
    <row r="16" spans="1:19" ht="34" x14ac:dyDescent="0.2">
      <c r="A16" s="2">
        <v>1</v>
      </c>
      <c r="B16" s="2">
        <v>91</v>
      </c>
      <c r="C16" s="2">
        <v>0</v>
      </c>
      <c r="D16" s="2" t="s">
        <v>68</v>
      </c>
      <c r="E16" s="2">
        <v>1</v>
      </c>
      <c r="F16" s="2">
        <v>1</v>
      </c>
      <c r="G16" s="5" t="str">
        <f t="shared" si="0"/>
        <v>TP</v>
      </c>
      <c r="H16" s="5">
        <f t="shared" si="1"/>
        <v>33</v>
      </c>
      <c r="I16" s="5">
        <f t="shared" si="2"/>
        <v>18</v>
      </c>
      <c r="J16" s="5">
        <f t="shared" si="3"/>
        <v>1</v>
      </c>
      <c r="K16" s="2">
        <v>18</v>
      </c>
      <c r="L16" s="2">
        <v>4</v>
      </c>
      <c r="M16" s="2" t="s">
        <v>71</v>
      </c>
      <c r="N16" s="2" t="s">
        <v>69</v>
      </c>
      <c r="O16" s="2" t="s">
        <v>70</v>
      </c>
      <c r="P16" s="2" t="s">
        <v>927</v>
      </c>
      <c r="Q16" s="2" t="s">
        <v>927</v>
      </c>
      <c r="R16" s="2" t="s">
        <v>928</v>
      </c>
      <c r="S16" s="2" t="s">
        <v>928</v>
      </c>
    </row>
    <row r="17" spans="1:19" ht="17" x14ac:dyDescent="0.2">
      <c r="A17" s="2">
        <v>1</v>
      </c>
      <c r="B17" s="2">
        <v>95</v>
      </c>
      <c r="C17" s="2">
        <v>0</v>
      </c>
      <c r="D17" s="2" t="s">
        <v>350</v>
      </c>
      <c r="E17" s="2">
        <v>0</v>
      </c>
      <c r="F17" s="2">
        <v>0</v>
      </c>
      <c r="G17" s="5" t="str">
        <f t="shared" si="0"/>
        <v>TN</v>
      </c>
      <c r="H17" s="5">
        <f t="shared" si="1"/>
        <v>0</v>
      </c>
      <c r="I17" s="5">
        <f t="shared" si="2"/>
        <v>0</v>
      </c>
      <c r="J17" s="5">
        <f t="shared" si="3"/>
        <v>0</v>
      </c>
      <c r="K17" s="2">
        <v>2</v>
      </c>
      <c r="L17" s="2">
        <v>0</v>
      </c>
      <c r="M17" s="2" t="s">
        <v>351</v>
      </c>
      <c r="P17" s="2" t="s">
        <v>924</v>
      </c>
      <c r="Q17" s="2" t="s">
        <v>924</v>
      </c>
    </row>
    <row r="18" spans="1:19" ht="34" x14ac:dyDescent="0.2">
      <c r="A18" s="2">
        <v>1</v>
      </c>
      <c r="B18" s="2">
        <v>98</v>
      </c>
      <c r="C18" s="2">
        <v>9</v>
      </c>
      <c r="D18" s="2" t="s">
        <v>364</v>
      </c>
      <c r="E18" s="2">
        <v>0</v>
      </c>
      <c r="F18" s="2">
        <v>0</v>
      </c>
      <c r="G18" s="5" t="str">
        <f t="shared" si="0"/>
        <v>TN</v>
      </c>
      <c r="H18" s="5">
        <f t="shared" si="1"/>
        <v>0</v>
      </c>
      <c r="I18" s="5">
        <f t="shared" si="2"/>
        <v>0</v>
      </c>
      <c r="J18" s="5">
        <f t="shared" si="3"/>
        <v>1</v>
      </c>
      <c r="K18" s="2">
        <v>17</v>
      </c>
      <c r="L18" s="2">
        <v>0</v>
      </c>
      <c r="M18" s="2" t="s">
        <v>365</v>
      </c>
      <c r="P18" s="2" t="s">
        <v>924</v>
      </c>
      <c r="Q18" s="2" t="s">
        <v>924</v>
      </c>
    </row>
    <row r="19" spans="1:19" ht="51" x14ac:dyDescent="0.2">
      <c r="A19" s="2">
        <v>1</v>
      </c>
      <c r="B19" s="2">
        <v>101</v>
      </c>
      <c r="C19" s="2">
        <v>1</v>
      </c>
      <c r="D19" s="2" t="s">
        <v>110</v>
      </c>
      <c r="E19" s="2">
        <v>1</v>
      </c>
      <c r="F19" s="2">
        <v>1</v>
      </c>
      <c r="G19" s="5" t="str">
        <f t="shared" si="0"/>
        <v>TP</v>
      </c>
      <c r="H19" s="5">
        <f t="shared" si="1"/>
        <v>14</v>
      </c>
      <c r="I19" s="5">
        <f t="shared" si="2"/>
        <v>35</v>
      </c>
      <c r="J19" s="5">
        <f t="shared" si="3"/>
        <v>2</v>
      </c>
      <c r="K19" s="2">
        <v>24</v>
      </c>
      <c r="L19" s="2">
        <v>8</v>
      </c>
      <c r="M19" s="2" t="s">
        <v>113</v>
      </c>
      <c r="N19" s="2" t="s">
        <v>111</v>
      </c>
      <c r="O19" s="2" t="s">
        <v>112</v>
      </c>
      <c r="P19" s="2" t="s">
        <v>927</v>
      </c>
      <c r="Q19" s="2" t="s">
        <v>927</v>
      </c>
      <c r="R19" s="2" t="s">
        <v>937</v>
      </c>
      <c r="S19" s="2" t="s">
        <v>937</v>
      </c>
    </row>
    <row r="20" spans="1:19" ht="34" x14ac:dyDescent="0.2">
      <c r="A20" s="2">
        <v>1</v>
      </c>
      <c r="B20" s="2">
        <v>101</v>
      </c>
      <c r="C20" s="2">
        <v>2</v>
      </c>
      <c r="D20" s="2" t="s">
        <v>110</v>
      </c>
      <c r="E20" s="2">
        <v>0</v>
      </c>
      <c r="F20" s="2">
        <v>0</v>
      </c>
      <c r="G20" s="5" t="str">
        <f t="shared" si="0"/>
        <v>TN</v>
      </c>
      <c r="H20" s="5">
        <f t="shared" si="1"/>
        <v>0</v>
      </c>
      <c r="I20" s="5">
        <f t="shared" si="2"/>
        <v>0</v>
      </c>
      <c r="J20" s="5">
        <f t="shared" si="3"/>
        <v>2</v>
      </c>
      <c r="K20" s="2">
        <v>22</v>
      </c>
      <c r="L20" s="2">
        <v>0</v>
      </c>
      <c r="M20" s="2" t="s">
        <v>384</v>
      </c>
      <c r="P20" s="2" t="s">
        <v>924</v>
      </c>
      <c r="Q20" s="2" t="s">
        <v>924</v>
      </c>
    </row>
    <row r="21" spans="1:19" ht="51" x14ac:dyDescent="0.2">
      <c r="A21" s="2">
        <v>1</v>
      </c>
      <c r="B21" s="2">
        <v>110</v>
      </c>
      <c r="C21" s="2">
        <v>0</v>
      </c>
      <c r="D21" s="2" t="s">
        <v>87</v>
      </c>
      <c r="E21" s="2">
        <v>1</v>
      </c>
      <c r="F21" s="2">
        <v>1</v>
      </c>
      <c r="G21" s="5" t="str">
        <f t="shared" si="0"/>
        <v>TP</v>
      </c>
      <c r="H21" s="5">
        <f t="shared" si="1"/>
        <v>13</v>
      </c>
      <c r="I21" s="5">
        <f t="shared" si="2"/>
        <v>38</v>
      </c>
      <c r="J21" s="5">
        <f t="shared" si="3"/>
        <v>2</v>
      </c>
      <c r="K21" s="2">
        <v>28</v>
      </c>
      <c r="L21" s="2">
        <v>9</v>
      </c>
      <c r="M21" s="2" t="s">
        <v>90</v>
      </c>
      <c r="N21" s="2" t="s">
        <v>88</v>
      </c>
      <c r="O21" s="2" t="s">
        <v>89</v>
      </c>
      <c r="P21" s="2" t="s">
        <v>927</v>
      </c>
      <c r="Q21" s="2" t="s">
        <v>927</v>
      </c>
      <c r="R21" s="2" t="s">
        <v>937</v>
      </c>
      <c r="S21" s="2" t="s">
        <v>928</v>
      </c>
    </row>
    <row r="22" spans="1:19" ht="34" x14ac:dyDescent="0.2">
      <c r="A22" s="2">
        <v>1</v>
      </c>
      <c r="B22" s="2">
        <v>115</v>
      </c>
      <c r="C22" s="2">
        <v>7</v>
      </c>
      <c r="D22" s="2" t="s">
        <v>378</v>
      </c>
      <c r="E22" s="2">
        <v>0</v>
      </c>
      <c r="F22" s="2">
        <v>0</v>
      </c>
      <c r="G22" s="5" t="str">
        <f t="shared" si="0"/>
        <v>TN</v>
      </c>
      <c r="H22" s="5">
        <f t="shared" si="1"/>
        <v>0</v>
      </c>
      <c r="I22" s="5">
        <f t="shared" si="2"/>
        <v>0</v>
      </c>
      <c r="J22" s="5">
        <f t="shared" si="3"/>
        <v>1</v>
      </c>
      <c r="K22" s="2">
        <v>19</v>
      </c>
      <c r="L22" s="2">
        <v>0</v>
      </c>
      <c r="M22" s="2" t="s">
        <v>379</v>
      </c>
      <c r="P22" s="2" t="s">
        <v>925</v>
      </c>
      <c r="Q22" s="2" t="s">
        <v>925</v>
      </c>
    </row>
    <row r="23" spans="1:19" ht="17" x14ac:dyDescent="0.2">
      <c r="A23" s="2">
        <v>1</v>
      </c>
      <c r="B23" s="2">
        <v>117</v>
      </c>
      <c r="C23" s="2">
        <v>0</v>
      </c>
      <c r="D23" s="2" t="s">
        <v>713</v>
      </c>
      <c r="E23" s="2">
        <v>0</v>
      </c>
      <c r="F23" s="2">
        <v>1</v>
      </c>
      <c r="G23" s="5" t="str">
        <f t="shared" si="0"/>
        <v>FN</v>
      </c>
      <c r="H23" s="5">
        <f t="shared" si="1"/>
        <v>0</v>
      </c>
      <c r="I23" s="5">
        <f t="shared" si="2"/>
        <v>20</v>
      </c>
      <c r="J23" s="5">
        <f t="shared" si="3"/>
        <v>0</v>
      </c>
      <c r="K23" s="2">
        <v>10</v>
      </c>
      <c r="L23" s="2">
        <v>5</v>
      </c>
      <c r="M23" s="2" t="s">
        <v>715</v>
      </c>
      <c r="O23" s="2" t="s">
        <v>714</v>
      </c>
      <c r="P23" s="2" t="s">
        <v>925</v>
      </c>
      <c r="Q23" s="2" t="s">
        <v>927</v>
      </c>
      <c r="S23" s="2" t="s">
        <v>936</v>
      </c>
    </row>
    <row r="24" spans="1:19" ht="34" x14ac:dyDescent="0.2">
      <c r="A24" s="2">
        <v>1</v>
      </c>
      <c r="B24" s="2">
        <v>129</v>
      </c>
      <c r="C24" s="2">
        <v>12</v>
      </c>
      <c r="D24" s="2" t="s">
        <v>512</v>
      </c>
      <c r="E24" s="2">
        <v>1</v>
      </c>
      <c r="F24" s="2">
        <v>0</v>
      </c>
      <c r="G24" s="5" t="str">
        <f t="shared" si="0"/>
        <v>FP</v>
      </c>
      <c r="H24" s="5">
        <f t="shared" si="1"/>
        <v>19</v>
      </c>
      <c r="I24" s="5">
        <f t="shared" si="2"/>
        <v>0</v>
      </c>
      <c r="J24" s="5">
        <f t="shared" si="3"/>
        <v>1</v>
      </c>
      <c r="K24" s="2">
        <v>20</v>
      </c>
      <c r="L24" s="2">
        <v>0</v>
      </c>
      <c r="M24" s="2" t="s">
        <v>514</v>
      </c>
      <c r="N24" s="2" t="s">
        <v>513</v>
      </c>
      <c r="P24" s="2" t="s">
        <v>927</v>
      </c>
      <c r="Q24" s="2" t="s">
        <v>925</v>
      </c>
      <c r="R24" s="2" t="s">
        <v>928</v>
      </c>
    </row>
    <row r="25" spans="1:19" ht="34" x14ac:dyDescent="0.2">
      <c r="A25" s="2">
        <v>1</v>
      </c>
      <c r="B25" s="2">
        <v>133</v>
      </c>
      <c r="C25" s="2">
        <v>2</v>
      </c>
      <c r="D25" s="2" t="s">
        <v>523</v>
      </c>
      <c r="E25" s="2">
        <v>1</v>
      </c>
      <c r="F25" s="2">
        <v>0</v>
      </c>
      <c r="G25" s="5" t="str">
        <f t="shared" si="0"/>
        <v>FP</v>
      </c>
      <c r="H25" s="5">
        <f t="shared" si="1"/>
        <v>13</v>
      </c>
      <c r="I25" s="5">
        <f t="shared" si="2"/>
        <v>0</v>
      </c>
      <c r="J25" s="5">
        <f t="shared" si="3"/>
        <v>1</v>
      </c>
      <c r="K25" s="2">
        <v>15</v>
      </c>
      <c r="L25" s="2">
        <v>0</v>
      </c>
      <c r="M25" s="2" t="s">
        <v>525</v>
      </c>
      <c r="N25" s="2" t="s">
        <v>524</v>
      </c>
      <c r="P25" s="2" t="s">
        <v>927</v>
      </c>
      <c r="Q25" s="2" t="s">
        <v>925</v>
      </c>
      <c r="R25" s="2" t="s">
        <v>928</v>
      </c>
    </row>
    <row r="26" spans="1:19" ht="17" x14ac:dyDescent="0.2">
      <c r="A26" s="2">
        <v>1</v>
      </c>
      <c r="B26" s="2">
        <v>146</v>
      </c>
      <c r="C26" s="2">
        <v>4</v>
      </c>
      <c r="D26" s="2" t="s">
        <v>162</v>
      </c>
      <c r="E26" s="2">
        <v>0</v>
      </c>
      <c r="F26" s="2">
        <v>1</v>
      </c>
      <c r="G26" s="5" t="str">
        <f t="shared" si="0"/>
        <v>FN</v>
      </c>
      <c r="H26" s="5">
        <f t="shared" si="1"/>
        <v>0</v>
      </c>
      <c r="I26" s="5">
        <f t="shared" si="2"/>
        <v>11</v>
      </c>
      <c r="J26" s="5">
        <f t="shared" si="3"/>
        <v>1</v>
      </c>
      <c r="K26" s="2">
        <v>16</v>
      </c>
      <c r="L26" s="2">
        <v>3</v>
      </c>
      <c r="M26" s="2" t="s">
        <v>736</v>
      </c>
      <c r="O26" s="2" t="s">
        <v>735</v>
      </c>
      <c r="P26" s="2" t="s">
        <v>925</v>
      </c>
      <c r="Q26" s="2" t="s">
        <v>927</v>
      </c>
      <c r="S26" s="2" t="s">
        <v>928</v>
      </c>
    </row>
    <row r="27" spans="1:19" ht="17" x14ac:dyDescent="0.2">
      <c r="A27" s="2">
        <v>1</v>
      </c>
      <c r="B27" s="2">
        <v>157</v>
      </c>
      <c r="C27" s="2">
        <v>10</v>
      </c>
      <c r="D27" s="2" t="s">
        <v>380</v>
      </c>
      <c r="E27" s="2">
        <v>0</v>
      </c>
      <c r="F27" s="2">
        <v>0</v>
      </c>
      <c r="G27" s="5" t="str">
        <f t="shared" si="0"/>
        <v>TN</v>
      </c>
      <c r="H27" s="5">
        <f t="shared" si="1"/>
        <v>0</v>
      </c>
      <c r="I27" s="5">
        <f t="shared" si="2"/>
        <v>0</v>
      </c>
      <c r="J27" s="5">
        <f t="shared" si="3"/>
        <v>1</v>
      </c>
      <c r="K27" s="2">
        <v>11</v>
      </c>
      <c r="L27" s="2">
        <v>0</v>
      </c>
      <c r="M27" s="2" t="s">
        <v>381</v>
      </c>
      <c r="P27" s="2" t="s">
        <v>924</v>
      </c>
      <c r="Q27" s="2" t="s">
        <v>924</v>
      </c>
    </row>
    <row r="28" spans="1:19" ht="17" x14ac:dyDescent="0.2">
      <c r="A28" s="2">
        <v>1</v>
      </c>
      <c r="B28" s="2">
        <v>158</v>
      </c>
      <c r="C28" s="2">
        <v>10</v>
      </c>
      <c r="D28" s="2" t="s">
        <v>409</v>
      </c>
      <c r="E28" s="2">
        <v>1</v>
      </c>
      <c r="F28" s="2">
        <v>0</v>
      </c>
      <c r="G28" s="5" t="str">
        <f t="shared" si="0"/>
        <v>FP</v>
      </c>
      <c r="H28" s="5">
        <f t="shared" si="1"/>
        <v>14</v>
      </c>
      <c r="I28" s="5">
        <f t="shared" si="2"/>
        <v>0</v>
      </c>
      <c r="J28" s="5">
        <f t="shared" si="3"/>
        <v>1</v>
      </c>
      <c r="K28" s="2">
        <v>15</v>
      </c>
      <c r="L28" s="2">
        <v>0</v>
      </c>
      <c r="M28" s="2" t="s">
        <v>508</v>
      </c>
      <c r="N28" s="2" t="s">
        <v>507</v>
      </c>
      <c r="P28" s="2" t="s">
        <v>927</v>
      </c>
      <c r="Q28" s="2" t="s">
        <v>925</v>
      </c>
      <c r="R28" s="2" t="s">
        <v>928</v>
      </c>
    </row>
    <row r="29" spans="1:19" ht="34" x14ac:dyDescent="0.2">
      <c r="A29" s="2">
        <v>1</v>
      </c>
      <c r="B29" s="2">
        <v>171</v>
      </c>
      <c r="C29" s="2">
        <v>6</v>
      </c>
      <c r="D29" s="2" t="s">
        <v>393</v>
      </c>
      <c r="E29" s="2">
        <v>0</v>
      </c>
      <c r="F29" s="2">
        <v>0</v>
      </c>
      <c r="G29" s="5" t="str">
        <f t="shared" si="0"/>
        <v>TN</v>
      </c>
      <c r="H29" s="5">
        <f t="shared" si="1"/>
        <v>0</v>
      </c>
      <c r="I29" s="5">
        <f t="shared" si="2"/>
        <v>0</v>
      </c>
      <c r="J29" s="5">
        <f t="shared" si="3"/>
        <v>2</v>
      </c>
      <c r="K29" s="2">
        <v>23</v>
      </c>
      <c r="L29" s="2">
        <v>0</v>
      </c>
      <c r="M29" s="2" t="s">
        <v>394</v>
      </c>
      <c r="P29" s="2" t="s">
        <v>924</v>
      </c>
      <c r="Q29" s="2" t="s">
        <v>924</v>
      </c>
    </row>
    <row r="30" spans="1:19" ht="17" x14ac:dyDescent="0.2">
      <c r="A30" s="2">
        <v>1</v>
      </c>
      <c r="B30" s="2">
        <v>174</v>
      </c>
      <c r="C30" s="2">
        <v>0</v>
      </c>
      <c r="D30" s="2" t="s">
        <v>362</v>
      </c>
      <c r="E30" s="2">
        <v>0</v>
      </c>
      <c r="F30" s="2">
        <v>0</v>
      </c>
      <c r="G30" s="5" t="str">
        <f t="shared" si="0"/>
        <v>TN</v>
      </c>
      <c r="H30" s="5">
        <f t="shared" si="1"/>
        <v>0</v>
      </c>
      <c r="I30" s="5">
        <f t="shared" si="2"/>
        <v>0</v>
      </c>
      <c r="J30" s="5">
        <f t="shared" si="3"/>
        <v>0</v>
      </c>
      <c r="K30" s="2">
        <v>2</v>
      </c>
      <c r="L30" s="2">
        <v>0</v>
      </c>
      <c r="M30" s="2" t="s">
        <v>363</v>
      </c>
      <c r="P30" s="2" t="s">
        <v>924</v>
      </c>
      <c r="Q30" s="2" t="s">
        <v>924</v>
      </c>
    </row>
    <row r="31" spans="1:19" ht="17" x14ac:dyDescent="0.2">
      <c r="A31" s="2">
        <v>1</v>
      </c>
      <c r="B31" s="2">
        <v>176</v>
      </c>
      <c r="C31" s="2">
        <v>9</v>
      </c>
      <c r="D31" s="2" t="s">
        <v>620</v>
      </c>
      <c r="E31" s="2">
        <v>0</v>
      </c>
      <c r="F31" s="2">
        <v>1</v>
      </c>
      <c r="G31" s="5" t="str">
        <f t="shared" si="0"/>
        <v>FN</v>
      </c>
      <c r="H31" s="5">
        <f t="shared" si="1"/>
        <v>0</v>
      </c>
      <c r="I31" s="5">
        <f t="shared" si="2"/>
        <v>26</v>
      </c>
      <c r="J31" s="5">
        <f t="shared" si="3"/>
        <v>1</v>
      </c>
      <c r="K31" s="2">
        <v>15</v>
      </c>
      <c r="L31" s="2">
        <v>4</v>
      </c>
      <c r="M31" s="2" t="s">
        <v>749</v>
      </c>
      <c r="O31" s="2" t="s">
        <v>748</v>
      </c>
      <c r="P31" s="2" t="s">
        <v>925</v>
      </c>
      <c r="Q31" s="2" t="s">
        <v>927</v>
      </c>
      <c r="S31" s="2" t="s">
        <v>928</v>
      </c>
    </row>
    <row r="32" spans="1:19" ht="17" x14ac:dyDescent="0.2">
      <c r="A32" s="2">
        <v>1</v>
      </c>
      <c r="B32" s="2">
        <v>184</v>
      </c>
      <c r="C32" s="2">
        <v>9</v>
      </c>
      <c r="D32" s="2" t="s">
        <v>366</v>
      </c>
      <c r="E32" s="2">
        <v>0</v>
      </c>
      <c r="F32" s="2">
        <v>0</v>
      </c>
      <c r="G32" s="5" t="str">
        <f t="shared" si="0"/>
        <v>TN</v>
      </c>
      <c r="H32" s="5">
        <f t="shared" si="1"/>
        <v>0</v>
      </c>
      <c r="I32" s="5">
        <f t="shared" si="2"/>
        <v>0</v>
      </c>
      <c r="J32" s="5">
        <f t="shared" si="3"/>
        <v>1</v>
      </c>
      <c r="K32" s="2">
        <v>15</v>
      </c>
      <c r="L32" s="2">
        <v>0</v>
      </c>
      <c r="M32" s="2" t="s">
        <v>367</v>
      </c>
      <c r="P32" s="2" t="s">
        <v>924</v>
      </c>
      <c r="Q32" s="2" t="s">
        <v>924</v>
      </c>
    </row>
    <row r="33" spans="1:19" ht="34" x14ac:dyDescent="0.2">
      <c r="A33" s="2">
        <v>1</v>
      </c>
      <c r="B33" s="2">
        <v>186</v>
      </c>
      <c r="C33" s="2">
        <v>4</v>
      </c>
      <c r="D33" s="2" t="s">
        <v>760</v>
      </c>
      <c r="E33" s="2">
        <v>0</v>
      </c>
      <c r="F33" s="2">
        <v>1</v>
      </c>
      <c r="G33" s="5" t="str">
        <f t="shared" si="0"/>
        <v>FN</v>
      </c>
      <c r="H33" s="5">
        <f t="shared" si="1"/>
        <v>0</v>
      </c>
      <c r="I33" s="5">
        <f t="shared" si="2"/>
        <v>24</v>
      </c>
      <c r="J33" s="5">
        <f t="shared" si="3"/>
        <v>2</v>
      </c>
      <c r="K33" s="2">
        <v>24</v>
      </c>
      <c r="L33" s="2">
        <v>4</v>
      </c>
      <c r="M33" s="2" t="s">
        <v>762</v>
      </c>
      <c r="O33" s="2" t="s">
        <v>761</v>
      </c>
      <c r="P33" s="2" t="s">
        <v>925</v>
      </c>
      <c r="Q33" s="2" t="s">
        <v>927</v>
      </c>
      <c r="S33" s="2" t="s">
        <v>928</v>
      </c>
    </row>
    <row r="34" spans="1:19" ht="34" x14ac:dyDescent="0.2">
      <c r="A34" s="2">
        <v>1</v>
      </c>
      <c r="B34" s="2">
        <v>189</v>
      </c>
      <c r="C34" s="2">
        <v>9</v>
      </c>
      <c r="D34" s="2" t="s">
        <v>103</v>
      </c>
      <c r="E34" s="2">
        <v>1</v>
      </c>
      <c r="F34" s="2">
        <v>1</v>
      </c>
      <c r="G34" s="5" t="str">
        <f t="shared" si="0"/>
        <v>TP</v>
      </c>
      <c r="H34" s="5">
        <f t="shared" si="1"/>
        <v>22</v>
      </c>
      <c r="I34" s="5">
        <f t="shared" si="2"/>
        <v>21</v>
      </c>
      <c r="J34" s="5">
        <f t="shared" si="3"/>
        <v>2</v>
      </c>
      <c r="K34" s="2">
        <v>26</v>
      </c>
      <c r="L34" s="2">
        <v>4</v>
      </c>
      <c r="M34" s="2" t="s">
        <v>106</v>
      </c>
      <c r="N34" s="2" t="s">
        <v>104</v>
      </c>
      <c r="O34" s="2" t="s">
        <v>105</v>
      </c>
      <c r="P34" s="2" t="s">
        <v>927</v>
      </c>
      <c r="Q34" s="2" t="s">
        <v>927</v>
      </c>
      <c r="R34" s="2" t="s">
        <v>928</v>
      </c>
      <c r="S34" s="2" t="s">
        <v>928</v>
      </c>
    </row>
    <row r="35" spans="1:19" ht="34" x14ac:dyDescent="0.2">
      <c r="A35" s="2">
        <v>1</v>
      </c>
      <c r="B35" s="2">
        <v>229</v>
      </c>
      <c r="C35" s="2">
        <v>8</v>
      </c>
      <c r="D35" s="2" t="s">
        <v>558</v>
      </c>
      <c r="E35" s="2">
        <v>0</v>
      </c>
      <c r="F35" s="2">
        <v>1</v>
      </c>
      <c r="G35" s="5" t="str">
        <f t="shared" si="0"/>
        <v>FN</v>
      </c>
      <c r="H35" s="5">
        <f t="shared" si="1"/>
        <v>0</v>
      </c>
      <c r="I35" s="5">
        <f t="shared" si="2"/>
        <v>28</v>
      </c>
      <c r="J35" s="5">
        <f t="shared" si="3"/>
        <v>2</v>
      </c>
      <c r="K35" s="2">
        <v>21</v>
      </c>
      <c r="L35" s="2">
        <v>6</v>
      </c>
      <c r="M35" s="2" t="s">
        <v>756</v>
      </c>
      <c r="O35" s="2" t="s">
        <v>755</v>
      </c>
      <c r="P35" s="2" t="s">
        <v>925</v>
      </c>
      <c r="Q35" s="2" t="s">
        <v>927</v>
      </c>
      <c r="S35" s="2" t="s">
        <v>928</v>
      </c>
    </row>
    <row r="36" spans="1:19" ht="34" x14ac:dyDescent="0.2">
      <c r="A36" s="2">
        <v>1</v>
      </c>
      <c r="B36" s="2">
        <v>230</v>
      </c>
      <c r="C36" s="2">
        <v>3</v>
      </c>
      <c r="D36" s="2" t="s">
        <v>376</v>
      </c>
      <c r="E36" s="2">
        <v>0</v>
      </c>
      <c r="F36" s="2">
        <v>0</v>
      </c>
      <c r="G36" s="5" t="str">
        <f t="shared" si="0"/>
        <v>TN</v>
      </c>
      <c r="H36" s="5">
        <f t="shared" si="1"/>
        <v>0</v>
      </c>
      <c r="I36" s="5">
        <f t="shared" si="2"/>
        <v>0</v>
      </c>
      <c r="J36" s="5">
        <f t="shared" si="3"/>
        <v>1</v>
      </c>
      <c r="K36" s="2">
        <v>18</v>
      </c>
      <c r="L36" s="2">
        <v>0</v>
      </c>
      <c r="M36" s="2" t="s">
        <v>377</v>
      </c>
      <c r="P36" s="2" t="s">
        <v>924</v>
      </c>
      <c r="Q36" s="2" t="s">
        <v>924</v>
      </c>
    </row>
    <row r="37" spans="1:19" ht="51" x14ac:dyDescent="0.2">
      <c r="A37" s="2">
        <v>1</v>
      </c>
      <c r="B37" s="2">
        <v>242</v>
      </c>
      <c r="C37" s="2">
        <v>1</v>
      </c>
      <c r="D37" s="2" t="s">
        <v>122</v>
      </c>
      <c r="E37" s="2">
        <v>1</v>
      </c>
      <c r="F37" s="2">
        <v>1</v>
      </c>
      <c r="G37" s="5" t="str">
        <f t="shared" si="0"/>
        <v>TP</v>
      </c>
      <c r="H37" s="5">
        <f t="shared" si="1"/>
        <v>56</v>
      </c>
      <c r="I37" s="5">
        <f t="shared" si="2"/>
        <v>53</v>
      </c>
      <c r="J37" s="5">
        <f t="shared" si="3"/>
        <v>2</v>
      </c>
      <c r="K37" s="2">
        <v>26</v>
      </c>
      <c r="L37" s="2">
        <v>11</v>
      </c>
      <c r="M37" s="2" t="s">
        <v>125</v>
      </c>
      <c r="N37" s="2" t="s">
        <v>123</v>
      </c>
      <c r="O37" s="2" t="s">
        <v>124</v>
      </c>
      <c r="P37" s="2" t="s">
        <v>927</v>
      </c>
      <c r="Q37" s="2" t="s">
        <v>927</v>
      </c>
      <c r="R37" s="2" t="s">
        <v>928</v>
      </c>
      <c r="S37" s="2" t="s">
        <v>928</v>
      </c>
    </row>
    <row r="38" spans="1:19" ht="34" x14ac:dyDescent="0.2">
      <c r="A38" s="2">
        <v>1</v>
      </c>
      <c r="B38" s="2">
        <v>265</v>
      </c>
      <c r="C38" s="2">
        <v>11</v>
      </c>
      <c r="D38" s="2" t="s">
        <v>235</v>
      </c>
      <c r="E38" s="2">
        <v>1</v>
      </c>
      <c r="F38" s="2">
        <v>0</v>
      </c>
      <c r="G38" s="5" t="str">
        <f t="shared" si="0"/>
        <v>FP</v>
      </c>
      <c r="H38" s="5">
        <f t="shared" si="1"/>
        <v>13</v>
      </c>
      <c r="I38" s="5">
        <f t="shared" si="2"/>
        <v>0</v>
      </c>
      <c r="J38" s="5">
        <f t="shared" si="3"/>
        <v>2</v>
      </c>
      <c r="K38" s="2">
        <v>21</v>
      </c>
      <c r="L38" s="2">
        <v>0</v>
      </c>
      <c r="M38" s="2" t="s">
        <v>549</v>
      </c>
      <c r="N38" s="2" t="s">
        <v>548</v>
      </c>
      <c r="P38" s="2" t="s">
        <v>927</v>
      </c>
      <c r="Q38" s="2" t="s">
        <v>925</v>
      </c>
      <c r="R38" s="2" t="s">
        <v>928</v>
      </c>
    </row>
    <row r="39" spans="1:19" ht="51" x14ac:dyDescent="0.2">
      <c r="A39" s="2">
        <v>1</v>
      </c>
      <c r="B39" s="2">
        <v>275</v>
      </c>
      <c r="C39" s="2">
        <v>1</v>
      </c>
      <c r="D39" s="2" t="s">
        <v>38</v>
      </c>
      <c r="E39" s="2">
        <v>1</v>
      </c>
      <c r="F39" s="2">
        <v>1</v>
      </c>
      <c r="G39" s="5" t="str">
        <f t="shared" si="0"/>
        <v>TP</v>
      </c>
      <c r="H39" s="5">
        <f t="shared" si="1"/>
        <v>19</v>
      </c>
      <c r="I39" s="5">
        <f t="shared" si="2"/>
        <v>55</v>
      </c>
      <c r="J39" s="5">
        <f t="shared" si="3"/>
        <v>1</v>
      </c>
      <c r="K39" s="2">
        <v>16</v>
      </c>
      <c r="L39" s="2">
        <v>13</v>
      </c>
      <c r="M39" s="2" t="s">
        <v>63</v>
      </c>
      <c r="N39" s="2" t="s">
        <v>61</v>
      </c>
      <c r="O39" s="2" t="s">
        <v>62</v>
      </c>
      <c r="P39" s="2" t="s">
        <v>927</v>
      </c>
      <c r="Q39" s="2" t="s">
        <v>927</v>
      </c>
      <c r="R39" s="2" t="s">
        <v>933</v>
      </c>
      <c r="S39" s="2" t="s">
        <v>928</v>
      </c>
    </row>
    <row r="40" spans="1:19" ht="17" x14ac:dyDescent="0.2">
      <c r="A40" s="2">
        <v>1</v>
      </c>
      <c r="B40" s="2">
        <v>275</v>
      </c>
      <c r="C40" s="2">
        <v>12</v>
      </c>
      <c r="D40" s="2" t="s">
        <v>38</v>
      </c>
      <c r="E40" s="2">
        <v>1</v>
      </c>
      <c r="F40" s="2">
        <v>1</v>
      </c>
      <c r="G40" s="5" t="str">
        <f t="shared" si="0"/>
        <v>TP</v>
      </c>
      <c r="H40" s="5">
        <f t="shared" si="1"/>
        <v>20</v>
      </c>
      <c r="I40" s="5">
        <f t="shared" si="2"/>
        <v>20</v>
      </c>
      <c r="J40" s="5">
        <f t="shared" si="3"/>
        <v>0</v>
      </c>
      <c r="K40" s="2">
        <v>10</v>
      </c>
      <c r="L40" s="2">
        <v>4</v>
      </c>
      <c r="M40" s="2" t="s">
        <v>41</v>
      </c>
      <c r="N40" s="2" t="s">
        <v>39</v>
      </c>
      <c r="O40" s="2" t="s">
        <v>40</v>
      </c>
      <c r="P40" s="2" t="s">
        <v>927</v>
      </c>
      <c r="Q40" s="2" t="s">
        <v>927</v>
      </c>
      <c r="R40" s="2" t="s">
        <v>928</v>
      </c>
      <c r="S40" s="2" t="s">
        <v>928</v>
      </c>
    </row>
    <row r="41" spans="1:19" ht="34" x14ac:dyDescent="0.2">
      <c r="A41" s="2">
        <v>1</v>
      </c>
      <c r="B41" s="2">
        <v>281</v>
      </c>
      <c r="C41" s="2">
        <v>0</v>
      </c>
      <c r="D41" s="2" t="s">
        <v>740</v>
      </c>
      <c r="E41" s="2">
        <v>0</v>
      </c>
      <c r="F41" s="2">
        <v>1</v>
      </c>
      <c r="G41" s="5" t="str">
        <f t="shared" si="0"/>
        <v>FN</v>
      </c>
      <c r="H41" s="5">
        <f t="shared" si="1"/>
        <v>0</v>
      </c>
      <c r="I41" s="5">
        <f t="shared" si="2"/>
        <v>20</v>
      </c>
      <c r="J41" s="5">
        <f t="shared" si="3"/>
        <v>1</v>
      </c>
      <c r="K41" s="2">
        <v>19</v>
      </c>
      <c r="L41" s="2">
        <v>5</v>
      </c>
      <c r="M41" s="2" t="s">
        <v>742</v>
      </c>
      <c r="O41" s="2" t="s">
        <v>741</v>
      </c>
      <c r="P41" s="2" t="s">
        <v>925</v>
      </c>
      <c r="Q41" s="2" t="s">
        <v>927</v>
      </c>
      <c r="S41" s="2" t="s">
        <v>928</v>
      </c>
    </row>
    <row r="42" spans="1:19" ht="34" x14ac:dyDescent="0.2">
      <c r="A42" s="2">
        <v>1</v>
      </c>
      <c r="B42" s="2">
        <v>301</v>
      </c>
      <c r="C42" s="2">
        <v>12</v>
      </c>
      <c r="D42" s="2" t="s">
        <v>515</v>
      </c>
      <c r="E42" s="2">
        <v>1</v>
      </c>
      <c r="F42" s="2">
        <v>0</v>
      </c>
      <c r="G42" s="5" t="str">
        <f t="shared" si="0"/>
        <v>FP</v>
      </c>
      <c r="H42" s="5">
        <f t="shared" si="1"/>
        <v>17</v>
      </c>
      <c r="I42" s="5">
        <f t="shared" si="2"/>
        <v>0</v>
      </c>
      <c r="J42" s="5">
        <f t="shared" si="3"/>
        <v>1</v>
      </c>
      <c r="K42" s="2">
        <v>11</v>
      </c>
      <c r="L42" s="2">
        <v>0</v>
      </c>
      <c r="M42" s="2" t="s">
        <v>517</v>
      </c>
      <c r="N42" s="2" t="s">
        <v>516</v>
      </c>
      <c r="P42" s="2" t="s">
        <v>926</v>
      </c>
      <c r="Q42" s="2" t="s">
        <v>924</v>
      </c>
      <c r="R42" s="2" t="s">
        <v>934</v>
      </c>
    </row>
    <row r="43" spans="1:19" ht="68" x14ac:dyDescent="0.2">
      <c r="A43" s="2">
        <v>1</v>
      </c>
      <c r="B43" s="2">
        <v>308</v>
      </c>
      <c r="C43" s="2">
        <v>5</v>
      </c>
      <c r="D43" s="2" t="s">
        <v>95</v>
      </c>
      <c r="E43" s="2">
        <v>1</v>
      </c>
      <c r="F43" s="2">
        <v>1</v>
      </c>
      <c r="G43" s="5" t="str">
        <f t="shared" si="0"/>
        <v>TP</v>
      </c>
      <c r="H43" s="5">
        <f t="shared" si="1"/>
        <v>16</v>
      </c>
      <c r="I43" s="5">
        <f t="shared" si="2"/>
        <v>89</v>
      </c>
      <c r="J43" s="5">
        <f t="shared" si="3"/>
        <v>2</v>
      </c>
      <c r="K43" s="2">
        <v>30</v>
      </c>
      <c r="L43" s="2">
        <v>17</v>
      </c>
      <c r="M43" s="2" t="s">
        <v>98</v>
      </c>
      <c r="N43" s="2" t="s">
        <v>96</v>
      </c>
      <c r="O43" s="2" t="s">
        <v>97</v>
      </c>
      <c r="P43" s="2" t="s">
        <v>927</v>
      </c>
      <c r="Q43" s="2" t="s">
        <v>927</v>
      </c>
      <c r="R43" s="2" t="s">
        <v>937</v>
      </c>
      <c r="S43" s="2" t="s">
        <v>928</v>
      </c>
    </row>
    <row r="44" spans="1:19" ht="17" x14ac:dyDescent="0.2">
      <c r="A44" s="2">
        <v>1</v>
      </c>
      <c r="B44" s="2">
        <v>311</v>
      </c>
      <c r="C44" s="2">
        <v>6</v>
      </c>
      <c r="D44" s="2" t="s">
        <v>22</v>
      </c>
      <c r="E44" s="2">
        <v>1</v>
      </c>
      <c r="F44" s="2">
        <v>1</v>
      </c>
      <c r="G44" s="5" t="str">
        <f t="shared" si="0"/>
        <v>TP</v>
      </c>
      <c r="H44" s="5">
        <f t="shared" si="1"/>
        <v>16</v>
      </c>
      <c r="I44" s="5">
        <f t="shared" si="2"/>
        <v>22</v>
      </c>
      <c r="J44" s="5">
        <f t="shared" si="3"/>
        <v>0</v>
      </c>
      <c r="K44" s="2">
        <v>10</v>
      </c>
      <c r="L44" s="2">
        <v>4</v>
      </c>
      <c r="M44" s="2" t="s">
        <v>25</v>
      </c>
      <c r="N44" s="2" t="s">
        <v>23</v>
      </c>
      <c r="O44" s="2" t="s">
        <v>24</v>
      </c>
      <c r="P44" s="2" t="s">
        <v>927</v>
      </c>
      <c r="Q44" s="2" t="s">
        <v>927</v>
      </c>
      <c r="R44" s="2" t="s">
        <v>928</v>
      </c>
      <c r="S44" s="2" t="s">
        <v>928</v>
      </c>
    </row>
    <row r="45" spans="1:19" ht="51" x14ac:dyDescent="0.2">
      <c r="A45" s="2">
        <v>1</v>
      </c>
      <c r="B45" s="2">
        <v>313</v>
      </c>
      <c r="C45" s="2">
        <v>11</v>
      </c>
      <c r="D45" s="2" t="s">
        <v>137</v>
      </c>
      <c r="E45" s="2">
        <v>1</v>
      </c>
      <c r="F45" s="2">
        <v>1</v>
      </c>
      <c r="G45" s="5" t="str">
        <f t="shared" si="0"/>
        <v>TP</v>
      </c>
      <c r="H45" s="5">
        <f t="shared" si="1"/>
        <v>41</v>
      </c>
      <c r="I45" s="5">
        <f t="shared" si="2"/>
        <v>23</v>
      </c>
      <c r="J45" s="5">
        <f t="shared" si="3"/>
        <v>3</v>
      </c>
      <c r="K45" s="2">
        <v>32</v>
      </c>
      <c r="L45" s="2">
        <v>5</v>
      </c>
      <c r="M45" s="2" t="s">
        <v>140</v>
      </c>
      <c r="N45" s="2" t="s">
        <v>138</v>
      </c>
      <c r="O45" s="2" t="s">
        <v>139</v>
      </c>
      <c r="P45" s="2" t="s">
        <v>927</v>
      </c>
      <c r="Q45" s="2" t="s">
        <v>927</v>
      </c>
      <c r="R45" s="2" t="s">
        <v>934</v>
      </c>
      <c r="S45" s="2" t="s">
        <v>937</v>
      </c>
    </row>
    <row r="46" spans="1:19" ht="51" x14ac:dyDescent="0.2">
      <c r="A46" s="2">
        <v>1</v>
      </c>
      <c r="B46" s="2">
        <v>344</v>
      </c>
      <c r="C46" s="2">
        <v>0</v>
      </c>
      <c r="D46" s="2" t="s">
        <v>57</v>
      </c>
      <c r="E46" s="2">
        <v>1</v>
      </c>
      <c r="F46" s="2">
        <v>1</v>
      </c>
      <c r="G46" s="5" t="str">
        <f t="shared" si="0"/>
        <v>TP</v>
      </c>
      <c r="H46" s="5">
        <f t="shared" si="1"/>
        <v>22</v>
      </c>
      <c r="I46" s="5">
        <f t="shared" si="2"/>
        <v>51</v>
      </c>
      <c r="J46" s="5">
        <f t="shared" si="3"/>
        <v>1</v>
      </c>
      <c r="K46" s="2">
        <v>12</v>
      </c>
      <c r="L46" s="2">
        <v>10</v>
      </c>
      <c r="M46" s="2" t="s">
        <v>60</v>
      </c>
      <c r="N46" s="2" t="s">
        <v>58</v>
      </c>
      <c r="O46" s="2" t="s">
        <v>59</v>
      </c>
      <c r="P46" s="2" t="s">
        <v>927</v>
      </c>
      <c r="Q46" s="2" t="s">
        <v>927</v>
      </c>
      <c r="R46" s="2" t="s">
        <v>937</v>
      </c>
      <c r="S46" s="2" t="s">
        <v>928</v>
      </c>
    </row>
    <row r="47" spans="1:19" ht="34" x14ac:dyDescent="0.2">
      <c r="A47" s="2">
        <v>1</v>
      </c>
      <c r="B47" s="2">
        <v>344</v>
      </c>
      <c r="C47" s="2">
        <v>12</v>
      </c>
      <c r="D47" s="2" t="s">
        <v>57</v>
      </c>
      <c r="E47" s="2">
        <v>0</v>
      </c>
      <c r="F47" s="2">
        <v>1</v>
      </c>
      <c r="G47" s="5" t="str">
        <f t="shared" si="0"/>
        <v>FN</v>
      </c>
      <c r="H47" s="5">
        <f t="shared" si="1"/>
        <v>0</v>
      </c>
      <c r="I47" s="5">
        <f t="shared" si="2"/>
        <v>30</v>
      </c>
      <c r="J47" s="5">
        <f t="shared" si="3"/>
        <v>0</v>
      </c>
      <c r="K47" s="2">
        <v>9</v>
      </c>
      <c r="L47" s="2">
        <v>7</v>
      </c>
      <c r="M47" s="2" t="s">
        <v>723</v>
      </c>
      <c r="O47" s="2" t="s">
        <v>722</v>
      </c>
      <c r="P47" s="2" t="s">
        <v>924</v>
      </c>
      <c r="Q47" s="2" t="s">
        <v>926</v>
      </c>
      <c r="S47" s="2" t="s">
        <v>935</v>
      </c>
    </row>
    <row r="48" spans="1:19" ht="34" x14ac:dyDescent="0.2">
      <c r="A48" s="2">
        <v>1</v>
      </c>
      <c r="B48" s="2">
        <v>356</v>
      </c>
      <c r="C48" s="2">
        <v>8</v>
      </c>
      <c r="D48" s="2" t="s">
        <v>45</v>
      </c>
      <c r="E48" s="2">
        <v>1</v>
      </c>
      <c r="F48" s="2">
        <v>1</v>
      </c>
      <c r="G48" s="5" t="str">
        <f t="shared" si="0"/>
        <v>TP</v>
      </c>
      <c r="H48" s="5">
        <f t="shared" si="1"/>
        <v>44</v>
      </c>
      <c r="I48" s="5">
        <f t="shared" si="2"/>
        <v>35</v>
      </c>
      <c r="J48" s="5">
        <f t="shared" si="3"/>
        <v>0</v>
      </c>
      <c r="K48" s="2">
        <v>10</v>
      </c>
      <c r="L48" s="2">
        <v>7</v>
      </c>
      <c r="M48" s="2" t="s">
        <v>48</v>
      </c>
      <c r="N48" s="2" t="s">
        <v>46</v>
      </c>
      <c r="O48" s="2" t="s">
        <v>47</v>
      </c>
      <c r="P48" s="2" t="s">
        <v>927</v>
      </c>
      <c r="Q48" s="2" t="s">
        <v>927</v>
      </c>
      <c r="R48" s="2" t="s">
        <v>928</v>
      </c>
      <c r="S48" s="2" t="s">
        <v>928</v>
      </c>
    </row>
    <row r="49" spans="1:19" ht="34" x14ac:dyDescent="0.2">
      <c r="A49" s="2">
        <v>1</v>
      </c>
      <c r="B49" s="2">
        <v>365</v>
      </c>
      <c r="C49" s="2">
        <v>0</v>
      </c>
      <c r="D49" s="2" t="s">
        <v>133</v>
      </c>
      <c r="E49" s="2">
        <v>0</v>
      </c>
      <c r="F49" s="2">
        <v>1</v>
      </c>
      <c r="G49" s="5" t="str">
        <f t="shared" si="0"/>
        <v>FN</v>
      </c>
      <c r="H49" s="5">
        <f t="shared" si="1"/>
        <v>0</v>
      </c>
      <c r="I49" s="5">
        <f t="shared" si="2"/>
        <v>32</v>
      </c>
      <c r="J49" s="5">
        <f t="shared" si="3"/>
        <v>1</v>
      </c>
      <c r="K49" s="2">
        <v>12</v>
      </c>
      <c r="L49" s="2">
        <v>6</v>
      </c>
      <c r="M49" s="2" t="s">
        <v>747</v>
      </c>
      <c r="O49" s="2" t="s">
        <v>746</v>
      </c>
      <c r="P49" s="2" t="s">
        <v>925</v>
      </c>
      <c r="Q49" s="2" t="s">
        <v>927</v>
      </c>
      <c r="S49" s="2" t="s">
        <v>928</v>
      </c>
    </row>
    <row r="50" spans="1:19" ht="17" x14ac:dyDescent="0.2">
      <c r="A50" s="2">
        <v>1</v>
      </c>
      <c r="B50" s="2">
        <v>372</v>
      </c>
      <c r="C50" s="2">
        <v>0</v>
      </c>
      <c r="D50" s="2" t="s">
        <v>352</v>
      </c>
      <c r="E50" s="2">
        <v>0</v>
      </c>
      <c r="F50" s="2">
        <v>0</v>
      </c>
      <c r="G50" s="5" t="str">
        <f t="shared" si="0"/>
        <v>TN</v>
      </c>
      <c r="H50" s="5">
        <f t="shared" si="1"/>
        <v>0</v>
      </c>
      <c r="I50" s="5">
        <f t="shared" si="2"/>
        <v>0</v>
      </c>
      <c r="J50" s="5">
        <f t="shared" si="3"/>
        <v>0</v>
      </c>
      <c r="K50" s="2">
        <v>10</v>
      </c>
      <c r="L50" s="2">
        <v>0</v>
      </c>
      <c r="M50" s="2" t="s">
        <v>353</v>
      </c>
      <c r="P50" s="2" t="s">
        <v>924</v>
      </c>
      <c r="Q50" s="2" t="s">
        <v>924</v>
      </c>
    </row>
    <row r="51" spans="1:19" ht="34" x14ac:dyDescent="0.2">
      <c r="A51" s="2">
        <v>1</v>
      </c>
      <c r="B51" s="2">
        <v>379</v>
      </c>
      <c r="C51" s="2">
        <v>7</v>
      </c>
      <c r="D51" s="2" t="s">
        <v>552</v>
      </c>
      <c r="E51" s="2">
        <v>1</v>
      </c>
      <c r="F51" s="2">
        <v>0</v>
      </c>
      <c r="G51" s="5" t="str">
        <f t="shared" si="0"/>
        <v>FP</v>
      </c>
      <c r="H51" s="5">
        <f t="shared" si="1"/>
        <v>14</v>
      </c>
      <c r="I51" s="5">
        <f t="shared" si="2"/>
        <v>0</v>
      </c>
      <c r="J51" s="5">
        <f t="shared" si="3"/>
        <v>2</v>
      </c>
      <c r="K51" s="2">
        <v>25</v>
      </c>
      <c r="L51" s="2">
        <v>0</v>
      </c>
      <c r="M51" s="2" t="s">
        <v>554</v>
      </c>
      <c r="N51" s="2" t="s">
        <v>553</v>
      </c>
      <c r="P51" s="2" t="s">
        <v>926</v>
      </c>
      <c r="Q51" s="2" t="s">
        <v>924</v>
      </c>
      <c r="R51" s="2" t="s">
        <v>938</v>
      </c>
    </row>
    <row r="52" spans="1:19" ht="34" x14ac:dyDescent="0.2">
      <c r="A52" s="2">
        <v>1</v>
      </c>
      <c r="B52" s="2">
        <v>387</v>
      </c>
      <c r="C52" s="2">
        <v>10</v>
      </c>
      <c r="D52" s="2" t="s">
        <v>49</v>
      </c>
      <c r="E52" s="2">
        <v>1</v>
      </c>
      <c r="F52" s="2">
        <v>1</v>
      </c>
      <c r="G52" s="5" t="str">
        <f t="shared" si="0"/>
        <v>TP</v>
      </c>
      <c r="H52" s="5">
        <f t="shared" si="1"/>
        <v>28</v>
      </c>
      <c r="I52" s="5">
        <f t="shared" si="2"/>
        <v>55</v>
      </c>
      <c r="J52" s="5">
        <f t="shared" si="3"/>
        <v>1</v>
      </c>
      <c r="K52" s="2">
        <v>15</v>
      </c>
      <c r="L52" s="2">
        <v>11</v>
      </c>
      <c r="M52" s="2" t="s">
        <v>52</v>
      </c>
      <c r="N52" s="2" t="s">
        <v>50</v>
      </c>
      <c r="O52" s="2" t="s">
        <v>51</v>
      </c>
      <c r="P52" s="2" t="s">
        <v>927</v>
      </c>
      <c r="Q52" s="2" t="s">
        <v>927</v>
      </c>
      <c r="R52" s="2" t="s">
        <v>928</v>
      </c>
      <c r="S52" s="2" t="s">
        <v>928</v>
      </c>
    </row>
    <row r="53" spans="1:19" ht="34" x14ac:dyDescent="0.2">
      <c r="A53" s="2">
        <v>1</v>
      </c>
      <c r="B53" s="2">
        <v>396</v>
      </c>
      <c r="C53" s="2">
        <v>8</v>
      </c>
      <c r="D53" s="2" t="s">
        <v>509</v>
      </c>
      <c r="E53" s="2">
        <v>1</v>
      </c>
      <c r="F53" s="2">
        <v>0</v>
      </c>
      <c r="G53" s="5" t="str">
        <f t="shared" si="0"/>
        <v>FP</v>
      </c>
      <c r="H53" s="5">
        <f t="shared" si="1"/>
        <v>38</v>
      </c>
      <c r="I53" s="5">
        <f t="shared" si="2"/>
        <v>0</v>
      </c>
      <c r="J53" s="5">
        <f t="shared" si="3"/>
        <v>1</v>
      </c>
      <c r="K53" s="2">
        <v>20</v>
      </c>
      <c r="L53" s="2">
        <v>0</v>
      </c>
      <c r="M53" s="2" t="s">
        <v>511</v>
      </c>
      <c r="N53" s="2" t="s">
        <v>510</v>
      </c>
      <c r="P53" s="2" t="s">
        <v>926</v>
      </c>
      <c r="Q53" s="2" t="s">
        <v>924</v>
      </c>
      <c r="R53" s="2" t="s">
        <v>944</v>
      </c>
    </row>
    <row r="54" spans="1:19" ht="34" x14ac:dyDescent="0.2">
      <c r="A54" s="2">
        <v>1</v>
      </c>
      <c r="B54" s="2">
        <v>399</v>
      </c>
      <c r="C54" s="2">
        <v>3</v>
      </c>
      <c r="D54" s="2" t="s">
        <v>526</v>
      </c>
      <c r="E54" s="2">
        <v>1</v>
      </c>
      <c r="F54" s="2">
        <v>0</v>
      </c>
      <c r="G54" s="5" t="str">
        <f t="shared" si="0"/>
        <v>FP</v>
      </c>
      <c r="H54" s="5">
        <f t="shared" si="1"/>
        <v>33</v>
      </c>
      <c r="I54" s="5">
        <f t="shared" si="2"/>
        <v>0</v>
      </c>
      <c r="J54" s="5">
        <f t="shared" si="3"/>
        <v>1</v>
      </c>
      <c r="K54" s="2">
        <v>18</v>
      </c>
      <c r="L54" s="2">
        <v>0</v>
      </c>
      <c r="M54" s="2" t="s">
        <v>528</v>
      </c>
      <c r="N54" s="2" t="s">
        <v>527</v>
      </c>
      <c r="P54" s="2" t="s">
        <v>927</v>
      </c>
      <c r="Q54" s="2" t="s">
        <v>925</v>
      </c>
      <c r="R54" s="2" t="s">
        <v>928</v>
      </c>
    </row>
    <row r="55" spans="1:19" ht="34" x14ac:dyDescent="0.2">
      <c r="A55" s="2">
        <v>1</v>
      </c>
      <c r="B55" s="2">
        <v>403</v>
      </c>
      <c r="C55" s="2">
        <v>10</v>
      </c>
      <c r="D55" s="2" t="s">
        <v>368</v>
      </c>
      <c r="E55" s="2">
        <v>0</v>
      </c>
      <c r="F55" s="2">
        <v>0</v>
      </c>
      <c r="G55" s="5" t="str">
        <f t="shared" si="0"/>
        <v>TN</v>
      </c>
      <c r="H55" s="5">
        <f t="shared" si="1"/>
        <v>0</v>
      </c>
      <c r="I55" s="5">
        <f t="shared" si="2"/>
        <v>0</v>
      </c>
      <c r="J55" s="5">
        <f t="shared" si="3"/>
        <v>1</v>
      </c>
      <c r="K55" s="2">
        <v>18</v>
      </c>
      <c r="L55" s="2">
        <v>0</v>
      </c>
      <c r="M55" s="2" t="s">
        <v>369</v>
      </c>
      <c r="P55" s="2" t="s">
        <v>924</v>
      </c>
      <c r="Q55" s="2" t="s">
        <v>924</v>
      </c>
    </row>
    <row r="56" spans="1:19" ht="34" x14ac:dyDescent="0.2">
      <c r="A56" s="2">
        <v>1</v>
      </c>
      <c r="B56" s="2">
        <v>407</v>
      </c>
      <c r="C56" s="2">
        <v>8</v>
      </c>
      <c r="D56" s="2" t="s">
        <v>724</v>
      </c>
      <c r="E56" s="2">
        <v>0</v>
      </c>
      <c r="F56" s="2">
        <v>1</v>
      </c>
      <c r="G56" s="5" t="str">
        <f t="shared" si="0"/>
        <v>FN</v>
      </c>
      <c r="H56" s="5">
        <f t="shared" si="1"/>
        <v>0</v>
      </c>
      <c r="I56" s="5">
        <f t="shared" si="2"/>
        <v>25</v>
      </c>
      <c r="J56" s="5">
        <f t="shared" si="3"/>
        <v>1</v>
      </c>
      <c r="K56" s="2">
        <v>17</v>
      </c>
      <c r="L56" s="2">
        <v>6</v>
      </c>
      <c r="M56" s="2" t="s">
        <v>726</v>
      </c>
      <c r="O56" s="2" t="s">
        <v>725</v>
      </c>
      <c r="P56" s="2" t="s">
        <v>925</v>
      </c>
      <c r="Q56" s="2" t="s">
        <v>927</v>
      </c>
      <c r="S56" s="2" t="s">
        <v>928</v>
      </c>
    </row>
    <row r="57" spans="1:19" ht="17" x14ac:dyDescent="0.2">
      <c r="A57" s="2">
        <v>1</v>
      </c>
      <c r="B57" s="2">
        <v>419</v>
      </c>
      <c r="C57" s="2">
        <v>11</v>
      </c>
      <c r="D57" s="2" t="s">
        <v>30</v>
      </c>
      <c r="E57" s="2">
        <v>1</v>
      </c>
      <c r="F57" s="2">
        <v>1</v>
      </c>
      <c r="G57" s="5" t="str">
        <f t="shared" si="0"/>
        <v>TP</v>
      </c>
      <c r="H57" s="5">
        <f t="shared" si="1"/>
        <v>12</v>
      </c>
      <c r="I57" s="5">
        <f t="shared" si="2"/>
        <v>16</v>
      </c>
      <c r="J57" s="5">
        <f t="shared" si="3"/>
        <v>0</v>
      </c>
      <c r="K57" s="2">
        <v>10</v>
      </c>
      <c r="L57" s="2">
        <v>4</v>
      </c>
      <c r="M57" s="2" t="s">
        <v>33</v>
      </c>
      <c r="N57" s="2" t="s">
        <v>31</v>
      </c>
      <c r="O57" s="2" t="s">
        <v>32</v>
      </c>
      <c r="P57" s="2" t="s">
        <v>927</v>
      </c>
      <c r="Q57" s="2" t="s">
        <v>927</v>
      </c>
      <c r="R57" s="2" t="s">
        <v>928</v>
      </c>
      <c r="S57" s="2" t="s">
        <v>928</v>
      </c>
    </row>
    <row r="58" spans="1:19" ht="17" x14ac:dyDescent="0.2">
      <c r="A58" s="2">
        <v>1</v>
      </c>
      <c r="B58" s="2">
        <v>424</v>
      </c>
      <c r="C58" s="2">
        <v>0</v>
      </c>
      <c r="D58" s="2" t="s">
        <v>19</v>
      </c>
      <c r="E58" s="2">
        <v>1</v>
      </c>
      <c r="F58" s="2">
        <v>1</v>
      </c>
      <c r="G58" s="5" t="str">
        <f t="shared" si="0"/>
        <v>TP</v>
      </c>
      <c r="H58" s="5">
        <f t="shared" si="1"/>
        <v>12</v>
      </c>
      <c r="I58" s="5">
        <f t="shared" si="2"/>
        <v>12</v>
      </c>
      <c r="J58" s="5">
        <f t="shared" si="3"/>
        <v>0</v>
      </c>
      <c r="K58" s="2">
        <v>10</v>
      </c>
      <c r="L58" s="2">
        <v>3</v>
      </c>
      <c r="M58" s="2" t="s">
        <v>21</v>
      </c>
      <c r="N58" s="2" t="s">
        <v>20</v>
      </c>
      <c r="O58" s="2" t="s">
        <v>20</v>
      </c>
      <c r="P58" s="2" t="s">
        <v>927</v>
      </c>
      <c r="Q58" s="2" t="s">
        <v>927</v>
      </c>
      <c r="R58" s="2" t="s">
        <v>928</v>
      </c>
      <c r="S58" s="2" t="s">
        <v>928</v>
      </c>
    </row>
    <row r="59" spans="1:19" ht="17" x14ac:dyDescent="0.2">
      <c r="A59" s="2">
        <v>1</v>
      </c>
      <c r="B59" s="2">
        <v>435</v>
      </c>
      <c r="C59" s="2">
        <v>0</v>
      </c>
      <c r="D59" s="2" t="s">
        <v>719</v>
      </c>
      <c r="E59" s="2">
        <v>0</v>
      </c>
      <c r="F59" s="2">
        <v>1</v>
      </c>
      <c r="G59" s="5" t="str">
        <f t="shared" si="0"/>
        <v>FN</v>
      </c>
      <c r="H59" s="5">
        <f t="shared" si="1"/>
        <v>0</v>
      </c>
      <c r="I59" s="5">
        <f t="shared" si="2"/>
        <v>7</v>
      </c>
      <c r="J59" s="5">
        <f t="shared" si="3"/>
        <v>0</v>
      </c>
      <c r="K59" s="2">
        <v>10</v>
      </c>
      <c r="L59" s="2">
        <v>2</v>
      </c>
      <c r="M59" s="2" t="s">
        <v>721</v>
      </c>
      <c r="O59" s="2" t="s">
        <v>720</v>
      </c>
      <c r="P59" s="2" t="s">
        <v>925</v>
      </c>
      <c r="Q59" s="2" t="s">
        <v>927</v>
      </c>
      <c r="S59" s="2" t="s">
        <v>928</v>
      </c>
    </row>
    <row r="60" spans="1:19" ht="34" x14ac:dyDescent="0.2">
      <c r="A60" s="2">
        <v>1</v>
      </c>
      <c r="B60" s="2">
        <v>455</v>
      </c>
      <c r="C60" s="2">
        <v>9</v>
      </c>
      <c r="D60" s="2" t="s">
        <v>34</v>
      </c>
      <c r="E60" s="2">
        <v>1</v>
      </c>
      <c r="F60" s="2">
        <v>1</v>
      </c>
      <c r="G60" s="5" t="str">
        <f t="shared" si="0"/>
        <v>TP</v>
      </c>
      <c r="H60" s="5">
        <f t="shared" si="1"/>
        <v>23</v>
      </c>
      <c r="I60" s="5">
        <f t="shared" si="2"/>
        <v>37</v>
      </c>
      <c r="J60" s="5">
        <f t="shared" si="3"/>
        <v>0</v>
      </c>
      <c r="K60" s="2">
        <v>10</v>
      </c>
      <c r="L60" s="2">
        <v>6</v>
      </c>
      <c r="M60" s="2" t="s">
        <v>37</v>
      </c>
      <c r="N60" s="2" t="s">
        <v>35</v>
      </c>
      <c r="O60" s="2" t="s">
        <v>36</v>
      </c>
      <c r="P60" s="2" t="s">
        <v>927</v>
      </c>
      <c r="Q60" s="2" t="s">
        <v>927</v>
      </c>
      <c r="R60" s="2" t="s">
        <v>928</v>
      </c>
      <c r="S60" s="2" t="s">
        <v>928</v>
      </c>
    </row>
    <row r="61" spans="1:19" ht="34" x14ac:dyDescent="0.2">
      <c r="A61" s="2">
        <v>1</v>
      </c>
      <c r="B61" s="2">
        <v>457</v>
      </c>
      <c r="C61" s="2">
        <v>7</v>
      </c>
      <c r="D61" s="2" t="s">
        <v>372</v>
      </c>
      <c r="E61" s="2">
        <v>0</v>
      </c>
      <c r="F61" s="2">
        <v>0</v>
      </c>
      <c r="G61" s="5" t="str">
        <f t="shared" si="0"/>
        <v>TN</v>
      </c>
      <c r="H61" s="5">
        <f t="shared" si="1"/>
        <v>0</v>
      </c>
      <c r="I61" s="5">
        <f t="shared" si="2"/>
        <v>0</v>
      </c>
      <c r="J61" s="5">
        <f t="shared" si="3"/>
        <v>1</v>
      </c>
      <c r="K61" s="2">
        <v>19</v>
      </c>
      <c r="L61" s="2">
        <v>0</v>
      </c>
      <c r="M61" s="2" t="s">
        <v>373</v>
      </c>
      <c r="P61" s="2" t="s">
        <v>924</v>
      </c>
      <c r="Q61" s="2" t="s">
        <v>924</v>
      </c>
    </row>
    <row r="62" spans="1:19" ht="17" x14ac:dyDescent="0.2">
      <c r="A62" s="2">
        <v>1</v>
      </c>
      <c r="B62" s="2">
        <v>460</v>
      </c>
      <c r="C62" s="2">
        <v>1</v>
      </c>
      <c r="D62" s="2" t="s">
        <v>737</v>
      </c>
      <c r="E62" s="2">
        <v>0</v>
      </c>
      <c r="F62" s="2">
        <v>1</v>
      </c>
      <c r="G62" s="5" t="str">
        <f t="shared" si="0"/>
        <v>FN</v>
      </c>
      <c r="H62" s="5">
        <f t="shared" si="1"/>
        <v>0</v>
      </c>
      <c r="I62" s="5">
        <f t="shared" si="2"/>
        <v>25</v>
      </c>
      <c r="J62" s="5">
        <f t="shared" si="3"/>
        <v>1</v>
      </c>
      <c r="K62" s="2">
        <v>17</v>
      </c>
      <c r="L62" s="2">
        <v>6</v>
      </c>
      <c r="M62" s="2" t="s">
        <v>739</v>
      </c>
      <c r="O62" s="2" t="s">
        <v>738</v>
      </c>
      <c r="P62" s="2" t="s">
        <v>925</v>
      </c>
      <c r="Q62" s="2" t="s">
        <v>927</v>
      </c>
      <c r="S62" s="2" t="s">
        <v>928</v>
      </c>
    </row>
    <row r="63" spans="1:19" ht="34" x14ac:dyDescent="0.2">
      <c r="A63" s="2">
        <v>1</v>
      </c>
      <c r="B63" s="2">
        <v>462</v>
      </c>
      <c r="C63" s="2">
        <v>5</v>
      </c>
      <c r="D63" s="2" t="s">
        <v>504</v>
      </c>
      <c r="E63" s="2">
        <v>1</v>
      </c>
      <c r="F63" s="2">
        <v>0</v>
      </c>
      <c r="G63" s="5" t="str">
        <f t="shared" si="0"/>
        <v>FP</v>
      </c>
      <c r="H63" s="5">
        <f t="shared" si="1"/>
        <v>24</v>
      </c>
      <c r="I63" s="5">
        <f t="shared" si="2"/>
        <v>0</v>
      </c>
      <c r="J63" s="5">
        <f t="shared" si="3"/>
        <v>1</v>
      </c>
      <c r="K63" s="2">
        <v>17</v>
      </c>
      <c r="L63" s="2">
        <v>0</v>
      </c>
      <c r="M63" s="2" t="s">
        <v>506</v>
      </c>
      <c r="N63" s="2" t="s">
        <v>505</v>
      </c>
      <c r="P63" s="2" t="s">
        <v>927</v>
      </c>
      <c r="Q63" s="2" t="s">
        <v>925</v>
      </c>
      <c r="R63" s="2" t="s">
        <v>928</v>
      </c>
    </row>
    <row r="64" spans="1:19" ht="17" x14ac:dyDescent="0.2">
      <c r="A64" s="2">
        <v>1</v>
      </c>
      <c r="B64" s="2">
        <v>468</v>
      </c>
      <c r="C64" s="2">
        <v>0</v>
      </c>
      <c r="D64" s="2" t="s">
        <v>360</v>
      </c>
      <c r="E64" s="2">
        <v>0</v>
      </c>
      <c r="F64" s="2">
        <v>0</v>
      </c>
      <c r="G64" s="5" t="str">
        <f t="shared" si="0"/>
        <v>TN</v>
      </c>
      <c r="H64" s="5">
        <f t="shared" si="1"/>
        <v>0</v>
      </c>
      <c r="I64" s="5">
        <f t="shared" si="2"/>
        <v>0</v>
      </c>
      <c r="J64" s="5">
        <f t="shared" si="3"/>
        <v>0</v>
      </c>
      <c r="K64" s="2">
        <v>6</v>
      </c>
      <c r="L64" s="2">
        <v>0</v>
      </c>
      <c r="M64" s="2" t="s">
        <v>361</v>
      </c>
      <c r="P64" s="2" t="s">
        <v>924</v>
      </c>
      <c r="Q64" s="2" t="s">
        <v>924</v>
      </c>
    </row>
    <row r="65" spans="1:19" ht="51" x14ac:dyDescent="0.2">
      <c r="A65" s="2">
        <v>1</v>
      </c>
      <c r="B65" s="2">
        <v>477</v>
      </c>
      <c r="C65" s="2">
        <v>3</v>
      </c>
      <c r="D65" s="2" t="s">
        <v>64</v>
      </c>
      <c r="E65" s="2">
        <v>1</v>
      </c>
      <c r="F65" s="2">
        <v>1</v>
      </c>
      <c r="G65" s="5" t="str">
        <f t="shared" si="0"/>
        <v>TP</v>
      </c>
      <c r="H65" s="5">
        <f t="shared" si="1"/>
        <v>21</v>
      </c>
      <c r="I65" s="5">
        <f t="shared" si="2"/>
        <v>48</v>
      </c>
      <c r="J65" s="5">
        <f t="shared" si="3"/>
        <v>1</v>
      </c>
      <c r="K65" s="2">
        <v>15</v>
      </c>
      <c r="L65" s="2">
        <v>11</v>
      </c>
      <c r="M65" s="2" t="s">
        <v>67</v>
      </c>
      <c r="N65" s="2" t="s">
        <v>65</v>
      </c>
      <c r="O65" s="2" t="s">
        <v>66</v>
      </c>
      <c r="P65" s="2" t="s">
        <v>927</v>
      </c>
      <c r="Q65" s="2" t="s">
        <v>927</v>
      </c>
      <c r="R65" s="2" t="s">
        <v>937</v>
      </c>
      <c r="S65" s="2" t="s">
        <v>928</v>
      </c>
    </row>
    <row r="66" spans="1:19" ht="17" x14ac:dyDescent="0.2">
      <c r="A66" s="2">
        <v>1</v>
      </c>
      <c r="B66" s="2">
        <v>479</v>
      </c>
      <c r="C66" s="2">
        <v>0</v>
      </c>
      <c r="D66" s="2" t="s">
        <v>356</v>
      </c>
      <c r="E66" s="2">
        <v>0</v>
      </c>
      <c r="F66" s="2">
        <v>0</v>
      </c>
      <c r="G66" s="5" t="str">
        <f t="shared" ref="G66:G129" si="4">IF(F66,IF(E66,"TP","FN"),IF(E66,"FP","TN"))</f>
        <v>TN</v>
      </c>
      <c r="H66" s="5">
        <f t="shared" ref="H66:H129" si="5">LEN(N66)</f>
        <v>0</v>
      </c>
      <c r="I66" s="5">
        <f t="shared" ref="I66:I129" si="6">LEN(O66)</f>
        <v>0</v>
      </c>
      <c r="J66" s="5">
        <f t="shared" ref="J66:J129" si="7">IF(K66&lt;=60,TRUNC((K66-1)/10),IF(K66&gt;100,9,6+TRUNC((K66-61)/20)))</f>
        <v>0</v>
      </c>
      <c r="K66" s="2">
        <v>10</v>
      </c>
      <c r="L66" s="2">
        <v>0</v>
      </c>
      <c r="M66" s="2" t="s">
        <v>357</v>
      </c>
      <c r="P66" s="2" t="s">
        <v>924</v>
      </c>
      <c r="Q66" s="2" t="s">
        <v>924</v>
      </c>
    </row>
    <row r="67" spans="1:19" ht="17" x14ac:dyDescent="0.2">
      <c r="A67" s="2">
        <v>1</v>
      </c>
      <c r="B67" s="2">
        <v>481</v>
      </c>
      <c r="C67" s="2">
        <v>12</v>
      </c>
      <c r="D67" s="2" t="s">
        <v>243</v>
      </c>
      <c r="E67" s="2">
        <v>0</v>
      </c>
      <c r="F67" s="2">
        <v>0</v>
      </c>
      <c r="G67" s="5" t="str">
        <f t="shared" si="4"/>
        <v>TN</v>
      </c>
      <c r="H67" s="5">
        <f t="shared" si="5"/>
        <v>0</v>
      </c>
      <c r="I67" s="5">
        <f t="shared" si="6"/>
        <v>0</v>
      </c>
      <c r="J67" s="5">
        <f t="shared" si="7"/>
        <v>0</v>
      </c>
      <c r="K67" s="2">
        <v>10</v>
      </c>
      <c r="L67" s="2">
        <v>0</v>
      </c>
      <c r="M67" s="2" t="s">
        <v>347</v>
      </c>
      <c r="P67" s="2" t="s">
        <v>924</v>
      </c>
      <c r="Q67" s="2" t="s">
        <v>924</v>
      </c>
    </row>
    <row r="68" spans="1:19" ht="17" x14ac:dyDescent="0.2">
      <c r="A68" s="2">
        <v>1</v>
      </c>
      <c r="B68" s="2">
        <v>485</v>
      </c>
      <c r="C68" s="2">
        <v>0</v>
      </c>
      <c r="D68" s="2" t="s">
        <v>716</v>
      </c>
      <c r="E68" s="2">
        <v>0</v>
      </c>
      <c r="F68" s="2">
        <v>1</v>
      </c>
      <c r="G68" s="5" t="str">
        <f t="shared" si="4"/>
        <v>FN</v>
      </c>
      <c r="H68" s="5">
        <f t="shared" si="5"/>
        <v>0</v>
      </c>
      <c r="I68" s="5">
        <f t="shared" si="6"/>
        <v>13</v>
      </c>
      <c r="J68" s="5">
        <f t="shared" si="7"/>
        <v>0</v>
      </c>
      <c r="K68" s="2">
        <v>9</v>
      </c>
      <c r="L68" s="2">
        <v>4</v>
      </c>
      <c r="M68" s="2" t="s">
        <v>718</v>
      </c>
      <c r="O68" s="2" t="s">
        <v>717</v>
      </c>
      <c r="P68" s="2" t="s">
        <v>925</v>
      </c>
      <c r="Q68" s="2" t="s">
        <v>927</v>
      </c>
      <c r="S68" s="2" t="s">
        <v>928</v>
      </c>
    </row>
    <row r="69" spans="1:19" ht="17" x14ac:dyDescent="0.2">
      <c r="A69" s="2">
        <v>1</v>
      </c>
      <c r="B69" s="2">
        <v>494</v>
      </c>
      <c r="C69" s="2">
        <v>0</v>
      </c>
      <c r="D69" s="2" t="s">
        <v>107</v>
      </c>
      <c r="E69" s="2">
        <v>0</v>
      </c>
      <c r="F69" s="2">
        <v>0</v>
      </c>
      <c r="G69" s="5" t="str">
        <f t="shared" si="4"/>
        <v>TN</v>
      </c>
      <c r="H69" s="5">
        <f t="shared" si="5"/>
        <v>0</v>
      </c>
      <c r="I69" s="5">
        <f t="shared" si="6"/>
        <v>0</v>
      </c>
      <c r="J69" s="5">
        <f t="shared" si="7"/>
        <v>0</v>
      </c>
      <c r="K69" s="2">
        <v>8</v>
      </c>
      <c r="L69" s="2">
        <v>0</v>
      </c>
      <c r="M69" s="2" t="s">
        <v>355</v>
      </c>
      <c r="P69" s="2" t="s">
        <v>924</v>
      </c>
      <c r="Q69" s="2" t="s">
        <v>924</v>
      </c>
    </row>
    <row r="70" spans="1:19" ht="34" x14ac:dyDescent="0.2">
      <c r="A70" s="2">
        <v>1</v>
      </c>
      <c r="B70" s="2">
        <v>494</v>
      </c>
      <c r="C70" s="2">
        <v>2</v>
      </c>
      <c r="D70" s="2" t="s">
        <v>107</v>
      </c>
      <c r="E70" s="2">
        <v>1</v>
      </c>
      <c r="F70" s="2">
        <v>1</v>
      </c>
      <c r="G70" s="5" t="str">
        <f t="shared" si="4"/>
        <v>TP</v>
      </c>
      <c r="H70" s="5">
        <f t="shared" si="5"/>
        <v>19</v>
      </c>
      <c r="I70" s="5">
        <f t="shared" si="6"/>
        <v>19</v>
      </c>
      <c r="J70" s="5">
        <f t="shared" si="7"/>
        <v>2</v>
      </c>
      <c r="K70" s="2">
        <v>29</v>
      </c>
      <c r="L70" s="2">
        <v>5</v>
      </c>
      <c r="M70" s="2" t="s">
        <v>109</v>
      </c>
      <c r="N70" s="2" t="s">
        <v>108</v>
      </c>
      <c r="O70" s="2" t="s">
        <v>108</v>
      </c>
      <c r="P70" s="2" t="s">
        <v>927</v>
      </c>
      <c r="Q70" s="2" t="s">
        <v>927</v>
      </c>
      <c r="R70" s="2" t="s">
        <v>928</v>
      </c>
      <c r="S70" s="2" t="s">
        <v>928</v>
      </c>
    </row>
    <row r="71" spans="1:19" ht="34" x14ac:dyDescent="0.2">
      <c r="A71" s="2">
        <v>1</v>
      </c>
      <c r="B71" s="2">
        <v>497</v>
      </c>
      <c r="C71" s="2">
        <v>2</v>
      </c>
      <c r="D71" s="2" t="s">
        <v>76</v>
      </c>
      <c r="E71" s="2">
        <v>1</v>
      </c>
      <c r="F71" s="2">
        <v>1</v>
      </c>
      <c r="G71" s="5" t="str">
        <f t="shared" si="4"/>
        <v>TP</v>
      </c>
      <c r="H71" s="5">
        <f t="shared" si="5"/>
        <v>29</v>
      </c>
      <c r="I71" s="5">
        <f t="shared" si="6"/>
        <v>29</v>
      </c>
      <c r="J71" s="5">
        <f t="shared" si="7"/>
        <v>1</v>
      </c>
      <c r="K71" s="2">
        <v>19</v>
      </c>
      <c r="L71" s="2">
        <v>5</v>
      </c>
      <c r="M71" s="2" t="s">
        <v>78</v>
      </c>
      <c r="N71" s="2" t="s">
        <v>77</v>
      </c>
      <c r="O71" s="2" t="s">
        <v>77</v>
      </c>
      <c r="P71" s="2" t="s">
        <v>927</v>
      </c>
      <c r="Q71" s="2" t="s">
        <v>927</v>
      </c>
      <c r="R71" s="2" t="s">
        <v>928</v>
      </c>
      <c r="S71" s="2" t="s">
        <v>928</v>
      </c>
    </row>
    <row r="72" spans="1:19" ht="34" x14ac:dyDescent="0.2">
      <c r="A72" s="2">
        <v>1</v>
      </c>
      <c r="B72" s="2">
        <v>497</v>
      </c>
      <c r="C72" s="2">
        <v>10</v>
      </c>
      <c r="D72" s="2" t="s">
        <v>76</v>
      </c>
      <c r="E72" s="2">
        <v>0</v>
      </c>
      <c r="F72" s="2">
        <v>1</v>
      </c>
      <c r="G72" s="5" t="str">
        <f t="shared" si="4"/>
        <v>FN</v>
      </c>
      <c r="H72" s="5">
        <f t="shared" si="5"/>
        <v>0</v>
      </c>
      <c r="I72" s="5">
        <f t="shared" si="6"/>
        <v>31</v>
      </c>
      <c r="J72" s="5">
        <f t="shared" si="7"/>
        <v>1</v>
      </c>
      <c r="K72" s="2">
        <v>18</v>
      </c>
      <c r="L72" s="2">
        <v>5</v>
      </c>
      <c r="M72" s="2" t="s">
        <v>734</v>
      </c>
      <c r="O72" s="2" t="s">
        <v>733</v>
      </c>
      <c r="P72" s="2" t="s">
        <v>925</v>
      </c>
      <c r="Q72" s="2" t="s">
        <v>927</v>
      </c>
      <c r="S72" s="2" t="s">
        <v>928</v>
      </c>
    </row>
    <row r="73" spans="1:19" ht="34" x14ac:dyDescent="0.2">
      <c r="A73" s="2">
        <v>1</v>
      </c>
      <c r="B73" s="2">
        <v>498</v>
      </c>
      <c r="C73" s="2">
        <v>1</v>
      </c>
      <c r="D73" s="2" t="s">
        <v>727</v>
      </c>
      <c r="E73" s="2">
        <v>0</v>
      </c>
      <c r="F73" s="2">
        <v>1</v>
      </c>
      <c r="G73" s="5" t="str">
        <f t="shared" si="4"/>
        <v>FN</v>
      </c>
      <c r="H73" s="5">
        <f t="shared" si="5"/>
        <v>0</v>
      </c>
      <c r="I73" s="5">
        <f t="shared" si="6"/>
        <v>25</v>
      </c>
      <c r="J73" s="5">
        <f t="shared" si="7"/>
        <v>1</v>
      </c>
      <c r="K73" s="2">
        <v>19</v>
      </c>
      <c r="L73" s="2">
        <v>4</v>
      </c>
      <c r="M73" s="2" t="s">
        <v>729</v>
      </c>
      <c r="O73" s="2" t="s">
        <v>728</v>
      </c>
      <c r="P73" s="2" t="s">
        <v>925</v>
      </c>
      <c r="Q73" s="2" t="s">
        <v>927</v>
      </c>
      <c r="S73" s="2" t="s">
        <v>928</v>
      </c>
    </row>
    <row r="74" spans="1:19" ht="85" x14ac:dyDescent="0.2">
      <c r="A74" s="2">
        <v>2</v>
      </c>
      <c r="B74" s="2">
        <v>3</v>
      </c>
      <c r="C74" s="2">
        <v>4</v>
      </c>
      <c r="D74" s="2" t="s">
        <v>239</v>
      </c>
      <c r="E74" s="2">
        <v>1</v>
      </c>
      <c r="F74" s="2">
        <v>1</v>
      </c>
      <c r="G74" s="5" t="str">
        <f t="shared" si="4"/>
        <v>TP</v>
      </c>
      <c r="H74" s="5">
        <f t="shared" si="5"/>
        <v>12</v>
      </c>
      <c r="I74" s="5">
        <f t="shared" si="6"/>
        <v>132</v>
      </c>
      <c r="J74" s="5">
        <f t="shared" si="7"/>
        <v>6</v>
      </c>
      <c r="K74" s="2">
        <v>72</v>
      </c>
      <c r="L74" s="2">
        <v>27</v>
      </c>
      <c r="M74" s="2" t="s">
        <v>242</v>
      </c>
      <c r="N74" s="2" t="s">
        <v>240</v>
      </c>
      <c r="O74" s="2" t="s">
        <v>241</v>
      </c>
      <c r="P74" s="2" t="s">
        <v>927</v>
      </c>
      <c r="Q74" s="2" t="s">
        <v>927</v>
      </c>
      <c r="R74" s="2" t="s">
        <v>937</v>
      </c>
      <c r="S74" s="2" t="s">
        <v>928</v>
      </c>
    </row>
    <row r="75" spans="1:19" ht="85" x14ac:dyDescent="0.2">
      <c r="A75" s="2">
        <v>2</v>
      </c>
      <c r="B75" s="2">
        <v>6</v>
      </c>
      <c r="C75" s="2">
        <v>5</v>
      </c>
      <c r="D75" s="2" t="s">
        <v>416</v>
      </c>
      <c r="E75" s="2">
        <v>0</v>
      </c>
      <c r="F75" s="2">
        <v>1</v>
      </c>
      <c r="G75" s="5" t="str">
        <f t="shared" si="4"/>
        <v>FN</v>
      </c>
      <c r="H75" s="5">
        <f t="shared" si="5"/>
        <v>0</v>
      </c>
      <c r="I75" s="5">
        <f t="shared" si="6"/>
        <v>94</v>
      </c>
      <c r="J75" s="5">
        <f t="shared" si="7"/>
        <v>7</v>
      </c>
      <c r="K75" s="2">
        <v>83</v>
      </c>
      <c r="L75" s="2">
        <v>22</v>
      </c>
      <c r="M75" s="2" t="s">
        <v>898</v>
      </c>
      <c r="O75" s="2" t="s">
        <v>897</v>
      </c>
      <c r="P75" s="2" t="s">
        <v>925</v>
      </c>
      <c r="Q75" s="2" t="s">
        <v>927</v>
      </c>
      <c r="S75" s="2" t="s">
        <v>928</v>
      </c>
    </row>
    <row r="76" spans="1:19" ht="51" x14ac:dyDescent="0.2">
      <c r="A76" s="2">
        <v>2</v>
      </c>
      <c r="B76" s="2">
        <v>11</v>
      </c>
      <c r="C76" s="2">
        <v>2</v>
      </c>
      <c r="D76" s="2" t="s">
        <v>816</v>
      </c>
      <c r="E76" s="2">
        <v>0</v>
      </c>
      <c r="F76" s="2">
        <v>1</v>
      </c>
      <c r="G76" s="5" t="str">
        <f t="shared" si="4"/>
        <v>FN</v>
      </c>
      <c r="H76" s="5">
        <f t="shared" si="5"/>
        <v>0</v>
      </c>
      <c r="I76" s="5">
        <f t="shared" si="6"/>
        <v>49</v>
      </c>
      <c r="J76" s="5">
        <f t="shared" si="7"/>
        <v>4</v>
      </c>
      <c r="K76" s="2">
        <v>42</v>
      </c>
      <c r="L76" s="2">
        <v>9</v>
      </c>
      <c r="M76" s="2" t="s">
        <v>818</v>
      </c>
      <c r="O76" s="2" t="s">
        <v>817</v>
      </c>
      <c r="P76" s="2" t="s">
        <v>924</v>
      </c>
      <c r="Q76" s="2" t="s">
        <v>926</v>
      </c>
      <c r="S76" s="2" t="s">
        <v>946</v>
      </c>
    </row>
    <row r="77" spans="1:19" ht="34" x14ac:dyDescent="0.2">
      <c r="A77" s="2">
        <v>2</v>
      </c>
      <c r="B77" s="2">
        <v>16</v>
      </c>
      <c r="C77" s="2">
        <v>4</v>
      </c>
      <c r="D77" s="2" t="s">
        <v>501</v>
      </c>
      <c r="E77" s="2">
        <v>1</v>
      </c>
      <c r="F77" s="2">
        <v>0</v>
      </c>
      <c r="G77" s="5" t="str">
        <f t="shared" si="4"/>
        <v>FP</v>
      </c>
      <c r="H77" s="5">
        <f t="shared" si="5"/>
        <v>14</v>
      </c>
      <c r="I77" s="5">
        <f t="shared" si="6"/>
        <v>0</v>
      </c>
      <c r="J77" s="5">
        <f t="shared" si="7"/>
        <v>1</v>
      </c>
      <c r="K77" s="2">
        <v>19</v>
      </c>
      <c r="L77" s="2">
        <v>0</v>
      </c>
      <c r="M77" s="2" t="s">
        <v>503</v>
      </c>
      <c r="N77" s="2" t="s">
        <v>502</v>
      </c>
      <c r="P77" s="2" t="s">
        <v>926</v>
      </c>
      <c r="Q77" s="2" t="s">
        <v>924</v>
      </c>
      <c r="R77" s="2" t="s">
        <v>938</v>
      </c>
    </row>
    <row r="78" spans="1:19" ht="34" x14ac:dyDescent="0.2">
      <c r="A78" s="2">
        <v>2</v>
      </c>
      <c r="B78" s="2">
        <v>23</v>
      </c>
      <c r="C78" s="2">
        <v>4</v>
      </c>
      <c r="D78" s="2" t="s">
        <v>690</v>
      </c>
      <c r="E78" s="2">
        <v>0</v>
      </c>
      <c r="F78" s="2">
        <v>1</v>
      </c>
      <c r="G78" s="5" t="str">
        <f t="shared" si="4"/>
        <v>FN</v>
      </c>
      <c r="H78" s="5">
        <f t="shared" si="5"/>
        <v>0</v>
      </c>
      <c r="I78" s="5">
        <f t="shared" si="6"/>
        <v>31</v>
      </c>
      <c r="J78" s="5">
        <f t="shared" si="7"/>
        <v>2</v>
      </c>
      <c r="K78" s="2">
        <v>29</v>
      </c>
      <c r="L78" s="2">
        <v>6</v>
      </c>
      <c r="M78" s="2" t="s">
        <v>754</v>
      </c>
      <c r="O78" s="2" t="s">
        <v>753</v>
      </c>
      <c r="P78" s="2" t="s">
        <v>924</v>
      </c>
      <c r="Q78" s="2" t="s">
        <v>926</v>
      </c>
      <c r="S78" s="2" t="s">
        <v>933</v>
      </c>
    </row>
    <row r="79" spans="1:19" ht="68" x14ac:dyDescent="0.2">
      <c r="A79" s="2">
        <v>2</v>
      </c>
      <c r="B79" s="2">
        <v>24</v>
      </c>
      <c r="C79" s="2">
        <v>3</v>
      </c>
      <c r="D79" s="2" t="s">
        <v>617</v>
      </c>
      <c r="E79" s="2">
        <v>1</v>
      </c>
      <c r="F79" s="2">
        <v>0</v>
      </c>
      <c r="G79" s="5" t="str">
        <f t="shared" si="4"/>
        <v>FP</v>
      </c>
      <c r="H79" s="5">
        <f t="shared" si="5"/>
        <v>17</v>
      </c>
      <c r="I79" s="5">
        <f t="shared" si="6"/>
        <v>0</v>
      </c>
      <c r="J79" s="5">
        <f t="shared" si="7"/>
        <v>5</v>
      </c>
      <c r="K79" s="2">
        <v>52</v>
      </c>
      <c r="L79" s="2">
        <v>0</v>
      </c>
      <c r="M79" s="2" t="s">
        <v>624</v>
      </c>
      <c r="N79" s="2" t="s">
        <v>623</v>
      </c>
      <c r="P79" s="2" t="s">
        <v>927</v>
      </c>
      <c r="Q79" s="2" t="s">
        <v>925</v>
      </c>
      <c r="R79" s="2" t="s">
        <v>928</v>
      </c>
    </row>
    <row r="80" spans="1:19" ht="51" x14ac:dyDescent="0.2">
      <c r="A80" s="2">
        <v>2</v>
      </c>
      <c r="B80" s="2">
        <v>37</v>
      </c>
      <c r="C80" s="2">
        <v>6</v>
      </c>
      <c r="D80" s="2" t="s">
        <v>587</v>
      </c>
      <c r="E80" s="2">
        <v>1</v>
      </c>
      <c r="F80" s="2">
        <v>0</v>
      </c>
      <c r="G80" s="5" t="str">
        <f t="shared" si="4"/>
        <v>FP</v>
      </c>
      <c r="H80" s="5">
        <f t="shared" si="5"/>
        <v>56</v>
      </c>
      <c r="I80" s="5">
        <f t="shared" si="6"/>
        <v>0</v>
      </c>
      <c r="J80" s="5">
        <f t="shared" si="7"/>
        <v>4</v>
      </c>
      <c r="K80" s="2">
        <v>46</v>
      </c>
      <c r="L80" s="2">
        <v>0</v>
      </c>
      <c r="M80" s="2" t="s">
        <v>589</v>
      </c>
      <c r="N80" s="2" t="s">
        <v>588</v>
      </c>
      <c r="P80" s="2" t="s">
        <v>927</v>
      </c>
      <c r="Q80" s="2" t="s">
        <v>925</v>
      </c>
      <c r="R80" s="2" t="s">
        <v>928</v>
      </c>
    </row>
    <row r="81" spans="1:19" ht="51" x14ac:dyDescent="0.2">
      <c r="A81" s="2">
        <v>2</v>
      </c>
      <c r="B81" s="2">
        <v>39</v>
      </c>
      <c r="C81" s="2">
        <v>7</v>
      </c>
      <c r="D81" s="2" t="s">
        <v>348</v>
      </c>
      <c r="E81" s="2">
        <v>1</v>
      </c>
      <c r="F81" s="2">
        <v>0</v>
      </c>
      <c r="G81" s="5" t="str">
        <f t="shared" si="4"/>
        <v>FP</v>
      </c>
      <c r="H81" s="5">
        <f t="shared" si="5"/>
        <v>23</v>
      </c>
      <c r="I81" s="5">
        <f t="shared" si="6"/>
        <v>0</v>
      </c>
      <c r="J81" s="5">
        <f t="shared" si="7"/>
        <v>2</v>
      </c>
      <c r="K81" s="2">
        <v>29</v>
      </c>
      <c r="L81" s="2">
        <v>0</v>
      </c>
      <c r="M81" s="2" t="s">
        <v>547</v>
      </c>
      <c r="N81" s="2" t="s">
        <v>546</v>
      </c>
      <c r="P81" s="2" t="s">
        <v>926</v>
      </c>
      <c r="Q81" s="2" t="s">
        <v>924</v>
      </c>
      <c r="R81" s="2" t="s">
        <v>938</v>
      </c>
    </row>
    <row r="82" spans="1:19" ht="34" x14ac:dyDescent="0.2">
      <c r="A82" s="2">
        <v>2</v>
      </c>
      <c r="B82" s="2">
        <v>51</v>
      </c>
      <c r="C82" s="2">
        <v>9</v>
      </c>
      <c r="D82" s="2" t="s">
        <v>788</v>
      </c>
      <c r="E82" s="2">
        <v>0</v>
      </c>
      <c r="F82" s="2">
        <v>1</v>
      </c>
      <c r="G82" s="5" t="str">
        <f t="shared" si="4"/>
        <v>FN</v>
      </c>
      <c r="H82" s="5">
        <f t="shared" si="5"/>
        <v>0</v>
      </c>
      <c r="I82" s="5">
        <f t="shared" si="6"/>
        <v>38</v>
      </c>
      <c r="J82" s="5">
        <f t="shared" si="7"/>
        <v>3</v>
      </c>
      <c r="K82" s="2">
        <v>33</v>
      </c>
      <c r="L82" s="2">
        <v>6</v>
      </c>
      <c r="M82" s="2" t="s">
        <v>790</v>
      </c>
      <c r="O82" s="2" t="s">
        <v>789</v>
      </c>
      <c r="P82" s="2" t="s">
        <v>924</v>
      </c>
      <c r="Q82" s="2" t="s">
        <v>926</v>
      </c>
      <c r="S82" s="2" t="s">
        <v>944</v>
      </c>
    </row>
    <row r="83" spans="1:19" ht="102" x14ac:dyDescent="0.2">
      <c r="A83" s="2">
        <v>2</v>
      </c>
      <c r="B83" s="2">
        <v>59</v>
      </c>
      <c r="C83" s="2">
        <v>7</v>
      </c>
      <c r="D83" s="2" t="s">
        <v>178</v>
      </c>
      <c r="E83" s="2">
        <v>0</v>
      </c>
      <c r="F83" s="2">
        <v>0</v>
      </c>
      <c r="G83" s="5" t="str">
        <f t="shared" si="4"/>
        <v>TN</v>
      </c>
      <c r="H83" s="5">
        <f t="shared" si="5"/>
        <v>0</v>
      </c>
      <c r="I83" s="5">
        <f t="shared" si="6"/>
        <v>0</v>
      </c>
      <c r="J83" s="5">
        <f t="shared" si="7"/>
        <v>9</v>
      </c>
      <c r="K83" s="2">
        <v>102</v>
      </c>
      <c r="L83" s="2">
        <v>0</v>
      </c>
      <c r="M83" s="2" t="s">
        <v>490</v>
      </c>
      <c r="P83" s="2" t="s">
        <v>924</v>
      </c>
      <c r="Q83" s="2" t="s">
        <v>924</v>
      </c>
    </row>
    <row r="84" spans="1:19" ht="34" x14ac:dyDescent="0.2">
      <c r="A84" s="2">
        <v>2</v>
      </c>
      <c r="B84" s="2">
        <v>69</v>
      </c>
      <c r="C84" s="2">
        <v>0</v>
      </c>
      <c r="D84" s="2" t="s">
        <v>370</v>
      </c>
      <c r="E84" s="2">
        <v>0</v>
      </c>
      <c r="F84" s="2">
        <v>0</v>
      </c>
      <c r="G84" s="5" t="str">
        <f t="shared" si="4"/>
        <v>TN</v>
      </c>
      <c r="H84" s="5">
        <f t="shared" si="5"/>
        <v>0</v>
      </c>
      <c r="I84" s="5">
        <f t="shared" si="6"/>
        <v>0</v>
      </c>
      <c r="J84" s="5">
        <f t="shared" si="7"/>
        <v>1</v>
      </c>
      <c r="K84" s="2">
        <v>17</v>
      </c>
      <c r="L84" s="2">
        <v>0</v>
      </c>
      <c r="M84" s="2" t="s">
        <v>371</v>
      </c>
      <c r="P84" s="2" t="s">
        <v>924</v>
      </c>
      <c r="Q84" s="2" t="s">
        <v>924</v>
      </c>
    </row>
    <row r="85" spans="1:19" ht="102" x14ac:dyDescent="0.2">
      <c r="A85" s="2">
        <v>2</v>
      </c>
      <c r="B85" s="2">
        <v>91</v>
      </c>
      <c r="C85" s="2">
        <v>7</v>
      </c>
      <c r="D85" s="2" t="s">
        <v>68</v>
      </c>
      <c r="E85" s="2">
        <v>1</v>
      </c>
      <c r="F85" s="2">
        <v>1</v>
      </c>
      <c r="G85" s="5" t="str">
        <f t="shared" si="4"/>
        <v>TP</v>
      </c>
      <c r="H85" s="5">
        <f t="shared" si="5"/>
        <v>70</v>
      </c>
      <c r="I85" s="5">
        <f t="shared" si="6"/>
        <v>83</v>
      </c>
      <c r="J85" s="5">
        <f t="shared" si="7"/>
        <v>7</v>
      </c>
      <c r="K85" s="2">
        <v>94</v>
      </c>
      <c r="L85" s="2">
        <v>20</v>
      </c>
      <c r="M85" s="2" t="s">
        <v>284</v>
      </c>
      <c r="N85" s="2" t="s">
        <v>282</v>
      </c>
      <c r="O85" s="2" t="s">
        <v>283</v>
      </c>
      <c r="P85" s="2" t="s">
        <v>927</v>
      </c>
      <c r="Q85" s="2" t="s">
        <v>927</v>
      </c>
      <c r="R85" s="2" t="s">
        <v>948</v>
      </c>
      <c r="S85" s="2" t="s">
        <v>928</v>
      </c>
    </row>
    <row r="86" spans="1:19" ht="102" x14ac:dyDescent="0.2">
      <c r="A86" s="2">
        <v>2</v>
      </c>
      <c r="B86" s="2">
        <v>96</v>
      </c>
      <c r="C86" s="2">
        <v>3</v>
      </c>
      <c r="D86" s="2" t="s">
        <v>467</v>
      </c>
      <c r="E86" s="2">
        <v>0</v>
      </c>
      <c r="F86" s="2">
        <v>0</v>
      </c>
      <c r="G86" s="5" t="str">
        <f t="shared" si="4"/>
        <v>TN</v>
      </c>
      <c r="H86" s="5">
        <f t="shared" si="5"/>
        <v>0</v>
      </c>
      <c r="I86" s="5">
        <f t="shared" si="6"/>
        <v>0</v>
      </c>
      <c r="J86" s="5">
        <f t="shared" si="7"/>
        <v>7</v>
      </c>
      <c r="K86" s="2">
        <v>94</v>
      </c>
      <c r="L86" s="2">
        <v>0</v>
      </c>
      <c r="M86" s="2" t="s">
        <v>468</v>
      </c>
      <c r="P86" s="2" t="s">
        <v>924</v>
      </c>
      <c r="Q86" s="2" t="s">
        <v>924</v>
      </c>
    </row>
    <row r="87" spans="1:19" ht="34" x14ac:dyDescent="0.2">
      <c r="A87" s="2">
        <v>2</v>
      </c>
      <c r="B87" s="2">
        <v>101</v>
      </c>
      <c r="C87" s="2">
        <v>8</v>
      </c>
      <c r="D87" s="2" t="s">
        <v>110</v>
      </c>
      <c r="E87" s="2">
        <v>1</v>
      </c>
      <c r="F87" s="2">
        <v>0</v>
      </c>
      <c r="G87" s="5" t="str">
        <f t="shared" si="4"/>
        <v>FP</v>
      </c>
      <c r="H87" s="5">
        <f t="shared" si="5"/>
        <v>21</v>
      </c>
      <c r="I87" s="5">
        <f t="shared" si="6"/>
        <v>0</v>
      </c>
      <c r="J87" s="5">
        <f t="shared" si="7"/>
        <v>1</v>
      </c>
      <c r="K87" s="2">
        <v>19</v>
      </c>
      <c r="L87" s="2">
        <v>0</v>
      </c>
      <c r="M87" s="2" t="s">
        <v>519</v>
      </c>
      <c r="N87" s="2" t="s">
        <v>518</v>
      </c>
      <c r="P87" s="2" t="s">
        <v>927</v>
      </c>
      <c r="Q87" s="2" t="s">
        <v>925</v>
      </c>
      <c r="R87" s="2" t="s">
        <v>928</v>
      </c>
    </row>
    <row r="88" spans="1:19" ht="51" x14ac:dyDescent="0.2">
      <c r="A88" s="2">
        <v>2</v>
      </c>
      <c r="B88" s="2">
        <v>105</v>
      </c>
      <c r="C88" s="2">
        <v>6</v>
      </c>
      <c r="D88" s="2" t="s">
        <v>605</v>
      </c>
      <c r="E88" s="2">
        <v>1</v>
      </c>
      <c r="F88" s="2">
        <v>0</v>
      </c>
      <c r="G88" s="5" t="str">
        <f t="shared" si="4"/>
        <v>FP</v>
      </c>
      <c r="H88" s="5">
        <f t="shared" si="5"/>
        <v>30</v>
      </c>
      <c r="I88" s="5">
        <f t="shared" si="6"/>
        <v>0</v>
      </c>
      <c r="J88" s="5">
        <f t="shared" si="7"/>
        <v>4</v>
      </c>
      <c r="K88" s="2">
        <v>45</v>
      </c>
      <c r="L88" s="2">
        <v>0</v>
      </c>
      <c r="M88" s="2" t="s">
        <v>607</v>
      </c>
      <c r="N88" s="2" t="s">
        <v>606</v>
      </c>
      <c r="P88" s="2" t="s">
        <v>927</v>
      </c>
      <c r="Q88" s="2" t="s">
        <v>925</v>
      </c>
      <c r="R88" s="2" t="s">
        <v>928</v>
      </c>
    </row>
    <row r="89" spans="1:19" ht="68" x14ac:dyDescent="0.2">
      <c r="A89" s="2">
        <v>2</v>
      </c>
      <c r="B89" s="2">
        <v>115</v>
      </c>
      <c r="C89" s="2">
        <v>5</v>
      </c>
      <c r="D89" s="2" t="s">
        <v>378</v>
      </c>
      <c r="E89" s="2">
        <v>0</v>
      </c>
      <c r="F89" s="2">
        <v>0</v>
      </c>
      <c r="G89" s="5" t="str">
        <f t="shared" si="4"/>
        <v>TN</v>
      </c>
      <c r="H89" s="5">
        <f t="shared" si="5"/>
        <v>0</v>
      </c>
      <c r="I89" s="5">
        <f t="shared" si="6"/>
        <v>0</v>
      </c>
      <c r="J89" s="5">
        <f t="shared" si="7"/>
        <v>6</v>
      </c>
      <c r="K89" s="2">
        <v>68</v>
      </c>
      <c r="L89" s="2">
        <v>0</v>
      </c>
      <c r="M89" s="2" t="s">
        <v>459</v>
      </c>
      <c r="P89" s="2" t="s">
        <v>924</v>
      </c>
      <c r="Q89" s="2" t="s">
        <v>924</v>
      </c>
    </row>
    <row r="90" spans="1:19" ht="102" x14ac:dyDescent="0.2">
      <c r="A90" s="2">
        <v>2</v>
      </c>
      <c r="B90" s="2">
        <v>122</v>
      </c>
      <c r="C90" s="2">
        <v>5</v>
      </c>
      <c r="D90" s="2" t="s">
        <v>672</v>
      </c>
      <c r="E90" s="2">
        <v>1</v>
      </c>
      <c r="F90" s="2">
        <v>0</v>
      </c>
      <c r="G90" s="5" t="str">
        <f t="shared" si="4"/>
        <v>FP</v>
      </c>
      <c r="H90" s="5">
        <f t="shared" si="5"/>
        <v>45</v>
      </c>
      <c r="I90" s="5">
        <f t="shared" si="6"/>
        <v>0</v>
      </c>
      <c r="J90" s="5">
        <f t="shared" si="7"/>
        <v>7</v>
      </c>
      <c r="K90" s="2">
        <v>86</v>
      </c>
      <c r="L90" s="2">
        <v>0</v>
      </c>
      <c r="M90" s="2" t="s">
        <v>674</v>
      </c>
      <c r="N90" s="2" t="s">
        <v>673</v>
      </c>
      <c r="P90" s="2" t="s">
        <v>927</v>
      </c>
      <c r="Q90" s="2" t="s">
        <v>925</v>
      </c>
      <c r="R90" s="2" t="s">
        <v>934</v>
      </c>
    </row>
    <row r="91" spans="1:19" ht="51" x14ac:dyDescent="0.2">
      <c r="A91" s="2">
        <v>2</v>
      </c>
      <c r="B91" s="2">
        <v>125</v>
      </c>
      <c r="C91" s="2">
        <v>8</v>
      </c>
      <c r="D91" s="2" t="s">
        <v>193</v>
      </c>
      <c r="E91" s="2">
        <v>1</v>
      </c>
      <c r="F91" s="2">
        <v>1</v>
      </c>
      <c r="G91" s="5" t="str">
        <f t="shared" si="4"/>
        <v>TP</v>
      </c>
      <c r="H91" s="5">
        <f t="shared" si="5"/>
        <v>19</v>
      </c>
      <c r="I91" s="5">
        <f t="shared" si="6"/>
        <v>45</v>
      </c>
      <c r="J91" s="5">
        <f t="shared" si="7"/>
        <v>4</v>
      </c>
      <c r="K91" s="2">
        <v>41</v>
      </c>
      <c r="L91" s="2">
        <v>8</v>
      </c>
      <c r="M91" s="2" t="s">
        <v>196</v>
      </c>
      <c r="N91" s="2" t="s">
        <v>194</v>
      </c>
      <c r="O91" s="2" t="s">
        <v>195</v>
      </c>
      <c r="P91" s="2" t="s">
        <v>927</v>
      </c>
      <c r="Q91" s="2" t="s">
        <v>927</v>
      </c>
      <c r="R91" s="2" t="s">
        <v>928</v>
      </c>
      <c r="S91" s="2" t="s">
        <v>928</v>
      </c>
    </row>
    <row r="92" spans="1:19" ht="51" x14ac:dyDescent="0.2">
      <c r="A92" s="2">
        <v>2</v>
      </c>
      <c r="B92" s="2">
        <v>136</v>
      </c>
      <c r="C92" s="2">
        <v>1</v>
      </c>
      <c r="D92" s="2" t="s">
        <v>555</v>
      </c>
      <c r="E92" s="2">
        <v>1</v>
      </c>
      <c r="F92" s="2">
        <v>0</v>
      </c>
      <c r="G92" s="5" t="str">
        <f t="shared" si="4"/>
        <v>FP</v>
      </c>
      <c r="H92" s="5">
        <f t="shared" si="5"/>
        <v>21</v>
      </c>
      <c r="I92" s="5">
        <f t="shared" si="6"/>
        <v>0</v>
      </c>
      <c r="J92" s="5">
        <f t="shared" si="7"/>
        <v>3</v>
      </c>
      <c r="K92" s="2">
        <v>32</v>
      </c>
      <c r="L92" s="2">
        <v>0</v>
      </c>
      <c r="M92" s="2" t="s">
        <v>557</v>
      </c>
      <c r="N92" s="2" t="s">
        <v>556</v>
      </c>
      <c r="P92" s="2" t="s">
        <v>927</v>
      </c>
      <c r="Q92" s="2" t="s">
        <v>925</v>
      </c>
      <c r="R92" s="2" t="s">
        <v>934</v>
      </c>
    </row>
    <row r="93" spans="1:19" ht="68" x14ac:dyDescent="0.2">
      <c r="A93" s="2">
        <v>2</v>
      </c>
      <c r="B93" s="2">
        <v>143</v>
      </c>
      <c r="C93" s="2">
        <v>7</v>
      </c>
      <c r="D93" s="2" t="s">
        <v>464</v>
      </c>
      <c r="E93" s="2">
        <v>0</v>
      </c>
      <c r="F93" s="2">
        <v>0</v>
      </c>
      <c r="G93" s="5" t="str">
        <f t="shared" si="4"/>
        <v>TN</v>
      </c>
      <c r="H93" s="5">
        <f t="shared" si="5"/>
        <v>0</v>
      </c>
      <c r="I93" s="5">
        <f t="shared" si="6"/>
        <v>0</v>
      </c>
      <c r="J93" s="5">
        <f t="shared" si="7"/>
        <v>6</v>
      </c>
      <c r="K93" s="2">
        <v>76</v>
      </c>
      <c r="L93" s="2">
        <v>0</v>
      </c>
      <c r="M93" s="2" t="s">
        <v>465</v>
      </c>
      <c r="P93" s="2" t="s">
        <v>924</v>
      </c>
      <c r="Q93" s="2" t="s">
        <v>924</v>
      </c>
    </row>
    <row r="94" spans="1:19" ht="170" x14ac:dyDescent="0.2">
      <c r="A94" s="2">
        <v>2</v>
      </c>
      <c r="B94" s="2">
        <v>155</v>
      </c>
      <c r="C94" s="2">
        <v>5</v>
      </c>
      <c r="D94" s="2" t="s">
        <v>317</v>
      </c>
      <c r="E94" s="2">
        <v>1</v>
      </c>
      <c r="F94" s="2">
        <v>1</v>
      </c>
      <c r="G94" s="5" t="str">
        <f t="shared" si="4"/>
        <v>TP</v>
      </c>
      <c r="H94" s="5">
        <f t="shared" si="5"/>
        <v>59</v>
      </c>
      <c r="I94" s="5">
        <f t="shared" si="6"/>
        <v>178</v>
      </c>
      <c r="J94" s="5">
        <f t="shared" si="7"/>
        <v>9</v>
      </c>
      <c r="K94" s="2">
        <v>147</v>
      </c>
      <c r="L94" s="2">
        <v>32</v>
      </c>
      <c r="M94" s="2" t="s">
        <v>320</v>
      </c>
      <c r="N94" s="2" t="s">
        <v>318</v>
      </c>
      <c r="O94" s="2" t="s">
        <v>319</v>
      </c>
      <c r="P94" s="2" t="s">
        <v>927</v>
      </c>
      <c r="Q94" s="2" t="s">
        <v>927</v>
      </c>
      <c r="R94" s="2" t="s">
        <v>937</v>
      </c>
      <c r="S94" s="2" t="s">
        <v>928</v>
      </c>
    </row>
    <row r="95" spans="1:19" ht="119" x14ac:dyDescent="0.2">
      <c r="A95" s="2">
        <v>2</v>
      </c>
      <c r="B95" s="2">
        <v>155</v>
      </c>
      <c r="C95" s="2">
        <v>7</v>
      </c>
      <c r="D95" s="2" t="s">
        <v>317</v>
      </c>
      <c r="E95" s="2">
        <v>0</v>
      </c>
      <c r="F95" s="2">
        <v>1</v>
      </c>
      <c r="G95" s="5" t="str">
        <f t="shared" si="4"/>
        <v>FN</v>
      </c>
      <c r="H95" s="5">
        <f t="shared" si="5"/>
        <v>0</v>
      </c>
      <c r="I95" s="5">
        <f t="shared" si="6"/>
        <v>79</v>
      </c>
      <c r="J95" s="5">
        <f t="shared" si="7"/>
        <v>9</v>
      </c>
      <c r="K95" s="2">
        <v>112</v>
      </c>
      <c r="L95" s="2">
        <v>17</v>
      </c>
      <c r="M95" s="2" t="s">
        <v>917</v>
      </c>
      <c r="O95" s="2" t="s">
        <v>916</v>
      </c>
      <c r="P95" s="2" t="s">
        <v>924</v>
      </c>
      <c r="Q95" s="2" t="s">
        <v>926</v>
      </c>
      <c r="S95" s="2" t="s">
        <v>944</v>
      </c>
    </row>
    <row r="96" spans="1:19" ht="68" x14ac:dyDescent="0.2">
      <c r="A96" s="2">
        <v>2</v>
      </c>
      <c r="B96" s="2">
        <v>171</v>
      </c>
      <c r="C96" s="2">
        <v>9</v>
      </c>
      <c r="D96" s="2" t="s">
        <v>393</v>
      </c>
      <c r="E96" s="2">
        <v>0</v>
      </c>
      <c r="F96" s="2">
        <v>1</v>
      </c>
      <c r="G96" s="5" t="str">
        <f t="shared" si="4"/>
        <v>FN</v>
      </c>
      <c r="H96" s="5">
        <f t="shared" si="5"/>
        <v>0</v>
      </c>
      <c r="I96" s="5">
        <f t="shared" si="6"/>
        <v>62</v>
      </c>
      <c r="J96" s="5">
        <f t="shared" si="7"/>
        <v>4</v>
      </c>
      <c r="K96" s="2">
        <v>50</v>
      </c>
      <c r="L96" s="2">
        <v>12</v>
      </c>
      <c r="M96" s="2" t="s">
        <v>802</v>
      </c>
      <c r="O96" s="2" t="s">
        <v>801</v>
      </c>
      <c r="P96" s="2" t="s">
        <v>924</v>
      </c>
      <c r="Q96" s="2" t="s">
        <v>926</v>
      </c>
      <c r="S96" s="2" t="s">
        <v>944</v>
      </c>
    </row>
    <row r="97" spans="1:19" ht="51" x14ac:dyDescent="0.2">
      <c r="A97" s="2">
        <v>2</v>
      </c>
      <c r="B97" s="2">
        <v>174</v>
      </c>
      <c r="C97" s="2">
        <v>3</v>
      </c>
      <c r="D97" s="2" t="s">
        <v>362</v>
      </c>
      <c r="E97" s="2">
        <v>0</v>
      </c>
      <c r="F97" s="2">
        <v>0</v>
      </c>
      <c r="G97" s="5" t="str">
        <f t="shared" si="4"/>
        <v>TN</v>
      </c>
      <c r="H97" s="5">
        <f t="shared" si="5"/>
        <v>0</v>
      </c>
      <c r="I97" s="5">
        <f t="shared" si="6"/>
        <v>0</v>
      </c>
      <c r="J97" s="5">
        <f t="shared" si="7"/>
        <v>4</v>
      </c>
      <c r="K97" s="2">
        <v>42</v>
      </c>
      <c r="L97" s="2">
        <v>0</v>
      </c>
      <c r="M97" s="2" t="s">
        <v>430</v>
      </c>
      <c r="P97" s="2" t="s">
        <v>924</v>
      </c>
      <c r="Q97" s="2" t="s">
        <v>924</v>
      </c>
    </row>
    <row r="98" spans="1:19" ht="68" x14ac:dyDescent="0.2">
      <c r="A98" s="2">
        <v>2</v>
      </c>
      <c r="B98" s="2">
        <v>178</v>
      </c>
      <c r="C98" s="2">
        <v>3</v>
      </c>
      <c r="D98" s="2" t="s">
        <v>166</v>
      </c>
      <c r="E98" s="2">
        <v>0</v>
      </c>
      <c r="F98" s="2">
        <v>0</v>
      </c>
      <c r="G98" s="5" t="str">
        <f t="shared" si="4"/>
        <v>TN</v>
      </c>
      <c r="H98" s="5">
        <f t="shared" si="5"/>
        <v>0</v>
      </c>
      <c r="I98" s="5">
        <f t="shared" si="6"/>
        <v>0</v>
      </c>
      <c r="J98" s="5">
        <f t="shared" si="7"/>
        <v>5</v>
      </c>
      <c r="K98" s="2">
        <v>51</v>
      </c>
      <c r="L98" s="2">
        <v>0</v>
      </c>
      <c r="M98" s="2" t="s">
        <v>440</v>
      </c>
      <c r="P98" s="2" t="s">
        <v>924</v>
      </c>
      <c r="Q98" s="2" t="s">
        <v>924</v>
      </c>
    </row>
    <row r="99" spans="1:19" ht="68" x14ac:dyDescent="0.2">
      <c r="A99" s="2">
        <v>2</v>
      </c>
      <c r="B99" s="2">
        <v>178</v>
      </c>
      <c r="C99" s="2">
        <v>7</v>
      </c>
      <c r="D99" s="2" t="s">
        <v>166</v>
      </c>
      <c r="E99" s="2">
        <v>0</v>
      </c>
      <c r="F99" s="2">
        <v>0</v>
      </c>
      <c r="G99" s="5" t="str">
        <f t="shared" si="4"/>
        <v>TN</v>
      </c>
      <c r="H99" s="5">
        <f t="shared" si="5"/>
        <v>0</v>
      </c>
      <c r="I99" s="5">
        <f t="shared" si="6"/>
        <v>0</v>
      </c>
      <c r="J99" s="5">
        <f t="shared" si="7"/>
        <v>5</v>
      </c>
      <c r="K99" s="2">
        <v>52</v>
      </c>
      <c r="L99" s="2">
        <v>0</v>
      </c>
      <c r="M99" s="2" t="s">
        <v>437</v>
      </c>
      <c r="P99" s="2" t="s">
        <v>924</v>
      </c>
      <c r="Q99" s="2" t="s">
        <v>924</v>
      </c>
    </row>
    <row r="100" spans="1:19" ht="51" x14ac:dyDescent="0.2">
      <c r="A100" s="2">
        <v>2</v>
      </c>
      <c r="B100" s="2">
        <v>178</v>
      </c>
      <c r="C100" s="2">
        <v>8</v>
      </c>
      <c r="D100" s="2" t="s">
        <v>166</v>
      </c>
      <c r="E100" s="2">
        <v>1</v>
      </c>
      <c r="F100" s="2">
        <v>1</v>
      </c>
      <c r="G100" s="5" t="str">
        <f t="shared" si="4"/>
        <v>TP</v>
      </c>
      <c r="H100" s="5">
        <f t="shared" si="5"/>
        <v>44</v>
      </c>
      <c r="I100" s="5">
        <f t="shared" si="6"/>
        <v>30</v>
      </c>
      <c r="J100" s="5">
        <f t="shared" si="7"/>
        <v>4</v>
      </c>
      <c r="K100" s="2">
        <v>41</v>
      </c>
      <c r="L100" s="2">
        <v>7</v>
      </c>
      <c r="M100" s="2" t="s">
        <v>169</v>
      </c>
      <c r="N100" s="2" t="s">
        <v>167</v>
      </c>
      <c r="O100" s="2" t="s">
        <v>168</v>
      </c>
      <c r="P100" s="2" t="s">
        <v>927</v>
      </c>
      <c r="Q100" s="2" t="s">
        <v>927</v>
      </c>
      <c r="R100" s="2" t="s">
        <v>928</v>
      </c>
      <c r="S100" s="2" t="s">
        <v>928</v>
      </c>
    </row>
    <row r="101" spans="1:19" ht="102" x14ac:dyDescent="0.2">
      <c r="A101" s="2">
        <v>2</v>
      </c>
      <c r="B101" s="2">
        <v>191</v>
      </c>
      <c r="C101" s="2">
        <v>9</v>
      </c>
      <c r="D101" s="2" t="s">
        <v>480</v>
      </c>
      <c r="E101" s="2">
        <v>0</v>
      </c>
      <c r="F101" s="2">
        <v>0</v>
      </c>
      <c r="G101" s="5" t="str">
        <f t="shared" si="4"/>
        <v>TN</v>
      </c>
      <c r="H101" s="5">
        <f t="shared" si="5"/>
        <v>0</v>
      </c>
      <c r="I101" s="5">
        <f t="shared" si="6"/>
        <v>0</v>
      </c>
      <c r="J101" s="5">
        <f t="shared" si="7"/>
        <v>7</v>
      </c>
      <c r="K101" s="2">
        <v>98</v>
      </c>
      <c r="L101" s="2">
        <v>0</v>
      </c>
      <c r="M101" s="2" t="s">
        <v>481</v>
      </c>
      <c r="P101" s="2" t="s">
        <v>924</v>
      </c>
      <c r="Q101" s="2" t="s">
        <v>924</v>
      </c>
    </row>
    <row r="102" spans="1:19" ht="102" x14ac:dyDescent="0.2">
      <c r="A102" s="2">
        <v>2</v>
      </c>
      <c r="B102" s="2">
        <v>196</v>
      </c>
      <c r="C102" s="2">
        <v>8</v>
      </c>
      <c r="D102" s="2" t="s">
        <v>482</v>
      </c>
      <c r="E102" s="2">
        <v>0</v>
      </c>
      <c r="F102" s="2">
        <v>0</v>
      </c>
      <c r="G102" s="5" t="str">
        <f t="shared" si="4"/>
        <v>TN</v>
      </c>
      <c r="H102" s="5">
        <f t="shared" si="5"/>
        <v>0</v>
      </c>
      <c r="I102" s="5">
        <f t="shared" si="6"/>
        <v>0</v>
      </c>
      <c r="J102" s="5">
        <f t="shared" si="7"/>
        <v>7</v>
      </c>
      <c r="K102" s="2">
        <v>85</v>
      </c>
      <c r="L102" s="2">
        <v>0</v>
      </c>
      <c r="M102" s="2" t="s">
        <v>483</v>
      </c>
      <c r="P102" s="2" t="s">
        <v>924</v>
      </c>
      <c r="Q102" s="2" t="s">
        <v>924</v>
      </c>
    </row>
    <row r="103" spans="1:19" ht="51" x14ac:dyDescent="0.2">
      <c r="A103" s="2">
        <v>2</v>
      </c>
      <c r="B103" s="2">
        <v>201</v>
      </c>
      <c r="C103" s="2">
        <v>1</v>
      </c>
      <c r="D103" s="2" t="s">
        <v>563</v>
      </c>
      <c r="E103" s="2">
        <v>1</v>
      </c>
      <c r="F103" s="2">
        <v>0</v>
      </c>
      <c r="G103" s="5" t="str">
        <f t="shared" si="4"/>
        <v>FP</v>
      </c>
      <c r="H103" s="5">
        <f t="shared" si="5"/>
        <v>13</v>
      </c>
      <c r="I103" s="5">
        <f t="shared" si="6"/>
        <v>0</v>
      </c>
      <c r="J103" s="5">
        <f t="shared" si="7"/>
        <v>3</v>
      </c>
      <c r="K103" s="2">
        <v>39</v>
      </c>
      <c r="L103" s="2">
        <v>0</v>
      </c>
      <c r="M103" s="2" t="s">
        <v>565</v>
      </c>
      <c r="N103" s="2" t="s">
        <v>564</v>
      </c>
      <c r="P103" s="2" t="s">
        <v>927</v>
      </c>
      <c r="Q103" s="2" t="s">
        <v>925</v>
      </c>
      <c r="R103" s="2" t="s">
        <v>936</v>
      </c>
    </row>
    <row r="104" spans="1:19" ht="34" x14ac:dyDescent="0.2">
      <c r="A104" s="2">
        <v>2</v>
      </c>
      <c r="B104" s="2">
        <v>207</v>
      </c>
      <c r="C104" s="2">
        <v>10</v>
      </c>
      <c r="D104" s="2" t="s">
        <v>399</v>
      </c>
      <c r="E104" s="2">
        <v>0</v>
      </c>
      <c r="F104" s="2">
        <v>0</v>
      </c>
      <c r="G104" s="5" t="str">
        <f t="shared" si="4"/>
        <v>TN</v>
      </c>
      <c r="H104" s="5">
        <f t="shared" si="5"/>
        <v>0</v>
      </c>
      <c r="I104" s="5">
        <f t="shared" si="6"/>
        <v>0</v>
      </c>
      <c r="J104" s="5">
        <f t="shared" si="7"/>
        <v>2</v>
      </c>
      <c r="K104" s="2">
        <v>26</v>
      </c>
      <c r="L104" s="2">
        <v>0</v>
      </c>
      <c r="M104" s="2" t="s">
        <v>400</v>
      </c>
      <c r="P104" s="2" t="s">
        <v>924</v>
      </c>
      <c r="Q104" s="2" t="s">
        <v>924</v>
      </c>
    </row>
    <row r="105" spans="1:19" ht="51" x14ac:dyDescent="0.2">
      <c r="A105" s="2">
        <v>2</v>
      </c>
      <c r="B105" s="2">
        <v>210</v>
      </c>
      <c r="C105" s="2">
        <v>1</v>
      </c>
      <c r="D105" s="2" t="s">
        <v>570</v>
      </c>
      <c r="E105" s="2">
        <v>1</v>
      </c>
      <c r="F105" s="2">
        <v>0</v>
      </c>
      <c r="G105" s="5" t="str">
        <f t="shared" si="4"/>
        <v>FP</v>
      </c>
      <c r="H105" s="5">
        <f t="shared" si="5"/>
        <v>14</v>
      </c>
      <c r="I105" s="5">
        <f t="shared" si="6"/>
        <v>0</v>
      </c>
      <c r="J105" s="5">
        <f t="shared" si="7"/>
        <v>3</v>
      </c>
      <c r="K105" s="2">
        <v>39</v>
      </c>
      <c r="L105" s="2">
        <v>0</v>
      </c>
      <c r="M105" s="2" t="s">
        <v>572</v>
      </c>
      <c r="N105" s="2" t="s">
        <v>571</v>
      </c>
      <c r="P105" s="2" t="s">
        <v>927</v>
      </c>
      <c r="Q105" s="2" t="s">
        <v>925</v>
      </c>
      <c r="R105" s="2" t="s">
        <v>928</v>
      </c>
    </row>
    <row r="106" spans="1:19" ht="68" x14ac:dyDescent="0.2">
      <c r="A106" s="2">
        <v>2</v>
      </c>
      <c r="B106" s="2">
        <v>214</v>
      </c>
      <c r="C106" s="2">
        <v>7</v>
      </c>
      <c r="D106" s="2" t="s">
        <v>499</v>
      </c>
      <c r="E106" s="2">
        <v>0</v>
      </c>
      <c r="F106" s="2">
        <v>1</v>
      </c>
      <c r="G106" s="5" t="str">
        <f t="shared" si="4"/>
        <v>FN</v>
      </c>
      <c r="H106" s="5">
        <f t="shared" si="5"/>
        <v>0</v>
      </c>
      <c r="I106" s="5">
        <f t="shared" si="6"/>
        <v>60</v>
      </c>
      <c r="J106" s="5">
        <f t="shared" si="7"/>
        <v>5</v>
      </c>
      <c r="K106" s="2">
        <v>59</v>
      </c>
      <c r="L106" s="2">
        <v>13</v>
      </c>
      <c r="M106" s="2" t="s">
        <v>847</v>
      </c>
      <c r="O106" s="2" t="s">
        <v>846</v>
      </c>
      <c r="P106" s="2" t="s">
        <v>924</v>
      </c>
      <c r="Q106" s="2" t="s">
        <v>926</v>
      </c>
      <c r="S106" s="2" t="s">
        <v>946</v>
      </c>
    </row>
    <row r="107" spans="1:19" ht="34" x14ac:dyDescent="0.2">
      <c r="A107" s="2">
        <v>2</v>
      </c>
      <c r="B107" s="2">
        <v>225</v>
      </c>
      <c r="C107" s="2">
        <v>0</v>
      </c>
      <c r="D107" s="2" t="s">
        <v>538</v>
      </c>
      <c r="E107" s="2">
        <v>1</v>
      </c>
      <c r="F107" s="2">
        <v>0</v>
      </c>
      <c r="G107" s="5" t="str">
        <f t="shared" si="4"/>
        <v>FP</v>
      </c>
      <c r="H107" s="5">
        <f t="shared" si="5"/>
        <v>19</v>
      </c>
      <c r="I107" s="5">
        <f t="shared" si="6"/>
        <v>0</v>
      </c>
      <c r="J107" s="5">
        <f t="shared" si="7"/>
        <v>2</v>
      </c>
      <c r="K107" s="2">
        <v>29</v>
      </c>
      <c r="L107" s="2">
        <v>0</v>
      </c>
      <c r="M107" s="2" t="s">
        <v>540</v>
      </c>
      <c r="N107" s="2" t="s">
        <v>539</v>
      </c>
      <c r="P107" s="2" t="s">
        <v>927</v>
      </c>
      <c r="Q107" s="2" t="s">
        <v>925</v>
      </c>
      <c r="R107" s="2" t="s">
        <v>928</v>
      </c>
    </row>
    <row r="108" spans="1:19" ht="85" x14ac:dyDescent="0.2">
      <c r="A108" s="2">
        <v>2</v>
      </c>
      <c r="B108" s="2">
        <v>225</v>
      </c>
      <c r="C108" s="2">
        <v>3</v>
      </c>
      <c r="D108" s="2" t="s">
        <v>538</v>
      </c>
      <c r="E108" s="2">
        <v>1</v>
      </c>
      <c r="F108" s="2">
        <v>0</v>
      </c>
      <c r="G108" s="5" t="str">
        <f t="shared" si="4"/>
        <v>FP</v>
      </c>
      <c r="H108" s="5">
        <f t="shared" si="5"/>
        <v>47</v>
      </c>
      <c r="I108" s="5">
        <f t="shared" si="6"/>
        <v>0</v>
      </c>
      <c r="J108" s="5">
        <f t="shared" si="7"/>
        <v>6</v>
      </c>
      <c r="K108" s="2">
        <v>74</v>
      </c>
      <c r="L108" s="2">
        <v>0</v>
      </c>
      <c r="M108" s="2" t="s">
        <v>648</v>
      </c>
      <c r="N108" s="2" t="s">
        <v>647</v>
      </c>
      <c r="P108" s="2" t="s">
        <v>927</v>
      </c>
      <c r="Q108" s="2" t="s">
        <v>925</v>
      </c>
      <c r="R108" s="2" t="s">
        <v>935</v>
      </c>
    </row>
    <row r="109" spans="1:19" ht="68" x14ac:dyDescent="0.2">
      <c r="A109" s="2">
        <v>2</v>
      </c>
      <c r="B109" s="2">
        <v>230</v>
      </c>
      <c r="C109" s="2">
        <v>2</v>
      </c>
      <c r="D109" s="2" t="s">
        <v>376</v>
      </c>
      <c r="E109" s="2">
        <v>0</v>
      </c>
      <c r="F109" s="2">
        <v>0</v>
      </c>
      <c r="G109" s="5" t="str">
        <f t="shared" si="4"/>
        <v>TN</v>
      </c>
      <c r="H109" s="5">
        <f t="shared" si="5"/>
        <v>0</v>
      </c>
      <c r="I109" s="5">
        <f t="shared" si="6"/>
        <v>0</v>
      </c>
      <c r="J109" s="5">
        <f t="shared" si="7"/>
        <v>4</v>
      </c>
      <c r="K109" s="2">
        <v>42</v>
      </c>
      <c r="L109" s="2">
        <v>0</v>
      </c>
      <c r="M109" s="2" t="s">
        <v>429</v>
      </c>
      <c r="P109" s="2" t="s">
        <v>924</v>
      </c>
      <c r="Q109" s="2" t="s">
        <v>924</v>
      </c>
    </row>
    <row r="110" spans="1:19" ht="51" x14ac:dyDescent="0.2">
      <c r="A110" s="2">
        <v>2</v>
      </c>
      <c r="B110" s="2">
        <v>241</v>
      </c>
      <c r="C110" s="2">
        <v>6</v>
      </c>
      <c r="D110" s="2" t="s">
        <v>387</v>
      </c>
      <c r="E110" s="2">
        <v>0</v>
      </c>
      <c r="F110" s="2">
        <v>0</v>
      </c>
      <c r="G110" s="5" t="str">
        <f t="shared" si="4"/>
        <v>TN</v>
      </c>
      <c r="H110" s="5">
        <f t="shared" si="5"/>
        <v>0</v>
      </c>
      <c r="I110" s="5">
        <f t="shared" si="6"/>
        <v>0</v>
      </c>
      <c r="J110" s="5">
        <f t="shared" si="7"/>
        <v>2</v>
      </c>
      <c r="K110" s="2">
        <v>30</v>
      </c>
      <c r="L110" s="2">
        <v>0</v>
      </c>
      <c r="M110" s="2" t="s">
        <v>388</v>
      </c>
      <c r="P110" s="2" t="s">
        <v>924</v>
      </c>
      <c r="Q110" s="2" t="s">
        <v>924</v>
      </c>
    </row>
    <row r="111" spans="1:19" ht="68" x14ac:dyDescent="0.2">
      <c r="A111" s="2">
        <v>2</v>
      </c>
      <c r="B111" s="2">
        <v>253</v>
      </c>
      <c r="C111" s="2">
        <v>5</v>
      </c>
      <c r="D111" s="2" t="s">
        <v>832</v>
      </c>
      <c r="E111" s="2">
        <v>0</v>
      </c>
      <c r="F111" s="2">
        <v>1</v>
      </c>
      <c r="G111" s="5" t="str">
        <f t="shared" si="4"/>
        <v>FN</v>
      </c>
      <c r="H111" s="5">
        <f t="shared" si="5"/>
        <v>0</v>
      </c>
      <c r="I111" s="5">
        <f t="shared" si="6"/>
        <v>46</v>
      </c>
      <c r="J111" s="5">
        <f t="shared" si="7"/>
        <v>5</v>
      </c>
      <c r="K111" s="2">
        <v>56</v>
      </c>
      <c r="L111" s="2">
        <v>7</v>
      </c>
      <c r="M111" s="2" t="s">
        <v>834</v>
      </c>
      <c r="O111" s="2" t="s">
        <v>833</v>
      </c>
      <c r="P111" s="2" t="s">
        <v>925</v>
      </c>
      <c r="Q111" s="2" t="s">
        <v>927</v>
      </c>
      <c r="S111" s="2" t="s">
        <v>928</v>
      </c>
    </row>
    <row r="112" spans="1:19" ht="34" x14ac:dyDescent="0.2">
      <c r="A112" s="2">
        <v>2</v>
      </c>
      <c r="B112" s="2">
        <v>256</v>
      </c>
      <c r="C112" s="2">
        <v>0</v>
      </c>
      <c r="D112" s="2" t="s">
        <v>543</v>
      </c>
      <c r="E112" s="2">
        <v>1</v>
      </c>
      <c r="F112" s="2">
        <v>0</v>
      </c>
      <c r="G112" s="5" t="str">
        <f t="shared" si="4"/>
        <v>FP</v>
      </c>
      <c r="H112" s="5">
        <f t="shared" si="5"/>
        <v>34</v>
      </c>
      <c r="I112" s="5">
        <f t="shared" si="6"/>
        <v>0</v>
      </c>
      <c r="J112" s="5">
        <f t="shared" si="7"/>
        <v>2</v>
      </c>
      <c r="K112" s="2">
        <v>27</v>
      </c>
      <c r="L112" s="2">
        <v>0</v>
      </c>
      <c r="M112" s="2" t="s">
        <v>545</v>
      </c>
      <c r="N112" s="2" t="s">
        <v>544</v>
      </c>
      <c r="P112" s="2" t="s">
        <v>926</v>
      </c>
      <c r="Q112" s="2" t="s">
        <v>924</v>
      </c>
      <c r="R112" s="2" t="s">
        <v>944</v>
      </c>
    </row>
    <row r="113" spans="1:19" ht="85" x14ac:dyDescent="0.2">
      <c r="A113" s="2">
        <v>2</v>
      </c>
      <c r="B113" s="2">
        <v>260</v>
      </c>
      <c r="C113" s="2">
        <v>5</v>
      </c>
      <c r="D113" s="2" t="s">
        <v>678</v>
      </c>
      <c r="E113" s="2">
        <v>1</v>
      </c>
      <c r="F113" s="2">
        <v>0</v>
      </c>
      <c r="G113" s="5" t="str">
        <f t="shared" si="4"/>
        <v>FP</v>
      </c>
      <c r="H113" s="5">
        <f t="shared" si="5"/>
        <v>31</v>
      </c>
      <c r="I113" s="5">
        <f t="shared" si="6"/>
        <v>0</v>
      </c>
      <c r="J113" s="5">
        <f t="shared" si="7"/>
        <v>7</v>
      </c>
      <c r="K113" s="2">
        <v>86</v>
      </c>
      <c r="L113" s="2">
        <v>0</v>
      </c>
      <c r="M113" s="2" t="s">
        <v>680</v>
      </c>
      <c r="N113" s="2" t="s">
        <v>679</v>
      </c>
      <c r="P113" s="2" t="s">
        <v>927</v>
      </c>
      <c r="Q113" s="2" t="s">
        <v>925</v>
      </c>
      <c r="R113" s="2" t="s">
        <v>936</v>
      </c>
    </row>
    <row r="114" spans="1:19" ht="85" x14ac:dyDescent="0.2">
      <c r="A114" s="2">
        <v>2</v>
      </c>
      <c r="B114" s="2">
        <v>261</v>
      </c>
      <c r="C114" s="2">
        <v>5</v>
      </c>
      <c r="D114" s="2" t="s">
        <v>642</v>
      </c>
      <c r="E114" s="2">
        <v>1</v>
      </c>
      <c r="F114" s="2">
        <v>0</v>
      </c>
      <c r="G114" s="5" t="str">
        <f t="shared" si="4"/>
        <v>FP</v>
      </c>
      <c r="H114" s="5">
        <f t="shared" si="5"/>
        <v>54</v>
      </c>
      <c r="I114" s="5">
        <f t="shared" si="6"/>
        <v>0</v>
      </c>
      <c r="J114" s="5">
        <f t="shared" si="7"/>
        <v>6</v>
      </c>
      <c r="K114" s="2">
        <v>71</v>
      </c>
      <c r="L114" s="2">
        <v>0</v>
      </c>
      <c r="M114" s="2" t="s">
        <v>644</v>
      </c>
      <c r="N114" s="2" t="s">
        <v>643</v>
      </c>
      <c r="P114" s="2" t="s">
        <v>927</v>
      </c>
      <c r="Q114" s="2" t="s">
        <v>925</v>
      </c>
      <c r="R114" s="2" t="s">
        <v>937</v>
      </c>
    </row>
    <row r="115" spans="1:19" ht="51" x14ac:dyDescent="0.2">
      <c r="A115" s="2">
        <v>2</v>
      </c>
      <c r="B115" s="2">
        <v>277</v>
      </c>
      <c r="C115" s="2">
        <v>9</v>
      </c>
      <c r="D115" s="2" t="s">
        <v>614</v>
      </c>
      <c r="E115" s="2">
        <v>1</v>
      </c>
      <c r="F115" s="2">
        <v>0</v>
      </c>
      <c r="G115" s="5" t="str">
        <f t="shared" si="4"/>
        <v>FP</v>
      </c>
      <c r="H115" s="5">
        <f t="shared" si="5"/>
        <v>19</v>
      </c>
      <c r="I115" s="5">
        <f t="shared" si="6"/>
        <v>0</v>
      </c>
      <c r="J115" s="5">
        <f t="shared" si="7"/>
        <v>5</v>
      </c>
      <c r="K115" s="2">
        <v>52</v>
      </c>
      <c r="L115" s="2">
        <v>0</v>
      </c>
      <c r="M115" s="2" t="s">
        <v>616</v>
      </c>
      <c r="N115" s="2" t="s">
        <v>615</v>
      </c>
      <c r="P115" s="2" t="s">
        <v>926</v>
      </c>
      <c r="Q115" s="2" t="s">
        <v>924</v>
      </c>
      <c r="R115" s="2" t="s">
        <v>934</v>
      </c>
    </row>
    <row r="116" spans="1:19" ht="85" x14ac:dyDescent="0.2">
      <c r="A116" s="2">
        <v>2</v>
      </c>
      <c r="B116" s="2">
        <v>282</v>
      </c>
      <c r="C116" s="2">
        <v>8</v>
      </c>
      <c r="D116" s="2" t="s">
        <v>185</v>
      </c>
      <c r="E116" s="2">
        <v>0</v>
      </c>
      <c r="F116" s="2">
        <v>0</v>
      </c>
      <c r="G116" s="5" t="str">
        <f t="shared" si="4"/>
        <v>TN</v>
      </c>
      <c r="H116" s="5">
        <f t="shared" si="5"/>
        <v>0</v>
      </c>
      <c r="I116" s="5">
        <f t="shared" si="6"/>
        <v>0</v>
      </c>
      <c r="J116" s="5">
        <f t="shared" si="7"/>
        <v>6</v>
      </c>
      <c r="K116" s="2">
        <v>64</v>
      </c>
      <c r="L116" s="2">
        <v>0</v>
      </c>
      <c r="M116" s="2" t="s">
        <v>460</v>
      </c>
      <c r="P116" s="2" t="s">
        <v>924</v>
      </c>
      <c r="Q116" s="2" t="s">
        <v>924</v>
      </c>
    </row>
    <row r="117" spans="1:19" ht="68" x14ac:dyDescent="0.2">
      <c r="A117" s="2">
        <v>2</v>
      </c>
      <c r="B117" s="2">
        <v>285</v>
      </c>
      <c r="C117" s="2">
        <v>3</v>
      </c>
      <c r="D117" s="2" t="s">
        <v>843</v>
      </c>
      <c r="E117" s="2">
        <v>0</v>
      </c>
      <c r="F117" s="2">
        <v>1</v>
      </c>
      <c r="G117" s="5" t="str">
        <f t="shared" si="4"/>
        <v>FN</v>
      </c>
      <c r="H117" s="5">
        <f t="shared" si="5"/>
        <v>0</v>
      </c>
      <c r="I117" s="5">
        <f t="shared" si="6"/>
        <v>36</v>
      </c>
      <c r="J117" s="5">
        <f t="shared" si="7"/>
        <v>5</v>
      </c>
      <c r="K117" s="2">
        <v>56</v>
      </c>
      <c r="L117" s="2">
        <v>7</v>
      </c>
      <c r="M117" s="2" t="s">
        <v>845</v>
      </c>
      <c r="O117" s="2" t="s">
        <v>844</v>
      </c>
      <c r="P117" s="2" t="s">
        <v>924</v>
      </c>
      <c r="Q117" s="2" t="s">
        <v>926</v>
      </c>
      <c r="S117" s="2" t="s">
        <v>933</v>
      </c>
    </row>
    <row r="118" spans="1:19" ht="68" x14ac:dyDescent="0.2">
      <c r="A118" s="2">
        <v>2</v>
      </c>
      <c r="B118" s="2">
        <v>288</v>
      </c>
      <c r="C118" s="2">
        <v>9</v>
      </c>
      <c r="D118" s="2" t="s">
        <v>220</v>
      </c>
      <c r="E118" s="2">
        <v>1</v>
      </c>
      <c r="F118" s="2">
        <v>1</v>
      </c>
      <c r="G118" s="5" t="str">
        <f t="shared" si="4"/>
        <v>TP</v>
      </c>
      <c r="H118" s="5">
        <f t="shared" si="5"/>
        <v>46</v>
      </c>
      <c r="I118" s="5">
        <f t="shared" si="6"/>
        <v>32</v>
      </c>
      <c r="J118" s="5">
        <f t="shared" si="7"/>
        <v>5</v>
      </c>
      <c r="K118" s="2">
        <v>52</v>
      </c>
      <c r="L118" s="2">
        <v>6</v>
      </c>
      <c r="M118" s="2" t="s">
        <v>223</v>
      </c>
      <c r="N118" s="2" t="s">
        <v>221</v>
      </c>
      <c r="O118" s="2" t="s">
        <v>222</v>
      </c>
      <c r="P118" s="2" t="s">
        <v>927</v>
      </c>
      <c r="Q118" s="2" t="s">
        <v>927</v>
      </c>
      <c r="R118" s="2" t="s">
        <v>928</v>
      </c>
      <c r="S118" s="2" t="s">
        <v>928</v>
      </c>
    </row>
    <row r="119" spans="1:19" ht="68" x14ac:dyDescent="0.2">
      <c r="A119" s="2">
        <v>2</v>
      </c>
      <c r="B119" s="2">
        <v>289</v>
      </c>
      <c r="C119" s="2">
        <v>4</v>
      </c>
      <c r="D119" s="2" t="s">
        <v>228</v>
      </c>
      <c r="E119" s="2">
        <v>1</v>
      </c>
      <c r="F119" s="2">
        <v>1</v>
      </c>
      <c r="G119" s="5" t="str">
        <f t="shared" si="4"/>
        <v>TP</v>
      </c>
      <c r="H119" s="5">
        <f t="shared" si="5"/>
        <v>14</v>
      </c>
      <c r="I119" s="5">
        <f t="shared" si="6"/>
        <v>110</v>
      </c>
      <c r="J119" s="5">
        <f t="shared" si="7"/>
        <v>5</v>
      </c>
      <c r="K119" s="2">
        <v>57</v>
      </c>
      <c r="L119" s="2">
        <v>22</v>
      </c>
      <c r="M119" s="2" t="s">
        <v>231</v>
      </c>
      <c r="N119" s="2" t="s">
        <v>229</v>
      </c>
      <c r="O119" s="2" t="s">
        <v>230</v>
      </c>
      <c r="P119" s="2" t="s">
        <v>927</v>
      </c>
      <c r="Q119" s="2" t="s">
        <v>927</v>
      </c>
      <c r="R119" s="2" t="s">
        <v>934</v>
      </c>
      <c r="S119" s="2" t="s">
        <v>928</v>
      </c>
    </row>
    <row r="120" spans="1:19" ht="68" x14ac:dyDescent="0.2">
      <c r="A120" s="2">
        <v>2</v>
      </c>
      <c r="B120" s="2">
        <v>290</v>
      </c>
      <c r="C120" s="2">
        <v>5</v>
      </c>
      <c r="D120" s="2" t="s">
        <v>656</v>
      </c>
      <c r="E120" s="2">
        <v>1</v>
      </c>
      <c r="F120" s="2">
        <v>0</v>
      </c>
      <c r="G120" s="5" t="str">
        <f t="shared" si="4"/>
        <v>FP</v>
      </c>
      <c r="H120" s="5">
        <f t="shared" si="5"/>
        <v>22</v>
      </c>
      <c r="I120" s="5">
        <f t="shared" si="6"/>
        <v>0</v>
      </c>
      <c r="J120" s="5">
        <f t="shared" si="7"/>
        <v>6</v>
      </c>
      <c r="K120" s="2">
        <v>65</v>
      </c>
      <c r="L120" s="2">
        <v>0</v>
      </c>
      <c r="M120" s="2" t="s">
        <v>658</v>
      </c>
      <c r="N120" s="2" t="s">
        <v>657</v>
      </c>
      <c r="P120" s="2" t="s">
        <v>927</v>
      </c>
      <c r="Q120" s="2" t="s">
        <v>925</v>
      </c>
      <c r="R120" s="2" t="s">
        <v>936</v>
      </c>
    </row>
    <row r="121" spans="1:19" ht="85" x14ac:dyDescent="0.2">
      <c r="A121" s="2">
        <v>2</v>
      </c>
      <c r="B121" s="2">
        <v>291</v>
      </c>
      <c r="C121" s="2">
        <v>5</v>
      </c>
      <c r="D121" s="2" t="s">
        <v>462</v>
      </c>
      <c r="E121" s="2">
        <v>0</v>
      </c>
      <c r="F121" s="2">
        <v>0</v>
      </c>
      <c r="G121" s="5" t="str">
        <f t="shared" si="4"/>
        <v>TN</v>
      </c>
      <c r="H121" s="5">
        <f t="shared" si="5"/>
        <v>0</v>
      </c>
      <c r="I121" s="5">
        <f t="shared" si="6"/>
        <v>0</v>
      </c>
      <c r="J121" s="5">
        <f t="shared" si="7"/>
        <v>6</v>
      </c>
      <c r="K121" s="2">
        <v>73</v>
      </c>
      <c r="L121" s="2">
        <v>0</v>
      </c>
      <c r="M121" s="2" t="s">
        <v>463</v>
      </c>
      <c r="P121" s="2" t="s">
        <v>924</v>
      </c>
      <c r="Q121" s="2" t="s">
        <v>924</v>
      </c>
    </row>
    <row r="122" spans="1:19" ht="34" x14ac:dyDescent="0.2">
      <c r="A122" s="2">
        <v>2</v>
      </c>
      <c r="B122" s="2">
        <v>302</v>
      </c>
      <c r="C122" s="2">
        <v>0</v>
      </c>
      <c r="D122" s="2" t="s">
        <v>145</v>
      </c>
      <c r="E122" s="2">
        <v>1</v>
      </c>
      <c r="F122" s="2">
        <v>1</v>
      </c>
      <c r="G122" s="5" t="str">
        <f t="shared" si="4"/>
        <v>TP</v>
      </c>
      <c r="H122" s="5">
        <f t="shared" si="5"/>
        <v>24</v>
      </c>
      <c r="I122" s="5">
        <f t="shared" si="6"/>
        <v>43</v>
      </c>
      <c r="J122" s="5">
        <f t="shared" si="7"/>
        <v>3</v>
      </c>
      <c r="K122" s="2">
        <v>33</v>
      </c>
      <c r="L122" s="2">
        <v>9</v>
      </c>
      <c r="M122" s="2" t="s">
        <v>148</v>
      </c>
      <c r="N122" s="2" t="s">
        <v>146</v>
      </c>
      <c r="O122" s="2" t="s">
        <v>147</v>
      </c>
      <c r="P122" s="2" t="s">
        <v>927</v>
      </c>
      <c r="Q122" s="2" t="s">
        <v>927</v>
      </c>
      <c r="R122" s="2" t="s">
        <v>928</v>
      </c>
      <c r="S122" s="2" t="s">
        <v>928</v>
      </c>
    </row>
    <row r="123" spans="1:19" ht="34" x14ac:dyDescent="0.2">
      <c r="A123" s="2">
        <v>2</v>
      </c>
      <c r="B123" s="2">
        <v>303</v>
      </c>
      <c r="C123" s="2">
        <v>2</v>
      </c>
      <c r="D123" s="2" t="s">
        <v>397</v>
      </c>
      <c r="E123" s="2">
        <v>0</v>
      </c>
      <c r="F123" s="2">
        <v>0</v>
      </c>
      <c r="G123" s="5" t="str">
        <f t="shared" si="4"/>
        <v>TN</v>
      </c>
      <c r="H123" s="5">
        <f t="shared" si="5"/>
        <v>0</v>
      </c>
      <c r="I123" s="5">
        <f t="shared" si="6"/>
        <v>0</v>
      </c>
      <c r="J123" s="5">
        <f t="shared" si="7"/>
        <v>2</v>
      </c>
      <c r="K123" s="2">
        <v>25</v>
      </c>
      <c r="L123" s="2">
        <v>0</v>
      </c>
      <c r="M123" s="2" t="s">
        <v>398</v>
      </c>
      <c r="P123" s="2" t="s">
        <v>924</v>
      </c>
      <c r="Q123" s="2" t="s">
        <v>924</v>
      </c>
    </row>
    <row r="124" spans="1:19" ht="51" x14ac:dyDescent="0.2">
      <c r="A124" s="2">
        <v>2</v>
      </c>
      <c r="B124" s="2">
        <v>305</v>
      </c>
      <c r="C124" s="2">
        <v>5</v>
      </c>
      <c r="D124" s="2" t="s">
        <v>427</v>
      </c>
      <c r="E124" s="2">
        <v>0</v>
      </c>
      <c r="F124" s="2">
        <v>0</v>
      </c>
      <c r="G124" s="5" t="str">
        <f t="shared" si="4"/>
        <v>TN</v>
      </c>
      <c r="H124" s="5">
        <f t="shared" si="5"/>
        <v>0</v>
      </c>
      <c r="I124" s="5">
        <f t="shared" si="6"/>
        <v>0</v>
      </c>
      <c r="J124" s="5">
        <f t="shared" si="7"/>
        <v>4</v>
      </c>
      <c r="K124" s="2">
        <v>47</v>
      </c>
      <c r="L124" s="2">
        <v>0</v>
      </c>
      <c r="M124" s="2" t="s">
        <v>428</v>
      </c>
      <c r="P124" s="2" t="s">
        <v>924</v>
      </c>
      <c r="Q124" s="2" t="s">
        <v>924</v>
      </c>
    </row>
    <row r="125" spans="1:19" ht="34" x14ac:dyDescent="0.2">
      <c r="A125" s="2">
        <v>2</v>
      </c>
      <c r="B125" s="2">
        <v>306</v>
      </c>
      <c r="C125" s="2">
        <v>1</v>
      </c>
      <c r="D125" s="2" t="s">
        <v>99</v>
      </c>
      <c r="E125" s="2">
        <v>1</v>
      </c>
      <c r="F125" s="2">
        <v>1</v>
      </c>
      <c r="G125" s="5" t="str">
        <f t="shared" si="4"/>
        <v>TP</v>
      </c>
      <c r="H125" s="5">
        <f t="shared" si="5"/>
        <v>26</v>
      </c>
      <c r="I125" s="5">
        <f t="shared" si="6"/>
        <v>21</v>
      </c>
      <c r="J125" s="5">
        <f t="shared" si="7"/>
        <v>2</v>
      </c>
      <c r="K125" s="2">
        <v>25</v>
      </c>
      <c r="L125" s="2">
        <v>5</v>
      </c>
      <c r="M125" s="2" t="s">
        <v>102</v>
      </c>
      <c r="N125" s="2" t="s">
        <v>100</v>
      </c>
      <c r="O125" s="2" t="s">
        <v>101</v>
      </c>
      <c r="P125" s="2" t="s">
        <v>927</v>
      </c>
      <c r="Q125" s="2" t="s">
        <v>927</v>
      </c>
      <c r="R125" s="2" t="s">
        <v>928</v>
      </c>
      <c r="S125" s="2" t="s">
        <v>944</v>
      </c>
    </row>
    <row r="126" spans="1:19" ht="136" x14ac:dyDescent="0.2">
      <c r="A126" s="2">
        <v>2</v>
      </c>
      <c r="B126" s="2">
        <v>308</v>
      </c>
      <c r="C126" s="2">
        <v>8</v>
      </c>
      <c r="D126" s="2" t="s">
        <v>95</v>
      </c>
      <c r="E126" s="2">
        <v>0</v>
      </c>
      <c r="F126" s="2">
        <v>1</v>
      </c>
      <c r="G126" s="5" t="str">
        <f t="shared" si="4"/>
        <v>FN</v>
      </c>
      <c r="H126" s="5">
        <f t="shared" si="5"/>
        <v>0</v>
      </c>
      <c r="I126" s="5">
        <f t="shared" si="6"/>
        <v>36</v>
      </c>
      <c r="J126" s="5">
        <f t="shared" si="7"/>
        <v>9</v>
      </c>
      <c r="K126" s="2">
        <v>115</v>
      </c>
      <c r="L126" s="2">
        <v>8</v>
      </c>
      <c r="M126" s="2" t="s">
        <v>903</v>
      </c>
      <c r="O126" s="2" t="s">
        <v>902</v>
      </c>
      <c r="P126" s="2" t="s">
        <v>924</v>
      </c>
      <c r="Q126" s="2" t="s">
        <v>926</v>
      </c>
      <c r="S126" s="2" t="s">
        <v>935</v>
      </c>
    </row>
    <row r="127" spans="1:19" ht="51" x14ac:dyDescent="0.2">
      <c r="A127" s="2">
        <v>2</v>
      </c>
      <c r="B127" s="2">
        <v>311</v>
      </c>
      <c r="C127" s="2">
        <v>4</v>
      </c>
      <c r="D127" s="2" t="s">
        <v>22</v>
      </c>
      <c r="E127" s="2">
        <v>1</v>
      </c>
      <c r="F127" s="2">
        <v>1</v>
      </c>
      <c r="G127" s="5" t="str">
        <f t="shared" si="4"/>
        <v>TP</v>
      </c>
      <c r="H127" s="5">
        <f t="shared" si="5"/>
        <v>13</v>
      </c>
      <c r="I127" s="5">
        <f t="shared" si="6"/>
        <v>27</v>
      </c>
      <c r="J127" s="5">
        <f t="shared" si="7"/>
        <v>3</v>
      </c>
      <c r="K127" s="2">
        <v>34</v>
      </c>
      <c r="L127" s="2">
        <v>5</v>
      </c>
      <c r="M127" s="2" t="s">
        <v>132</v>
      </c>
      <c r="N127" s="2" t="s">
        <v>130</v>
      </c>
      <c r="O127" s="2" t="s">
        <v>131</v>
      </c>
      <c r="P127" s="2" t="s">
        <v>927</v>
      </c>
      <c r="Q127" s="2" t="s">
        <v>927</v>
      </c>
      <c r="R127" s="2" t="s">
        <v>928</v>
      </c>
      <c r="S127" s="2" t="s">
        <v>928</v>
      </c>
    </row>
    <row r="128" spans="1:19" ht="68" x14ac:dyDescent="0.2">
      <c r="A128" s="2">
        <v>2</v>
      </c>
      <c r="B128" s="2">
        <v>312</v>
      </c>
      <c r="C128" s="2">
        <v>10</v>
      </c>
      <c r="D128" s="2" t="s">
        <v>852</v>
      </c>
      <c r="E128" s="2">
        <v>0</v>
      </c>
      <c r="F128" s="2">
        <v>1</v>
      </c>
      <c r="G128" s="5" t="str">
        <f t="shared" si="4"/>
        <v>FN</v>
      </c>
      <c r="H128" s="5">
        <f t="shared" si="5"/>
        <v>0</v>
      </c>
      <c r="I128" s="5">
        <f t="shared" si="6"/>
        <v>25</v>
      </c>
      <c r="J128" s="5">
        <f t="shared" si="7"/>
        <v>6</v>
      </c>
      <c r="K128" s="2">
        <v>61</v>
      </c>
      <c r="L128" s="2">
        <v>4</v>
      </c>
      <c r="M128" s="2" t="s">
        <v>854</v>
      </c>
      <c r="O128" s="2" t="s">
        <v>853</v>
      </c>
      <c r="P128" s="2" t="s">
        <v>924</v>
      </c>
      <c r="Q128" s="2" t="s">
        <v>926</v>
      </c>
      <c r="S128" s="2" t="s">
        <v>946</v>
      </c>
    </row>
    <row r="129" spans="1:19" ht="51" x14ac:dyDescent="0.2">
      <c r="A129" s="2">
        <v>2</v>
      </c>
      <c r="B129" s="2">
        <v>314</v>
      </c>
      <c r="C129" s="2">
        <v>0</v>
      </c>
      <c r="D129" s="2" t="s">
        <v>822</v>
      </c>
      <c r="E129" s="2">
        <v>0</v>
      </c>
      <c r="F129" s="2">
        <v>1</v>
      </c>
      <c r="G129" s="5" t="str">
        <f t="shared" si="4"/>
        <v>FN</v>
      </c>
      <c r="H129" s="5">
        <f t="shared" si="5"/>
        <v>0</v>
      </c>
      <c r="I129" s="5">
        <f t="shared" si="6"/>
        <v>34</v>
      </c>
      <c r="J129" s="5">
        <f t="shared" si="7"/>
        <v>4</v>
      </c>
      <c r="K129" s="2">
        <v>42</v>
      </c>
      <c r="L129" s="2">
        <v>8</v>
      </c>
      <c r="M129" s="2" t="s">
        <v>958</v>
      </c>
      <c r="O129" s="2" t="s">
        <v>823</v>
      </c>
      <c r="P129" s="2" t="s">
        <v>924</v>
      </c>
      <c r="Q129" s="2" t="s">
        <v>926</v>
      </c>
      <c r="S129" s="2" t="s">
        <v>944</v>
      </c>
    </row>
    <row r="130" spans="1:19" ht="34" x14ac:dyDescent="0.2">
      <c r="A130" s="2">
        <v>2</v>
      </c>
      <c r="B130" s="2">
        <v>331</v>
      </c>
      <c r="C130" s="2">
        <v>4</v>
      </c>
      <c r="D130" s="2" t="s">
        <v>535</v>
      </c>
      <c r="E130" s="2">
        <v>1</v>
      </c>
      <c r="F130" s="2">
        <v>0</v>
      </c>
      <c r="G130" s="5" t="str">
        <f t="shared" ref="G130:G193" si="8">IF(F130,IF(E130,"TP","FN"),IF(E130,"FP","TN"))</f>
        <v>FP</v>
      </c>
      <c r="H130" s="5">
        <f t="shared" ref="H130:H193" si="9">LEN(N130)</f>
        <v>21</v>
      </c>
      <c r="I130" s="5">
        <f t="shared" ref="I130:I193" si="10">LEN(O130)</f>
        <v>0</v>
      </c>
      <c r="J130" s="5">
        <f t="shared" ref="J130:J193" si="11">IF(K130&lt;=60,TRUNC((K130-1)/10),IF(K130&gt;100,9,6+TRUNC((K130-61)/20)))</f>
        <v>2</v>
      </c>
      <c r="K130" s="2">
        <v>21</v>
      </c>
      <c r="L130" s="2">
        <v>0</v>
      </c>
      <c r="M130" s="2" t="s">
        <v>537</v>
      </c>
      <c r="N130" s="2" t="s">
        <v>536</v>
      </c>
      <c r="P130" s="2" t="s">
        <v>927</v>
      </c>
      <c r="Q130" s="2" t="s">
        <v>925</v>
      </c>
      <c r="R130" s="2" t="s">
        <v>928</v>
      </c>
    </row>
    <row r="131" spans="1:19" ht="51" x14ac:dyDescent="0.2">
      <c r="A131" s="2">
        <v>2</v>
      </c>
      <c r="B131" s="2">
        <v>347</v>
      </c>
      <c r="C131" s="2">
        <v>1</v>
      </c>
      <c r="D131" s="2" t="s">
        <v>149</v>
      </c>
      <c r="E131" s="2">
        <v>1</v>
      </c>
      <c r="F131" s="2">
        <v>1</v>
      </c>
      <c r="G131" s="5" t="str">
        <f t="shared" si="8"/>
        <v>TP</v>
      </c>
      <c r="H131" s="5">
        <f t="shared" si="9"/>
        <v>24</v>
      </c>
      <c r="I131" s="5">
        <f t="shared" si="10"/>
        <v>40</v>
      </c>
      <c r="J131" s="5">
        <f t="shared" si="11"/>
        <v>3</v>
      </c>
      <c r="K131" s="2">
        <v>39</v>
      </c>
      <c r="L131" s="2">
        <v>9</v>
      </c>
      <c r="M131" s="2" t="s">
        <v>152</v>
      </c>
      <c r="N131" s="2" t="s">
        <v>150</v>
      </c>
      <c r="O131" s="2" t="s">
        <v>151</v>
      </c>
      <c r="P131" s="2" t="s">
        <v>927</v>
      </c>
      <c r="Q131" s="2" t="s">
        <v>927</v>
      </c>
      <c r="R131" s="2" t="s">
        <v>928</v>
      </c>
      <c r="S131" s="2" t="s">
        <v>928</v>
      </c>
    </row>
    <row r="132" spans="1:19" ht="51" x14ac:dyDescent="0.2">
      <c r="A132" s="2">
        <v>2</v>
      </c>
      <c r="B132" s="2">
        <v>353</v>
      </c>
      <c r="C132" s="2">
        <v>7</v>
      </c>
      <c r="D132" s="2" t="s">
        <v>126</v>
      </c>
      <c r="E132" s="2">
        <v>1</v>
      </c>
      <c r="F132" s="2">
        <v>1</v>
      </c>
      <c r="G132" s="5" t="str">
        <f t="shared" si="8"/>
        <v>TP</v>
      </c>
      <c r="H132" s="5">
        <f t="shared" si="9"/>
        <v>37</v>
      </c>
      <c r="I132" s="5">
        <f t="shared" si="10"/>
        <v>60</v>
      </c>
      <c r="J132" s="5">
        <f t="shared" si="11"/>
        <v>3</v>
      </c>
      <c r="K132" s="2">
        <v>37</v>
      </c>
      <c r="L132" s="2">
        <v>12</v>
      </c>
      <c r="M132" s="2" t="s">
        <v>129</v>
      </c>
      <c r="N132" s="2" t="s">
        <v>127</v>
      </c>
      <c r="O132" s="2" t="s">
        <v>128</v>
      </c>
      <c r="P132" s="2" t="s">
        <v>927</v>
      </c>
      <c r="Q132" s="2" t="s">
        <v>927</v>
      </c>
      <c r="R132" s="2" t="s">
        <v>947</v>
      </c>
      <c r="S132" s="2" t="s">
        <v>928</v>
      </c>
    </row>
    <row r="133" spans="1:19" ht="102" x14ac:dyDescent="0.2">
      <c r="A133" s="2">
        <v>2</v>
      </c>
      <c r="B133" s="2">
        <v>355</v>
      </c>
      <c r="C133" s="2">
        <v>1</v>
      </c>
      <c r="D133" s="2" t="s">
        <v>278</v>
      </c>
      <c r="E133" s="2">
        <v>1</v>
      </c>
      <c r="F133" s="2">
        <v>1</v>
      </c>
      <c r="G133" s="5" t="str">
        <f t="shared" si="8"/>
        <v>TP</v>
      </c>
      <c r="H133" s="5">
        <f t="shared" si="9"/>
        <v>36</v>
      </c>
      <c r="I133" s="5">
        <f t="shared" si="10"/>
        <v>18</v>
      </c>
      <c r="J133" s="5">
        <f t="shared" si="11"/>
        <v>7</v>
      </c>
      <c r="K133" s="2">
        <v>87</v>
      </c>
      <c r="L133" s="2">
        <v>4</v>
      </c>
      <c r="M133" s="2" t="s">
        <v>281</v>
      </c>
      <c r="N133" s="2" t="s">
        <v>279</v>
      </c>
      <c r="O133" s="2" t="s">
        <v>280</v>
      </c>
      <c r="P133" s="2" t="s">
        <v>927</v>
      </c>
      <c r="Q133" s="2" t="s">
        <v>927</v>
      </c>
      <c r="R133" s="2" t="s">
        <v>928</v>
      </c>
      <c r="S133" s="2" t="s">
        <v>928</v>
      </c>
    </row>
    <row r="134" spans="1:19" ht="68" x14ac:dyDescent="0.2">
      <c r="A134" s="2">
        <v>2</v>
      </c>
      <c r="B134" s="2">
        <v>358</v>
      </c>
      <c r="C134" s="2">
        <v>9</v>
      </c>
      <c r="D134" s="2" t="s">
        <v>625</v>
      </c>
      <c r="E134" s="2">
        <v>1</v>
      </c>
      <c r="F134" s="2">
        <v>0</v>
      </c>
      <c r="G134" s="5" t="str">
        <f t="shared" si="8"/>
        <v>FP</v>
      </c>
      <c r="H134" s="5">
        <f t="shared" si="9"/>
        <v>37</v>
      </c>
      <c r="I134" s="5">
        <f t="shared" si="10"/>
        <v>0</v>
      </c>
      <c r="J134" s="5">
        <f t="shared" si="11"/>
        <v>5</v>
      </c>
      <c r="K134" s="2">
        <v>57</v>
      </c>
      <c r="L134" s="2">
        <v>0</v>
      </c>
      <c r="M134" s="2" t="s">
        <v>627</v>
      </c>
      <c r="N134" s="2" t="s">
        <v>626</v>
      </c>
      <c r="P134" s="2" t="s">
        <v>926</v>
      </c>
      <c r="Q134" s="2" t="s">
        <v>924</v>
      </c>
      <c r="R134" s="2" t="s">
        <v>946</v>
      </c>
    </row>
    <row r="135" spans="1:19" ht="119" x14ac:dyDescent="0.2">
      <c r="A135" s="2">
        <v>2</v>
      </c>
      <c r="B135" s="2">
        <v>360</v>
      </c>
      <c r="C135" s="2">
        <v>6</v>
      </c>
      <c r="D135" s="2" t="s">
        <v>675</v>
      </c>
      <c r="E135" s="2">
        <v>0</v>
      </c>
      <c r="F135" s="2">
        <v>1</v>
      </c>
      <c r="G135" s="5" t="str">
        <f t="shared" si="8"/>
        <v>FN</v>
      </c>
      <c r="H135" s="5">
        <f t="shared" si="9"/>
        <v>0</v>
      </c>
      <c r="I135" s="5">
        <f t="shared" si="10"/>
        <v>16</v>
      </c>
      <c r="J135" s="5">
        <f t="shared" si="11"/>
        <v>9</v>
      </c>
      <c r="K135" s="2">
        <v>109</v>
      </c>
      <c r="L135" s="2">
        <v>3</v>
      </c>
      <c r="M135" s="2" t="s">
        <v>910</v>
      </c>
      <c r="O135" s="2" t="s">
        <v>909</v>
      </c>
      <c r="P135" s="2" t="s">
        <v>925</v>
      </c>
      <c r="Q135" s="2" t="s">
        <v>927</v>
      </c>
      <c r="S135" s="2" t="s">
        <v>936</v>
      </c>
    </row>
    <row r="136" spans="1:19" ht="102" x14ac:dyDescent="0.2">
      <c r="A136" s="2">
        <v>2</v>
      </c>
      <c r="B136" s="2">
        <v>360</v>
      </c>
      <c r="C136" s="2">
        <v>7</v>
      </c>
      <c r="D136" s="2" t="s">
        <v>675</v>
      </c>
      <c r="E136" s="2">
        <v>1</v>
      </c>
      <c r="F136" s="2">
        <v>0</v>
      </c>
      <c r="G136" s="5" t="str">
        <f t="shared" si="8"/>
        <v>FP</v>
      </c>
      <c r="H136" s="5">
        <f t="shared" si="9"/>
        <v>23</v>
      </c>
      <c r="I136" s="5">
        <f t="shared" si="10"/>
        <v>0</v>
      </c>
      <c r="J136" s="5">
        <f t="shared" si="11"/>
        <v>7</v>
      </c>
      <c r="K136" s="2">
        <v>93</v>
      </c>
      <c r="L136" s="2">
        <v>0</v>
      </c>
      <c r="M136" s="2" t="s">
        <v>677</v>
      </c>
      <c r="N136" s="2" t="s">
        <v>676</v>
      </c>
      <c r="P136" s="2" t="s">
        <v>926</v>
      </c>
      <c r="Q136" s="2" t="s">
        <v>924</v>
      </c>
      <c r="R136" s="2" t="s">
        <v>934</v>
      </c>
    </row>
    <row r="137" spans="1:19" ht="51" x14ac:dyDescent="0.2">
      <c r="A137" s="2">
        <v>2</v>
      </c>
      <c r="B137" s="2">
        <v>367</v>
      </c>
      <c r="C137" s="2">
        <v>7</v>
      </c>
      <c r="D137" s="2" t="s">
        <v>403</v>
      </c>
      <c r="E137" s="2">
        <v>0</v>
      </c>
      <c r="F137" s="2">
        <v>0</v>
      </c>
      <c r="G137" s="5" t="str">
        <f t="shared" si="8"/>
        <v>TN</v>
      </c>
      <c r="H137" s="5">
        <f t="shared" si="9"/>
        <v>0</v>
      </c>
      <c r="I137" s="5">
        <f t="shared" si="10"/>
        <v>0</v>
      </c>
      <c r="J137" s="5">
        <f t="shared" si="11"/>
        <v>3</v>
      </c>
      <c r="K137" s="2">
        <v>33</v>
      </c>
      <c r="L137" s="2">
        <v>0</v>
      </c>
      <c r="M137" s="2" t="s">
        <v>404</v>
      </c>
      <c r="P137" s="2" t="s">
        <v>924</v>
      </c>
      <c r="Q137" s="2" t="s">
        <v>924</v>
      </c>
    </row>
    <row r="138" spans="1:19" ht="102" x14ac:dyDescent="0.2">
      <c r="A138" s="2">
        <v>2</v>
      </c>
      <c r="B138" s="2">
        <v>370</v>
      </c>
      <c r="C138" s="2">
        <v>3</v>
      </c>
      <c r="D138" s="2" t="s">
        <v>665</v>
      </c>
      <c r="E138" s="2">
        <v>1</v>
      </c>
      <c r="F138" s="2">
        <v>0</v>
      </c>
      <c r="G138" s="5" t="str">
        <f t="shared" si="8"/>
        <v>FP</v>
      </c>
      <c r="H138" s="5">
        <f t="shared" si="9"/>
        <v>13</v>
      </c>
      <c r="I138" s="5">
        <f t="shared" si="10"/>
        <v>0</v>
      </c>
      <c r="J138" s="5">
        <f t="shared" si="11"/>
        <v>7</v>
      </c>
      <c r="K138" s="2">
        <v>83</v>
      </c>
      <c r="L138" s="2">
        <v>0</v>
      </c>
      <c r="M138" s="2" t="s">
        <v>666</v>
      </c>
      <c r="N138" s="2" t="s">
        <v>84</v>
      </c>
      <c r="P138" s="2" t="s">
        <v>927</v>
      </c>
      <c r="Q138" s="2" t="s">
        <v>925</v>
      </c>
      <c r="R138" s="2" t="s">
        <v>937</v>
      </c>
    </row>
    <row r="139" spans="1:19" ht="187" x14ac:dyDescent="0.2">
      <c r="A139" s="2">
        <v>2</v>
      </c>
      <c r="B139" s="2">
        <v>382</v>
      </c>
      <c r="C139" s="2">
        <v>10</v>
      </c>
      <c r="D139" s="2" t="s">
        <v>705</v>
      </c>
      <c r="E139" s="2">
        <v>1</v>
      </c>
      <c r="F139" s="2">
        <v>0</v>
      </c>
      <c r="G139" s="5" t="str">
        <f t="shared" si="8"/>
        <v>FP</v>
      </c>
      <c r="H139" s="5">
        <f t="shared" si="9"/>
        <v>26</v>
      </c>
      <c r="I139" s="5">
        <f t="shared" si="10"/>
        <v>0</v>
      </c>
      <c r="J139" s="5">
        <f t="shared" si="11"/>
        <v>9</v>
      </c>
      <c r="K139" s="2">
        <v>175</v>
      </c>
      <c r="L139" s="2">
        <v>0</v>
      </c>
      <c r="M139" s="2" t="s">
        <v>707</v>
      </c>
      <c r="N139" s="2" t="s">
        <v>706</v>
      </c>
      <c r="P139" s="2" t="s">
        <v>927</v>
      </c>
      <c r="Q139" s="2" t="s">
        <v>925</v>
      </c>
      <c r="R139" s="2" t="s">
        <v>937</v>
      </c>
    </row>
    <row r="140" spans="1:19" ht="102" x14ac:dyDescent="0.2">
      <c r="A140" s="2">
        <v>2</v>
      </c>
      <c r="B140" s="2">
        <v>388</v>
      </c>
      <c r="C140" s="2">
        <v>10</v>
      </c>
      <c r="D140" s="2" t="s">
        <v>407</v>
      </c>
      <c r="E140" s="2">
        <v>0</v>
      </c>
      <c r="F140" s="2">
        <v>0</v>
      </c>
      <c r="G140" s="5" t="str">
        <f t="shared" si="8"/>
        <v>TN</v>
      </c>
      <c r="H140" s="5">
        <f t="shared" si="9"/>
        <v>0</v>
      </c>
      <c r="I140" s="5">
        <f t="shared" si="10"/>
        <v>0</v>
      </c>
      <c r="J140" s="5">
        <f t="shared" si="11"/>
        <v>7</v>
      </c>
      <c r="K140" s="2">
        <v>97</v>
      </c>
      <c r="L140" s="2">
        <v>0</v>
      </c>
      <c r="M140" s="2" t="s">
        <v>473</v>
      </c>
      <c r="P140" s="2" t="s">
        <v>924</v>
      </c>
      <c r="Q140" s="2" t="s">
        <v>924</v>
      </c>
    </row>
    <row r="141" spans="1:19" ht="68" x14ac:dyDescent="0.2">
      <c r="A141" s="2">
        <v>2</v>
      </c>
      <c r="B141" s="2">
        <v>390</v>
      </c>
      <c r="C141" s="2">
        <v>4</v>
      </c>
      <c r="D141" s="2" t="s">
        <v>634</v>
      </c>
      <c r="E141" s="2">
        <v>1</v>
      </c>
      <c r="F141" s="2">
        <v>0</v>
      </c>
      <c r="G141" s="5" t="str">
        <f t="shared" si="8"/>
        <v>FP</v>
      </c>
      <c r="H141" s="5">
        <f t="shared" si="9"/>
        <v>27</v>
      </c>
      <c r="I141" s="5">
        <f t="shared" si="10"/>
        <v>0</v>
      </c>
      <c r="J141" s="5">
        <f t="shared" si="11"/>
        <v>5</v>
      </c>
      <c r="K141" s="2">
        <v>58</v>
      </c>
      <c r="L141" s="2">
        <v>0</v>
      </c>
      <c r="M141" s="2" t="s">
        <v>636</v>
      </c>
      <c r="N141" s="2" t="s">
        <v>635</v>
      </c>
      <c r="P141" s="2" t="s">
        <v>926</v>
      </c>
      <c r="Q141" s="2" t="s">
        <v>924</v>
      </c>
      <c r="R141" s="2" t="s">
        <v>933</v>
      </c>
    </row>
    <row r="142" spans="1:19" ht="51" x14ac:dyDescent="0.2">
      <c r="A142" s="2">
        <v>2</v>
      </c>
      <c r="B142" s="2">
        <v>391</v>
      </c>
      <c r="C142" s="2">
        <v>9</v>
      </c>
      <c r="D142" s="2" t="s">
        <v>561</v>
      </c>
      <c r="E142" s="2">
        <v>1</v>
      </c>
      <c r="F142" s="2">
        <v>0</v>
      </c>
      <c r="G142" s="5" t="str">
        <f t="shared" si="8"/>
        <v>FP</v>
      </c>
      <c r="H142" s="5">
        <f t="shared" si="9"/>
        <v>23</v>
      </c>
      <c r="I142" s="5">
        <f t="shared" si="10"/>
        <v>0</v>
      </c>
      <c r="J142" s="5">
        <f t="shared" si="11"/>
        <v>3</v>
      </c>
      <c r="K142" s="2">
        <v>39</v>
      </c>
      <c r="L142" s="2">
        <v>0</v>
      </c>
      <c r="M142" s="2" t="s">
        <v>562</v>
      </c>
      <c r="N142" s="2" t="s">
        <v>115</v>
      </c>
      <c r="P142" s="2" t="s">
        <v>926</v>
      </c>
      <c r="Q142" s="2" t="s">
        <v>924</v>
      </c>
      <c r="R142" s="2" t="s">
        <v>946</v>
      </c>
    </row>
    <row r="143" spans="1:19" ht="119" x14ac:dyDescent="0.2">
      <c r="A143" s="2">
        <v>2</v>
      </c>
      <c r="B143" s="2">
        <v>399</v>
      </c>
      <c r="C143" s="2">
        <v>7</v>
      </c>
      <c r="D143" s="2" t="s">
        <v>526</v>
      </c>
      <c r="E143" s="2">
        <v>1</v>
      </c>
      <c r="F143" s="2">
        <v>0</v>
      </c>
      <c r="G143" s="5" t="str">
        <f t="shared" si="8"/>
        <v>FP</v>
      </c>
      <c r="H143" s="5">
        <f t="shared" si="9"/>
        <v>14</v>
      </c>
      <c r="I143" s="5">
        <f t="shared" si="10"/>
        <v>0</v>
      </c>
      <c r="J143" s="5">
        <f t="shared" si="11"/>
        <v>9</v>
      </c>
      <c r="K143" s="2">
        <v>102</v>
      </c>
      <c r="L143" s="2">
        <v>0</v>
      </c>
      <c r="M143" s="2" t="s">
        <v>689</v>
      </c>
      <c r="N143" s="2" t="s">
        <v>688</v>
      </c>
      <c r="P143" s="2" t="s">
        <v>927</v>
      </c>
      <c r="Q143" s="2" t="s">
        <v>925</v>
      </c>
      <c r="R143" s="2" t="s">
        <v>928</v>
      </c>
    </row>
    <row r="144" spans="1:19" ht="119" x14ac:dyDescent="0.2">
      <c r="A144" s="2">
        <v>2</v>
      </c>
      <c r="B144" s="2">
        <v>406</v>
      </c>
      <c r="C144" s="2">
        <v>6</v>
      </c>
      <c r="D144" s="2" t="s">
        <v>484</v>
      </c>
      <c r="E144" s="2">
        <v>0</v>
      </c>
      <c r="F144" s="2">
        <v>0</v>
      </c>
      <c r="G144" s="5" t="str">
        <f t="shared" si="8"/>
        <v>TN</v>
      </c>
      <c r="H144" s="5">
        <f t="shared" si="9"/>
        <v>0</v>
      </c>
      <c r="I144" s="5">
        <f t="shared" si="10"/>
        <v>0</v>
      </c>
      <c r="J144" s="5">
        <f t="shared" si="11"/>
        <v>9</v>
      </c>
      <c r="K144" s="2">
        <v>104</v>
      </c>
      <c r="L144" s="2">
        <v>0</v>
      </c>
      <c r="M144" s="2" t="s">
        <v>485</v>
      </c>
      <c r="P144" s="2" t="s">
        <v>924</v>
      </c>
      <c r="Q144" s="2" t="s">
        <v>924</v>
      </c>
    </row>
    <row r="145" spans="1:19" ht="68" x14ac:dyDescent="0.2">
      <c r="A145" s="2">
        <v>2</v>
      </c>
      <c r="B145" s="2">
        <v>408</v>
      </c>
      <c r="C145" s="2">
        <v>6</v>
      </c>
      <c r="D145" s="2" t="s">
        <v>421</v>
      </c>
      <c r="E145" s="2">
        <v>0</v>
      </c>
      <c r="F145" s="2">
        <v>0</v>
      </c>
      <c r="G145" s="5" t="str">
        <f t="shared" si="8"/>
        <v>TN</v>
      </c>
      <c r="H145" s="5">
        <f t="shared" si="9"/>
        <v>0</v>
      </c>
      <c r="I145" s="5">
        <f t="shared" si="10"/>
        <v>0</v>
      </c>
      <c r="J145" s="5">
        <f t="shared" si="11"/>
        <v>5</v>
      </c>
      <c r="K145" s="2">
        <v>59</v>
      </c>
      <c r="L145" s="2">
        <v>0</v>
      </c>
      <c r="M145" s="2" t="s">
        <v>445</v>
      </c>
      <c r="P145" s="2" t="s">
        <v>924</v>
      </c>
      <c r="Q145" s="2" t="s">
        <v>924</v>
      </c>
    </row>
    <row r="146" spans="1:19" ht="68" x14ac:dyDescent="0.2">
      <c r="A146" s="2">
        <v>2</v>
      </c>
      <c r="B146" s="2">
        <v>413</v>
      </c>
      <c r="C146" s="2">
        <v>7</v>
      </c>
      <c r="D146" s="2" t="s">
        <v>431</v>
      </c>
      <c r="E146" s="2">
        <v>0</v>
      </c>
      <c r="F146" s="2">
        <v>1</v>
      </c>
      <c r="G146" s="5" t="str">
        <f t="shared" si="8"/>
        <v>FN</v>
      </c>
      <c r="H146" s="5">
        <f t="shared" si="9"/>
        <v>0</v>
      </c>
      <c r="I146" s="5">
        <f t="shared" si="10"/>
        <v>36</v>
      </c>
      <c r="J146" s="5">
        <f t="shared" si="11"/>
        <v>6</v>
      </c>
      <c r="K146" s="2">
        <v>67</v>
      </c>
      <c r="L146" s="2">
        <v>7</v>
      </c>
      <c r="M146" s="2" t="s">
        <v>876</v>
      </c>
      <c r="O146" s="2" t="s">
        <v>875</v>
      </c>
      <c r="P146" s="2" t="s">
        <v>925</v>
      </c>
      <c r="Q146" s="2" t="s">
        <v>927</v>
      </c>
      <c r="S146" s="2" t="s">
        <v>936</v>
      </c>
    </row>
    <row r="147" spans="1:19" ht="68" x14ac:dyDescent="0.2">
      <c r="A147" s="2">
        <v>2</v>
      </c>
      <c r="B147" s="2">
        <v>414</v>
      </c>
      <c r="C147" s="2">
        <v>6</v>
      </c>
      <c r="D147" s="2" t="s">
        <v>608</v>
      </c>
      <c r="E147" s="2">
        <v>1</v>
      </c>
      <c r="F147" s="2">
        <v>0</v>
      </c>
      <c r="G147" s="5" t="str">
        <f t="shared" si="8"/>
        <v>FP</v>
      </c>
      <c r="H147" s="5">
        <f t="shared" si="9"/>
        <v>38</v>
      </c>
      <c r="I147" s="5">
        <f t="shared" si="10"/>
        <v>0</v>
      </c>
      <c r="J147" s="5">
        <f t="shared" si="11"/>
        <v>5</v>
      </c>
      <c r="K147" s="2">
        <v>60</v>
      </c>
      <c r="L147" s="2">
        <v>0</v>
      </c>
      <c r="M147" s="2" t="s">
        <v>610</v>
      </c>
      <c r="N147" s="2" t="s">
        <v>609</v>
      </c>
      <c r="P147" s="2" t="s">
        <v>926</v>
      </c>
      <c r="Q147" s="2" t="s">
        <v>924</v>
      </c>
      <c r="R147" s="2" t="s">
        <v>934</v>
      </c>
    </row>
    <row r="148" spans="1:19" ht="85" x14ac:dyDescent="0.2">
      <c r="A148" s="2">
        <v>2</v>
      </c>
      <c r="B148" s="2">
        <v>415</v>
      </c>
      <c r="C148" s="2">
        <v>5</v>
      </c>
      <c r="D148" s="2" t="s">
        <v>649</v>
      </c>
      <c r="E148" s="2">
        <v>1</v>
      </c>
      <c r="F148" s="2">
        <v>0</v>
      </c>
      <c r="G148" s="5" t="str">
        <f t="shared" si="8"/>
        <v>FP</v>
      </c>
      <c r="H148" s="5">
        <f t="shared" si="9"/>
        <v>20</v>
      </c>
      <c r="I148" s="5">
        <f t="shared" si="10"/>
        <v>0</v>
      </c>
      <c r="J148" s="5">
        <f t="shared" si="11"/>
        <v>6</v>
      </c>
      <c r="K148" s="2">
        <v>65</v>
      </c>
      <c r="L148" s="2">
        <v>0</v>
      </c>
      <c r="M148" s="2" t="s">
        <v>651</v>
      </c>
      <c r="N148" s="2" t="s">
        <v>650</v>
      </c>
      <c r="P148" s="2" t="s">
        <v>927</v>
      </c>
      <c r="Q148" s="2" t="s">
        <v>925</v>
      </c>
      <c r="R148" s="2" t="s">
        <v>937</v>
      </c>
    </row>
    <row r="149" spans="1:19" ht="51" x14ac:dyDescent="0.2">
      <c r="A149" s="2">
        <v>2</v>
      </c>
      <c r="B149" s="2">
        <v>415</v>
      </c>
      <c r="C149" s="2">
        <v>9</v>
      </c>
      <c r="D149" s="2" t="s">
        <v>649</v>
      </c>
      <c r="E149" s="2">
        <v>0</v>
      </c>
      <c r="F149" s="2">
        <v>1</v>
      </c>
      <c r="G149" s="5" t="str">
        <f t="shared" si="8"/>
        <v>FN</v>
      </c>
      <c r="H149" s="5">
        <f t="shared" si="9"/>
        <v>0</v>
      </c>
      <c r="I149" s="5">
        <f t="shared" si="10"/>
        <v>15</v>
      </c>
      <c r="J149" s="5">
        <f t="shared" si="11"/>
        <v>3</v>
      </c>
      <c r="K149" s="2">
        <v>35</v>
      </c>
      <c r="L149" s="2">
        <v>4</v>
      </c>
      <c r="M149" s="2" t="s">
        <v>780</v>
      </c>
      <c r="O149" s="2" t="s">
        <v>779</v>
      </c>
      <c r="P149" s="2" t="s">
        <v>925</v>
      </c>
      <c r="Q149" s="2" t="s">
        <v>927</v>
      </c>
      <c r="S149" s="2" t="s">
        <v>928</v>
      </c>
    </row>
    <row r="150" spans="1:19" ht="85" x14ac:dyDescent="0.2">
      <c r="A150" s="2">
        <v>2</v>
      </c>
      <c r="B150" s="2">
        <v>421</v>
      </c>
      <c r="C150" s="2">
        <v>10</v>
      </c>
      <c r="D150" s="2" t="s">
        <v>455</v>
      </c>
      <c r="E150" s="2">
        <v>0</v>
      </c>
      <c r="F150" s="2">
        <v>0</v>
      </c>
      <c r="G150" s="5" t="str">
        <f t="shared" si="8"/>
        <v>TN</v>
      </c>
      <c r="H150" s="5">
        <f t="shared" si="9"/>
        <v>0</v>
      </c>
      <c r="I150" s="5">
        <f t="shared" si="10"/>
        <v>0</v>
      </c>
      <c r="J150" s="5">
        <f t="shared" si="11"/>
        <v>6</v>
      </c>
      <c r="K150" s="2">
        <v>65</v>
      </c>
      <c r="L150" s="2">
        <v>0</v>
      </c>
      <c r="M150" s="2" t="s">
        <v>456</v>
      </c>
      <c r="P150" s="2" t="s">
        <v>925</v>
      </c>
      <c r="Q150" s="2" t="s">
        <v>925</v>
      </c>
    </row>
    <row r="151" spans="1:19" ht="102" x14ac:dyDescent="0.2">
      <c r="A151" s="2">
        <v>2</v>
      </c>
      <c r="B151" s="2">
        <v>423</v>
      </c>
      <c r="C151" s="2">
        <v>5</v>
      </c>
      <c r="D151" s="2" t="s">
        <v>265</v>
      </c>
      <c r="E151" s="2">
        <v>0</v>
      </c>
      <c r="F151" s="2">
        <v>0</v>
      </c>
      <c r="G151" s="5" t="str">
        <f t="shared" si="8"/>
        <v>TN</v>
      </c>
      <c r="H151" s="5">
        <f t="shared" si="9"/>
        <v>0</v>
      </c>
      <c r="I151" s="5">
        <f t="shared" si="10"/>
        <v>0</v>
      </c>
      <c r="J151" s="5">
        <f t="shared" si="11"/>
        <v>7</v>
      </c>
      <c r="K151" s="2">
        <v>88</v>
      </c>
      <c r="L151" s="2">
        <v>0</v>
      </c>
      <c r="M151" s="2" t="s">
        <v>466</v>
      </c>
      <c r="P151" s="2" t="s">
        <v>924</v>
      </c>
      <c r="Q151" s="2" t="s">
        <v>924</v>
      </c>
    </row>
    <row r="152" spans="1:19" ht="102" x14ac:dyDescent="0.2">
      <c r="A152" s="2">
        <v>2</v>
      </c>
      <c r="B152" s="2">
        <v>425</v>
      </c>
      <c r="C152" s="2">
        <v>3</v>
      </c>
      <c r="D152" s="2" t="s">
        <v>906</v>
      </c>
      <c r="E152" s="2">
        <v>0</v>
      </c>
      <c r="F152" s="2">
        <v>1</v>
      </c>
      <c r="G152" s="5" t="str">
        <f t="shared" si="8"/>
        <v>FN</v>
      </c>
      <c r="H152" s="5">
        <f t="shared" si="9"/>
        <v>0</v>
      </c>
      <c r="I152" s="5">
        <f t="shared" si="10"/>
        <v>44</v>
      </c>
      <c r="J152" s="5">
        <f t="shared" si="11"/>
        <v>9</v>
      </c>
      <c r="K152" s="2">
        <v>105</v>
      </c>
      <c r="L152" s="2">
        <v>10</v>
      </c>
      <c r="M152" s="2" t="s">
        <v>908</v>
      </c>
      <c r="O152" s="2" t="s">
        <v>907</v>
      </c>
      <c r="P152" s="2" t="s">
        <v>924</v>
      </c>
      <c r="Q152" s="2" t="s">
        <v>926</v>
      </c>
      <c r="S152" s="2" t="s">
        <v>946</v>
      </c>
    </row>
    <row r="153" spans="1:19" ht="68" x14ac:dyDescent="0.2">
      <c r="A153" s="2">
        <v>2</v>
      </c>
      <c r="B153" s="2">
        <v>441</v>
      </c>
      <c r="C153" s="2">
        <v>6</v>
      </c>
      <c r="D153" s="2" t="s">
        <v>628</v>
      </c>
      <c r="E153" s="2">
        <v>1</v>
      </c>
      <c r="F153" s="2">
        <v>0</v>
      </c>
      <c r="G153" s="5" t="str">
        <f t="shared" si="8"/>
        <v>FP</v>
      </c>
      <c r="H153" s="5">
        <f t="shared" si="9"/>
        <v>28</v>
      </c>
      <c r="I153" s="5">
        <f t="shared" si="10"/>
        <v>0</v>
      </c>
      <c r="J153" s="5">
        <f t="shared" si="11"/>
        <v>5</v>
      </c>
      <c r="K153" s="2">
        <v>53</v>
      </c>
      <c r="L153" s="2">
        <v>0</v>
      </c>
      <c r="M153" s="2" t="s">
        <v>630</v>
      </c>
      <c r="N153" s="2" t="s">
        <v>629</v>
      </c>
      <c r="P153" s="2" t="s">
        <v>927</v>
      </c>
      <c r="Q153" s="2" t="s">
        <v>925</v>
      </c>
      <c r="R153" s="2" t="s">
        <v>928</v>
      </c>
    </row>
    <row r="154" spans="1:19" ht="51" x14ac:dyDescent="0.2">
      <c r="A154" s="2">
        <v>2</v>
      </c>
      <c r="B154" s="2">
        <v>448</v>
      </c>
      <c r="C154" s="2">
        <v>1</v>
      </c>
      <c r="D154" s="2" t="s">
        <v>497</v>
      </c>
      <c r="E154" s="2">
        <v>0</v>
      </c>
      <c r="F154" s="2">
        <v>1</v>
      </c>
      <c r="G154" s="5" t="str">
        <f t="shared" si="8"/>
        <v>FN</v>
      </c>
      <c r="H154" s="5">
        <f t="shared" si="9"/>
        <v>0</v>
      </c>
      <c r="I154" s="5">
        <f t="shared" si="10"/>
        <v>45</v>
      </c>
      <c r="J154" s="5">
        <f t="shared" si="11"/>
        <v>2</v>
      </c>
      <c r="K154" s="2">
        <v>24</v>
      </c>
      <c r="L154" s="2">
        <v>8</v>
      </c>
      <c r="M154" s="2" t="s">
        <v>764</v>
      </c>
      <c r="O154" s="2" t="s">
        <v>763</v>
      </c>
      <c r="P154" s="2" t="s">
        <v>925</v>
      </c>
      <c r="Q154" s="2" t="s">
        <v>927</v>
      </c>
      <c r="S154" s="2" t="s">
        <v>937</v>
      </c>
    </row>
    <row r="155" spans="1:19" ht="85" x14ac:dyDescent="0.2">
      <c r="A155" s="2">
        <v>2</v>
      </c>
      <c r="B155" s="2">
        <v>449</v>
      </c>
      <c r="C155" s="2">
        <v>9</v>
      </c>
      <c r="D155" s="2" t="s">
        <v>488</v>
      </c>
      <c r="E155" s="2">
        <v>0</v>
      </c>
      <c r="F155" s="2">
        <v>1</v>
      </c>
      <c r="G155" s="5" t="str">
        <f t="shared" si="8"/>
        <v>FN</v>
      </c>
      <c r="H155" s="5">
        <f t="shared" si="9"/>
        <v>0</v>
      </c>
      <c r="I155" s="5">
        <f t="shared" si="10"/>
        <v>17</v>
      </c>
      <c r="J155" s="5">
        <f t="shared" si="11"/>
        <v>6</v>
      </c>
      <c r="K155" s="2">
        <v>70</v>
      </c>
      <c r="L155" s="2">
        <v>4</v>
      </c>
      <c r="M155" s="2" t="s">
        <v>851</v>
      </c>
      <c r="O155" s="2" t="s">
        <v>850</v>
      </c>
      <c r="P155" s="2" t="s">
        <v>925</v>
      </c>
      <c r="Q155" s="2" t="s">
        <v>927</v>
      </c>
      <c r="S155" s="2" t="s">
        <v>928</v>
      </c>
    </row>
    <row r="156" spans="1:19" ht="51" x14ac:dyDescent="0.2">
      <c r="A156" s="2">
        <v>2</v>
      </c>
      <c r="B156" s="2">
        <v>461</v>
      </c>
      <c r="C156" s="2">
        <v>3</v>
      </c>
      <c r="D156" s="2" t="s">
        <v>83</v>
      </c>
      <c r="E156" s="2">
        <v>1</v>
      </c>
      <c r="F156" s="2">
        <v>1</v>
      </c>
      <c r="G156" s="5" t="str">
        <f t="shared" si="8"/>
        <v>TP</v>
      </c>
      <c r="H156" s="5">
        <f t="shared" si="9"/>
        <v>13</v>
      </c>
      <c r="I156" s="5">
        <f t="shared" si="10"/>
        <v>34</v>
      </c>
      <c r="J156" s="5">
        <f t="shared" si="11"/>
        <v>3</v>
      </c>
      <c r="K156" s="2">
        <v>33</v>
      </c>
      <c r="L156" s="2">
        <v>6</v>
      </c>
      <c r="M156" s="2" t="s">
        <v>161</v>
      </c>
      <c r="N156" s="2" t="s">
        <v>84</v>
      </c>
      <c r="O156" s="2" t="s">
        <v>160</v>
      </c>
      <c r="P156" s="2" t="s">
        <v>927</v>
      </c>
      <c r="Q156" s="2" t="s">
        <v>927</v>
      </c>
      <c r="R156" s="2" t="s">
        <v>937</v>
      </c>
      <c r="S156" s="2" t="s">
        <v>928</v>
      </c>
    </row>
    <row r="157" spans="1:19" ht="51" x14ac:dyDescent="0.2">
      <c r="A157" s="2">
        <v>2</v>
      </c>
      <c r="B157" s="2">
        <v>466</v>
      </c>
      <c r="C157" s="2">
        <v>6</v>
      </c>
      <c r="D157" s="2" t="s">
        <v>414</v>
      </c>
      <c r="E157" s="2">
        <v>0</v>
      </c>
      <c r="F157" s="2">
        <v>0</v>
      </c>
      <c r="G157" s="5" t="str">
        <f t="shared" si="8"/>
        <v>TN</v>
      </c>
      <c r="H157" s="5">
        <f t="shared" si="9"/>
        <v>0</v>
      </c>
      <c r="I157" s="5">
        <f t="shared" si="10"/>
        <v>0</v>
      </c>
      <c r="J157" s="5">
        <f t="shared" si="11"/>
        <v>3</v>
      </c>
      <c r="K157" s="2">
        <v>38</v>
      </c>
      <c r="L157" s="2">
        <v>0</v>
      </c>
      <c r="M157" s="2" t="s">
        <v>415</v>
      </c>
      <c r="P157" s="2" t="s">
        <v>924</v>
      </c>
      <c r="Q157" s="2" t="s">
        <v>924</v>
      </c>
    </row>
    <row r="158" spans="1:19" ht="68" x14ac:dyDescent="0.2">
      <c r="A158" s="2">
        <v>2</v>
      </c>
      <c r="B158" s="2">
        <v>472</v>
      </c>
      <c r="C158" s="2">
        <v>5</v>
      </c>
      <c r="D158" s="2" t="s">
        <v>631</v>
      </c>
      <c r="E158" s="2">
        <v>1</v>
      </c>
      <c r="F158" s="2">
        <v>0</v>
      </c>
      <c r="G158" s="5" t="str">
        <f t="shared" si="8"/>
        <v>FP</v>
      </c>
      <c r="H158" s="5">
        <f t="shared" si="9"/>
        <v>36</v>
      </c>
      <c r="I158" s="5">
        <f t="shared" si="10"/>
        <v>0</v>
      </c>
      <c r="J158" s="5">
        <f t="shared" si="11"/>
        <v>5</v>
      </c>
      <c r="K158" s="2">
        <v>56</v>
      </c>
      <c r="L158" s="2">
        <v>0</v>
      </c>
      <c r="M158" s="2" t="s">
        <v>633</v>
      </c>
      <c r="N158" s="2" t="s">
        <v>632</v>
      </c>
      <c r="P158" s="2" t="s">
        <v>927</v>
      </c>
      <c r="Q158" s="2" t="s">
        <v>924</v>
      </c>
      <c r="R158" s="2" t="s">
        <v>944</v>
      </c>
    </row>
    <row r="159" spans="1:19" ht="85" x14ac:dyDescent="0.2">
      <c r="A159" s="2">
        <v>2</v>
      </c>
      <c r="B159" s="2">
        <v>475</v>
      </c>
      <c r="C159" s="2">
        <v>5</v>
      </c>
      <c r="D159" s="2" t="s">
        <v>869</v>
      </c>
      <c r="E159" s="2">
        <v>0</v>
      </c>
      <c r="F159" s="2">
        <v>1</v>
      </c>
      <c r="G159" s="5" t="str">
        <f t="shared" si="8"/>
        <v>FN</v>
      </c>
      <c r="H159" s="5">
        <f t="shared" si="9"/>
        <v>0</v>
      </c>
      <c r="I159" s="5">
        <f t="shared" si="10"/>
        <v>30</v>
      </c>
      <c r="J159" s="5">
        <f t="shared" si="11"/>
        <v>6</v>
      </c>
      <c r="K159" s="2">
        <v>73</v>
      </c>
      <c r="L159" s="2">
        <v>6</v>
      </c>
      <c r="M159" s="2" t="s">
        <v>871</v>
      </c>
      <c r="O159" s="2" t="s">
        <v>870</v>
      </c>
      <c r="P159" s="2" t="s">
        <v>925</v>
      </c>
      <c r="Q159" s="2" t="s">
        <v>927</v>
      </c>
      <c r="S159" s="2" t="s">
        <v>928</v>
      </c>
    </row>
    <row r="160" spans="1:19" ht="51" x14ac:dyDescent="0.2">
      <c r="A160" s="2">
        <v>2</v>
      </c>
      <c r="B160" s="2">
        <v>477</v>
      </c>
      <c r="C160" s="2">
        <v>6</v>
      </c>
      <c r="D160" s="2" t="s">
        <v>64</v>
      </c>
      <c r="E160" s="2">
        <v>0</v>
      </c>
      <c r="F160" s="2">
        <v>0</v>
      </c>
      <c r="G160" s="5" t="str">
        <f t="shared" si="8"/>
        <v>TN</v>
      </c>
      <c r="H160" s="5">
        <f t="shared" si="9"/>
        <v>0</v>
      </c>
      <c r="I160" s="5">
        <f t="shared" si="10"/>
        <v>0</v>
      </c>
      <c r="J160" s="5">
        <f t="shared" si="11"/>
        <v>4</v>
      </c>
      <c r="K160" s="2">
        <v>50</v>
      </c>
      <c r="L160" s="2">
        <v>0</v>
      </c>
      <c r="M160" s="2" t="s">
        <v>433</v>
      </c>
      <c r="P160" s="2" t="s">
        <v>924</v>
      </c>
      <c r="Q160" s="2" t="s">
        <v>924</v>
      </c>
    </row>
    <row r="161" spans="1:19" ht="34" x14ac:dyDescent="0.2">
      <c r="A161" s="2">
        <v>2</v>
      </c>
      <c r="B161" s="2">
        <v>478</v>
      </c>
      <c r="C161" s="2">
        <v>0</v>
      </c>
      <c r="D161" s="2" t="s">
        <v>401</v>
      </c>
      <c r="E161" s="2">
        <v>0</v>
      </c>
      <c r="F161" s="2">
        <v>0</v>
      </c>
      <c r="G161" s="5" t="str">
        <f t="shared" si="8"/>
        <v>TN</v>
      </c>
      <c r="H161" s="5">
        <f t="shared" si="9"/>
        <v>0</v>
      </c>
      <c r="I161" s="5">
        <f t="shared" si="10"/>
        <v>0</v>
      </c>
      <c r="J161" s="5">
        <f t="shared" si="11"/>
        <v>2</v>
      </c>
      <c r="K161" s="2">
        <v>27</v>
      </c>
      <c r="L161" s="2">
        <v>0</v>
      </c>
      <c r="M161" s="2" t="s">
        <v>402</v>
      </c>
      <c r="P161" s="2" t="s">
        <v>924</v>
      </c>
      <c r="Q161" s="2" t="s">
        <v>924</v>
      </c>
    </row>
    <row r="162" spans="1:19" ht="51" x14ac:dyDescent="0.2">
      <c r="A162" s="2">
        <v>2</v>
      </c>
      <c r="B162" s="2">
        <v>478</v>
      </c>
      <c r="C162" s="2">
        <v>10</v>
      </c>
      <c r="D162" s="2" t="s">
        <v>401</v>
      </c>
      <c r="E162" s="2">
        <v>0</v>
      </c>
      <c r="F162" s="2">
        <v>1</v>
      </c>
      <c r="G162" s="5" t="str">
        <f t="shared" si="8"/>
        <v>FN</v>
      </c>
      <c r="H162" s="5">
        <f t="shared" si="9"/>
        <v>0</v>
      </c>
      <c r="I162" s="5">
        <f t="shared" si="10"/>
        <v>53</v>
      </c>
      <c r="J162" s="5">
        <f t="shared" si="11"/>
        <v>4</v>
      </c>
      <c r="K162" s="2">
        <v>41</v>
      </c>
      <c r="L162" s="2">
        <v>12</v>
      </c>
      <c r="M162" s="2" t="s">
        <v>815</v>
      </c>
      <c r="O162" s="2" t="s">
        <v>814</v>
      </c>
      <c r="P162" s="2" t="s">
        <v>924</v>
      </c>
      <c r="Q162" s="2" t="s">
        <v>926</v>
      </c>
      <c r="S162" s="2" t="s">
        <v>944</v>
      </c>
    </row>
    <row r="163" spans="1:19" ht="102" x14ac:dyDescent="0.2">
      <c r="A163" s="2">
        <v>2</v>
      </c>
      <c r="B163" s="2">
        <v>483</v>
      </c>
      <c r="C163" s="2">
        <v>5</v>
      </c>
      <c r="D163" s="2" t="s">
        <v>476</v>
      </c>
      <c r="E163" s="2">
        <v>0</v>
      </c>
      <c r="F163" s="2">
        <v>0</v>
      </c>
      <c r="G163" s="5" t="str">
        <f t="shared" si="8"/>
        <v>TN</v>
      </c>
      <c r="H163" s="5">
        <f t="shared" si="9"/>
        <v>0</v>
      </c>
      <c r="I163" s="5">
        <f t="shared" si="10"/>
        <v>0</v>
      </c>
      <c r="J163" s="5">
        <f t="shared" si="11"/>
        <v>7</v>
      </c>
      <c r="K163" s="2">
        <v>87</v>
      </c>
      <c r="L163" s="2">
        <v>0</v>
      </c>
      <c r="M163" s="2" t="s">
        <v>477</v>
      </c>
      <c r="P163" s="2" t="s">
        <v>924</v>
      </c>
      <c r="Q163" s="2" t="s">
        <v>924</v>
      </c>
    </row>
    <row r="164" spans="1:19" ht="34" x14ac:dyDescent="0.2">
      <c r="A164" s="2">
        <v>2</v>
      </c>
      <c r="B164" s="2">
        <v>486</v>
      </c>
      <c r="C164" s="2">
        <v>8</v>
      </c>
      <c r="D164" s="2" t="s">
        <v>412</v>
      </c>
      <c r="E164" s="2">
        <v>0</v>
      </c>
      <c r="F164" s="2">
        <v>0</v>
      </c>
      <c r="G164" s="5" t="str">
        <f t="shared" si="8"/>
        <v>TN</v>
      </c>
      <c r="H164" s="5">
        <f t="shared" si="9"/>
        <v>0</v>
      </c>
      <c r="I164" s="5">
        <f t="shared" si="10"/>
        <v>0</v>
      </c>
      <c r="J164" s="5">
        <f t="shared" si="11"/>
        <v>3</v>
      </c>
      <c r="K164" s="2">
        <v>37</v>
      </c>
      <c r="L164" s="2">
        <v>0</v>
      </c>
      <c r="M164" s="2" t="s">
        <v>413</v>
      </c>
      <c r="P164" s="2" t="s">
        <v>924</v>
      </c>
      <c r="Q164" s="2" t="s">
        <v>924</v>
      </c>
    </row>
    <row r="165" spans="1:19" ht="68" x14ac:dyDescent="0.2">
      <c r="A165" s="2">
        <v>2</v>
      </c>
      <c r="B165" s="2">
        <v>494</v>
      </c>
      <c r="C165" s="2">
        <v>4</v>
      </c>
      <c r="D165" s="2" t="s">
        <v>107</v>
      </c>
      <c r="E165" s="2">
        <v>1</v>
      </c>
      <c r="F165" s="2">
        <v>1</v>
      </c>
      <c r="G165" s="5" t="str">
        <f t="shared" si="8"/>
        <v>TP</v>
      </c>
      <c r="H165" s="5">
        <f t="shared" si="9"/>
        <v>27</v>
      </c>
      <c r="I165" s="5">
        <f t="shared" si="10"/>
        <v>7</v>
      </c>
      <c r="J165" s="5">
        <f t="shared" si="11"/>
        <v>6</v>
      </c>
      <c r="K165" s="2">
        <v>61</v>
      </c>
      <c r="L165" s="2">
        <v>2</v>
      </c>
      <c r="M165" s="2" t="s">
        <v>253</v>
      </c>
      <c r="N165" s="2" t="s">
        <v>251</v>
      </c>
      <c r="O165" s="2" t="s">
        <v>252</v>
      </c>
      <c r="P165" s="2" t="s">
        <v>927</v>
      </c>
      <c r="Q165" s="2" t="s">
        <v>927</v>
      </c>
      <c r="R165" s="2" t="s">
        <v>928</v>
      </c>
      <c r="S165" s="2" t="s">
        <v>937</v>
      </c>
    </row>
    <row r="166" spans="1:19" ht="119" x14ac:dyDescent="0.2">
      <c r="A166" s="2">
        <v>3</v>
      </c>
      <c r="B166" s="2">
        <v>3</v>
      </c>
      <c r="C166" s="2">
        <v>9</v>
      </c>
      <c r="D166" s="2" t="s">
        <v>239</v>
      </c>
      <c r="E166" s="2">
        <v>0</v>
      </c>
      <c r="F166" s="2">
        <v>1</v>
      </c>
      <c r="G166" s="5" t="str">
        <f t="shared" si="8"/>
        <v>FN</v>
      </c>
      <c r="H166" s="5">
        <f t="shared" si="9"/>
        <v>0</v>
      </c>
      <c r="I166" s="5">
        <f t="shared" si="10"/>
        <v>13</v>
      </c>
      <c r="J166" s="5">
        <f t="shared" si="11"/>
        <v>9</v>
      </c>
      <c r="K166" s="2">
        <v>106</v>
      </c>
      <c r="L166" s="2">
        <v>4</v>
      </c>
      <c r="M166" s="2" t="s">
        <v>923</v>
      </c>
      <c r="O166" s="2" t="s">
        <v>922</v>
      </c>
      <c r="P166" s="2" t="s">
        <v>924</v>
      </c>
      <c r="Q166" s="2" t="s">
        <v>926</v>
      </c>
      <c r="S166" s="2" t="s">
        <v>946</v>
      </c>
    </row>
    <row r="167" spans="1:19" ht="85" x14ac:dyDescent="0.2">
      <c r="A167" s="2">
        <v>3</v>
      </c>
      <c r="B167" s="2">
        <v>5</v>
      </c>
      <c r="C167" s="2">
        <v>4</v>
      </c>
      <c r="D167" s="2" t="s">
        <v>861</v>
      </c>
      <c r="E167" s="2">
        <v>0</v>
      </c>
      <c r="F167" s="2">
        <v>1</v>
      </c>
      <c r="G167" s="5" t="str">
        <f t="shared" si="8"/>
        <v>FN</v>
      </c>
      <c r="H167" s="5">
        <f t="shared" si="9"/>
        <v>0</v>
      </c>
      <c r="I167" s="5">
        <f t="shared" si="10"/>
        <v>49</v>
      </c>
      <c r="J167" s="5">
        <f t="shared" si="11"/>
        <v>6</v>
      </c>
      <c r="K167" s="2">
        <v>69</v>
      </c>
      <c r="L167" s="2">
        <v>9</v>
      </c>
      <c r="M167" s="2" t="s">
        <v>863</v>
      </c>
      <c r="O167" s="2" t="s">
        <v>862</v>
      </c>
      <c r="P167" s="2" t="s">
        <v>925</v>
      </c>
      <c r="Q167" s="2" t="s">
        <v>927</v>
      </c>
      <c r="S167" s="2" t="s">
        <v>928</v>
      </c>
    </row>
    <row r="168" spans="1:19" ht="119" x14ac:dyDescent="0.2">
      <c r="A168" s="2">
        <v>3</v>
      </c>
      <c r="B168" s="2">
        <v>9</v>
      </c>
      <c r="C168" s="2">
        <v>4</v>
      </c>
      <c r="D168" s="2" t="s">
        <v>328</v>
      </c>
      <c r="E168" s="2">
        <v>1</v>
      </c>
      <c r="F168" s="2">
        <v>1</v>
      </c>
      <c r="G168" s="5" t="str">
        <f t="shared" si="8"/>
        <v>TP</v>
      </c>
      <c r="H168" s="5">
        <f t="shared" si="9"/>
        <v>12</v>
      </c>
      <c r="I168" s="5">
        <f t="shared" si="10"/>
        <v>58</v>
      </c>
      <c r="J168" s="5">
        <f t="shared" si="11"/>
        <v>9</v>
      </c>
      <c r="K168" s="2">
        <v>125</v>
      </c>
      <c r="L168" s="2">
        <v>13</v>
      </c>
      <c r="M168" s="2" t="s">
        <v>330</v>
      </c>
      <c r="N168" s="2" t="s">
        <v>240</v>
      </c>
      <c r="O168" s="2" t="s">
        <v>329</v>
      </c>
      <c r="P168" s="2" t="s">
        <v>927</v>
      </c>
      <c r="Q168" s="2" t="s">
        <v>927</v>
      </c>
      <c r="R168" s="2" t="s">
        <v>933</v>
      </c>
      <c r="S168" s="2" t="s">
        <v>928</v>
      </c>
    </row>
    <row r="169" spans="1:19" ht="85" x14ac:dyDescent="0.2">
      <c r="A169" s="2">
        <v>3</v>
      </c>
      <c r="B169" s="2">
        <v>10</v>
      </c>
      <c r="C169" s="2">
        <v>3</v>
      </c>
      <c r="D169" s="2" t="s">
        <v>26</v>
      </c>
      <c r="E169" s="2">
        <v>1</v>
      </c>
      <c r="F169" s="2">
        <v>1</v>
      </c>
      <c r="G169" s="5" t="str">
        <f t="shared" si="8"/>
        <v>TP</v>
      </c>
      <c r="H169" s="5">
        <f t="shared" si="9"/>
        <v>23</v>
      </c>
      <c r="I169" s="5">
        <f t="shared" si="10"/>
        <v>89</v>
      </c>
      <c r="J169" s="5">
        <f t="shared" si="11"/>
        <v>6</v>
      </c>
      <c r="K169" s="2">
        <v>76</v>
      </c>
      <c r="L169" s="2">
        <v>18</v>
      </c>
      <c r="M169" s="2" t="s">
        <v>271</v>
      </c>
      <c r="N169" s="2" t="s">
        <v>269</v>
      </c>
      <c r="O169" s="2" t="s">
        <v>270</v>
      </c>
      <c r="P169" s="2" t="s">
        <v>927</v>
      </c>
      <c r="Q169" s="2" t="s">
        <v>927</v>
      </c>
      <c r="R169" s="2" t="s">
        <v>937</v>
      </c>
      <c r="S169" s="2" t="s">
        <v>950</v>
      </c>
    </row>
    <row r="170" spans="1:19" ht="51" x14ac:dyDescent="0.2">
      <c r="A170" s="2">
        <v>3</v>
      </c>
      <c r="B170" s="2">
        <v>15</v>
      </c>
      <c r="C170" s="2">
        <v>8</v>
      </c>
      <c r="D170" s="2" t="s">
        <v>584</v>
      </c>
      <c r="E170" s="2">
        <v>1</v>
      </c>
      <c r="F170" s="2">
        <v>0</v>
      </c>
      <c r="G170" s="5" t="str">
        <f t="shared" si="8"/>
        <v>FP</v>
      </c>
      <c r="H170" s="5">
        <f t="shared" si="9"/>
        <v>18</v>
      </c>
      <c r="I170" s="5">
        <f t="shared" si="10"/>
        <v>0</v>
      </c>
      <c r="J170" s="5">
        <f t="shared" si="11"/>
        <v>4</v>
      </c>
      <c r="K170" s="2">
        <v>44</v>
      </c>
      <c r="L170" s="2">
        <v>0</v>
      </c>
      <c r="M170" s="2" t="s">
        <v>586</v>
      </c>
      <c r="N170" s="2" t="s">
        <v>585</v>
      </c>
      <c r="P170" s="2" t="s">
        <v>927</v>
      </c>
      <c r="Q170" s="2" t="s">
        <v>925</v>
      </c>
      <c r="R170" s="2" t="s">
        <v>934</v>
      </c>
    </row>
    <row r="171" spans="1:19" ht="68" x14ac:dyDescent="0.2">
      <c r="A171" s="2">
        <v>3</v>
      </c>
      <c r="B171" s="2">
        <v>16</v>
      </c>
      <c r="C171" s="2">
        <v>9</v>
      </c>
      <c r="D171" s="2" t="s">
        <v>501</v>
      </c>
      <c r="E171" s="2">
        <v>0</v>
      </c>
      <c r="F171" s="2">
        <v>1</v>
      </c>
      <c r="G171" s="5" t="str">
        <f t="shared" si="8"/>
        <v>FN</v>
      </c>
      <c r="H171" s="5">
        <f t="shared" si="9"/>
        <v>0</v>
      </c>
      <c r="I171" s="5">
        <f t="shared" si="10"/>
        <v>35</v>
      </c>
      <c r="J171" s="5">
        <f t="shared" si="11"/>
        <v>4</v>
      </c>
      <c r="K171" s="2">
        <v>45</v>
      </c>
      <c r="L171" s="2">
        <v>6</v>
      </c>
      <c r="M171" s="2" t="s">
        <v>813</v>
      </c>
      <c r="O171" s="2" t="s">
        <v>812</v>
      </c>
      <c r="P171" s="2" t="s">
        <v>925</v>
      </c>
      <c r="Q171" s="2" t="s">
        <v>927</v>
      </c>
      <c r="S171" s="2" t="s">
        <v>928</v>
      </c>
    </row>
    <row r="172" spans="1:19" ht="51" x14ac:dyDescent="0.2">
      <c r="A172" s="2">
        <v>3</v>
      </c>
      <c r="B172" s="2">
        <v>21</v>
      </c>
      <c r="C172" s="2">
        <v>7</v>
      </c>
      <c r="D172" s="2" t="s">
        <v>153</v>
      </c>
      <c r="E172" s="2">
        <v>1</v>
      </c>
      <c r="F172" s="2">
        <v>1</v>
      </c>
      <c r="G172" s="5" t="str">
        <f t="shared" si="8"/>
        <v>TP</v>
      </c>
      <c r="H172" s="5">
        <f t="shared" si="9"/>
        <v>13</v>
      </c>
      <c r="I172" s="5">
        <f t="shared" si="10"/>
        <v>59</v>
      </c>
      <c r="J172" s="5">
        <f t="shared" si="11"/>
        <v>3</v>
      </c>
      <c r="K172" s="2">
        <v>31</v>
      </c>
      <c r="L172" s="2">
        <v>11</v>
      </c>
      <c r="M172" s="2" t="s">
        <v>156</v>
      </c>
      <c r="N172" s="2" t="s">
        <v>154</v>
      </c>
      <c r="O172" s="2" t="s">
        <v>155</v>
      </c>
      <c r="P172" s="2" t="s">
        <v>927</v>
      </c>
      <c r="Q172" s="2" t="s">
        <v>927</v>
      </c>
      <c r="R172" s="2" t="s">
        <v>937</v>
      </c>
      <c r="S172" s="2" t="s">
        <v>928</v>
      </c>
    </row>
    <row r="173" spans="1:19" ht="68" x14ac:dyDescent="0.2">
      <c r="A173" s="2">
        <v>3</v>
      </c>
      <c r="B173" s="2">
        <v>24</v>
      </c>
      <c r="C173" s="2">
        <v>5</v>
      </c>
      <c r="D173" s="2" t="s">
        <v>617</v>
      </c>
      <c r="E173" s="2">
        <v>0</v>
      </c>
      <c r="F173" s="2">
        <v>1</v>
      </c>
      <c r="G173" s="5" t="str">
        <f t="shared" si="8"/>
        <v>FN</v>
      </c>
      <c r="H173" s="5">
        <f t="shared" si="9"/>
        <v>0</v>
      </c>
      <c r="I173" s="5">
        <f t="shared" si="10"/>
        <v>32</v>
      </c>
      <c r="J173" s="5">
        <f t="shared" si="11"/>
        <v>5</v>
      </c>
      <c r="K173" s="2">
        <v>53</v>
      </c>
      <c r="L173" s="2">
        <v>6</v>
      </c>
      <c r="M173" s="2" t="s">
        <v>831</v>
      </c>
      <c r="O173" s="2" t="s">
        <v>830</v>
      </c>
      <c r="P173" s="2" t="s">
        <v>925</v>
      </c>
      <c r="Q173" s="2" t="s">
        <v>927</v>
      </c>
      <c r="S173" s="2" t="s">
        <v>928</v>
      </c>
    </row>
    <row r="174" spans="1:19" ht="51" x14ac:dyDescent="0.2">
      <c r="A174" s="2">
        <v>3</v>
      </c>
      <c r="B174" s="2">
        <v>24</v>
      </c>
      <c r="C174" s="2">
        <v>10</v>
      </c>
      <c r="D174" s="2" t="s">
        <v>617</v>
      </c>
      <c r="E174" s="2">
        <v>1</v>
      </c>
      <c r="F174" s="2">
        <v>0</v>
      </c>
      <c r="G174" s="5" t="str">
        <f t="shared" si="8"/>
        <v>FP</v>
      </c>
      <c r="H174" s="5">
        <f t="shared" si="9"/>
        <v>20</v>
      </c>
      <c r="I174" s="5">
        <f t="shared" si="10"/>
        <v>0</v>
      </c>
      <c r="J174" s="5">
        <f t="shared" si="11"/>
        <v>5</v>
      </c>
      <c r="K174" s="2">
        <v>54</v>
      </c>
      <c r="L174" s="2">
        <v>0</v>
      </c>
      <c r="M174" s="2" t="s">
        <v>619</v>
      </c>
      <c r="N174" s="2" t="s">
        <v>618</v>
      </c>
      <c r="P174" s="2" t="s">
        <v>927</v>
      </c>
      <c r="Q174" s="2" t="s">
        <v>925</v>
      </c>
      <c r="R174" s="2" t="s">
        <v>928</v>
      </c>
    </row>
    <row r="175" spans="1:19" ht="51" x14ac:dyDescent="0.2">
      <c r="A175" s="2">
        <v>3</v>
      </c>
      <c r="B175" s="2">
        <v>27</v>
      </c>
      <c r="C175" s="2">
        <v>8</v>
      </c>
      <c r="D175" s="2" t="s">
        <v>803</v>
      </c>
      <c r="E175" s="2">
        <v>0</v>
      </c>
      <c r="F175" s="2">
        <v>1</v>
      </c>
      <c r="G175" s="5" t="str">
        <f t="shared" si="8"/>
        <v>FN</v>
      </c>
      <c r="H175" s="5">
        <f t="shared" si="9"/>
        <v>0</v>
      </c>
      <c r="I175" s="5">
        <f t="shared" si="10"/>
        <v>24</v>
      </c>
      <c r="J175" s="5">
        <f t="shared" si="11"/>
        <v>4</v>
      </c>
      <c r="K175" s="2">
        <v>44</v>
      </c>
      <c r="L175" s="2">
        <v>4</v>
      </c>
      <c r="M175" s="2" t="s">
        <v>805</v>
      </c>
      <c r="O175" s="2" t="s">
        <v>804</v>
      </c>
      <c r="P175" s="2" t="s">
        <v>924</v>
      </c>
      <c r="Q175" s="2" t="s">
        <v>926</v>
      </c>
      <c r="S175" s="2" t="s">
        <v>946</v>
      </c>
    </row>
    <row r="176" spans="1:19" ht="68" x14ac:dyDescent="0.2">
      <c r="A176" s="2">
        <v>3</v>
      </c>
      <c r="B176" s="2">
        <v>28</v>
      </c>
      <c r="C176" s="2">
        <v>8</v>
      </c>
      <c r="D176" s="2" t="s">
        <v>297</v>
      </c>
      <c r="E176" s="2">
        <v>1</v>
      </c>
      <c r="F176" s="2">
        <v>0</v>
      </c>
      <c r="G176" s="5" t="str">
        <f t="shared" si="8"/>
        <v>FP</v>
      </c>
      <c r="H176" s="5">
        <f t="shared" si="9"/>
        <v>42</v>
      </c>
      <c r="I176" s="5">
        <f t="shared" si="10"/>
        <v>0</v>
      </c>
      <c r="J176" s="5">
        <f t="shared" si="11"/>
        <v>6</v>
      </c>
      <c r="K176" s="2">
        <v>65</v>
      </c>
      <c r="L176" s="2">
        <v>0</v>
      </c>
      <c r="M176" s="2" t="s">
        <v>646</v>
      </c>
      <c r="N176" s="2" t="s">
        <v>645</v>
      </c>
      <c r="P176" s="2" t="s">
        <v>927</v>
      </c>
      <c r="Q176" s="2" t="s">
        <v>925</v>
      </c>
      <c r="R176" s="2" t="s">
        <v>928</v>
      </c>
    </row>
    <row r="177" spans="1:19" ht="51" x14ac:dyDescent="0.2">
      <c r="A177" s="2">
        <v>3</v>
      </c>
      <c r="B177" s="2">
        <v>44</v>
      </c>
      <c r="C177" s="2">
        <v>6</v>
      </c>
      <c r="D177" s="2" t="s">
        <v>141</v>
      </c>
      <c r="E177" s="2">
        <v>1</v>
      </c>
      <c r="F177" s="2">
        <v>1</v>
      </c>
      <c r="G177" s="5" t="str">
        <f t="shared" si="8"/>
        <v>TP</v>
      </c>
      <c r="H177" s="5">
        <f t="shared" si="9"/>
        <v>20</v>
      </c>
      <c r="I177" s="5">
        <f t="shared" si="10"/>
        <v>20</v>
      </c>
      <c r="J177" s="5">
        <f t="shared" si="11"/>
        <v>3</v>
      </c>
      <c r="K177" s="2">
        <v>40</v>
      </c>
      <c r="L177" s="2">
        <v>4</v>
      </c>
      <c r="M177" s="2" t="s">
        <v>144</v>
      </c>
      <c r="N177" s="2" t="s">
        <v>142</v>
      </c>
      <c r="O177" s="2" t="s">
        <v>143</v>
      </c>
      <c r="P177" s="2" t="s">
        <v>927</v>
      </c>
      <c r="Q177" s="2" t="s">
        <v>927</v>
      </c>
      <c r="R177" s="2" t="s">
        <v>928</v>
      </c>
      <c r="S177" s="2" t="s">
        <v>928</v>
      </c>
    </row>
    <row r="178" spans="1:19" ht="85" x14ac:dyDescent="0.2">
      <c r="A178" s="2">
        <v>3</v>
      </c>
      <c r="B178" s="2">
        <v>59</v>
      </c>
      <c r="C178" s="2">
        <v>2</v>
      </c>
      <c r="D178" s="2" t="s">
        <v>178</v>
      </c>
      <c r="E178" s="2">
        <v>1</v>
      </c>
      <c r="F178" s="2">
        <v>1</v>
      </c>
      <c r="G178" s="5" t="str">
        <f t="shared" si="8"/>
        <v>TP</v>
      </c>
      <c r="H178" s="5">
        <f t="shared" si="9"/>
        <v>53</v>
      </c>
      <c r="I178" s="5">
        <f t="shared" si="10"/>
        <v>124</v>
      </c>
      <c r="J178" s="5">
        <f t="shared" si="11"/>
        <v>4</v>
      </c>
      <c r="K178" s="2">
        <v>46</v>
      </c>
      <c r="L178" s="2">
        <v>22</v>
      </c>
      <c r="M178" s="2" t="s">
        <v>181</v>
      </c>
      <c r="N178" s="2" t="s">
        <v>179</v>
      </c>
      <c r="O178" s="2" t="s">
        <v>180</v>
      </c>
      <c r="P178" s="2" t="s">
        <v>927</v>
      </c>
      <c r="Q178" s="2" t="s">
        <v>927</v>
      </c>
      <c r="R178" s="2" t="s">
        <v>928</v>
      </c>
      <c r="S178" s="2" t="s">
        <v>928</v>
      </c>
    </row>
    <row r="179" spans="1:19" ht="68" x14ac:dyDescent="0.2">
      <c r="A179" s="2">
        <v>3</v>
      </c>
      <c r="B179" s="2">
        <v>61</v>
      </c>
      <c r="C179" s="2">
        <v>3</v>
      </c>
      <c r="D179" s="2" t="s">
        <v>441</v>
      </c>
      <c r="E179" s="2">
        <v>0</v>
      </c>
      <c r="F179" s="2">
        <v>0</v>
      </c>
      <c r="G179" s="5" t="str">
        <f t="shared" si="8"/>
        <v>TN</v>
      </c>
      <c r="H179" s="5">
        <f t="shared" si="9"/>
        <v>0</v>
      </c>
      <c r="I179" s="5">
        <f t="shared" si="10"/>
        <v>0</v>
      </c>
      <c r="J179" s="5">
        <f t="shared" si="11"/>
        <v>5</v>
      </c>
      <c r="K179" s="2">
        <v>53</v>
      </c>
      <c r="L179" s="2">
        <v>0</v>
      </c>
      <c r="M179" s="2" t="s">
        <v>442</v>
      </c>
      <c r="P179" s="2" t="s">
        <v>924</v>
      </c>
      <c r="Q179" s="2" t="s">
        <v>924</v>
      </c>
    </row>
    <row r="180" spans="1:19" ht="51" x14ac:dyDescent="0.2">
      <c r="A180" s="2">
        <v>3</v>
      </c>
      <c r="B180" s="2">
        <v>62</v>
      </c>
      <c r="C180" s="2">
        <v>8</v>
      </c>
      <c r="D180" s="2" t="s">
        <v>170</v>
      </c>
      <c r="E180" s="2">
        <v>1</v>
      </c>
      <c r="F180" s="2">
        <v>1</v>
      </c>
      <c r="G180" s="5" t="str">
        <f t="shared" si="8"/>
        <v>TP</v>
      </c>
      <c r="H180" s="5">
        <f t="shared" si="9"/>
        <v>23</v>
      </c>
      <c r="I180" s="5">
        <f t="shared" si="10"/>
        <v>26</v>
      </c>
      <c r="J180" s="5">
        <f t="shared" si="11"/>
        <v>4</v>
      </c>
      <c r="K180" s="2">
        <v>45</v>
      </c>
      <c r="L180" s="2">
        <v>6</v>
      </c>
      <c r="M180" s="2" t="s">
        <v>173</v>
      </c>
      <c r="N180" s="2" t="s">
        <v>171</v>
      </c>
      <c r="O180" s="2" t="s">
        <v>172</v>
      </c>
      <c r="P180" s="2" t="s">
        <v>927</v>
      </c>
      <c r="Q180" s="2" t="s">
        <v>927</v>
      </c>
      <c r="R180" s="2" t="s">
        <v>928</v>
      </c>
      <c r="S180" s="2" t="s">
        <v>928</v>
      </c>
    </row>
    <row r="181" spans="1:19" ht="102" x14ac:dyDescent="0.2">
      <c r="A181" s="2">
        <v>3</v>
      </c>
      <c r="B181" s="2">
        <v>63</v>
      </c>
      <c r="C181" s="2">
        <v>6</v>
      </c>
      <c r="D181" s="2" t="s">
        <v>293</v>
      </c>
      <c r="E181" s="2">
        <v>1</v>
      </c>
      <c r="F181" s="2">
        <v>1</v>
      </c>
      <c r="G181" s="5" t="str">
        <f t="shared" si="8"/>
        <v>TP</v>
      </c>
      <c r="H181" s="5">
        <f t="shared" si="9"/>
        <v>12</v>
      </c>
      <c r="I181" s="5">
        <f t="shared" si="10"/>
        <v>59</v>
      </c>
      <c r="J181" s="5">
        <f t="shared" si="11"/>
        <v>7</v>
      </c>
      <c r="K181" s="2">
        <v>90</v>
      </c>
      <c r="L181" s="2">
        <v>13</v>
      </c>
      <c r="M181" s="2" t="s">
        <v>296</v>
      </c>
      <c r="N181" s="2" t="s">
        <v>294</v>
      </c>
      <c r="O181" s="2" t="s">
        <v>295</v>
      </c>
      <c r="P181" s="2" t="s">
        <v>927</v>
      </c>
      <c r="Q181" s="2" t="s">
        <v>927</v>
      </c>
      <c r="R181" s="2" t="s">
        <v>937</v>
      </c>
      <c r="S181" s="2" t="s">
        <v>928</v>
      </c>
    </row>
    <row r="182" spans="1:19" ht="34" x14ac:dyDescent="0.2">
      <c r="A182" s="2">
        <v>3</v>
      </c>
      <c r="B182" s="2">
        <v>64</v>
      </c>
      <c r="C182" s="2">
        <v>6</v>
      </c>
      <c r="D182" s="2" t="s">
        <v>568</v>
      </c>
      <c r="E182" s="2">
        <v>1</v>
      </c>
      <c r="F182" s="2">
        <v>0</v>
      </c>
      <c r="G182" s="5" t="str">
        <f t="shared" si="8"/>
        <v>FP</v>
      </c>
      <c r="H182" s="5">
        <f t="shared" si="9"/>
        <v>29</v>
      </c>
      <c r="I182" s="5">
        <f t="shared" si="10"/>
        <v>0</v>
      </c>
      <c r="J182" s="5">
        <f t="shared" si="11"/>
        <v>3</v>
      </c>
      <c r="K182" s="2">
        <v>31</v>
      </c>
      <c r="L182" s="2">
        <v>0</v>
      </c>
      <c r="M182" s="2" t="s">
        <v>945</v>
      </c>
      <c r="N182" s="2" t="s">
        <v>569</v>
      </c>
      <c r="P182" s="2" t="s">
        <v>927</v>
      </c>
      <c r="Q182" s="2" t="s">
        <v>925</v>
      </c>
      <c r="R182" s="2" t="s">
        <v>936</v>
      </c>
    </row>
    <row r="183" spans="1:19" ht="68" x14ac:dyDescent="0.2">
      <c r="A183" s="2">
        <v>3</v>
      </c>
      <c r="B183" s="2">
        <v>68</v>
      </c>
      <c r="C183" s="2">
        <v>7</v>
      </c>
      <c r="D183" s="2" t="s">
        <v>247</v>
      </c>
      <c r="E183" s="2">
        <v>1</v>
      </c>
      <c r="F183" s="2">
        <v>1</v>
      </c>
      <c r="G183" s="5" t="str">
        <f t="shared" si="8"/>
        <v>TP</v>
      </c>
      <c r="H183" s="5">
        <f t="shared" si="9"/>
        <v>17</v>
      </c>
      <c r="I183" s="5">
        <f t="shared" si="10"/>
        <v>14</v>
      </c>
      <c r="J183" s="5">
        <f t="shared" si="11"/>
        <v>6</v>
      </c>
      <c r="K183" s="2">
        <v>69</v>
      </c>
      <c r="L183" s="2">
        <v>4</v>
      </c>
      <c r="M183" s="2" t="s">
        <v>260</v>
      </c>
      <c r="N183" s="2" t="s">
        <v>258</v>
      </c>
      <c r="O183" s="2" t="s">
        <v>259</v>
      </c>
      <c r="P183" s="2" t="s">
        <v>927</v>
      </c>
      <c r="Q183" s="2" t="s">
        <v>927</v>
      </c>
      <c r="R183" s="2" t="s">
        <v>937</v>
      </c>
      <c r="S183" s="2" t="s">
        <v>928</v>
      </c>
    </row>
    <row r="184" spans="1:19" ht="68" x14ac:dyDescent="0.2">
      <c r="A184" s="2">
        <v>3</v>
      </c>
      <c r="B184" s="2">
        <v>69</v>
      </c>
      <c r="C184" s="2">
        <v>7</v>
      </c>
      <c r="D184" s="2" t="s">
        <v>370</v>
      </c>
      <c r="E184" s="2">
        <v>1</v>
      </c>
      <c r="F184" s="2">
        <v>0</v>
      </c>
      <c r="G184" s="5" t="str">
        <f t="shared" si="8"/>
        <v>FP</v>
      </c>
      <c r="H184" s="5">
        <f t="shared" si="9"/>
        <v>13</v>
      </c>
      <c r="I184" s="5">
        <f t="shared" si="10"/>
        <v>0</v>
      </c>
      <c r="J184" s="5">
        <f t="shared" si="11"/>
        <v>6</v>
      </c>
      <c r="K184" s="2">
        <v>67</v>
      </c>
      <c r="L184" s="2">
        <v>0</v>
      </c>
      <c r="M184" s="2" t="s">
        <v>655</v>
      </c>
      <c r="N184" s="2" t="s">
        <v>654</v>
      </c>
      <c r="P184" s="2" t="s">
        <v>927</v>
      </c>
      <c r="Q184" s="2" t="s">
        <v>925</v>
      </c>
      <c r="R184" s="2" t="s">
        <v>928</v>
      </c>
    </row>
    <row r="185" spans="1:19" ht="119" x14ac:dyDescent="0.2">
      <c r="A185" s="2">
        <v>3</v>
      </c>
      <c r="B185" s="2">
        <v>94</v>
      </c>
      <c r="C185" s="2">
        <v>3</v>
      </c>
      <c r="D185" s="2" t="s">
        <v>331</v>
      </c>
      <c r="E185" s="2">
        <v>1</v>
      </c>
      <c r="F185" s="2">
        <v>1</v>
      </c>
      <c r="G185" s="5" t="str">
        <f t="shared" si="8"/>
        <v>TP</v>
      </c>
      <c r="H185" s="5">
        <f t="shared" si="9"/>
        <v>39</v>
      </c>
      <c r="I185" s="5">
        <f t="shared" si="10"/>
        <v>120</v>
      </c>
      <c r="J185" s="5">
        <f t="shared" si="11"/>
        <v>9</v>
      </c>
      <c r="K185" s="2">
        <v>107</v>
      </c>
      <c r="L185" s="2">
        <v>22</v>
      </c>
      <c r="M185" s="2" t="s">
        <v>334</v>
      </c>
      <c r="N185" s="2" t="s">
        <v>332</v>
      </c>
      <c r="O185" s="2" t="s">
        <v>333</v>
      </c>
      <c r="P185" s="2" t="s">
        <v>927</v>
      </c>
      <c r="Q185" s="2" t="s">
        <v>927</v>
      </c>
      <c r="R185" s="2" t="s">
        <v>937</v>
      </c>
      <c r="S185" s="2" t="s">
        <v>928</v>
      </c>
    </row>
    <row r="186" spans="1:19" ht="34" x14ac:dyDescent="0.2">
      <c r="A186" s="2">
        <v>3</v>
      </c>
      <c r="B186" s="2">
        <v>140</v>
      </c>
      <c r="C186" s="2">
        <v>0</v>
      </c>
      <c r="D186" s="2" t="s">
        <v>374</v>
      </c>
      <c r="E186" s="2">
        <v>0</v>
      </c>
      <c r="F186" s="2">
        <v>0</v>
      </c>
      <c r="G186" s="5" t="str">
        <f t="shared" si="8"/>
        <v>TN</v>
      </c>
      <c r="H186" s="5">
        <f t="shared" si="9"/>
        <v>0</v>
      </c>
      <c r="I186" s="5">
        <f t="shared" si="10"/>
        <v>0</v>
      </c>
      <c r="J186" s="5">
        <f t="shared" si="11"/>
        <v>1</v>
      </c>
      <c r="K186" s="2">
        <v>19</v>
      </c>
      <c r="L186" s="2">
        <v>0</v>
      </c>
      <c r="M186" s="2" t="s">
        <v>375</v>
      </c>
      <c r="P186" s="2" t="s">
        <v>924</v>
      </c>
      <c r="Q186" s="2" t="s">
        <v>924</v>
      </c>
    </row>
    <row r="187" spans="1:19" ht="102" x14ac:dyDescent="0.2">
      <c r="A187" s="2">
        <v>3</v>
      </c>
      <c r="B187" s="2">
        <v>143</v>
      </c>
      <c r="C187" s="2">
        <v>6</v>
      </c>
      <c r="D187" s="2" t="s">
        <v>464</v>
      </c>
      <c r="E187" s="2">
        <v>0</v>
      </c>
      <c r="F187" s="2">
        <v>1</v>
      </c>
      <c r="G187" s="5" t="str">
        <f t="shared" si="8"/>
        <v>FN</v>
      </c>
      <c r="H187" s="5">
        <f t="shared" si="9"/>
        <v>0</v>
      </c>
      <c r="I187" s="5">
        <f t="shared" si="10"/>
        <v>43</v>
      </c>
      <c r="J187" s="5">
        <f t="shared" si="11"/>
        <v>7</v>
      </c>
      <c r="K187" s="2">
        <v>82</v>
      </c>
      <c r="L187" s="2">
        <v>9</v>
      </c>
      <c r="M187" s="2" t="s">
        <v>894</v>
      </c>
      <c r="O187" s="2" t="s">
        <v>893</v>
      </c>
      <c r="P187" s="2" t="s">
        <v>924</v>
      </c>
      <c r="Q187" s="2" t="s">
        <v>926</v>
      </c>
      <c r="S187" s="2" t="s">
        <v>946</v>
      </c>
    </row>
    <row r="188" spans="1:19" ht="51" x14ac:dyDescent="0.2">
      <c r="A188" s="2">
        <v>3</v>
      </c>
      <c r="B188" s="2">
        <v>146</v>
      </c>
      <c r="C188" s="2">
        <v>7</v>
      </c>
      <c r="D188" s="2" t="s">
        <v>162</v>
      </c>
      <c r="E188" s="2">
        <v>1</v>
      </c>
      <c r="F188" s="2">
        <v>1</v>
      </c>
      <c r="G188" s="5" t="str">
        <f t="shared" si="8"/>
        <v>TP</v>
      </c>
      <c r="H188" s="5">
        <f t="shared" si="9"/>
        <v>30</v>
      </c>
      <c r="I188" s="5">
        <f t="shared" si="10"/>
        <v>21</v>
      </c>
      <c r="J188" s="5">
        <f t="shared" si="11"/>
        <v>4</v>
      </c>
      <c r="K188" s="2">
        <v>48</v>
      </c>
      <c r="L188" s="2">
        <v>5</v>
      </c>
      <c r="M188" s="2" t="s">
        <v>165</v>
      </c>
      <c r="N188" s="2" t="s">
        <v>163</v>
      </c>
      <c r="O188" s="2" t="s">
        <v>164</v>
      </c>
      <c r="P188" s="2" t="s">
        <v>927</v>
      </c>
      <c r="Q188" s="2" t="s">
        <v>927</v>
      </c>
      <c r="R188" s="2" t="s">
        <v>936</v>
      </c>
      <c r="S188" s="2" t="s">
        <v>928</v>
      </c>
    </row>
    <row r="189" spans="1:19" ht="85" x14ac:dyDescent="0.2">
      <c r="A189" s="2">
        <v>3</v>
      </c>
      <c r="B189" s="2">
        <v>157</v>
      </c>
      <c r="C189" s="2">
        <v>2</v>
      </c>
      <c r="D189" s="2" t="s">
        <v>380</v>
      </c>
      <c r="E189" s="2">
        <v>0</v>
      </c>
      <c r="F189" s="2">
        <v>0</v>
      </c>
      <c r="G189" s="5" t="str">
        <f t="shared" si="8"/>
        <v>TN</v>
      </c>
      <c r="H189" s="5">
        <f t="shared" si="9"/>
        <v>0</v>
      </c>
      <c r="I189" s="5">
        <f t="shared" si="10"/>
        <v>0</v>
      </c>
      <c r="J189" s="5">
        <f t="shared" si="11"/>
        <v>6</v>
      </c>
      <c r="K189" s="2">
        <v>72</v>
      </c>
      <c r="L189" s="2">
        <v>0</v>
      </c>
      <c r="M189" s="2" t="s">
        <v>451</v>
      </c>
      <c r="P189" s="2" t="s">
        <v>924</v>
      </c>
      <c r="Q189" s="2" t="s">
        <v>924</v>
      </c>
    </row>
    <row r="190" spans="1:19" ht="51" x14ac:dyDescent="0.2">
      <c r="A190" s="2">
        <v>3</v>
      </c>
      <c r="B190" s="2">
        <v>158</v>
      </c>
      <c r="C190" s="2">
        <v>5</v>
      </c>
      <c r="D190" s="2" t="s">
        <v>409</v>
      </c>
      <c r="E190" s="2">
        <v>0</v>
      </c>
      <c r="F190" s="2">
        <v>0</v>
      </c>
      <c r="G190" s="5" t="str">
        <f t="shared" si="8"/>
        <v>TN</v>
      </c>
      <c r="H190" s="5">
        <f t="shared" si="9"/>
        <v>0</v>
      </c>
      <c r="I190" s="5">
        <f t="shared" si="10"/>
        <v>0</v>
      </c>
      <c r="J190" s="5">
        <f t="shared" si="11"/>
        <v>3</v>
      </c>
      <c r="K190" s="2">
        <v>35</v>
      </c>
      <c r="L190" s="2">
        <v>0</v>
      </c>
      <c r="M190" s="2" t="s">
        <v>410</v>
      </c>
      <c r="P190" s="2" t="s">
        <v>924</v>
      </c>
      <c r="Q190" s="2" t="s">
        <v>924</v>
      </c>
    </row>
    <row r="191" spans="1:19" ht="34" x14ac:dyDescent="0.2">
      <c r="A191" s="2">
        <v>3</v>
      </c>
      <c r="B191" s="2">
        <v>161</v>
      </c>
      <c r="C191" s="2">
        <v>2</v>
      </c>
      <c r="D191" s="2" t="s">
        <v>730</v>
      </c>
      <c r="E191" s="2">
        <v>0</v>
      </c>
      <c r="F191" s="2">
        <v>1</v>
      </c>
      <c r="G191" s="5" t="str">
        <f t="shared" si="8"/>
        <v>FN</v>
      </c>
      <c r="H191" s="5">
        <f t="shared" si="9"/>
        <v>0</v>
      </c>
      <c r="I191" s="5">
        <f t="shared" si="10"/>
        <v>27</v>
      </c>
      <c r="J191" s="5">
        <f t="shared" si="11"/>
        <v>1</v>
      </c>
      <c r="K191" s="2">
        <v>19</v>
      </c>
      <c r="L191" s="2">
        <v>5</v>
      </c>
      <c r="M191" s="2" t="s">
        <v>732</v>
      </c>
      <c r="O191" s="2" t="s">
        <v>731</v>
      </c>
      <c r="P191" s="2" t="s">
        <v>925</v>
      </c>
      <c r="Q191" s="2" t="s">
        <v>927</v>
      </c>
      <c r="S191" s="2" t="s">
        <v>928</v>
      </c>
    </row>
    <row r="192" spans="1:19" ht="68" x14ac:dyDescent="0.2">
      <c r="A192" s="2">
        <v>3</v>
      </c>
      <c r="B192" s="2">
        <v>176</v>
      </c>
      <c r="C192" s="2">
        <v>9</v>
      </c>
      <c r="D192" s="2" t="s">
        <v>620</v>
      </c>
      <c r="E192" s="2">
        <v>1</v>
      </c>
      <c r="F192" s="2">
        <v>0</v>
      </c>
      <c r="G192" s="5" t="str">
        <f t="shared" si="8"/>
        <v>FP</v>
      </c>
      <c r="H192" s="5">
        <f t="shared" si="9"/>
        <v>30</v>
      </c>
      <c r="I192" s="5">
        <f t="shared" si="10"/>
        <v>0</v>
      </c>
      <c r="J192" s="5">
        <f t="shared" si="11"/>
        <v>5</v>
      </c>
      <c r="K192" s="2">
        <v>55</v>
      </c>
      <c r="L192" s="2">
        <v>0</v>
      </c>
      <c r="M192" s="2" t="s">
        <v>622</v>
      </c>
      <c r="N192" s="2" t="s">
        <v>621</v>
      </c>
      <c r="P192" s="2" t="s">
        <v>927</v>
      </c>
      <c r="Q192" s="2" t="s">
        <v>925</v>
      </c>
      <c r="R192" s="2" t="s">
        <v>928</v>
      </c>
    </row>
    <row r="193" spans="1:19" ht="85" x14ac:dyDescent="0.2">
      <c r="A193" s="2">
        <v>3</v>
      </c>
      <c r="B193" s="2">
        <v>180</v>
      </c>
      <c r="C193" s="2">
        <v>7</v>
      </c>
      <c r="D193" s="2" t="s">
        <v>478</v>
      </c>
      <c r="E193" s="2">
        <v>0</v>
      </c>
      <c r="F193" s="2">
        <v>0</v>
      </c>
      <c r="G193" s="5" t="str">
        <f t="shared" si="8"/>
        <v>TN</v>
      </c>
      <c r="H193" s="5">
        <f t="shared" si="9"/>
        <v>0</v>
      </c>
      <c r="I193" s="5">
        <f t="shared" si="10"/>
        <v>0</v>
      </c>
      <c r="J193" s="5">
        <f t="shared" si="11"/>
        <v>7</v>
      </c>
      <c r="K193" s="2">
        <v>84</v>
      </c>
      <c r="L193" s="2">
        <v>0</v>
      </c>
      <c r="M193" s="2" t="s">
        <v>479</v>
      </c>
      <c r="P193" s="2" t="s">
        <v>924</v>
      </c>
      <c r="Q193" s="2" t="s">
        <v>924</v>
      </c>
    </row>
    <row r="194" spans="1:19" ht="51" x14ac:dyDescent="0.2">
      <c r="A194" s="2">
        <v>3</v>
      </c>
      <c r="B194" s="2">
        <v>181</v>
      </c>
      <c r="C194" s="2">
        <v>2</v>
      </c>
      <c r="D194" s="2" t="s">
        <v>201</v>
      </c>
      <c r="E194" s="2">
        <v>1</v>
      </c>
      <c r="F194" s="2">
        <v>0</v>
      </c>
      <c r="G194" s="5" t="str">
        <f t="shared" ref="G194:G257" si="12">IF(F194,IF(E194,"TP","FN"),IF(E194,"FP","TN"))</f>
        <v>FP</v>
      </c>
      <c r="H194" s="5">
        <f t="shared" ref="H194:H257" si="13">LEN(N194)</f>
        <v>20</v>
      </c>
      <c r="I194" s="5">
        <f t="shared" ref="I194:I257" si="14">LEN(O194)</f>
        <v>0</v>
      </c>
      <c r="J194" s="5">
        <f t="shared" ref="J194:J257" si="15">IF(K194&lt;=60,TRUNC((K194-1)/10),IF(K194&gt;100,9,6+TRUNC((K194-61)/20)))</f>
        <v>4</v>
      </c>
      <c r="K194" s="2">
        <v>47</v>
      </c>
      <c r="L194" s="2">
        <v>0</v>
      </c>
      <c r="M194" s="2" t="s">
        <v>604</v>
      </c>
      <c r="N194" s="2" t="s">
        <v>603</v>
      </c>
      <c r="P194" s="2" t="s">
        <v>927</v>
      </c>
      <c r="Q194" s="2" t="s">
        <v>925</v>
      </c>
      <c r="R194" s="2" t="s">
        <v>937</v>
      </c>
    </row>
    <row r="195" spans="1:19" ht="68" x14ac:dyDescent="0.2">
      <c r="A195" s="2">
        <v>3</v>
      </c>
      <c r="B195" s="2">
        <v>181</v>
      </c>
      <c r="C195" s="2">
        <v>5</v>
      </c>
      <c r="D195" s="2" t="s">
        <v>201</v>
      </c>
      <c r="E195" s="2">
        <v>1</v>
      </c>
      <c r="F195" s="2">
        <v>1</v>
      </c>
      <c r="G195" s="5" t="str">
        <f t="shared" si="12"/>
        <v>TP</v>
      </c>
      <c r="H195" s="5">
        <f t="shared" si="13"/>
        <v>44</v>
      </c>
      <c r="I195" s="5">
        <f t="shared" si="14"/>
        <v>39</v>
      </c>
      <c r="J195" s="5">
        <f t="shared" si="15"/>
        <v>5</v>
      </c>
      <c r="K195" s="2">
        <v>56</v>
      </c>
      <c r="L195" s="2">
        <v>9</v>
      </c>
      <c r="M195" s="2" t="s">
        <v>204</v>
      </c>
      <c r="N195" s="2" t="s">
        <v>202</v>
      </c>
      <c r="O195" s="2" t="s">
        <v>203</v>
      </c>
      <c r="P195" s="2" t="s">
        <v>927</v>
      </c>
      <c r="Q195" s="2" t="s">
        <v>927</v>
      </c>
      <c r="R195" s="2" t="s">
        <v>928</v>
      </c>
      <c r="S195" s="2" t="s">
        <v>928</v>
      </c>
    </row>
    <row r="196" spans="1:19" ht="102" x14ac:dyDescent="0.2">
      <c r="A196" s="2">
        <v>3</v>
      </c>
      <c r="B196" s="2">
        <v>184</v>
      </c>
      <c r="C196" s="2">
        <v>4</v>
      </c>
      <c r="D196" s="2" t="s">
        <v>366</v>
      </c>
      <c r="E196" s="2">
        <v>1</v>
      </c>
      <c r="F196" s="2">
        <v>0</v>
      </c>
      <c r="G196" s="5" t="str">
        <f t="shared" si="12"/>
        <v>FP</v>
      </c>
      <c r="H196" s="5">
        <f t="shared" si="13"/>
        <v>26</v>
      </c>
      <c r="I196" s="5">
        <f t="shared" si="14"/>
        <v>0</v>
      </c>
      <c r="J196" s="5">
        <f t="shared" si="15"/>
        <v>7</v>
      </c>
      <c r="K196" s="2">
        <v>95</v>
      </c>
      <c r="L196" s="2">
        <v>0</v>
      </c>
      <c r="M196" s="2" t="s">
        <v>668</v>
      </c>
      <c r="N196" s="2" t="s">
        <v>667</v>
      </c>
      <c r="P196" s="2" t="s">
        <v>927</v>
      </c>
      <c r="Q196" s="2" t="s">
        <v>925</v>
      </c>
      <c r="R196" s="2" t="s">
        <v>928</v>
      </c>
    </row>
    <row r="197" spans="1:19" ht="51" x14ac:dyDescent="0.2">
      <c r="A197" s="2">
        <v>3</v>
      </c>
      <c r="B197" s="2">
        <v>185</v>
      </c>
      <c r="C197" s="2">
        <v>3</v>
      </c>
      <c r="D197" s="2" t="s">
        <v>174</v>
      </c>
      <c r="E197" s="2">
        <v>1</v>
      </c>
      <c r="F197" s="2">
        <v>1</v>
      </c>
      <c r="G197" s="5" t="str">
        <f t="shared" si="12"/>
        <v>TP</v>
      </c>
      <c r="H197" s="5">
        <f t="shared" si="13"/>
        <v>16</v>
      </c>
      <c r="I197" s="5">
        <f t="shared" si="14"/>
        <v>63</v>
      </c>
      <c r="J197" s="5">
        <f t="shared" si="15"/>
        <v>4</v>
      </c>
      <c r="K197" s="2">
        <v>46</v>
      </c>
      <c r="L197" s="2">
        <v>14</v>
      </c>
      <c r="M197" s="2" t="s">
        <v>177</v>
      </c>
      <c r="N197" s="2" t="s">
        <v>175</v>
      </c>
      <c r="O197" s="2" t="s">
        <v>176</v>
      </c>
      <c r="P197" s="2" t="s">
        <v>927</v>
      </c>
      <c r="Q197" s="2" t="s">
        <v>927</v>
      </c>
      <c r="R197" s="2" t="s">
        <v>928</v>
      </c>
      <c r="S197" s="2" t="s">
        <v>928</v>
      </c>
    </row>
    <row r="198" spans="1:19" ht="51" x14ac:dyDescent="0.2">
      <c r="A198" s="2">
        <v>3</v>
      </c>
      <c r="B198" s="2">
        <v>187</v>
      </c>
      <c r="C198" s="2">
        <v>1</v>
      </c>
      <c r="D198" s="2" t="s">
        <v>595</v>
      </c>
      <c r="E198" s="2">
        <v>1</v>
      </c>
      <c r="F198" s="2">
        <v>0</v>
      </c>
      <c r="G198" s="5" t="str">
        <f t="shared" si="12"/>
        <v>FP</v>
      </c>
      <c r="H198" s="5">
        <f t="shared" si="13"/>
        <v>22</v>
      </c>
      <c r="I198" s="5">
        <f t="shared" si="14"/>
        <v>0</v>
      </c>
      <c r="J198" s="5">
        <f t="shared" si="15"/>
        <v>4</v>
      </c>
      <c r="K198" s="2">
        <v>43</v>
      </c>
      <c r="L198" s="2">
        <v>0</v>
      </c>
      <c r="M198" s="2" t="s">
        <v>597</v>
      </c>
      <c r="N198" s="2" t="s">
        <v>596</v>
      </c>
      <c r="P198" s="2" t="s">
        <v>926</v>
      </c>
      <c r="Q198" s="2" t="s">
        <v>924</v>
      </c>
      <c r="R198" s="2" t="s">
        <v>946</v>
      </c>
    </row>
    <row r="199" spans="1:19" ht="102" x14ac:dyDescent="0.2">
      <c r="A199" s="2">
        <v>3</v>
      </c>
      <c r="B199" s="2">
        <v>195</v>
      </c>
      <c r="C199" s="2">
        <v>4</v>
      </c>
      <c r="D199" s="2" t="s">
        <v>899</v>
      </c>
      <c r="E199" s="2">
        <v>0</v>
      </c>
      <c r="F199" s="2">
        <v>1</v>
      </c>
      <c r="G199" s="5" t="str">
        <f t="shared" si="12"/>
        <v>FN</v>
      </c>
      <c r="H199" s="5">
        <f t="shared" si="13"/>
        <v>0</v>
      </c>
      <c r="I199" s="5">
        <f t="shared" si="14"/>
        <v>19</v>
      </c>
      <c r="J199" s="5">
        <f t="shared" si="15"/>
        <v>7</v>
      </c>
      <c r="K199" s="2">
        <v>92</v>
      </c>
      <c r="L199" s="2">
        <v>4</v>
      </c>
      <c r="M199" s="2" t="s">
        <v>901</v>
      </c>
      <c r="O199" s="2" t="s">
        <v>900</v>
      </c>
      <c r="P199" s="2" t="s">
        <v>925</v>
      </c>
      <c r="Q199" s="2" t="s">
        <v>927</v>
      </c>
      <c r="S199" s="2" t="s">
        <v>928</v>
      </c>
    </row>
    <row r="200" spans="1:19" ht="68" x14ac:dyDescent="0.2">
      <c r="A200" s="2">
        <v>3</v>
      </c>
      <c r="B200" s="2">
        <v>200</v>
      </c>
      <c r="C200" s="2">
        <v>9</v>
      </c>
      <c r="D200" s="2" t="s">
        <v>855</v>
      </c>
      <c r="E200" s="2">
        <v>0</v>
      </c>
      <c r="F200" s="2">
        <v>1</v>
      </c>
      <c r="G200" s="5" t="str">
        <f t="shared" si="12"/>
        <v>FN</v>
      </c>
      <c r="H200" s="5">
        <f t="shared" si="13"/>
        <v>0</v>
      </c>
      <c r="I200" s="5">
        <f t="shared" si="14"/>
        <v>26</v>
      </c>
      <c r="J200" s="5">
        <f t="shared" si="15"/>
        <v>6</v>
      </c>
      <c r="K200" s="2">
        <v>62</v>
      </c>
      <c r="L200" s="2">
        <v>5</v>
      </c>
      <c r="M200" s="2" t="s">
        <v>857</v>
      </c>
      <c r="O200" s="2" t="s">
        <v>856</v>
      </c>
      <c r="P200" s="2" t="s">
        <v>924</v>
      </c>
      <c r="Q200" s="2" t="s">
        <v>926</v>
      </c>
      <c r="S200" s="2" t="s">
        <v>944</v>
      </c>
    </row>
    <row r="201" spans="1:19" ht="51" x14ac:dyDescent="0.2">
      <c r="A201" s="2">
        <v>3</v>
      </c>
      <c r="B201" s="2">
        <v>204</v>
      </c>
      <c r="C201" s="2">
        <v>7</v>
      </c>
      <c r="D201" s="2" t="s">
        <v>197</v>
      </c>
      <c r="E201" s="2">
        <v>1</v>
      </c>
      <c r="F201" s="2">
        <v>1</v>
      </c>
      <c r="G201" s="5" t="str">
        <f t="shared" si="12"/>
        <v>TP</v>
      </c>
      <c r="H201" s="5">
        <f t="shared" si="13"/>
        <v>41</v>
      </c>
      <c r="I201" s="5">
        <f t="shared" si="14"/>
        <v>46</v>
      </c>
      <c r="J201" s="5">
        <f t="shared" si="15"/>
        <v>4</v>
      </c>
      <c r="K201" s="2">
        <v>50</v>
      </c>
      <c r="L201" s="2">
        <v>7</v>
      </c>
      <c r="M201" s="2" t="s">
        <v>200</v>
      </c>
      <c r="N201" s="2" t="s">
        <v>198</v>
      </c>
      <c r="O201" s="2" t="s">
        <v>199</v>
      </c>
      <c r="P201" s="2" t="s">
        <v>927</v>
      </c>
      <c r="Q201" s="2" t="s">
        <v>927</v>
      </c>
      <c r="R201" s="2" t="s">
        <v>928</v>
      </c>
      <c r="S201" s="2" t="s">
        <v>928</v>
      </c>
    </row>
    <row r="202" spans="1:19" ht="102" x14ac:dyDescent="0.2">
      <c r="A202" s="2">
        <v>3</v>
      </c>
      <c r="B202" s="2">
        <v>211</v>
      </c>
      <c r="C202" s="2">
        <v>7</v>
      </c>
      <c r="D202" s="2" t="s">
        <v>669</v>
      </c>
      <c r="E202" s="2">
        <v>1</v>
      </c>
      <c r="F202" s="2">
        <v>0</v>
      </c>
      <c r="G202" s="5" t="str">
        <f t="shared" si="12"/>
        <v>FP</v>
      </c>
      <c r="H202" s="5">
        <f t="shared" si="13"/>
        <v>25</v>
      </c>
      <c r="I202" s="5">
        <f t="shared" si="14"/>
        <v>0</v>
      </c>
      <c r="J202" s="5">
        <f t="shared" si="15"/>
        <v>7</v>
      </c>
      <c r="K202" s="2">
        <v>87</v>
      </c>
      <c r="L202" s="2">
        <v>0</v>
      </c>
      <c r="M202" s="2" t="s">
        <v>671</v>
      </c>
      <c r="N202" s="2" t="s">
        <v>670</v>
      </c>
      <c r="P202" s="2" t="s">
        <v>927</v>
      </c>
      <c r="Q202" s="2" t="s">
        <v>925</v>
      </c>
      <c r="R202" s="2" t="s">
        <v>934</v>
      </c>
    </row>
    <row r="203" spans="1:19" ht="136" x14ac:dyDescent="0.2">
      <c r="A203" s="2">
        <v>3</v>
      </c>
      <c r="B203" s="2">
        <v>214</v>
      </c>
      <c r="C203" s="2">
        <v>5</v>
      </c>
      <c r="D203" s="2" t="s">
        <v>499</v>
      </c>
      <c r="E203" s="2">
        <v>0</v>
      </c>
      <c r="F203" s="2">
        <v>0</v>
      </c>
      <c r="G203" s="5" t="str">
        <f t="shared" si="12"/>
        <v>TN</v>
      </c>
      <c r="H203" s="5">
        <f t="shared" si="13"/>
        <v>0</v>
      </c>
      <c r="I203" s="5">
        <f t="shared" si="14"/>
        <v>0</v>
      </c>
      <c r="J203" s="5">
        <f t="shared" si="15"/>
        <v>9</v>
      </c>
      <c r="K203" s="2">
        <v>119</v>
      </c>
      <c r="L203" s="2">
        <v>0</v>
      </c>
      <c r="M203" s="2" t="s">
        <v>500</v>
      </c>
      <c r="P203" s="2" t="s">
        <v>924</v>
      </c>
      <c r="Q203" s="2" t="s">
        <v>924</v>
      </c>
    </row>
    <row r="204" spans="1:19" ht="34" x14ac:dyDescent="0.2">
      <c r="A204" s="2">
        <v>3</v>
      </c>
      <c r="B204" s="2">
        <v>223</v>
      </c>
      <c r="C204" s="2">
        <v>1</v>
      </c>
      <c r="D204" s="2" t="s">
        <v>529</v>
      </c>
      <c r="E204" s="2">
        <v>1</v>
      </c>
      <c r="F204" s="2">
        <v>0</v>
      </c>
      <c r="G204" s="5" t="str">
        <f t="shared" si="12"/>
        <v>FP</v>
      </c>
      <c r="H204" s="5">
        <f t="shared" si="13"/>
        <v>23</v>
      </c>
      <c r="I204" s="5">
        <f t="shared" si="14"/>
        <v>0</v>
      </c>
      <c r="J204" s="5">
        <f t="shared" si="15"/>
        <v>2</v>
      </c>
      <c r="K204" s="2">
        <v>28</v>
      </c>
      <c r="L204" s="2">
        <v>0</v>
      </c>
      <c r="M204" s="2" t="s">
        <v>531</v>
      </c>
      <c r="N204" s="2" t="s">
        <v>530</v>
      </c>
      <c r="P204" s="2" t="s">
        <v>927</v>
      </c>
      <c r="Q204" s="2" t="s">
        <v>925</v>
      </c>
      <c r="R204" s="2" t="s">
        <v>928</v>
      </c>
    </row>
    <row r="205" spans="1:19" ht="68" x14ac:dyDescent="0.2">
      <c r="A205" s="2">
        <v>3</v>
      </c>
      <c r="B205" s="2">
        <v>236</v>
      </c>
      <c r="C205" s="2">
        <v>4</v>
      </c>
      <c r="D205" s="2" t="s">
        <v>835</v>
      </c>
      <c r="E205" s="2">
        <v>0</v>
      </c>
      <c r="F205" s="2">
        <v>1</v>
      </c>
      <c r="G205" s="5" t="str">
        <f t="shared" si="12"/>
        <v>FN</v>
      </c>
      <c r="H205" s="5">
        <f t="shared" si="13"/>
        <v>0</v>
      </c>
      <c r="I205" s="5">
        <f t="shared" si="14"/>
        <v>81</v>
      </c>
      <c r="J205" s="5">
        <f t="shared" si="15"/>
        <v>5</v>
      </c>
      <c r="K205" s="2">
        <v>52</v>
      </c>
      <c r="L205" s="2">
        <v>18</v>
      </c>
      <c r="M205" s="2" t="s">
        <v>837</v>
      </c>
      <c r="O205" s="2" t="s">
        <v>836</v>
      </c>
      <c r="P205" s="2" t="s">
        <v>924</v>
      </c>
      <c r="Q205" s="2" t="s">
        <v>926</v>
      </c>
      <c r="S205" s="2" t="s">
        <v>946</v>
      </c>
    </row>
    <row r="206" spans="1:19" ht="68" x14ac:dyDescent="0.2">
      <c r="A206" s="2">
        <v>3</v>
      </c>
      <c r="B206" s="2">
        <v>237</v>
      </c>
      <c r="C206" s="2">
        <v>2</v>
      </c>
      <c r="D206" s="2" t="s">
        <v>213</v>
      </c>
      <c r="E206" s="2">
        <v>1</v>
      </c>
      <c r="F206" s="2">
        <v>1</v>
      </c>
      <c r="G206" s="5" t="str">
        <f t="shared" si="12"/>
        <v>TP</v>
      </c>
      <c r="H206" s="5">
        <f t="shared" si="13"/>
        <v>38</v>
      </c>
      <c r="I206" s="5">
        <f t="shared" si="14"/>
        <v>38</v>
      </c>
      <c r="J206" s="5">
        <f t="shared" si="15"/>
        <v>5</v>
      </c>
      <c r="K206" s="2">
        <v>53</v>
      </c>
      <c r="L206" s="2">
        <v>7</v>
      </c>
      <c r="M206" s="2" t="s">
        <v>215</v>
      </c>
      <c r="N206" s="2" t="s">
        <v>214</v>
      </c>
      <c r="O206" s="2" t="s">
        <v>214</v>
      </c>
      <c r="P206" s="2" t="s">
        <v>927</v>
      </c>
      <c r="Q206" s="2" t="s">
        <v>927</v>
      </c>
      <c r="R206" s="2" t="s">
        <v>928</v>
      </c>
      <c r="S206" s="2" t="s">
        <v>928</v>
      </c>
    </row>
    <row r="207" spans="1:19" ht="68" x14ac:dyDescent="0.2">
      <c r="A207" s="2">
        <v>3</v>
      </c>
      <c r="B207" s="2">
        <v>240</v>
      </c>
      <c r="C207" s="2">
        <v>5</v>
      </c>
      <c r="D207" s="2" t="s">
        <v>216</v>
      </c>
      <c r="E207" s="2">
        <v>1</v>
      </c>
      <c r="F207" s="2">
        <v>1</v>
      </c>
      <c r="G207" s="5" t="str">
        <f t="shared" si="12"/>
        <v>TP</v>
      </c>
      <c r="H207" s="5">
        <f t="shared" si="13"/>
        <v>30</v>
      </c>
      <c r="I207" s="5">
        <f t="shared" si="14"/>
        <v>57</v>
      </c>
      <c r="J207" s="5">
        <f t="shared" si="15"/>
        <v>5</v>
      </c>
      <c r="K207" s="2">
        <v>57</v>
      </c>
      <c r="L207" s="2">
        <v>11</v>
      </c>
      <c r="M207" s="2" t="s">
        <v>219</v>
      </c>
      <c r="N207" s="2" t="s">
        <v>217</v>
      </c>
      <c r="O207" s="2" t="s">
        <v>218</v>
      </c>
      <c r="P207" s="2" t="s">
        <v>927</v>
      </c>
      <c r="Q207" s="2" t="s">
        <v>927</v>
      </c>
      <c r="R207" s="2" t="s">
        <v>948</v>
      </c>
      <c r="S207" s="2" t="s">
        <v>928</v>
      </c>
    </row>
    <row r="208" spans="1:19" ht="136" x14ac:dyDescent="0.2">
      <c r="A208" s="2">
        <v>3</v>
      </c>
      <c r="B208" s="2">
        <v>242</v>
      </c>
      <c r="C208" s="2">
        <v>7</v>
      </c>
      <c r="D208" s="2" t="s">
        <v>122</v>
      </c>
      <c r="E208" s="2">
        <v>1</v>
      </c>
      <c r="F208" s="2">
        <v>1</v>
      </c>
      <c r="G208" s="5" t="str">
        <f t="shared" si="12"/>
        <v>TP</v>
      </c>
      <c r="H208" s="5">
        <f t="shared" si="13"/>
        <v>20</v>
      </c>
      <c r="I208" s="5">
        <f t="shared" si="14"/>
        <v>40</v>
      </c>
      <c r="J208" s="5">
        <f t="shared" si="15"/>
        <v>9</v>
      </c>
      <c r="K208" s="2">
        <v>125</v>
      </c>
      <c r="L208" s="2">
        <v>7</v>
      </c>
      <c r="M208" s="2" t="s">
        <v>327</v>
      </c>
      <c r="N208" s="2" t="s">
        <v>325</v>
      </c>
      <c r="O208" s="2" t="s">
        <v>326</v>
      </c>
      <c r="P208" s="2" t="s">
        <v>927</v>
      </c>
      <c r="Q208" s="2" t="s">
        <v>927</v>
      </c>
      <c r="R208" s="2" t="s">
        <v>928</v>
      </c>
      <c r="S208" s="2" t="s">
        <v>928</v>
      </c>
    </row>
    <row r="209" spans="1:19" ht="34" x14ac:dyDescent="0.2">
      <c r="A209" s="2">
        <v>3</v>
      </c>
      <c r="B209" s="2">
        <v>248</v>
      </c>
      <c r="C209" s="2">
        <v>5</v>
      </c>
      <c r="D209" s="2" t="s">
        <v>395</v>
      </c>
      <c r="E209" s="2">
        <v>0</v>
      </c>
      <c r="F209" s="2">
        <v>0</v>
      </c>
      <c r="G209" s="5" t="str">
        <f t="shared" si="12"/>
        <v>TN</v>
      </c>
      <c r="H209" s="5">
        <f t="shared" si="13"/>
        <v>0</v>
      </c>
      <c r="I209" s="5">
        <f t="shared" si="14"/>
        <v>0</v>
      </c>
      <c r="J209" s="5">
        <f t="shared" si="15"/>
        <v>2</v>
      </c>
      <c r="K209" s="2">
        <v>23</v>
      </c>
      <c r="L209" s="2">
        <v>0</v>
      </c>
      <c r="M209" s="2" t="s">
        <v>396</v>
      </c>
      <c r="P209" s="2" t="s">
        <v>924</v>
      </c>
      <c r="Q209" s="2" t="s">
        <v>924</v>
      </c>
    </row>
    <row r="210" spans="1:19" ht="119" x14ac:dyDescent="0.2">
      <c r="A210" s="2">
        <v>3</v>
      </c>
      <c r="B210" s="2">
        <v>254</v>
      </c>
      <c r="C210" s="2">
        <v>6</v>
      </c>
      <c r="D210" s="2" t="s">
        <v>493</v>
      </c>
      <c r="E210" s="2">
        <v>0</v>
      </c>
      <c r="F210" s="2">
        <v>1</v>
      </c>
      <c r="G210" s="5" t="str">
        <f t="shared" si="12"/>
        <v>FN</v>
      </c>
      <c r="H210" s="5">
        <f t="shared" si="13"/>
        <v>0</v>
      </c>
      <c r="I210" s="5">
        <f t="shared" si="14"/>
        <v>34</v>
      </c>
      <c r="J210" s="5">
        <f t="shared" si="15"/>
        <v>9</v>
      </c>
      <c r="K210" s="2">
        <v>108</v>
      </c>
      <c r="L210" s="2">
        <v>7</v>
      </c>
      <c r="M210" s="2" t="s">
        <v>921</v>
      </c>
      <c r="O210" s="2" t="s">
        <v>920</v>
      </c>
      <c r="P210" s="2" t="s">
        <v>925</v>
      </c>
      <c r="Q210" s="2" t="s">
        <v>927</v>
      </c>
      <c r="S210" s="2" t="s">
        <v>928</v>
      </c>
    </row>
    <row r="211" spans="1:19" ht="136" x14ac:dyDescent="0.2">
      <c r="A211" s="2">
        <v>3</v>
      </c>
      <c r="B211" s="2">
        <v>254</v>
      </c>
      <c r="C211" s="2">
        <v>8</v>
      </c>
      <c r="D211" s="2" t="s">
        <v>493</v>
      </c>
      <c r="E211" s="2">
        <v>1</v>
      </c>
      <c r="F211" s="2">
        <v>0</v>
      </c>
      <c r="G211" s="5" t="str">
        <f t="shared" si="12"/>
        <v>FP</v>
      </c>
      <c r="H211" s="5">
        <f t="shared" si="13"/>
        <v>45</v>
      </c>
      <c r="I211" s="5">
        <f t="shared" si="14"/>
        <v>0</v>
      </c>
      <c r="J211" s="5">
        <f t="shared" si="15"/>
        <v>9</v>
      </c>
      <c r="K211" s="2">
        <v>128</v>
      </c>
      <c r="L211" s="2">
        <v>0</v>
      </c>
      <c r="M211" s="2" t="s">
        <v>704</v>
      </c>
      <c r="N211" s="2" t="s">
        <v>703</v>
      </c>
      <c r="P211" s="2" t="s">
        <v>926</v>
      </c>
      <c r="Q211" s="2" t="s">
        <v>924</v>
      </c>
      <c r="R211" s="2" t="s">
        <v>933</v>
      </c>
    </row>
    <row r="212" spans="1:19" ht="119" x14ac:dyDescent="0.2">
      <c r="A212" s="2">
        <v>3</v>
      </c>
      <c r="B212" s="2">
        <v>254</v>
      </c>
      <c r="C212" s="2">
        <v>9</v>
      </c>
      <c r="D212" s="2" t="s">
        <v>493</v>
      </c>
      <c r="E212" s="2">
        <v>0</v>
      </c>
      <c r="F212" s="2">
        <v>0</v>
      </c>
      <c r="G212" s="5" t="str">
        <f t="shared" si="12"/>
        <v>TN</v>
      </c>
      <c r="H212" s="5">
        <f t="shared" si="13"/>
        <v>0</v>
      </c>
      <c r="I212" s="5">
        <f t="shared" si="14"/>
        <v>0</v>
      </c>
      <c r="J212" s="5">
        <f t="shared" si="15"/>
        <v>9</v>
      </c>
      <c r="K212" s="2">
        <v>104</v>
      </c>
      <c r="L212" s="2">
        <v>0</v>
      </c>
      <c r="M212" s="2" t="s">
        <v>494</v>
      </c>
      <c r="P212" s="2" t="s">
        <v>924</v>
      </c>
      <c r="Q212" s="2" t="s">
        <v>924</v>
      </c>
    </row>
    <row r="213" spans="1:19" ht="136" x14ac:dyDescent="0.2">
      <c r="A213" s="2">
        <v>3</v>
      </c>
      <c r="B213" s="2">
        <v>258</v>
      </c>
      <c r="C213" s="2">
        <v>5</v>
      </c>
      <c r="D213" s="2" t="s">
        <v>310</v>
      </c>
      <c r="E213" s="2">
        <v>1</v>
      </c>
      <c r="F213" s="2">
        <v>0</v>
      </c>
      <c r="G213" s="5" t="str">
        <f t="shared" si="12"/>
        <v>FP</v>
      </c>
      <c r="H213" s="5">
        <f t="shared" si="13"/>
        <v>35</v>
      </c>
      <c r="I213" s="5">
        <f t="shared" si="14"/>
        <v>0</v>
      </c>
      <c r="J213" s="5">
        <f t="shared" si="15"/>
        <v>9</v>
      </c>
      <c r="K213" s="2">
        <v>133</v>
      </c>
      <c r="L213" s="2">
        <v>0</v>
      </c>
      <c r="M213" s="2" t="s">
        <v>709</v>
      </c>
      <c r="N213" s="2" t="s">
        <v>708</v>
      </c>
      <c r="P213" s="2" t="s">
        <v>927</v>
      </c>
      <c r="Q213" s="2" t="s">
        <v>925</v>
      </c>
      <c r="R213" s="2" t="s">
        <v>937</v>
      </c>
    </row>
    <row r="214" spans="1:19" ht="85" x14ac:dyDescent="0.2">
      <c r="A214" s="2">
        <v>3</v>
      </c>
      <c r="B214" s="2">
        <v>258</v>
      </c>
      <c r="C214" s="2">
        <v>8</v>
      </c>
      <c r="D214" s="2" t="s">
        <v>310</v>
      </c>
      <c r="E214" s="2">
        <v>1</v>
      </c>
      <c r="F214" s="2">
        <v>0</v>
      </c>
      <c r="G214" s="5" t="str">
        <f t="shared" si="12"/>
        <v>FP</v>
      </c>
      <c r="H214" s="5">
        <f t="shared" si="13"/>
        <v>24</v>
      </c>
      <c r="I214" s="5">
        <f t="shared" si="14"/>
        <v>0</v>
      </c>
      <c r="J214" s="5">
        <f t="shared" si="15"/>
        <v>7</v>
      </c>
      <c r="K214" s="2">
        <v>81</v>
      </c>
      <c r="L214" s="2">
        <v>0</v>
      </c>
      <c r="M214" s="2" t="s">
        <v>687</v>
      </c>
      <c r="N214" s="2" t="s">
        <v>686</v>
      </c>
      <c r="P214" s="2" t="s">
        <v>927</v>
      </c>
      <c r="Q214" s="2" t="s">
        <v>925</v>
      </c>
      <c r="R214" s="2" t="s">
        <v>928</v>
      </c>
    </row>
    <row r="215" spans="1:19" ht="68" x14ac:dyDescent="0.2">
      <c r="A215" s="2">
        <v>3</v>
      </c>
      <c r="B215" s="2">
        <v>262</v>
      </c>
      <c r="C215" s="2">
        <v>5</v>
      </c>
      <c r="D215" s="2" t="s">
        <v>205</v>
      </c>
      <c r="E215" s="2">
        <v>1</v>
      </c>
      <c r="F215" s="2">
        <v>1</v>
      </c>
      <c r="G215" s="5" t="str">
        <f t="shared" si="12"/>
        <v>TP</v>
      </c>
      <c r="H215" s="5">
        <f t="shared" si="13"/>
        <v>44</v>
      </c>
      <c r="I215" s="5">
        <f t="shared" si="14"/>
        <v>92</v>
      </c>
      <c r="J215" s="5">
        <f t="shared" si="15"/>
        <v>5</v>
      </c>
      <c r="K215" s="2">
        <v>54</v>
      </c>
      <c r="L215" s="2">
        <v>17</v>
      </c>
      <c r="M215" s="2" t="s">
        <v>208</v>
      </c>
      <c r="N215" s="2" t="s">
        <v>206</v>
      </c>
      <c r="O215" s="2" t="s">
        <v>207</v>
      </c>
      <c r="P215" s="2" t="s">
        <v>927</v>
      </c>
      <c r="Q215" s="2" t="s">
        <v>927</v>
      </c>
      <c r="R215" s="2" t="s">
        <v>928</v>
      </c>
      <c r="S215" s="2" t="s">
        <v>928</v>
      </c>
    </row>
    <row r="216" spans="1:19" ht="51" x14ac:dyDescent="0.2">
      <c r="A216" s="2">
        <v>3</v>
      </c>
      <c r="B216" s="2">
        <v>282</v>
      </c>
      <c r="C216" s="2">
        <v>8</v>
      </c>
      <c r="D216" s="2" t="s">
        <v>185</v>
      </c>
      <c r="E216" s="2">
        <v>1</v>
      </c>
      <c r="F216" s="2">
        <v>1</v>
      </c>
      <c r="G216" s="5" t="str">
        <f t="shared" si="12"/>
        <v>TP</v>
      </c>
      <c r="H216" s="5">
        <f t="shared" si="13"/>
        <v>11</v>
      </c>
      <c r="I216" s="5">
        <f t="shared" si="14"/>
        <v>25</v>
      </c>
      <c r="J216" s="5">
        <f t="shared" si="15"/>
        <v>4</v>
      </c>
      <c r="K216" s="2">
        <v>48</v>
      </c>
      <c r="L216" s="2">
        <v>5</v>
      </c>
      <c r="M216" s="2" t="s">
        <v>188</v>
      </c>
      <c r="N216" s="2" t="s">
        <v>186</v>
      </c>
      <c r="O216" s="2" t="s">
        <v>187</v>
      </c>
      <c r="P216" s="2" t="s">
        <v>927</v>
      </c>
      <c r="Q216" s="2" t="s">
        <v>927</v>
      </c>
      <c r="R216" s="2" t="s">
        <v>928</v>
      </c>
      <c r="S216" s="2" t="s">
        <v>928</v>
      </c>
    </row>
    <row r="217" spans="1:19" ht="68" x14ac:dyDescent="0.2">
      <c r="A217" s="2">
        <v>3</v>
      </c>
      <c r="B217" s="2">
        <v>297</v>
      </c>
      <c r="C217" s="2">
        <v>6</v>
      </c>
      <c r="D217" s="2" t="s">
        <v>438</v>
      </c>
      <c r="E217" s="2">
        <v>0</v>
      </c>
      <c r="F217" s="2">
        <v>0</v>
      </c>
      <c r="G217" s="5" t="str">
        <f t="shared" si="12"/>
        <v>TN</v>
      </c>
      <c r="H217" s="5">
        <f t="shared" si="13"/>
        <v>0</v>
      </c>
      <c r="I217" s="5">
        <f t="shared" si="14"/>
        <v>0</v>
      </c>
      <c r="J217" s="5">
        <f t="shared" si="15"/>
        <v>5</v>
      </c>
      <c r="K217" s="2">
        <v>56</v>
      </c>
      <c r="L217" s="2">
        <v>0</v>
      </c>
      <c r="M217" s="2" t="s">
        <v>439</v>
      </c>
      <c r="P217" s="2" t="s">
        <v>924</v>
      </c>
      <c r="Q217" s="2" t="s">
        <v>924</v>
      </c>
    </row>
    <row r="218" spans="1:19" ht="68" x14ac:dyDescent="0.2">
      <c r="A218" s="2">
        <v>3</v>
      </c>
      <c r="B218" s="2">
        <v>305</v>
      </c>
      <c r="C218" s="2">
        <v>8</v>
      </c>
      <c r="D218" s="2" t="s">
        <v>427</v>
      </c>
      <c r="E218" s="2">
        <v>0</v>
      </c>
      <c r="F218" s="2">
        <v>1</v>
      </c>
      <c r="G218" s="5" t="str">
        <f t="shared" si="12"/>
        <v>FN</v>
      </c>
      <c r="H218" s="5">
        <f t="shared" si="13"/>
        <v>0</v>
      </c>
      <c r="I218" s="5">
        <f t="shared" si="14"/>
        <v>20</v>
      </c>
      <c r="J218" s="5">
        <f t="shared" si="15"/>
        <v>5</v>
      </c>
      <c r="K218" s="2">
        <v>57</v>
      </c>
      <c r="L218" s="2">
        <v>4</v>
      </c>
      <c r="M218" s="2" t="s">
        <v>839</v>
      </c>
      <c r="O218" s="2" t="s">
        <v>838</v>
      </c>
      <c r="P218" s="2" t="s">
        <v>925</v>
      </c>
      <c r="Q218" s="2" t="s">
        <v>927</v>
      </c>
      <c r="S218" s="2" t="s">
        <v>928</v>
      </c>
    </row>
    <row r="219" spans="1:19" ht="68" x14ac:dyDescent="0.2">
      <c r="A219" s="2">
        <v>3</v>
      </c>
      <c r="B219" s="2">
        <v>330</v>
      </c>
      <c r="C219" s="2">
        <v>3</v>
      </c>
      <c r="D219" s="2" t="s">
        <v>447</v>
      </c>
      <c r="E219" s="2">
        <v>0</v>
      </c>
      <c r="F219" s="2">
        <v>0</v>
      </c>
      <c r="G219" s="5" t="str">
        <f t="shared" si="12"/>
        <v>TN</v>
      </c>
      <c r="H219" s="5">
        <f t="shared" si="13"/>
        <v>0</v>
      </c>
      <c r="I219" s="5">
        <f t="shared" si="14"/>
        <v>0</v>
      </c>
      <c r="J219" s="5">
        <f t="shared" si="15"/>
        <v>5</v>
      </c>
      <c r="K219" s="2">
        <v>55</v>
      </c>
      <c r="L219" s="2">
        <v>0</v>
      </c>
      <c r="M219" s="2" t="s">
        <v>448</v>
      </c>
      <c r="P219" s="2" t="s">
        <v>924</v>
      </c>
      <c r="Q219" s="2" t="s">
        <v>924</v>
      </c>
    </row>
    <row r="220" spans="1:19" ht="85" x14ac:dyDescent="0.2">
      <c r="A220" s="2">
        <v>3</v>
      </c>
      <c r="B220" s="2">
        <v>333</v>
      </c>
      <c r="C220" s="2">
        <v>3</v>
      </c>
      <c r="D220" s="2" t="s">
        <v>469</v>
      </c>
      <c r="E220" s="2">
        <v>0</v>
      </c>
      <c r="F220" s="2">
        <v>0</v>
      </c>
      <c r="G220" s="5" t="str">
        <f t="shared" si="12"/>
        <v>TN</v>
      </c>
      <c r="H220" s="5">
        <f t="shared" si="13"/>
        <v>0</v>
      </c>
      <c r="I220" s="5">
        <f t="shared" si="14"/>
        <v>0</v>
      </c>
      <c r="J220" s="5">
        <f t="shared" si="15"/>
        <v>7</v>
      </c>
      <c r="K220" s="2">
        <v>82</v>
      </c>
      <c r="L220" s="2">
        <v>0</v>
      </c>
      <c r="M220" s="2" t="s">
        <v>470</v>
      </c>
      <c r="P220" s="2" t="s">
        <v>924</v>
      </c>
      <c r="Q220" s="2" t="s">
        <v>924</v>
      </c>
    </row>
    <row r="221" spans="1:19" ht="136" x14ac:dyDescent="0.2">
      <c r="A221" s="2">
        <v>3</v>
      </c>
      <c r="B221" s="2">
        <v>346</v>
      </c>
      <c r="C221" s="2">
        <v>5</v>
      </c>
      <c r="D221" s="2" t="s">
        <v>335</v>
      </c>
      <c r="E221" s="2">
        <v>1</v>
      </c>
      <c r="F221" s="2">
        <v>1</v>
      </c>
      <c r="G221" s="5" t="str">
        <f t="shared" si="12"/>
        <v>TP</v>
      </c>
      <c r="H221" s="5">
        <f t="shared" si="13"/>
        <v>79</v>
      </c>
      <c r="I221" s="5">
        <f t="shared" si="14"/>
        <v>104</v>
      </c>
      <c r="J221" s="5">
        <f t="shared" si="15"/>
        <v>9</v>
      </c>
      <c r="K221" s="2">
        <v>113</v>
      </c>
      <c r="L221" s="2">
        <v>21</v>
      </c>
      <c r="M221" s="2" t="s">
        <v>338</v>
      </c>
      <c r="N221" s="2" t="s">
        <v>336</v>
      </c>
      <c r="O221" s="2" t="s">
        <v>337</v>
      </c>
      <c r="P221" s="2" t="s">
        <v>927</v>
      </c>
      <c r="Q221" s="2" t="s">
        <v>927</v>
      </c>
      <c r="R221" s="2" t="s">
        <v>937</v>
      </c>
      <c r="S221" s="2" t="s">
        <v>928</v>
      </c>
    </row>
    <row r="222" spans="1:19" ht="34" x14ac:dyDescent="0.2">
      <c r="A222" s="2">
        <v>3</v>
      </c>
      <c r="B222" s="2">
        <v>376</v>
      </c>
      <c r="C222" s="2">
        <v>4</v>
      </c>
      <c r="D222" s="2" t="s">
        <v>532</v>
      </c>
      <c r="E222" s="2">
        <v>1</v>
      </c>
      <c r="F222" s="2">
        <v>0</v>
      </c>
      <c r="G222" s="5" t="str">
        <f t="shared" si="12"/>
        <v>FP</v>
      </c>
      <c r="H222" s="5">
        <f t="shared" si="13"/>
        <v>15</v>
      </c>
      <c r="I222" s="5">
        <f t="shared" si="14"/>
        <v>0</v>
      </c>
      <c r="J222" s="5">
        <f t="shared" si="15"/>
        <v>2</v>
      </c>
      <c r="K222" s="2">
        <v>29</v>
      </c>
      <c r="L222" s="2">
        <v>0</v>
      </c>
      <c r="M222" s="2" t="s">
        <v>534</v>
      </c>
      <c r="N222" s="2" t="s">
        <v>533</v>
      </c>
      <c r="P222" s="2" t="s">
        <v>926</v>
      </c>
      <c r="Q222" s="2" t="s">
        <v>924</v>
      </c>
      <c r="R222" s="2" t="s">
        <v>933</v>
      </c>
    </row>
    <row r="223" spans="1:19" ht="17" x14ac:dyDescent="0.2">
      <c r="A223" s="2">
        <v>3</v>
      </c>
      <c r="B223" s="2">
        <v>385</v>
      </c>
      <c r="C223" s="2">
        <v>2</v>
      </c>
      <c r="D223" s="2" t="s">
        <v>382</v>
      </c>
      <c r="E223" s="2">
        <v>0</v>
      </c>
      <c r="F223" s="2">
        <v>0</v>
      </c>
      <c r="G223" s="5" t="str">
        <f t="shared" si="12"/>
        <v>TN</v>
      </c>
      <c r="H223" s="5">
        <f t="shared" si="13"/>
        <v>0</v>
      </c>
      <c r="I223" s="5">
        <f t="shared" si="14"/>
        <v>0</v>
      </c>
      <c r="J223" s="5">
        <f t="shared" si="15"/>
        <v>1</v>
      </c>
      <c r="K223" s="2">
        <v>16</v>
      </c>
      <c r="L223" s="2">
        <v>0</v>
      </c>
      <c r="M223" s="2" t="s">
        <v>383</v>
      </c>
      <c r="P223" s="2" t="s">
        <v>924</v>
      </c>
      <c r="Q223" s="2" t="s">
        <v>924</v>
      </c>
    </row>
    <row r="224" spans="1:19" ht="34" x14ac:dyDescent="0.2">
      <c r="A224" s="2">
        <v>3</v>
      </c>
      <c r="B224" s="2">
        <v>386</v>
      </c>
      <c r="C224" s="2">
        <v>7</v>
      </c>
      <c r="D224" s="2" t="s">
        <v>743</v>
      </c>
      <c r="E224" s="2">
        <v>0</v>
      </c>
      <c r="F224" s="2">
        <v>1</v>
      </c>
      <c r="G224" s="5" t="str">
        <f t="shared" si="12"/>
        <v>FN</v>
      </c>
      <c r="H224" s="5">
        <f t="shared" si="13"/>
        <v>0</v>
      </c>
      <c r="I224" s="5">
        <f t="shared" si="14"/>
        <v>34</v>
      </c>
      <c r="J224" s="5">
        <f t="shared" si="15"/>
        <v>1</v>
      </c>
      <c r="K224" s="2">
        <v>19</v>
      </c>
      <c r="L224" s="2">
        <v>6</v>
      </c>
      <c r="M224" s="2" t="s">
        <v>745</v>
      </c>
      <c r="O224" s="2" t="s">
        <v>744</v>
      </c>
      <c r="P224" s="2" t="s">
        <v>925</v>
      </c>
      <c r="Q224" s="2" t="s">
        <v>927</v>
      </c>
      <c r="S224" s="2" t="s">
        <v>928</v>
      </c>
    </row>
    <row r="225" spans="1:19" ht="51" x14ac:dyDescent="0.2">
      <c r="A225" s="2">
        <v>3</v>
      </c>
      <c r="B225" s="2">
        <v>388</v>
      </c>
      <c r="C225" s="2">
        <v>10</v>
      </c>
      <c r="D225" s="2" t="s">
        <v>407</v>
      </c>
      <c r="E225" s="2">
        <v>0</v>
      </c>
      <c r="F225" s="2">
        <v>0</v>
      </c>
      <c r="G225" s="5" t="str">
        <f t="shared" si="12"/>
        <v>TN</v>
      </c>
      <c r="H225" s="5">
        <f t="shared" si="13"/>
        <v>0</v>
      </c>
      <c r="I225" s="5">
        <f t="shared" si="14"/>
        <v>0</v>
      </c>
      <c r="J225" s="5">
        <f t="shared" si="15"/>
        <v>3</v>
      </c>
      <c r="K225" s="2">
        <v>37</v>
      </c>
      <c r="L225" s="2">
        <v>0</v>
      </c>
      <c r="M225" s="2" t="s">
        <v>408</v>
      </c>
      <c r="P225" s="2" t="s">
        <v>924</v>
      </c>
      <c r="Q225" s="2" t="s">
        <v>924</v>
      </c>
    </row>
    <row r="226" spans="1:19" ht="51" x14ac:dyDescent="0.2">
      <c r="A226" s="2">
        <v>3</v>
      </c>
      <c r="B226" s="2">
        <v>389</v>
      </c>
      <c r="C226" s="2">
        <v>8</v>
      </c>
      <c r="D226" s="2" t="s">
        <v>578</v>
      </c>
      <c r="E226" s="2">
        <v>1</v>
      </c>
      <c r="F226" s="2">
        <v>0</v>
      </c>
      <c r="G226" s="5" t="str">
        <f t="shared" si="12"/>
        <v>FP</v>
      </c>
      <c r="H226" s="5">
        <f t="shared" si="13"/>
        <v>18</v>
      </c>
      <c r="I226" s="5">
        <f t="shared" si="14"/>
        <v>0</v>
      </c>
      <c r="J226" s="5">
        <f t="shared" si="15"/>
        <v>3</v>
      </c>
      <c r="K226" s="2">
        <v>36</v>
      </c>
      <c r="L226" s="2">
        <v>0</v>
      </c>
      <c r="M226" s="2" t="s">
        <v>580</v>
      </c>
      <c r="N226" s="2" t="s">
        <v>579</v>
      </c>
      <c r="P226" s="2" t="s">
        <v>927</v>
      </c>
      <c r="Q226" s="2" t="s">
        <v>925</v>
      </c>
      <c r="R226" s="2" t="s">
        <v>928</v>
      </c>
    </row>
    <row r="227" spans="1:19" ht="85" x14ac:dyDescent="0.2">
      <c r="A227" s="2">
        <v>3</v>
      </c>
      <c r="B227" s="2">
        <v>401</v>
      </c>
      <c r="C227" s="2">
        <v>4</v>
      </c>
      <c r="D227" s="2" t="s">
        <v>858</v>
      </c>
      <c r="E227" s="2">
        <v>0</v>
      </c>
      <c r="F227" s="2">
        <v>1</v>
      </c>
      <c r="G227" s="5" t="str">
        <f t="shared" si="12"/>
        <v>FN</v>
      </c>
      <c r="H227" s="5">
        <f t="shared" si="13"/>
        <v>0</v>
      </c>
      <c r="I227" s="5">
        <f t="shared" si="14"/>
        <v>26</v>
      </c>
      <c r="J227" s="5">
        <f t="shared" si="15"/>
        <v>6</v>
      </c>
      <c r="K227" s="2">
        <v>75</v>
      </c>
      <c r="L227" s="2">
        <v>5</v>
      </c>
      <c r="M227" s="2" t="s">
        <v>860</v>
      </c>
      <c r="O227" s="2" t="s">
        <v>859</v>
      </c>
      <c r="P227" s="2" t="s">
        <v>924</v>
      </c>
      <c r="Q227" s="2" t="s">
        <v>926</v>
      </c>
      <c r="S227" s="2" t="s">
        <v>946</v>
      </c>
    </row>
    <row r="228" spans="1:19" ht="51" x14ac:dyDescent="0.2">
      <c r="A228" s="2">
        <v>3</v>
      </c>
      <c r="B228" s="2">
        <v>408</v>
      </c>
      <c r="C228" s="2">
        <v>0</v>
      </c>
      <c r="D228" s="2" t="s">
        <v>421</v>
      </c>
      <c r="E228" s="2">
        <v>0</v>
      </c>
      <c r="F228" s="2">
        <v>0</v>
      </c>
      <c r="G228" s="5" t="str">
        <f t="shared" si="12"/>
        <v>TN</v>
      </c>
      <c r="H228" s="5">
        <f t="shared" si="13"/>
        <v>0</v>
      </c>
      <c r="I228" s="5">
        <f t="shared" si="14"/>
        <v>0</v>
      </c>
      <c r="J228" s="5">
        <f t="shared" si="15"/>
        <v>4</v>
      </c>
      <c r="K228" s="2">
        <v>44</v>
      </c>
      <c r="L228" s="2">
        <v>0</v>
      </c>
      <c r="M228" s="2" t="s">
        <v>422</v>
      </c>
      <c r="P228" s="2" t="s">
        <v>924</v>
      </c>
      <c r="Q228" s="2" t="s">
        <v>924</v>
      </c>
    </row>
    <row r="229" spans="1:19" ht="51" x14ac:dyDescent="0.2">
      <c r="A229" s="2">
        <v>3</v>
      </c>
      <c r="B229" s="2">
        <v>417</v>
      </c>
      <c r="C229" s="2">
        <v>6</v>
      </c>
      <c r="D229" s="2" t="s">
        <v>573</v>
      </c>
      <c r="E229" s="2">
        <v>1</v>
      </c>
      <c r="F229" s="2">
        <v>0</v>
      </c>
      <c r="G229" s="5" t="str">
        <f t="shared" si="12"/>
        <v>FP</v>
      </c>
      <c r="H229" s="5">
        <f t="shared" si="13"/>
        <v>13</v>
      </c>
      <c r="I229" s="5">
        <f t="shared" si="14"/>
        <v>0</v>
      </c>
      <c r="J229" s="5">
        <f t="shared" si="15"/>
        <v>3</v>
      </c>
      <c r="K229" s="2">
        <v>33</v>
      </c>
      <c r="L229" s="2">
        <v>0</v>
      </c>
      <c r="M229" s="2" t="s">
        <v>575</v>
      </c>
      <c r="N229" s="2" t="s">
        <v>574</v>
      </c>
      <c r="P229" s="2" t="s">
        <v>926</v>
      </c>
      <c r="Q229" s="2" t="s">
        <v>924</v>
      </c>
      <c r="R229" s="2" t="s">
        <v>946</v>
      </c>
    </row>
    <row r="230" spans="1:19" ht="102" x14ac:dyDescent="0.2">
      <c r="A230" s="2">
        <v>3</v>
      </c>
      <c r="B230" s="2">
        <v>420</v>
      </c>
      <c r="C230" s="2">
        <v>6</v>
      </c>
      <c r="D230" s="2" t="s">
        <v>285</v>
      </c>
      <c r="E230" s="2">
        <v>1</v>
      </c>
      <c r="F230" s="2">
        <v>1</v>
      </c>
      <c r="G230" s="5" t="str">
        <f t="shared" si="12"/>
        <v>TP</v>
      </c>
      <c r="H230" s="5">
        <f t="shared" si="13"/>
        <v>25</v>
      </c>
      <c r="I230" s="5">
        <f t="shared" si="14"/>
        <v>26</v>
      </c>
      <c r="J230" s="5">
        <f t="shared" si="15"/>
        <v>7</v>
      </c>
      <c r="K230" s="2">
        <v>82</v>
      </c>
      <c r="L230" s="2">
        <v>6</v>
      </c>
      <c r="M230" s="2" t="s">
        <v>302</v>
      </c>
      <c r="N230" s="2" t="s">
        <v>300</v>
      </c>
      <c r="O230" s="2" t="s">
        <v>301</v>
      </c>
      <c r="P230" s="2" t="s">
        <v>927</v>
      </c>
      <c r="Q230" s="2" t="s">
        <v>927</v>
      </c>
      <c r="R230" s="2" t="s">
        <v>928</v>
      </c>
      <c r="S230" s="2" t="s">
        <v>928</v>
      </c>
    </row>
    <row r="231" spans="1:19" ht="68" x14ac:dyDescent="0.2">
      <c r="A231" s="2">
        <v>3</v>
      </c>
      <c r="B231" s="2">
        <v>423</v>
      </c>
      <c r="C231" s="2">
        <v>8</v>
      </c>
      <c r="D231" s="2" t="s">
        <v>265</v>
      </c>
      <c r="E231" s="2">
        <v>1</v>
      </c>
      <c r="F231" s="2">
        <v>1</v>
      </c>
      <c r="G231" s="5" t="str">
        <f t="shared" si="12"/>
        <v>TP</v>
      </c>
      <c r="H231" s="5">
        <f t="shared" si="13"/>
        <v>26</v>
      </c>
      <c r="I231" s="5">
        <f t="shared" si="14"/>
        <v>60</v>
      </c>
      <c r="J231" s="5">
        <f t="shared" si="15"/>
        <v>6</v>
      </c>
      <c r="K231" s="2">
        <v>65</v>
      </c>
      <c r="L231" s="2">
        <v>15</v>
      </c>
      <c r="M231" s="2" t="s">
        <v>268</v>
      </c>
      <c r="N231" s="2" t="s">
        <v>266</v>
      </c>
      <c r="O231" s="2" t="s">
        <v>267</v>
      </c>
      <c r="P231" s="2" t="s">
        <v>927</v>
      </c>
      <c r="Q231" s="2" t="s">
        <v>927</v>
      </c>
      <c r="R231" s="2" t="s">
        <v>928</v>
      </c>
      <c r="S231" s="2" t="s">
        <v>928</v>
      </c>
    </row>
    <row r="232" spans="1:19" ht="85" x14ac:dyDescent="0.2">
      <c r="A232" s="2">
        <v>3</v>
      </c>
      <c r="B232" s="2">
        <v>424</v>
      </c>
      <c r="C232" s="2">
        <v>8</v>
      </c>
      <c r="D232" s="2" t="s">
        <v>19</v>
      </c>
      <c r="E232" s="2">
        <v>1</v>
      </c>
      <c r="F232" s="2">
        <v>1</v>
      </c>
      <c r="G232" s="5" t="str">
        <f t="shared" si="12"/>
        <v>TP</v>
      </c>
      <c r="H232" s="5">
        <f t="shared" si="13"/>
        <v>32</v>
      </c>
      <c r="I232" s="5">
        <f t="shared" si="14"/>
        <v>66</v>
      </c>
      <c r="J232" s="5">
        <f t="shared" si="15"/>
        <v>6</v>
      </c>
      <c r="K232" s="2">
        <v>72</v>
      </c>
      <c r="L232" s="2">
        <v>14</v>
      </c>
      <c r="M232" s="2" t="s">
        <v>274</v>
      </c>
      <c r="N232" s="2" t="s">
        <v>272</v>
      </c>
      <c r="O232" s="2" t="s">
        <v>273</v>
      </c>
      <c r="P232" s="2" t="s">
        <v>927</v>
      </c>
      <c r="Q232" s="2" t="s">
        <v>927</v>
      </c>
      <c r="R232" s="2" t="s">
        <v>928</v>
      </c>
      <c r="S232" s="2" t="s">
        <v>928</v>
      </c>
    </row>
    <row r="233" spans="1:19" ht="85" x14ac:dyDescent="0.2">
      <c r="A233" s="2">
        <v>3</v>
      </c>
      <c r="B233" s="2">
        <v>424</v>
      </c>
      <c r="C233" s="2">
        <v>9</v>
      </c>
      <c r="D233" s="2" t="s">
        <v>19</v>
      </c>
      <c r="E233" s="2">
        <v>0</v>
      </c>
      <c r="F233" s="2">
        <v>0</v>
      </c>
      <c r="G233" s="5" t="str">
        <f t="shared" si="12"/>
        <v>TN</v>
      </c>
      <c r="H233" s="5">
        <f t="shared" si="13"/>
        <v>0</v>
      </c>
      <c r="I233" s="5">
        <f t="shared" si="14"/>
        <v>0</v>
      </c>
      <c r="J233" s="5">
        <f t="shared" si="15"/>
        <v>6</v>
      </c>
      <c r="K233" s="2">
        <v>75</v>
      </c>
      <c r="L233" s="2">
        <v>0</v>
      </c>
      <c r="M233" s="2" t="s">
        <v>461</v>
      </c>
      <c r="P233" s="2" t="s">
        <v>924</v>
      </c>
      <c r="Q233" s="2" t="s">
        <v>924</v>
      </c>
    </row>
    <row r="234" spans="1:19" ht="102" x14ac:dyDescent="0.2">
      <c r="A234" s="2">
        <v>3</v>
      </c>
      <c r="B234" s="2">
        <v>428</v>
      </c>
      <c r="C234" s="2">
        <v>2</v>
      </c>
      <c r="D234" s="2" t="s">
        <v>683</v>
      </c>
      <c r="E234" s="2">
        <v>1</v>
      </c>
      <c r="F234" s="2">
        <v>0</v>
      </c>
      <c r="G234" s="5" t="str">
        <f t="shared" si="12"/>
        <v>FP</v>
      </c>
      <c r="H234" s="5">
        <f t="shared" si="13"/>
        <v>22</v>
      </c>
      <c r="I234" s="5">
        <f t="shared" si="14"/>
        <v>0</v>
      </c>
      <c r="J234" s="5">
        <f t="shared" si="15"/>
        <v>7</v>
      </c>
      <c r="K234" s="2">
        <v>88</v>
      </c>
      <c r="L234" s="2">
        <v>0</v>
      </c>
      <c r="M234" s="2" t="s">
        <v>685</v>
      </c>
      <c r="N234" s="2" t="s">
        <v>684</v>
      </c>
      <c r="P234" s="2" t="s">
        <v>927</v>
      </c>
      <c r="Q234" s="2" t="s">
        <v>925</v>
      </c>
      <c r="R234" s="2" t="s">
        <v>937</v>
      </c>
    </row>
    <row r="235" spans="1:19" ht="68" x14ac:dyDescent="0.2">
      <c r="A235" s="2">
        <v>3</v>
      </c>
      <c r="B235" s="2">
        <v>432</v>
      </c>
      <c r="C235" s="2">
        <v>6</v>
      </c>
      <c r="D235" s="2" t="s">
        <v>189</v>
      </c>
      <c r="E235" s="2">
        <v>1</v>
      </c>
      <c r="F235" s="2">
        <v>1</v>
      </c>
      <c r="G235" s="5" t="str">
        <f t="shared" si="12"/>
        <v>TP</v>
      </c>
      <c r="H235" s="5">
        <f t="shared" si="13"/>
        <v>27</v>
      </c>
      <c r="I235" s="5">
        <f t="shared" si="14"/>
        <v>36</v>
      </c>
      <c r="J235" s="5">
        <f t="shared" si="15"/>
        <v>4</v>
      </c>
      <c r="K235" s="2">
        <v>50</v>
      </c>
      <c r="L235" s="2">
        <v>7</v>
      </c>
      <c r="M235" s="2" t="s">
        <v>192</v>
      </c>
      <c r="N235" s="2" t="s">
        <v>190</v>
      </c>
      <c r="O235" s="2" t="s">
        <v>191</v>
      </c>
      <c r="P235" s="2" t="s">
        <v>927</v>
      </c>
      <c r="Q235" s="2" t="s">
        <v>927</v>
      </c>
      <c r="R235" s="2" t="s">
        <v>928</v>
      </c>
      <c r="S235" s="2" t="s">
        <v>928</v>
      </c>
    </row>
    <row r="236" spans="1:19" ht="68" x14ac:dyDescent="0.2">
      <c r="A236" s="2">
        <v>3</v>
      </c>
      <c r="B236" s="2">
        <v>442</v>
      </c>
      <c r="C236" s="2">
        <v>7</v>
      </c>
      <c r="D236" s="2" t="s">
        <v>611</v>
      </c>
      <c r="E236" s="2">
        <v>1</v>
      </c>
      <c r="F236" s="2">
        <v>0</v>
      </c>
      <c r="G236" s="5" t="str">
        <f t="shared" si="12"/>
        <v>FP</v>
      </c>
      <c r="H236" s="5">
        <f t="shared" si="13"/>
        <v>16</v>
      </c>
      <c r="I236" s="5">
        <f t="shared" si="14"/>
        <v>0</v>
      </c>
      <c r="J236" s="5">
        <f t="shared" si="15"/>
        <v>5</v>
      </c>
      <c r="K236" s="2">
        <v>57</v>
      </c>
      <c r="L236" s="2">
        <v>0</v>
      </c>
      <c r="M236" s="2" t="s">
        <v>613</v>
      </c>
      <c r="N236" s="2" t="s">
        <v>612</v>
      </c>
      <c r="P236" s="2" t="s">
        <v>927</v>
      </c>
      <c r="Q236" s="2" t="s">
        <v>925</v>
      </c>
      <c r="R236" s="2" t="s">
        <v>928</v>
      </c>
    </row>
    <row r="237" spans="1:19" ht="51" x14ac:dyDescent="0.2">
      <c r="A237" s="2">
        <v>3</v>
      </c>
      <c r="B237" s="2">
        <v>443</v>
      </c>
      <c r="C237" s="2">
        <v>0</v>
      </c>
      <c r="D237" s="2" t="s">
        <v>819</v>
      </c>
      <c r="E237" s="2">
        <v>0</v>
      </c>
      <c r="F237" s="2">
        <v>1</v>
      </c>
      <c r="G237" s="5" t="str">
        <f t="shared" si="12"/>
        <v>FN</v>
      </c>
      <c r="H237" s="5">
        <f t="shared" si="13"/>
        <v>0</v>
      </c>
      <c r="I237" s="5">
        <f t="shared" si="14"/>
        <v>65</v>
      </c>
      <c r="J237" s="5">
        <f t="shared" si="15"/>
        <v>4</v>
      </c>
      <c r="K237" s="2">
        <v>45</v>
      </c>
      <c r="L237" s="2">
        <v>13</v>
      </c>
      <c r="M237" s="2" t="s">
        <v>821</v>
      </c>
      <c r="O237" s="2" t="s">
        <v>820</v>
      </c>
      <c r="P237" s="2" t="s">
        <v>925</v>
      </c>
      <c r="Q237" s="2" t="s">
        <v>927</v>
      </c>
      <c r="S237" s="2" t="s">
        <v>928</v>
      </c>
    </row>
    <row r="238" spans="1:19" ht="85" x14ac:dyDescent="0.2">
      <c r="A238" s="2">
        <v>3</v>
      </c>
      <c r="B238" s="2">
        <v>446</v>
      </c>
      <c r="C238" s="2">
        <v>2</v>
      </c>
      <c r="D238" s="2" t="s">
        <v>872</v>
      </c>
      <c r="E238" s="2">
        <v>0</v>
      </c>
      <c r="F238" s="2">
        <v>1</v>
      </c>
      <c r="G238" s="5" t="str">
        <f t="shared" si="12"/>
        <v>FN</v>
      </c>
      <c r="H238" s="5">
        <f t="shared" si="13"/>
        <v>0</v>
      </c>
      <c r="I238" s="5">
        <f t="shared" si="14"/>
        <v>28</v>
      </c>
      <c r="J238" s="5">
        <f t="shared" si="15"/>
        <v>6</v>
      </c>
      <c r="K238" s="2">
        <v>75</v>
      </c>
      <c r="L238" s="2">
        <v>8</v>
      </c>
      <c r="M238" s="2" t="s">
        <v>874</v>
      </c>
      <c r="O238" s="2" t="s">
        <v>873</v>
      </c>
      <c r="P238" s="2" t="s">
        <v>924</v>
      </c>
      <c r="Q238" s="2" t="s">
        <v>926</v>
      </c>
      <c r="S238" s="2" t="s">
        <v>946</v>
      </c>
    </row>
    <row r="239" spans="1:19" ht="119" x14ac:dyDescent="0.2">
      <c r="A239" s="2">
        <v>3</v>
      </c>
      <c r="B239" s="2">
        <v>449</v>
      </c>
      <c r="C239" s="2">
        <v>6</v>
      </c>
      <c r="D239" s="2" t="s">
        <v>488</v>
      </c>
      <c r="E239" s="2">
        <v>0</v>
      </c>
      <c r="F239" s="2">
        <v>0</v>
      </c>
      <c r="G239" s="5" t="str">
        <f t="shared" si="12"/>
        <v>TN</v>
      </c>
      <c r="H239" s="5">
        <f t="shared" si="13"/>
        <v>0</v>
      </c>
      <c r="I239" s="5">
        <f t="shared" si="14"/>
        <v>0</v>
      </c>
      <c r="J239" s="5">
        <f t="shared" si="15"/>
        <v>9</v>
      </c>
      <c r="K239" s="2">
        <v>113</v>
      </c>
      <c r="L239" s="2">
        <v>0</v>
      </c>
      <c r="M239" s="2" t="s">
        <v>489</v>
      </c>
      <c r="P239" s="2" t="s">
        <v>924</v>
      </c>
      <c r="Q239" s="2" t="s">
        <v>924</v>
      </c>
    </row>
    <row r="240" spans="1:19" ht="102" x14ac:dyDescent="0.2">
      <c r="A240" s="2">
        <v>3</v>
      </c>
      <c r="B240" s="2">
        <v>455</v>
      </c>
      <c r="C240" s="2">
        <v>3</v>
      </c>
      <c r="D240" s="2" t="s">
        <v>34</v>
      </c>
      <c r="E240" s="2">
        <v>0</v>
      </c>
      <c r="F240" s="2">
        <v>1</v>
      </c>
      <c r="G240" s="5" t="str">
        <f t="shared" si="12"/>
        <v>FN</v>
      </c>
      <c r="H240" s="5">
        <f t="shared" si="13"/>
        <v>0</v>
      </c>
      <c r="I240" s="5">
        <f t="shared" si="14"/>
        <v>30</v>
      </c>
      <c r="J240" s="5">
        <f t="shared" si="15"/>
        <v>7</v>
      </c>
      <c r="K240" s="2">
        <v>85</v>
      </c>
      <c r="L240" s="2">
        <v>6</v>
      </c>
      <c r="M240" s="2" t="s">
        <v>892</v>
      </c>
      <c r="O240" s="2" t="s">
        <v>891</v>
      </c>
      <c r="P240" s="2" t="s">
        <v>925</v>
      </c>
      <c r="Q240" s="2" t="s">
        <v>927</v>
      </c>
      <c r="S240" s="2" t="s">
        <v>928</v>
      </c>
    </row>
    <row r="241" spans="1:19" ht="68" x14ac:dyDescent="0.2">
      <c r="A241" s="2">
        <v>3</v>
      </c>
      <c r="B241" s="2">
        <v>477</v>
      </c>
      <c r="C241" s="2">
        <v>4</v>
      </c>
      <c r="D241" s="2" t="s">
        <v>64</v>
      </c>
      <c r="E241" s="2">
        <v>1</v>
      </c>
      <c r="F241" s="2">
        <v>0</v>
      </c>
      <c r="G241" s="5" t="str">
        <f t="shared" si="12"/>
        <v>FP</v>
      </c>
      <c r="H241" s="5">
        <f t="shared" si="13"/>
        <v>15</v>
      </c>
      <c r="I241" s="5">
        <f t="shared" si="14"/>
        <v>0</v>
      </c>
      <c r="J241" s="5">
        <f t="shared" si="15"/>
        <v>6</v>
      </c>
      <c r="K241" s="2">
        <v>61</v>
      </c>
      <c r="L241" s="2">
        <v>0</v>
      </c>
      <c r="M241" s="2" t="s">
        <v>653</v>
      </c>
      <c r="N241" s="2" t="s">
        <v>652</v>
      </c>
      <c r="P241" s="2" t="s">
        <v>926</v>
      </c>
      <c r="Q241" s="2" t="s">
        <v>924</v>
      </c>
      <c r="R241" s="2" t="s">
        <v>934</v>
      </c>
    </row>
    <row r="242" spans="1:19" ht="51" x14ac:dyDescent="0.2">
      <c r="A242" s="2">
        <v>3</v>
      </c>
      <c r="B242" s="2">
        <v>478</v>
      </c>
      <c r="C242" s="2">
        <v>5</v>
      </c>
      <c r="D242" s="2" t="s">
        <v>401</v>
      </c>
      <c r="E242" s="2">
        <v>1</v>
      </c>
      <c r="F242" s="2">
        <v>0</v>
      </c>
      <c r="G242" s="5" t="str">
        <f t="shared" si="12"/>
        <v>FP</v>
      </c>
      <c r="H242" s="5">
        <f t="shared" si="13"/>
        <v>36</v>
      </c>
      <c r="I242" s="5">
        <f t="shared" si="14"/>
        <v>0</v>
      </c>
      <c r="J242" s="5">
        <f t="shared" si="15"/>
        <v>3</v>
      </c>
      <c r="K242" s="2">
        <v>40</v>
      </c>
      <c r="L242" s="2">
        <v>0</v>
      </c>
      <c r="M242" s="2" t="s">
        <v>577</v>
      </c>
      <c r="N242" s="2" t="s">
        <v>576</v>
      </c>
      <c r="P242" s="2" t="s">
        <v>927</v>
      </c>
      <c r="Q242" s="2" t="s">
        <v>925</v>
      </c>
      <c r="R242" s="2" t="s">
        <v>928</v>
      </c>
    </row>
    <row r="243" spans="1:19" ht="85" x14ac:dyDescent="0.2">
      <c r="A243" s="2">
        <v>3</v>
      </c>
      <c r="B243" s="2">
        <v>481</v>
      </c>
      <c r="C243" s="2">
        <v>10</v>
      </c>
      <c r="D243" s="2" t="s">
        <v>243</v>
      </c>
      <c r="E243" s="2">
        <v>1</v>
      </c>
      <c r="F243" s="2">
        <v>1</v>
      </c>
      <c r="G243" s="5" t="str">
        <f t="shared" si="12"/>
        <v>TP</v>
      </c>
      <c r="H243" s="5">
        <f t="shared" si="13"/>
        <v>13</v>
      </c>
      <c r="I243" s="5">
        <f t="shared" si="14"/>
        <v>36</v>
      </c>
      <c r="J243" s="5">
        <f t="shared" si="15"/>
        <v>6</v>
      </c>
      <c r="K243" s="2">
        <v>63</v>
      </c>
      <c r="L243" s="2">
        <v>5</v>
      </c>
      <c r="M243" s="2" t="s">
        <v>246</v>
      </c>
      <c r="N243" s="2" t="s">
        <v>244</v>
      </c>
      <c r="O243" s="2" t="s">
        <v>245</v>
      </c>
      <c r="P243" s="2" t="s">
        <v>927</v>
      </c>
      <c r="Q243" s="2" t="s">
        <v>927</v>
      </c>
      <c r="R243" s="2" t="s">
        <v>934</v>
      </c>
      <c r="S243" s="2" t="s">
        <v>928</v>
      </c>
    </row>
    <row r="244" spans="1:19" ht="51" x14ac:dyDescent="0.2">
      <c r="A244" s="2">
        <v>3</v>
      </c>
      <c r="B244" s="2">
        <v>485</v>
      </c>
      <c r="C244" s="2">
        <v>10</v>
      </c>
      <c r="D244" s="2" t="s">
        <v>716</v>
      </c>
      <c r="E244" s="2">
        <v>0</v>
      </c>
      <c r="F244" s="2">
        <v>1</v>
      </c>
      <c r="G244" s="5" t="str">
        <f t="shared" si="12"/>
        <v>FN</v>
      </c>
      <c r="H244" s="5">
        <f t="shared" si="13"/>
        <v>0</v>
      </c>
      <c r="I244" s="5">
        <f t="shared" si="14"/>
        <v>75</v>
      </c>
      <c r="J244" s="5">
        <f t="shared" si="15"/>
        <v>3</v>
      </c>
      <c r="K244" s="2">
        <v>34</v>
      </c>
      <c r="L244" s="2">
        <v>14</v>
      </c>
      <c r="M244" s="2" t="s">
        <v>776</v>
      </c>
      <c r="O244" s="2" t="s">
        <v>775</v>
      </c>
      <c r="P244" s="2" t="s">
        <v>925</v>
      </c>
      <c r="Q244" s="2" t="s">
        <v>927</v>
      </c>
      <c r="S244" s="2" t="s">
        <v>936</v>
      </c>
    </row>
    <row r="245" spans="1:19" ht="51" x14ac:dyDescent="0.2">
      <c r="A245" s="2">
        <v>3</v>
      </c>
      <c r="B245" s="2">
        <v>489</v>
      </c>
      <c r="C245" s="2">
        <v>6</v>
      </c>
      <c r="D245" s="2" t="s">
        <v>443</v>
      </c>
      <c r="E245" s="2">
        <v>0</v>
      </c>
      <c r="F245" s="2">
        <v>0</v>
      </c>
      <c r="G245" s="5" t="str">
        <f t="shared" si="12"/>
        <v>TN</v>
      </c>
      <c r="H245" s="5">
        <f t="shared" si="13"/>
        <v>0</v>
      </c>
      <c r="I245" s="5">
        <f t="shared" si="14"/>
        <v>0</v>
      </c>
      <c r="J245" s="5">
        <f t="shared" si="15"/>
        <v>5</v>
      </c>
      <c r="K245" s="2">
        <v>51</v>
      </c>
      <c r="L245" s="2">
        <v>0</v>
      </c>
      <c r="M245" s="2" t="s">
        <v>444</v>
      </c>
      <c r="P245" s="2" t="s">
        <v>924</v>
      </c>
      <c r="Q245" s="2" t="s">
        <v>924</v>
      </c>
    </row>
    <row r="246" spans="1:19" ht="68" x14ac:dyDescent="0.2">
      <c r="A246" s="2">
        <v>4</v>
      </c>
      <c r="B246" s="2">
        <v>4</v>
      </c>
      <c r="C246" s="2">
        <v>4</v>
      </c>
      <c r="D246" s="2" t="s">
        <v>53</v>
      </c>
      <c r="E246" s="2">
        <v>1</v>
      </c>
      <c r="F246" s="2">
        <v>1</v>
      </c>
      <c r="G246" s="5" t="str">
        <f t="shared" si="12"/>
        <v>TP</v>
      </c>
      <c r="H246" s="5">
        <f t="shared" si="13"/>
        <v>50</v>
      </c>
      <c r="I246" s="5">
        <f t="shared" si="14"/>
        <v>84</v>
      </c>
      <c r="J246" s="5">
        <f t="shared" si="15"/>
        <v>4</v>
      </c>
      <c r="K246" s="2">
        <v>50</v>
      </c>
      <c r="L246" s="2">
        <v>15</v>
      </c>
      <c r="M246" s="2" t="s">
        <v>184</v>
      </c>
      <c r="N246" s="2" t="s">
        <v>182</v>
      </c>
      <c r="O246" s="2" t="s">
        <v>183</v>
      </c>
      <c r="P246" s="2" t="s">
        <v>927</v>
      </c>
      <c r="Q246" s="2" t="s">
        <v>927</v>
      </c>
      <c r="R246" s="2" t="s">
        <v>948</v>
      </c>
      <c r="S246" s="2" t="s">
        <v>928</v>
      </c>
    </row>
    <row r="247" spans="1:19" ht="34" x14ac:dyDescent="0.2">
      <c r="A247" s="2">
        <v>4</v>
      </c>
      <c r="B247" s="2">
        <v>6</v>
      </c>
      <c r="C247" s="2">
        <v>2</v>
      </c>
      <c r="D247" s="2" t="s">
        <v>416</v>
      </c>
      <c r="E247" s="2">
        <v>0</v>
      </c>
      <c r="F247" s="2">
        <v>0</v>
      </c>
      <c r="G247" s="5" t="str">
        <f t="shared" si="12"/>
        <v>TN</v>
      </c>
      <c r="H247" s="5">
        <f t="shared" si="13"/>
        <v>0</v>
      </c>
      <c r="I247" s="5">
        <f t="shared" si="14"/>
        <v>0</v>
      </c>
      <c r="J247" s="5">
        <f t="shared" si="15"/>
        <v>3</v>
      </c>
      <c r="K247" s="2">
        <v>35</v>
      </c>
      <c r="L247" s="2">
        <v>0</v>
      </c>
      <c r="M247" s="2" t="s">
        <v>417</v>
      </c>
      <c r="P247" s="2" t="s">
        <v>924</v>
      </c>
      <c r="Q247" s="2" t="s">
        <v>924</v>
      </c>
    </row>
    <row r="248" spans="1:19" ht="119" x14ac:dyDescent="0.2">
      <c r="A248" s="2">
        <v>4</v>
      </c>
      <c r="B248" s="2">
        <v>16</v>
      </c>
      <c r="C248" s="2">
        <v>10</v>
      </c>
      <c r="D248" s="2" t="s">
        <v>501</v>
      </c>
      <c r="E248" s="2">
        <v>1</v>
      </c>
      <c r="F248" s="2">
        <v>0</v>
      </c>
      <c r="G248" s="5" t="str">
        <f t="shared" si="12"/>
        <v>FP</v>
      </c>
      <c r="H248" s="5">
        <f t="shared" si="13"/>
        <v>16</v>
      </c>
      <c r="I248" s="5">
        <f t="shared" si="14"/>
        <v>0</v>
      </c>
      <c r="J248" s="5">
        <f t="shared" si="15"/>
        <v>9</v>
      </c>
      <c r="K248" s="2">
        <v>107</v>
      </c>
      <c r="L248" s="2">
        <v>0</v>
      </c>
      <c r="M248" s="2" t="s">
        <v>696</v>
      </c>
      <c r="N248" s="2" t="s">
        <v>695</v>
      </c>
      <c r="P248" s="2" t="s">
        <v>927</v>
      </c>
      <c r="Q248" s="2" t="s">
        <v>925</v>
      </c>
      <c r="R248" s="2" t="s">
        <v>937</v>
      </c>
    </row>
    <row r="249" spans="1:19" ht="119" x14ac:dyDescent="0.2">
      <c r="A249" s="2">
        <v>4</v>
      </c>
      <c r="B249" s="2">
        <v>17</v>
      </c>
      <c r="C249" s="2">
        <v>10</v>
      </c>
      <c r="D249" s="2" t="s">
        <v>495</v>
      </c>
      <c r="E249" s="2">
        <v>0</v>
      </c>
      <c r="F249" s="2">
        <v>0</v>
      </c>
      <c r="G249" s="5" t="str">
        <f t="shared" si="12"/>
        <v>TN</v>
      </c>
      <c r="H249" s="5">
        <f t="shared" si="13"/>
        <v>0</v>
      </c>
      <c r="I249" s="5">
        <f t="shared" si="14"/>
        <v>0</v>
      </c>
      <c r="J249" s="5">
        <f t="shared" si="15"/>
        <v>9</v>
      </c>
      <c r="K249" s="2">
        <v>103</v>
      </c>
      <c r="L249" s="2">
        <v>0</v>
      </c>
      <c r="M249" s="2" t="s">
        <v>496</v>
      </c>
      <c r="P249" s="2" t="s">
        <v>924</v>
      </c>
      <c r="Q249" s="2" t="s">
        <v>924</v>
      </c>
    </row>
    <row r="250" spans="1:19" ht="136" x14ac:dyDescent="0.2">
      <c r="A250" s="2">
        <v>4</v>
      </c>
      <c r="B250" s="2">
        <v>23</v>
      </c>
      <c r="C250" s="2">
        <v>2</v>
      </c>
      <c r="D250" s="2" t="s">
        <v>690</v>
      </c>
      <c r="E250" s="2">
        <v>1</v>
      </c>
      <c r="F250" s="2">
        <v>0</v>
      </c>
      <c r="G250" s="5" t="str">
        <f t="shared" si="12"/>
        <v>FP</v>
      </c>
      <c r="H250" s="5">
        <f t="shared" si="13"/>
        <v>13</v>
      </c>
      <c r="I250" s="5">
        <f t="shared" si="14"/>
        <v>0</v>
      </c>
      <c r="J250" s="5">
        <f t="shared" si="15"/>
        <v>9</v>
      </c>
      <c r="K250" s="2">
        <v>125</v>
      </c>
      <c r="L250" s="2">
        <v>0</v>
      </c>
      <c r="M250" s="2" t="s">
        <v>691</v>
      </c>
      <c r="N250" s="2" t="s">
        <v>654</v>
      </c>
      <c r="P250" s="2" t="s">
        <v>927</v>
      </c>
      <c r="Q250" s="2" t="s">
        <v>925</v>
      </c>
      <c r="R250" s="2" t="s">
        <v>937</v>
      </c>
    </row>
    <row r="251" spans="1:19" ht="102" x14ac:dyDescent="0.2">
      <c r="A251" s="2">
        <v>4</v>
      </c>
      <c r="B251" s="2">
        <v>28</v>
      </c>
      <c r="C251" s="2">
        <v>3</v>
      </c>
      <c r="D251" s="2" t="s">
        <v>297</v>
      </c>
      <c r="E251" s="2">
        <v>1</v>
      </c>
      <c r="F251" s="2">
        <v>1</v>
      </c>
      <c r="G251" s="5" t="str">
        <f t="shared" si="12"/>
        <v>TP</v>
      </c>
      <c r="H251" s="5">
        <f t="shared" si="13"/>
        <v>12</v>
      </c>
      <c r="I251" s="5">
        <f t="shared" si="14"/>
        <v>28</v>
      </c>
      <c r="J251" s="5">
        <f t="shared" si="15"/>
        <v>7</v>
      </c>
      <c r="K251" s="2">
        <v>85</v>
      </c>
      <c r="L251" s="2">
        <v>7</v>
      </c>
      <c r="M251" s="2" t="s">
        <v>299</v>
      </c>
      <c r="N251" s="2" t="s">
        <v>240</v>
      </c>
      <c r="O251" s="2" t="s">
        <v>298</v>
      </c>
      <c r="P251" s="2" t="s">
        <v>927</v>
      </c>
      <c r="Q251" s="2" t="s">
        <v>927</v>
      </c>
      <c r="R251" s="2" t="s">
        <v>937</v>
      </c>
      <c r="S251" s="2" t="s">
        <v>937</v>
      </c>
    </row>
    <row r="252" spans="1:19" ht="68" x14ac:dyDescent="0.2">
      <c r="A252" s="2">
        <v>4</v>
      </c>
      <c r="B252" s="2">
        <v>35</v>
      </c>
      <c r="C252" s="2">
        <v>9</v>
      </c>
      <c r="D252" s="2" t="s">
        <v>42</v>
      </c>
      <c r="E252" s="2">
        <v>1</v>
      </c>
      <c r="F252" s="2">
        <v>1</v>
      </c>
      <c r="G252" s="5" t="str">
        <f t="shared" si="12"/>
        <v>TP</v>
      </c>
      <c r="H252" s="5">
        <f t="shared" si="13"/>
        <v>33</v>
      </c>
      <c r="I252" s="5">
        <f t="shared" si="14"/>
        <v>72</v>
      </c>
      <c r="J252" s="5">
        <f t="shared" si="15"/>
        <v>5</v>
      </c>
      <c r="K252" s="2">
        <v>53</v>
      </c>
      <c r="L252" s="2">
        <v>17</v>
      </c>
      <c r="M252" s="2" t="s">
        <v>234</v>
      </c>
      <c r="N252" s="2" t="s">
        <v>232</v>
      </c>
      <c r="O252" s="2" t="s">
        <v>233</v>
      </c>
      <c r="P252" s="2" t="s">
        <v>927</v>
      </c>
      <c r="Q252" s="2" t="s">
        <v>927</v>
      </c>
      <c r="R252" s="2" t="s">
        <v>928</v>
      </c>
      <c r="S252" s="2" t="s">
        <v>928</v>
      </c>
    </row>
    <row r="253" spans="1:19" ht="51" x14ac:dyDescent="0.2">
      <c r="A253" s="2">
        <v>4</v>
      </c>
      <c r="B253" s="2">
        <v>41</v>
      </c>
      <c r="C253" s="2">
        <v>8</v>
      </c>
      <c r="D253" s="2" t="s">
        <v>358</v>
      </c>
      <c r="E253" s="2">
        <v>1</v>
      </c>
      <c r="F253" s="2">
        <v>0</v>
      </c>
      <c r="G253" s="5" t="str">
        <f t="shared" si="12"/>
        <v>FP</v>
      </c>
      <c r="H253" s="5">
        <f t="shared" si="13"/>
        <v>47</v>
      </c>
      <c r="I253" s="5">
        <f t="shared" si="14"/>
        <v>0</v>
      </c>
      <c r="J253" s="5">
        <f t="shared" si="15"/>
        <v>4</v>
      </c>
      <c r="K253" s="2">
        <v>47</v>
      </c>
      <c r="L253" s="2">
        <v>0</v>
      </c>
      <c r="M253" s="2" t="s">
        <v>591</v>
      </c>
      <c r="N253" s="2" t="s">
        <v>590</v>
      </c>
      <c r="P253" s="2" t="s">
        <v>927</v>
      </c>
      <c r="Q253" s="2" t="s">
        <v>925</v>
      </c>
      <c r="R253" s="2" t="s">
        <v>928</v>
      </c>
    </row>
    <row r="254" spans="1:19" ht="102" x14ac:dyDescent="0.2">
      <c r="A254" s="2">
        <v>4</v>
      </c>
      <c r="B254" s="2">
        <v>43</v>
      </c>
      <c r="C254" s="2">
        <v>4</v>
      </c>
      <c r="D254" s="2" t="s">
        <v>321</v>
      </c>
      <c r="E254" s="2">
        <v>0</v>
      </c>
      <c r="F254" s="2">
        <v>1</v>
      </c>
      <c r="G254" s="5" t="str">
        <f t="shared" si="12"/>
        <v>FN</v>
      </c>
      <c r="H254" s="5">
        <f t="shared" si="13"/>
        <v>0</v>
      </c>
      <c r="I254" s="5">
        <f t="shared" si="14"/>
        <v>20</v>
      </c>
      <c r="J254" s="5">
        <f t="shared" si="15"/>
        <v>7</v>
      </c>
      <c r="K254" s="2">
        <v>92</v>
      </c>
      <c r="L254" s="2">
        <v>4</v>
      </c>
      <c r="M254" s="2" t="s">
        <v>884</v>
      </c>
      <c r="O254" s="2" t="s">
        <v>883</v>
      </c>
      <c r="P254" s="2" t="s">
        <v>924</v>
      </c>
      <c r="Q254" s="2" t="s">
        <v>926</v>
      </c>
      <c r="S254" s="2" t="s">
        <v>946</v>
      </c>
    </row>
    <row r="255" spans="1:19" ht="119" x14ac:dyDescent="0.2">
      <c r="A255" s="2">
        <v>4</v>
      </c>
      <c r="B255" s="2">
        <v>43</v>
      </c>
      <c r="C255" s="2">
        <v>5</v>
      </c>
      <c r="D255" s="2" t="s">
        <v>321</v>
      </c>
      <c r="E255" s="2">
        <v>1</v>
      </c>
      <c r="F255" s="2">
        <v>1</v>
      </c>
      <c r="G255" s="5" t="str">
        <f t="shared" si="12"/>
        <v>TP</v>
      </c>
      <c r="H255" s="5">
        <f t="shared" si="13"/>
        <v>23</v>
      </c>
      <c r="I255" s="5">
        <f t="shared" si="14"/>
        <v>48</v>
      </c>
      <c r="J255" s="5">
        <f t="shared" si="15"/>
        <v>9</v>
      </c>
      <c r="K255" s="2">
        <v>106</v>
      </c>
      <c r="L255" s="2">
        <v>11</v>
      </c>
      <c r="M255" s="2" t="s">
        <v>324</v>
      </c>
      <c r="N255" s="2" t="s">
        <v>322</v>
      </c>
      <c r="O255" s="2" t="s">
        <v>323</v>
      </c>
      <c r="P255" s="2" t="s">
        <v>927</v>
      </c>
      <c r="Q255" s="2" t="s">
        <v>927</v>
      </c>
      <c r="R255" s="2" t="s">
        <v>928</v>
      </c>
      <c r="S255" s="2" t="s">
        <v>928</v>
      </c>
    </row>
    <row r="256" spans="1:19" ht="34" x14ac:dyDescent="0.2">
      <c r="A256" s="2">
        <v>4</v>
      </c>
      <c r="B256" s="2">
        <v>53</v>
      </c>
      <c r="C256" s="2">
        <v>1</v>
      </c>
      <c r="D256" s="2" t="s">
        <v>785</v>
      </c>
      <c r="E256" s="2">
        <v>0</v>
      </c>
      <c r="F256" s="2">
        <v>1</v>
      </c>
      <c r="G256" s="5" t="str">
        <f t="shared" si="12"/>
        <v>FN</v>
      </c>
      <c r="H256" s="5">
        <f t="shared" si="13"/>
        <v>0</v>
      </c>
      <c r="I256" s="5">
        <f t="shared" si="14"/>
        <v>19</v>
      </c>
      <c r="J256" s="5">
        <f t="shared" si="15"/>
        <v>3</v>
      </c>
      <c r="K256" s="2">
        <v>35</v>
      </c>
      <c r="L256" s="2">
        <v>4</v>
      </c>
      <c r="M256" s="2" t="s">
        <v>787</v>
      </c>
      <c r="O256" s="2" t="s">
        <v>786</v>
      </c>
      <c r="P256" s="2" t="s">
        <v>925</v>
      </c>
      <c r="Q256" s="2" t="s">
        <v>927</v>
      </c>
      <c r="S256" s="2" t="s">
        <v>928</v>
      </c>
    </row>
    <row r="257" spans="1:19" ht="51" x14ac:dyDescent="0.2">
      <c r="A257" s="2">
        <v>4</v>
      </c>
      <c r="B257" s="2">
        <v>55</v>
      </c>
      <c r="C257" s="2">
        <v>4</v>
      </c>
      <c r="D257" s="2" t="s">
        <v>809</v>
      </c>
      <c r="E257" s="2">
        <v>0</v>
      </c>
      <c r="F257" s="2">
        <v>1</v>
      </c>
      <c r="G257" s="5" t="str">
        <f t="shared" si="12"/>
        <v>FN</v>
      </c>
      <c r="H257" s="5">
        <f t="shared" si="13"/>
        <v>0</v>
      </c>
      <c r="I257" s="5">
        <f t="shared" si="14"/>
        <v>44</v>
      </c>
      <c r="J257" s="5">
        <f t="shared" si="15"/>
        <v>4</v>
      </c>
      <c r="K257" s="2">
        <v>49</v>
      </c>
      <c r="L257" s="2">
        <v>10</v>
      </c>
      <c r="M257" s="2" t="s">
        <v>811</v>
      </c>
      <c r="O257" s="2" t="s">
        <v>810</v>
      </c>
      <c r="P257" s="2" t="s">
        <v>924</v>
      </c>
      <c r="Q257" s="2" t="s">
        <v>926</v>
      </c>
      <c r="S257" s="2" t="s">
        <v>946</v>
      </c>
    </row>
    <row r="258" spans="1:19" ht="85" x14ac:dyDescent="0.2">
      <c r="A258" s="2">
        <v>4</v>
      </c>
      <c r="B258" s="2">
        <v>59</v>
      </c>
      <c r="C258" s="2">
        <v>0</v>
      </c>
      <c r="D258" s="2" t="s">
        <v>178</v>
      </c>
      <c r="E258" s="2">
        <v>0</v>
      </c>
      <c r="F258" s="2">
        <v>1</v>
      </c>
      <c r="G258" s="5" t="str">
        <f t="shared" ref="G258:G321" si="16">IF(F258,IF(E258,"TP","FN"),IF(E258,"FP","TN"))</f>
        <v>FN</v>
      </c>
      <c r="H258" s="5">
        <f t="shared" ref="H258:H321" si="17">LEN(N258)</f>
        <v>0</v>
      </c>
      <c r="I258" s="5">
        <f t="shared" ref="I258:I321" si="18">LEN(O258)</f>
        <v>38</v>
      </c>
      <c r="J258" s="5">
        <f t="shared" ref="J258:J321" si="19">IF(K258&lt;=60,TRUNC((K258-1)/10),IF(K258&gt;100,9,6+TRUNC((K258-61)/20)))</f>
        <v>6</v>
      </c>
      <c r="K258" s="2">
        <v>67</v>
      </c>
      <c r="L258" s="2">
        <v>5</v>
      </c>
      <c r="M258" s="2" t="s">
        <v>865</v>
      </c>
      <c r="O258" s="2" t="s">
        <v>864</v>
      </c>
      <c r="P258" s="2" t="s">
        <v>925</v>
      </c>
      <c r="Q258" s="2" t="s">
        <v>927</v>
      </c>
      <c r="S258" s="2" t="s">
        <v>928</v>
      </c>
    </row>
    <row r="259" spans="1:19" ht="68" x14ac:dyDescent="0.2">
      <c r="A259" s="2">
        <v>4</v>
      </c>
      <c r="B259" s="2">
        <v>61</v>
      </c>
      <c r="C259" s="2">
        <v>2</v>
      </c>
      <c r="D259" s="2" t="s">
        <v>441</v>
      </c>
      <c r="E259" s="2">
        <v>1</v>
      </c>
      <c r="F259" s="2">
        <v>0</v>
      </c>
      <c r="G259" s="5" t="str">
        <f t="shared" si="16"/>
        <v>FP</v>
      </c>
      <c r="H259" s="5">
        <f t="shared" si="17"/>
        <v>29</v>
      </c>
      <c r="I259" s="5">
        <f t="shared" si="18"/>
        <v>0</v>
      </c>
      <c r="J259" s="5">
        <f t="shared" si="19"/>
        <v>7</v>
      </c>
      <c r="K259" s="2">
        <v>85</v>
      </c>
      <c r="L259" s="2">
        <v>0</v>
      </c>
      <c r="M259" s="2" t="s">
        <v>682</v>
      </c>
      <c r="N259" s="2" t="s">
        <v>681</v>
      </c>
      <c r="P259" s="2" t="s">
        <v>927</v>
      </c>
      <c r="Q259" s="2" t="s">
        <v>925</v>
      </c>
      <c r="R259" s="2" t="s">
        <v>936</v>
      </c>
    </row>
    <row r="260" spans="1:19" ht="51" x14ac:dyDescent="0.2">
      <c r="A260" s="2">
        <v>4</v>
      </c>
      <c r="B260" s="2">
        <v>67</v>
      </c>
      <c r="C260" s="2">
        <v>8</v>
      </c>
      <c r="D260" s="2" t="s">
        <v>598</v>
      </c>
      <c r="E260" s="2">
        <v>1</v>
      </c>
      <c r="F260" s="2">
        <v>0</v>
      </c>
      <c r="G260" s="5" t="str">
        <f t="shared" si="16"/>
        <v>FP</v>
      </c>
      <c r="H260" s="5">
        <f t="shared" si="17"/>
        <v>26</v>
      </c>
      <c r="I260" s="5">
        <f t="shared" si="18"/>
        <v>0</v>
      </c>
      <c r="J260" s="5">
        <f t="shared" si="19"/>
        <v>4</v>
      </c>
      <c r="K260" s="2">
        <v>45</v>
      </c>
      <c r="L260" s="2">
        <v>0</v>
      </c>
      <c r="M260" s="2" t="s">
        <v>600</v>
      </c>
      <c r="N260" s="2" t="s">
        <v>599</v>
      </c>
      <c r="P260" s="2" t="s">
        <v>927</v>
      </c>
      <c r="Q260" s="2" t="s">
        <v>925</v>
      </c>
      <c r="R260" s="2" t="s">
        <v>928</v>
      </c>
    </row>
    <row r="261" spans="1:19" ht="68" x14ac:dyDescent="0.2">
      <c r="A261" s="2">
        <v>4</v>
      </c>
      <c r="B261" s="2">
        <v>68</v>
      </c>
      <c r="C261" s="2">
        <v>2</v>
      </c>
      <c r="D261" s="2" t="s">
        <v>247</v>
      </c>
      <c r="E261" s="2">
        <v>1</v>
      </c>
      <c r="F261" s="2">
        <v>1</v>
      </c>
      <c r="G261" s="5" t="str">
        <f t="shared" si="16"/>
        <v>TP</v>
      </c>
      <c r="H261" s="5">
        <f t="shared" si="17"/>
        <v>19</v>
      </c>
      <c r="I261" s="5">
        <f t="shared" si="18"/>
        <v>47</v>
      </c>
      <c r="J261" s="5">
        <f t="shared" si="19"/>
        <v>6</v>
      </c>
      <c r="K261" s="2">
        <v>61</v>
      </c>
      <c r="L261" s="2">
        <v>10</v>
      </c>
      <c r="M261" s="2" t="s">
        <v>250</v>
      </c>
      <c r="N261" s="2" t="s">
        <v>248</v>
      </c>
      <c r="O261" s="2" t="s">
        <v>249</v>
      </c>
      <c r="P261" s="2" t="s">
        <v>927</v>
      </c>
      <c r="Q261" s="2" t="s">
        <v>927</v>
      </c>
      <c r="R261" s="2" t="s">
        <v>946</v>
      </c>
      <c r="S261" s="2" t="s">
        <v>928</v>
      </c>
    </row>
    <row r="262" spans="1:19" ht="102" x14ac:dyDescent="0.2">
      <c r="A262" s="2">
        <v>4</v>
      </c>
      <c r="B262" s="2">
        <v>70</v>
      </c>
      <c r="C262" s="2">
        <v>3</v>
      </c>
      <c r="D262" s="2" t="s">
        <v>888</v>
      </c>
      <c r="E262" s="2">
        <v>0</v>
      </c>
      <c r="F262" s="2">
        <v>1</v>
      </c>
      <c r="G262" s="5" t="str">
        <f t="shared" si="16"/>
        <v>FN</v>
      </c>
      <c r="H262" s="5">
        <f t="shared" si="17"/>
        <v>0</v>
      </c>
      <c r="I262" s="5">
        <f t="shared" si="18"/>
        <v>27</v>
      </c>
      <c r="J262" s="5">
        <f t="shared" si="19"/>
        <v>7</v>
      </c>
      <c r="K262" s="2">
        <v>86</v>
      </c>
      <c r="L262" s="2">
        <v>6</v>
      </c>
      <c r="M262" s="2" t="s">
        <v>890</v>
      </c>
      <c r="O262" s="2" t="s">
        <v>889</v>
      </c>
      <c r="P262" s="2" t="s">
        <v>924</v>
      </c>
      <c r="Q262" s="2" t="s">
        <v>926</v>
      </c>
      <c r="S262" s="2" t="s">
        <v>935</v>
      </c>
    </row>
    <row r="263" spans="1:19" ht="102" x14ac:dyDescent="0.2">
      <c r="A263" s="2">
        <v>4</v>
      </c>
      <c r="B263" s="2">
        <v>84</v>
      </c>
      <c r="C263" s="2">
        <v>6</v>
      </c>
      <c r="D263" s="2" t="s">
        <v>339</v>
      </c>
      <c r="E263" s="2">
        <v>1</v>
      </c>
      <c r="F263" s="2">
        <v>1</v>
      </c>
      <c r="G263" s="5" t="str">
        <f t="shared" si="16"/>
        <v>TP</v>
      </c>
      <c r="H263" s="5">
        <f t="shared" si="17"/>
        <v>28</v>
      </c>
      <c r="I263" s="5">
        <f t="shared" si="18"/>
        <v>100</v>
      </c>
      <c r="J263" s="5">
        <f t="shared" si="19"/>
        <v>9</v>
      </c>
      <c r="K263" s="2">
        <v>103</v>
      </c>
      <c r="L263" s="2">
        <v>20</v>
      </c>
      <c r="M263" s="2" t="s">
        <v>342</v>
      </c>
      <c r="N263" s="2" t="s">
        <v>340</v>
      </c>
      <c r="O263" s="2" t="s">
        <v>341</v>
      </c>
      <c r="P263" s="2" t="s">
        <v>927</v>
      </c>
      <c r="Q263" s="2" t="s">
        <v>927</v>
      </c>
      <c r="R263" s="2" t="s">
        <v>950</v>
      </c>
      <c r="S263" s="2" t="s">
        <v>950</v>
      </c>
    </row>
    <row r="264" spans="1:19" ht="51" x14ac:dyDescent="0.2">
      <c r="A264" s="2">
        <v>4</v>
      </c>
      <c r="B264" s="2">
        <v>85</v>
      </c>
      <c r="C264" s="2">
        <v>7</v>
      </c>
      <c r="D264" s="2" t="s">
        <v>157</v>
      </c>
      <c r="E264" s="2">
        <v>1</v>
      </c>
      <c r="F264" s="2">
        <v>1</v>
      </c>
      <c r="G264" s="5" t="str">
        <f t="shared" si="16"/>
        <v>TP</v>
      </c>
      <c r="H264" s="5">
        <f t="shared" si="17"/>
        <v>16</v>
      </c>
      <c r="I264" s="5">
        <f t="shared" si="18"/>
        <v>16</v>
      </c>
      <c r="J264" s="5">
        <f t="shared" si="19"/>
        <v>3</v>
      </c>
      <c r="K264" s="2">
        <v>35</v>
      </c>
      <c r="L264" s="2">
        <v>4</v>
      </c>
      <c r="M264" s="2" t="s">
        <v>159</v>
      </c>
      <c r="N264" s="2" t="s">
        <v>158</v>
      </c>
      <c r="O264" s="2" t="s">
        <v>158</v>
      </c>
      <c r="P264" s="2" t="s">
        <v>927</v>
      </c>
      <c r="Q264" s="2" t="s">
        <v>927</v>
      </c>
      <c r="R264" s="2" t="s">
        <v>928</v>
      </c>
      <c r="S264" s="2" t="s">
        <v>928</v>
      </c>
    </row>
    <row r="265" spans="1:19" ht="102" x14ac:dyDescent="0.2">
      <c r="A265" s="2">
        <v>4</v>
      </c>
      <c r="B265" s="2">
        <v>87</v>
      </c>
      <c r="C265" s="2">
        <v>3</v>
      </c>
      <c r="D265" s="2" t="s">
        <v>474</v>
      </c>
      <c r="E265" s="2">
        <v>0</v>
      </c>
      <c r="F265" s="2">
        <v>0</v>
      </c>
      <c r="G265" s="5" t="str">
        <f t="shared" si="16"/>
        <v>TN</v>
      </c>
      <c r="H265" s="5">
        <f t="shared" si="17"/>
        <v>0</v>
      </c>
      <c r="I265" s="5">
        <f t="shared" si="18"/>
        <v>0</v>
      </c>
      <c r="J265" s="5">
        <f t="shared" si="19"/>
        <v>7</v>
      </c>
      <c r="K265" s="2">
        <v>89</v>
      </c>
      <c r="L265" s="2">
        <v>0</v>
      </c>
      <c r="M265" s="2" t="s">
        <v>475</v>
      </c>
      <c r="P265" s="2" t="s">
        <v>924</v>
      </c>
      <c r="Q265" s="2" t="s">
        <v>924</v>
      </c>
    </row>
    <row r="266" spans="1:19" ht="85" x14ac:dyDescent="0.2">
      <c r="A266" s="2">
        <v>4</v>
      </c>
      <c r="B266" s="2">
        <v>88</v>
      </c>
      <c r="C266" s="2">
        <v>3</v>
      </c>
      <c r="D266" s="2" t="s">
        <v>840</v>
      </c>
      <c r="E266" s="2">
        <v>0</v>
      </c>
      <c r="F266" s="2">
        <v>1</v>
      </c>
      <c r="G266" s="5" t="str">
        <f t="shared" si="16"/>
        <v>FN</v>
      </c>
      <c r="H266" s="5">
        <f t="shared" si="17"/>
        <v>0</v>
      </c>
      <c r="I266" s="5">
        <f t="shared" si="18"/>
        <v>112</v>
      </c>
      <c r="J266" s="5">
        <f t="shared" si="19"/>
        <v>5</v>
      </c>
      <c r="K266" s="2">
        <v>57</v>
      </c>
      <c r="L266" s="2">
        <v>20</v>
      </c>
      <c r="M266" s="2" t="s">
        <v>842</v>
      </c>
      <c r="O266" s="2" t="s">
        <v>841</v>
      </c>
      <c r="P266" s="2" t="s">
        <v>924</v>
      </c>
      <c r="Q266" s="2" t="s">
        <v>926</v>
      </c>
      <c r="S266" s="2" t="s">
        <v>946</v>
      </c>
    </row>
    <row r="267" spans="1:19" ht="51" x14ac:dyDescent="0.2">
      <c r="A267" s="2">
        <v>4</v>
      </c>
      <c r="B267" s="2">
        <v>89</v>
      </c>
      <c r="C267" s="2">
        <v>9</v>
      </c>
      <c r="D267" s="2" t="s">
        <v>425</v>
      </c>
      <c r="E267" s="2">
        <v>0</v>
      </c>
      <c r="F267" s="2">
        <v>0</v>
      </c>
      <c r="G267" s="5" t="str">
        <f t="shared" si="16"/>
        <v>TN</v>
      </c>
      <c r="H267" s="5">
        <f t="shared" si="17"/>
        <v>0</v>
      </c>
      <c r="I267" s="5">
        <f t="shared" si="18"/>
        <v>0</v>
      </c>
      <c r="J267" s="5">
        <f t="shared" si="19"/>
        <v>4</v>
      </c>
      <c r="K267" s="2">
        <v>44</v>
      </c>
      <c r="L267" s="2">
        <v>0</v>
      </c>
      <c r="M267" s="2" t="s">
        <v>426</v>
      </c>
      <c r="P267" s="2" t="s">
        <v>924</v>
      </c>
      <c r="Q267" s="2" t="s">
        <v>924</v>
      </c>
    </row>
    <row r="268" spans="1:19" ht="51" x14ac:dyDescent="0.2">
      <c r="A268" s="2">
        <v>4</v>
      </c>
      <c r="B268" s="2">
        <v>95</v>
      </c>
      <c r="C268" s="2">
        <v>10</v>
      </c>
      <c r="D268" s="2" t="s">
        <v>350</v>
      </c>
      <c r="E268" s="2">
        <v>1</v>
      </c>
      <c r="F268" s="2">
        <v>0</v>
      </c>
      <c r="G268" s="5" t="str">
        <f t="shared" si="16"/>
        <v>FP</v>
      </c>
      <c r="H268" s="5">
        <f t="shared" si="17"/>
        <v>63</v>
      </c>
      <c r="I268" s="5">
        <f t="shared" si="18"/>
        <v>0</v>
      </c>
      <c r="J268" s="5">
        <f t="shared" si="19"/>
        <v>2</v>
      </c>
      <c r="K268" s="2">
        <v>21</v>
      </c>
      <c r="L268" s="2">
        <v>0</v>
      </c>
      <c r="M268" s="2" t="s">
        <v>542</v>
      </c>
      <c r="N268" s="2" t="s">
        <v>541</v>
      </c>
      <c r="P268" s="2" t="s">
        <v>927</v>
      </c>
      <c r="Q268" s="2" t="s">
        <v>925</v>
      </c>
      <c r="R268" s="2" t="s">
        <v>936</v>
      </c>
    </row>
    <row r="269" spans="1:19" ht="102" x14ac:dyDescent="0.2">
      <c r="A269" s="2">
        <v>4</v>
      </c>
      <c r="B269" s="2">
        <v>96</v>
      </c>
      <c r="C269" s="2">
        <v>6</v>
      </c>
      <c r="D269" s="2" t="s">
        <v>467</v>
      </c>
      <c r="E269" s="2">
        <v>0</v>
      </c>
      <c r="F269" s="2">
        <v>1</v>
      </c>
      <c r="G269" s="5" t="str">
        <f t="shared" si="16"/>
        <v>FN</v>
      </c>
      <c r="H269" s="5">
        <f t="shared" si="17"/>
        <v>0</v>
      </c>
      <c r="I269" s="5">
        <f t="shared" si="18"/>
        <v>59</v>
      </c>
      <c r="J269" s="5">
        <f t="shared" si="19"/>
        <v>7</v>
      </c>
      <c r="K269" s="2">
        <v>86</v>
      </c>
      <c r="L269" s="2">
        <v>11</v>
      </c>
      <c r="M269" s="2" t="s">
        <v>896</v>
      </c>
      <c r="O269" s="2" t="s">
        <v>895</v>
      </c>
      <c r="P269" s="2" t="s">
        <v>925</v>
      </c>
      <c r="Q269" s="2" t="s">
        <v>927</v>
      </c>
      <c r="S269" s="2" t="s">
        <v>928</v>
      </c>
    </row>
    <row r="270" spans="1:19" ht="102" x14ac:dyDescent="0.2">
      <c r="A270" s="2">
        <v>4</v>
      </c>
      <c r="B270" s="2">
        <v>104</v>
      </c>
      <c r="C270" s="2">
        <v>2</v>
      </c>
      <c r="D270" s="2" t="s">
        <v>877</v>
      </c>
      <c r="E270" s="2">
        <v>0</v>
      </c>
      <c r="F270" s="2">
        <v>1</v>
      </c>
      <c r="G270" s="5" t="str">
        <f t="shared" si="16"/>
        <v>FN</v>
      </c>
      <c r="H270" s="5">
        <f t="shared" si="17"/>
        <v>0</v>
      </c>
      <c r="I270" s="5">
        <f t="shared" si="18"/>
        <v>78</v>
      </c>
      <c r="J270" s="5">
        <f t="shared" si="19"/>
        <v>7</v>
      </c>
      <c r="K270" s="2">
        <v>94</v>
      </c>
      <c r="L270" s="2">
        <v>16</v>
      </c>
      <c r="M270" s="2" t="s">
        <v>879</v>
      </c>
      <c r="O270" s="2" t="s">
        <v>878</v>
      </c>
      <c r="P270" s="2" t="s">
        <v>924</v>
      </c>
      <c r="Q270" s="2" t="s">
        <v>926</v>
      </c>
      <c r="S270" s="2" t="s">
        <v>944</v>
      </c>
    </row>
    <row r="271" spans="1:19" ht="68" x14ac:dyDescent="0.2">
      <c r="A271" s="2">
        <v>4</v>
      </c>
      <c r="B271" s="2">
        <v>116</v>
      </c>
      <c r="C271" s="2">
        <v>2</v>
      </c>
      <c r="D271" s="2" t="s">
        <v>827</v>
      </c>
      <c r="E271" s="2">
        <v>0</v>
      </c>
      <c r="F271" s="2">
        <v>1</v>
      </c>
      <c r="G271" s="5" t="str">
        <f t="shared" si="16"/>
        <v>FN</v>
      </c>
      <c r="H271" s="5">
        <f t="shared" si="17"/>
        <v>0</v>
      </c>
      <c r="I271" s="5">
        <f t="shared" si="18"/>
        <v>41</v>
      </c>
      <c r="J271" s="5">
        <f t="shared" si="19"/>
        <v>5</v>
      </c>
      <c r="K271" s="2">
        <v>59</v>
      </c>
      <c r="L271" s="2">
        <v>9</v>
      </c>
      <c r="M271" s="2" t="s">
        <v>829</v>
      </c>
      <c r="O271" s="2" t="s">
        <v>828</v>
      </c>
      <c r="P271" s="2" t="s">
        <v>924</v>
      </c>
      <c r="Q271" s="2" t="s">
        <v>926</v>
      </c>
      <c r="S271" s="2" t="s">
        <v>933</v>
      </c>
    </row>
    <row r="272" spans="1:19" ht="102" x14ac:dyDescent="0.2">
      <c r="A272" s="2">
        <v>4</v>
      </c>
      <c r="B272" s="2">
        <v>124</v>
      </c>
      <c r="C272" s="2">
        <v>6</v>
      </c>
      <c r="D272" s="2" t="s">
        <v>491</v>
      </c>
      <c r="E272" s="2">
        <v>0</v>
      </c>
      <c r="F272" s="2">
        <v>0</v>
      </c>
      <c r="G272" s="5" t="str">
        <f t="shared" si="16"/>
        <v>TN</v>
      </c>
      <c r="H272" s="5">
        <f t="shared" si="17"/>
        <v>0</v>
      </c>
      <c r="I272" s="5">
        <f t="shared" si="18"/>
        <v>0</v>
      </c>
      <c r="J272" s="5">
        <f t="shared" si="19"/>
        <v>9</v>
      </c>
      <c r="K272" s="2">
        <v>102</v>
      </c>
      <c r="L272" s="2">
        <v>0</v>
      </c>
      <c r="M272" s="2" t="s">
        <v>492</v>
      </c>
      <c r="P272" s="2" t="s">
        <v>924</v>
      </c>
      <c r="Q272" s="2" t="s">
        <v>924</v>
      </c>
    </row>
    <row r="273" spans="1:19" ht="85" x14ac:dyDescent="0.2">
      <c r="A273" s="2">
        <v>4</v>
      </c>
      <c r="B273" s="2">
        <v>134</v>
      </c>
      <c r="C273" s="2">
        <v>7</v>
      </c>
      <c r="D273" s="2" t="s">
        <v>637</v>
      </c>
      <c r="E273" s="2">
        <v>1</v>
      </c>
      <c r="F273" s="2">
        <v>0</v>
      </c>
      <c r="G273" s="5" t="str">
        <f t="shared" si="16"/>
        <v>FP</v>
      </c>
      <c r="H273" s="5">
        <f t="shared" si="17"/>
        <v>32</v>
      </c>
      <c r="I273" s="5">
        <f t="shared" si="18"/>
        <v>0</v>
      </c>
      <c r="J273" s="5">
        <f t="shared" si="19"/>
        <v>6</v>
      </c>
      <c r="K273" s="2">
        <v>73</v>
      </c>
      <c r="L273" s="2">
        <v>0</v>
      </c>
      <c r="M273" s="2" t="s">
        <v>639</v>
      </c>
      <c r="N273" s="2" t="s">
        <v>638</v>
      </c>
      <c r="P273" s="2" t="s">
        <v>926</v>
      </c>
      <c r="Q273" s="2" t="s">
        <v>924</v>
      </c>
      <c r="R273" s="2" t="s">
        <v>934</v>
      </c>
    </row>
    <row r="274" spans="1:19" ht="85" x14ac:dyDescent="0.2">
      <c r="A274" s="2">
        <v>4</v>
      </c>
      <c r="B274" s="2">
        <v>138</v>
      </c>
      <c r="C274" s="2">
        <v>7</v>
      </c>
      <c r="D274" s="2" t="s">
        <v>453</v>
      </c>
      <c r="E274" s="2">
        <v>0</v>
      </c>
      <c r="F274" s="2">
        <v>0</v>
      </c>
      <c r="G274" s="5" t="str">
        <f t="shared" si="16"/>
        <v>TN</v>
      </c>
      <c r="H274" s="5">
        <f t="shared" si="17"/>
        <v>0</v>
      </c>
      <c r="I274" s="5">
        <f t="shared" si="18"/>
        <v>0</v>
      </c>
      <c r="J274" s="5">
        <f t="shared" si="19"/>
        <v>6</v>
      </c>
      <c r="K274" s="2">
        <v>67</v>
      </c>
      <c r="L274" s="2">
        <v>0</v>
      </c>
      <c r="M274" s="2" t="s">
        <v>454</v>
      </c>
      <c r="P274" s="2" t="s">
        <v>924</v>
      </c>
      <c r="Q274" s="2" t="s">
        <v>924</v>
      </c>
    </row>
    <row r="275" spans="1:19" ht="68" x14ac:dyDescent="0.2">
      <c r="A275" s="2">
        <v>4</v>
      </c>
      <c r="B275" s="2">
        <v>145</v>
      </c>
      <c r="C275" s="2">
        <v>6</v>
      </c>
      <c r="D275" s="2" t="s">
        <v>449</v>
      </c>
      <c r="E275" s="2">
        <v>0</v>
      </c>
      <c r="F275" s="2">
        <v>0</v>
      </c>
      <c r="G275" s="5" t="str">
        <f t="shared" si="16"/>
        <v>TN</v>
      </c>
      <c r="H275" s="5">
        <f t="shared" si="17"/>
        <v>0</v>
      </c>
      <c r="I275" s="5">
        <f t="shared" si="18"/>
        <v>0</v>
      </c>
      <c r="J275" s="5">
        <f t="shared" si="19"/>
        <v>5</v>
      </c>
      <c r="K275" s="2">
        <v>51</v>
      </c>
      <c r="L275" s="2">
        <v>0</v>
      </c>
      <c r="M275" s="2" t="s">
        <v>450</v>
      </c>
      <c r="P275" s="2" t="s">
        <v>924</v>
      </c>
      <c r="Q275" s="2" t="s">
        <v>924</v>
      </c>
    </row>
    <row r="276" spans="1:19" ht="51" x14ac:dyDescent="0.2">
      <c r="A276" s="2">
        <v>4</v>
      </c>
      <c r="B276" s="2">
        <v>147</v>
      </c>
      <c r="C276" s="2">
        <v>9</v>
      </c>
      <c r="D276" s="2" t="s">
        <v>791</v>
      </c>
      <c r="E276" s="2">
        <v>0</v>
      </c>
      <c r="F276" s="2">
        <v>1</v>
      </c>
      <c r="G276" s="5" t="str">
        <f t="shared" si="16"/>
        <v>FN</v>
      </c>
      <c r="H276" s="5">
        <f t="shared" si="17"/>
        <v>0</v>
      </c>
      <c r="I276" s="5">
        <f t="shared" si="18"/>
        <v>67</v>
      </c>
      <c r="J276" s="5">
        <f t="shared" si="19"/>
        <v>3</v>
      </c>
      <c r="K276" s="2">
        <v>32</v>
      </c>
      <c r="L276" s="2">
        <v>15</v>
      </c>
      <c r="M276" s="2" t="s">
        <v>793</v>
      </c>
      <c r="O276" s="2" t="s">
        <v>792</v>
      </c>
      <c r="P276" s="2" t="s">
        <v>924</v>
      </c>
      <c r="Q276" s="2" t="s">
        <v>926</v>
      </c>
      <c r="S276" s="2" t="s">
        <v>946</v>
      </c>
    </row>
    <row r="277" spans="1:19" ht="119" x14ac:dyDescent="0.2">
      <c r="A277" s="2">
        <v>4</v>
      </c>
      <c r="B277" s="2">
        <v>148</v>
      </c>
      <c r="C277" s="2">
        <v>5</v>
      </c>
      <c r="D277" s="2" t="s">
        <v>313</v>
      </c>
      <c r="E277" s="2">
        <v>1</v>
      </c>
      <c r="F277" s="2">
        <v>1</v>
      </c>
      <c r="G277" s="5" t="str">
        <f t="shared" si="16"/>
        <v>TP</v>
      </c>
      <c r="H277" s="5">
        <f t="shared" si="17"/>
        <v>20</v>
      </c>
      <c r="I277" s="5">
        <f t="shared" si="18"/>
        <v>36</v>
      </c>
      <c r="J277" s="5">
        <f t="shared" si="19"/>
        <v>9</v>
      </c>
      <c r="K277" s="2">
        <v>106</v>
      </c>
      <c r="L277" s="2">
        <v>7</v>
      </c>
      <c r="M277" s="2" t="s">
        <v>316</v>
      </c>
      <c r="N277" s="2" t="s">
        <v>314</v>
      </c>
      <c r="O277" s="2" t="s">
        <v>315</v>
      </c>
      <c r="P277" s="2" t="s">
        <v>927</v>
      </c>
      <c r="Q277" s="2" t="s">
        <v>927</v>
      </c>
      <c r="R277" s="2" t="s">
        <v>928</v>
      </c>
      <c r="S277" s="2" t="s">
        <v>935</v>
      </c>
    </row>
    <row r="278" spans="1:19" ht="51" x14ac:dyDescent="0.2">
      <c r="A278" s="2">
        <v>4</v>
      </c>
      <c r="B278" s="2">
        <v>150</v>
      </c>
      <c r="C278" s="2">
        <v>5</v>
      </c>
      <c r="D278" s="2" t="s">
        <v>806</v>
      </c>
      <c r="E278" s="2">
        <v>0</v>
      </c>
      <c r="F278" s="2">
        <v>1</v>
      </c>
      <c r="G278" s="5" t="str">
        <f t="shared" si="16"/>
        <v>FN</v>
      </c>
      <c r="H278" s="5">
        <f t="shared" si="17"/>
        <v>0</v>
      </c>
      <c r="I278" s="5">
        <f t="shared" si="18"/>
        <v>86</v>
      </c>
      <c r="J278" s="5">
        <f t="shared" si="19"/>
        <v>4</v>
      </c>
      <c r="K278" s="2">
        <v>46</v>
      </c>
      <c r="L278" s="2">
        <v>18</v>
      </c>
      <c r="M278" s="2" t="s">
        <v>808</v>
      </c>
      <c r="O278" s="2" t="s">
        <v>807</v>
      </c>
      <c r="P278" s="2" t="s">
        <v>924</v>
      </c>
      <c r="Q278" s="2" t="s">
        <v>926</v>
      </c>
      <c r="S278" s="2" t="s">
        <v>946</v>
      </c>
    </row>
    <row r="279" spans="1:19" ht="119" x14ac:dyDescent="0.2">
      <c r="A279" s="2">
        <v>4</v>
      </c>
      <c r="B279" s="2">
        <v>170</v>
      </c>
      <c r="C279" s="2">
        <v>9</v>
      </c>
      <c r="D279" s="2" t="s">
        <v>710</v>
      </c>
      <c r="E279" s="2">
        <v>1</v>
      </c>
      <c r="F279" s="2">
        <v>0</v>
      </c>
      <c r="G279" s="5" t="str">
        <f t="shared" si="16"/>
        <v>FP</v>
      </c>
      <c r="H279" s="5">
        <f t="shared" si="17"/>
        <v>24</v>
      </c>
      <c r="I279" s="5">
        <f t="shared" si="18"/>
        <v>0</v>
      </c>
      <c r="J279" s="5">
        <f t="shared" si="19"/>
        <v>9</v>
      </c>
      <c r="K279" s="2">
        <v>118</v>
      </c>
      <c r="L279" s="2">
        <v>0</v>
      </c>
      <c r="M279" s="2" t="s">
        <v>712</v>
      </c>
      <c r="N279" s="2" t="s">
        <v>711</v>
      </c>
      <c r="P279" s="2" t="s">
        <v>926</v>
      </c>
      <c r="Q279" s="2" t="s">
        <v>924</v>
      </c>
      <c r="R279" s="2" t="s">
        <v>935</v>
      </c>
    </row>
    <row r="280" spans="1:19" ht="119" x14ac:dyDescent="0.2">
      <c r="A280" s="2">
        <v>4</v>
      </c>
      <c r="B280" s="2">
        <v>172</v>
      </c>
      <c r="C280" s="2">
        <v>5</v>
      </c>
      <c r="D280" s="2" t="s">
        <v>880</v>
      </c>
      <c r="E280" s="2">
        <v>0</v>
      </c>
      <c r="F280" s="2">
        <v>1</v>
      </c>
      <c r="G280" s="5" t="str">
        <f t="shared" si="16"/>
        <v>FN</v>
      </c>
      <c r="H280" s="5">
        <f t="shared" si="17"/>
        <v>0</v>
      </c>
      <c r="I280" s="5">
        <f t="shared" si="18"/>
        <v>59</v>
      </c>
      <c r="J280" s="5">
        <f t="shared" si="19"/>
        <v>7</v>
      </c>
      <c r="K280" s="2">
        <v>97</v>
      </c>
      <c r="L280" s="2">
        <v>12</v>
      </c>
      <c r="M280" s="2" t="s">
        <v>882</v>
      </c>
      <c r="O280" s="2" t="s">
        <v>881</v>
      </c>
      <c r="P280" s="2" t="s">
        <v>925</v>
      </c>
      <c r="Q280" s="2" t="s">
        <v>927</v>
      </c>
      <c r="S280" s="2" t="s">
        <v>928</v>
      </c>
    </row>
    <row r="281" spans="1:19" ht="51" x14ac:dyDescent="0.2">
      <c r="A281" s="2">
        <v>4</v>
      </c>
      <c r="B281" s="2">
        <v>174</v>
      </c>
      <c r="C281" s="2">
        <v>3</v>
      </c>
      <c r="D281" s="2" t="s">
        <v>362</v>
      </c>
      <c r="E281" s="2">
        <v>0</v>
      </c>
      <c r="F281" s="2">
        <v>1</v>
      </c>
      <c r="G281" s="5" t="str">
        <f t="shared" si="16"/>
        <v>FN</v>
      </c>
      <c r="H281" s="5">
        <f t="shared" si="17"/>
        <v>0</v>
      </c>
      <c r="I281" s="5">
        <f t="shared" si="18"/>
        <v>47</v>
      </c>
      <c r="J281" s="5">
        <f t="shared" si="19"/>
        <v>4</v>
      </c>
      <c r="K281" s="2">
        <v>49</v>
      </c>
      <c r="L281" s="2">
        <v>7</v>
      </c>
      <c r="M281" s="2" t="s">
        <v>800</v>
      </c>
      <c r="O281" s="2" t="s">
        <v>799</v>
      </c>
      <c r="P281" s="2" t="s">
        <v>924</v>
      </c>
      <c r="Q281" s="2" t="s">
        <v>926</v>
      </c>
      <c r="S281" s="2" t="s">
        <v>946</v>
      </c>
    </row>
    <row r="282" spans="1:19" ht="51" x14ac:dyDescent="0.2">
      <c r="A282" s="2">
        <v>4</v>
      </c>
      <c r="B282" s="2">
        <v>174</v>
      </c>
      <c r="C282" s="2">
        <v>4</v>
      </c>
      <c r="D282" s="2" t="s">
        <v>362</v>
      </c>
      <c r="E282" s="2">
        <v>0</v>
      </c>
      <c r="F282" s="2">
        <v>0</v>
      </c>
      <c r="G282" s="5" t="str">
        <f t="shared" si="16"/>
        <v>TN</v>
      </c>
      <c r="H282" s="5">
        <f t="shared" si="17"/>
        <v>0</v>
      </c>
      <c r="I282" s="5">
        <f t="shared" si="18"/>
        <v>0</v>
      </c>
      <c r="J282" s="5">
        <f t="shared" si="19"/>
        <v>3</v>
      </c>
      <c r="K282" s="2">
        <v>36</v>
      </c>
      <c r="L282" s="2">
        <v>0</v>
      </c>
      <c r="M282" s="2" t="s">
        <v>418</v>
      </c>
      <c r="P282" s="2" t="s">
        <v>924</v>
      </c>
      <c r="Q282" s="2" t="s">
        <v>924</v>
      </c>
    </row>
    <row r="283" spans="1:19" ht="85" x14ac:dyDescent="0.2">
      <c r="A283" s="2">
        <v>4</v>
      </c>
      <c r="B283" s="2">
        <v>175</v>
      </c>
      <c r="C283" s="2">
        <v>3</v>
      </c>
      <c r="D283" s="2" t="s">
        <v>457</v>
      </c>
      <c r="E283" s="2">
        <v>0</v>
      </c>
      <c r="F283" s="2">
        <v>0</v>
      </c>
      <c r="G283" s="5" t="str">
        <f t="shared" si="16"/>
        <v>TN</v>
      </c>
      <c r="H283" s="5">
        <f t="shared" si="17"/>
        <v>0</v>
      </c>
      <c r="I283" s="5">
        <f t="shared" si="18"/>
        <v>0</v>
      </c>
      <c r="J283" s="5">
        <f t="shared" si="19"/>
        <v>6</v>
      </c>
      <c r="K283" s="2">
        <v>78</v>
      </c>
      <c r="L283" s="2">
        <v>0</v>
      </c>
      <c r="M283" s="2" t="s">
        <v>458</v>
      </c>
      <c r="P283" s="2" t="s">
        <v>924</v>
      </c>
      <c r="Q283" s="2" t="s">
        <v>924</v>
      </c>
    </row>
    <row r="284" spans="1:19" ht="34" x14ac:dyDescent="0.2">
      <c r="A284" s="2">
        <v>4</v>
      </c>
      <c r="B284" s="2">
        <v>178</v>
      </c>
      <c r="C284" s="2">
        <v>9</v>
      </c>
      <c r="D284" s="2" t="s">
        <v>166</v>
      </c>
      <c r="E284" s="2">
        <v>0</v>
      </c>
      <c r="F284" s="2">
        <v>0</v>
      </c>
      <c r="G284" s="5" t="str">
        <f t="shared" si="16"/>
        <v>TN</v>
      </c>
      <c r="H284" s="5">
        <f t="shared" si="17"/>
        <v>0</v>
      </c>
      <c r="I284" s="5">
        <f t="shared" si="18"/>
        <v>0</v>
      </c>
      <c r="J284" s="5">
        <f t="shared" si="19"/>
        <v>3</v>
      </c>
      <c r="K284" s="2">
        <v>35</v>
      </c>
      <c r="L284" s="2">
        <v>0</v>
      </c>
      <c r="M284" s="2" t="s">
        <v>405</v>
      </c>
      <c r="P284" s="2" t="s">
        <v>924</v>
      </c>
      <c r="Q284" s="2" t="s">
        <v>924</v>
      </c>
    </row>
    <row r="285" spans="1:19" ht="68" x14ac:dyDescent="0.2">
      <c r="A285" s="2">
        <v>4</v>
      </c>
      <c r="B285" s="2">
        <v>185</v>
      </c>
      <c r="C285" s="2">
        <v>2</v>
      </c>
      <c r="D285" s="2" t="s">
        <v>174</v>
      </c>
      <c r="E285" s="2">
        <v>1</v>
      </c>
      <c r="F285" s="2">
        <v>1</v>
      </c>
      <c r="G285" s="5" t="str">
        <f t="shared" si="16"/>
        <v>TP</v>
      </c>
      <c r="H285" s="5">
        <f t="shared" si="17"/>
        <v>51</v>
      </c>
      <c r="I285" s="5">
        <f t="shared" si="18"/>
        <v>55</v>
      </c>
      <c r="J285" s="5">
        <f t="shared" si="19"/>
        <v>7</v>
      </c>
      <c r="K285" s="2">
        <v>91</v>
      </c>
      <c r="L285" s="2">
        <v>13</v>
      </c>
      <c r="M285" s="2" t="s">
        <v>277</v>
      </c>
      <c r="N285" s="2" t="s">
        <v>275</v>
      </c>
      <c r="O285" s="2" t="s">
        <v>276</v>
      </c>
      <c r="P285" s="2" t="s">
        <v>927</v>
      </c>
      <c r="Q285" s="2" t="s">
        <v>927</v>
      </c>
      <c r="R285" s="2" t="s">
        <v>928</v>
      </c>
      <c r="S285" s="2" t="s">
        <v>928</v>
      </c>
    </row>
    <row r="286" spans="1:19" ht="34" x14ac:dyDescent="0.2">
      <c r="A286" s="2">
        <v>4</v>
      </c>
      <c r="B286" s="2">
        <v>189</v>
      </c>
      <c r="C286" s="2">
        <v>1</v>
      </c>
      <c r="D286" s="2" t="s">
        <v>103</v>
      </c>
      <c r="E286" s="2">
        <v>0</v>
      </c>
      <c r="F286" s="2">
        <v>0</v>
      </c>
      <c r="G286" s="5" t="str">
        <f t="shared" si="16"/>
        <v>TN</v>
      </c>
      <c r="H286" s="5">
        <f t="shared" si="17"/>
        <v>0</v>
      </c>
      <c r="I286" s="5">
        <f t="shared" si="18"/>
        <v>0</v>
      </c>
      <c r="J286" s="5">
        <f t="shared" si="19"/>
        <v>3</v>
      </c>
      <c r="K286" s="2">
        <v>34</v>
      </c>
      <c r="L286" s="2">
        <v>0</v>
      </c>
      <c r="M286" s="2" t="s">
        <v>406</v>
      </c>
      <c r="P286" s="2" t="s">
        <v>924</v>
      </c>
      <c r="Q286" s="2" t="s">
        <v>924</v>
      </c>
    </row>
    <row r="287" spans="1:19" ht="85" x14ac:dyDescent="0.2">
      <c r="A287" s="2">
        <v>4</v>
      </c>
      <c r="B287" s="2">
        <v>198</v>
      </c>
      <c r="C287" s="2">
        <v>4</v>
      </c>
      <c r="D287" s="2" t="s">
        <v>254</v>
      </c>
      <c r="E287" s="2">
        <v>1</v>
      </c>
      <c r="F287" s="2">
        <v>1</v>
      </c>
      <c r="G287" s="5" t="str">
        <f t="shared" si="16"/>
        <v>TP</v>
      </c>
      <c r="H287" s="5">
        <f t="shared" si="17"/>
        <v>24</v>
      </c>
      <c r="I287" s="5">
        <f t="shared" si="18"/>
        <v>23</v>
      </c>
      <c r="J287" s="5">
        <f t="shared" si="19"/>
        <v>6</v>
      </c>
      <c r="K287" s="2">
        <v>73</v>
      </c>
      <c r="L287" s="2">
        <v>5</v>
      </c>
      <c r="M287" s="2" t="s">
        <v>257</v>
      </c>
      <c r="N287" s="2" t="s">
        <v>255</v>
      </c>
      <c r="O287" s="2" t="s">
        <v>256</v>
      </c>
      <c r="P287" s="2" t="s">
        <v>927</v>
      </c>
      <c r="Q287" s="2" t="s">
        <v>927</v>
      </c>
      <c r="R287" s="2" t="s">
        <v>928</v>
      </c>
      <c r="S287" s="2" t="s">
        <v>928</v>
      </c>
    </row>
    <row r="288" spans="1:19" ht="51" x14ac:dyDescent="0.2">
      <c r="A288" s="2">
        <v>4</v>
      </c>
      <c r="B288" s="2">
        <v>198</v>
      </c>
      <c r="C288" s="2">
        <v>9</v>
      </c>
      <c r="D288" s="2" t="s">
        <v>254</v>
      </c>
      <c r="E288" s="2">
        <v>1</v>
      </c>
      <c r="F288" s="2">
        <v>0</v>
      </c>
      <c r="G288" s="5" t="str">
        <f t="shared" si="16"/>
        <v>FP</v>
      </c>
      <c r="H288" s="5">
        <f t="shared" si="17"/>
        <v>46</v>
      </c>
      <c r="I288" s="5">
        <f t="shared" si="18"/>
        <v>0</v>
      </c>
      <c r="J288" s="5">
        <f t="shared" si="19"/>
        <v>3</v>
      </c>
      <c r="K288" s="2">
        <v>38</v>
      </c>
      <c r="L288" s="2">
        <v>0</v>
      </c>
      <c r="M288" s="2" t="s">
        <v>567</v>
      </c>
      <c r="N288" s="2" t="s">
        <v>566</v>
      </c>
      <c r="P288" s="2" t="s">
        <v>927</v>
      </c>
      <c r="Q288" s="2" t="s">
        <v>925</v>
      </c>
      <c r="R288" s="2" t="s">
        <v>928</v>
      </c>
    </row>
    <row r="289" spans="1:19" ht="136" x14ac:dyDescent="0.2">
      <c r="A289" s="2">
        <v>4</v>
      </c>
      <c r="B289" s="2">
        <v>206</v>
      </c>
      <c r="C289" s="2">
        <v>5</v>
      </c>
      <c r="D289" s="2" t="s">
        <v>692</v>
      </c>
      <c r="E289" s="2">
        <v>1</v>
      </c>
      <c r="F289" s="2">
        <v>0</v>
      </c>
      <c r="G289" s="5" t="str">
        <f t="shared" si="16"/>
        <v>FP</v>
      </c>
      <c r="H289" s="5">
        <f t="shared" si="17"/>
        <v>23</v>
      </c>
      <c r="I289" s="5">
        <f t="shared" si="18"/>
        <v>0</v>
      </c>
      <c r="J289" s="5">
        <f t="shared" si="19"/>
        <v>9</v>
      </c>
      <c r="K289" s="2">
        <v>123</v>
      </c>
      <c r="L289" s="2">
        <v>0</v>
      </c>
      <c r="M289" s="2" t="s">
        <v>694</v>
      </c>
      <c r="N289" s="2" t="s">
        <v>693</v>
      </c>
      <c r="P289" s="2" t="s">
        <v>926</v>
      </c>
      <c r="Q289" s="2" t="s">
        <v>924</v>
      </c>
      <c r="R289" s="2" t="s">
        <v>933</v>
      </c>
    </row>
    <row r="290" spans="1:19" ht="68" x14ac:dyDescent="0.2">
      <c r="A290" s="2">
        <v>4</v>
      </c>
      <c r="B290" s="2">
        <v>213</v>
      </c>
      <c r="C290" s="2">
        <v>6</v>
      </c>
      <c r="D290" s="2" t="s">
        <v>659</v>
      </c>
      <c r="E290" s="2">
        <v>1</v>
      </c>
      <c r="F290" s="2">
        <v>0</v>
      </c>
      <c r="G290" s="5" t="str">
        <f t="shared" si="16"/>
        <v>FP</v>
      </c>
      <c r="H290" s="5">
        <f t="shared" si="17"/>
        <v>69</v>
      </c>
      <c r="I290" s="5">
        <f t="shared" si="18"/>
        <v>0</v>
      </c>
      <c r="J290" s="5">
        <f t="shared" si="19"/>
        <v>6</v>
      </c>
      <c r="K290" s="2">
        <v>64</v>
      </c>
      <c r="L290" s="2">
        <v>0</v>
      </c>
      <c r="M290" s="2" t="s">
        <v>661</v>
      </c>
      <c r="N290" s="2" t="s">
        <v>660</v>
      </c>
      <c r="P290" s="2" t="s">
        <v>927</v>
      </c>
      <c r="Q290" s="2" t="s">
        <v>925</v>
      </c>
      <c r="R290" s="2" t="s">
        <v>928</v>
      </c>
    </row>
    <row r="291" spans="1:19" ht="34" x14ac:dyDescent="0.2">
      <c r="A291" s="2">
        <v>4</v>
      </c>
      <c r="B291" s="2">
        <v>220</v>
      </c>
      <c r="C291" s="2">
        <v>0</v>
      </c>
      <c r="D291" s="2" t="s">
        <v>385</v>
      </c>
      <c r="E291" s="2">
        <v>0</v>
      </c>
      <c r="F291" s="2">
        <v>0</v>
      </c>
      <c r="G291" s="5" t="str">
        <f t="shared" si="16"/>
        <v>TN</v>
      </c>
      <c r="H291" s="5">
        <f t="shared" si="17"/>
        <v>0</v>
      </c>
      <c r="I291" s="5">
        <f t="shared" si="18"/>
        <v>0</v>
      </c>
      <c r="J291" s="5">
        <f t="shared" si="19"/>
        <v>2</v>
      </c>
      <c r="K291" s="2">
        <v>24</v>
      </c>
      <c r="L291" s="2">
        <v>0</v>
      </c>
      <c r="M291" s="2" t="s">
        <v>386</v>
      </c>
      <c r="P291" s="2" t="s">
        <v>924</v>
      </c>
      <c r="Q291" s="2" t="s">
        <v>924</v>
      </c>
    </row>
    <row r="292" spans="1:19" ht="51" x14ac:dyDescent="0.2">
      <c r="A292" s="2">
        <v>4</v>
      </c>
      <c r="B292" s="2">
        <v>229</v>
      </c>
      <c r="C292" s="2">
        <v>0</v>
      </c>
      <c r="D292" s="2" t="s">
        <v>558</v>
      </c>
      <c r="E292" s="2">
        <v>1</v>
      </c>
      <c r="F292" s="2">
        <v>0</v>
      </c>
      <c r="G292" s="5" t="str">
        <f t="shared" si="16"/>
        <v>FP</v>
      </c>
      <c r="H292" s="5">
        <f t="shared" si="17"/>
        <v>27</v>
      </c>
      <c r="I292" s="5">
        <f t="shared" si="18"/>
        <v>0</v>
      </c>
      <c r="J292" s="5">
        <f t="shared" si="19"/>
        <v>3</v>
      </c>
      <c r="K292" s="2">
        <v>37</v>
      </c>
      <c r="L292" s="2">
        <v>0</v>
      </c>
      <c r="M292" s="2" t="s">
        <v>560</v>
      </c>
      <c r="N292" s="2" t="s">
        <v>559</v>
      </c>
      <c r="P292" s="2" t="s">
        <v>927</v>
      </c>
      <c r="Q292" s="2" t="s">
        <v>925</v>
      </c>
      <c r="R292" s="2" t="s">
        <v>928</v>
      </c>
    </row>
    <row r="293" spans="1:19" ht="51" x14ac:dyDescent="0.2">
      <c r="A293" s="2">
        <v>4</v>
      </c>
      <c r="B293" s="2">
        <v>237</v>
      </c>
      <c r="C293" s="2">
        <v>7</v>
      </c>
      <c r="D293" s="2" t="s">
        <v>213</v>
      </c>
      <c r="E293" s="2">
        <v>0</v>
      </c>
      <c r="F293" s="2">
        <v>1</v>
      </c>
      <c r="G293" s="5" t="str">
        <f t="shared" si="16"/>
        <v>FN</v>
      </c>
      <c r="H293" s="5">
        <f t="shared" si="17"/>
        <v>0</v>
      </c>
      <c r="I293" s="5">
        <f t="shared" si="18"/>
        <v>21</v>
      </c>
      <c r="J293" s="5">
        <f t="shared" si="19"/>
        <v>3</v>
      </c>
      <c r="K293" s="2">
        <v>39</v>
      </c>
      <c r="L293" s="2">
        <v>5</v>
      </c>
      <c r="M293" s="2" t="s">
        <v>784</v>
      </c>
      <c r="O293" s="2" t="s">
        <v>783</v>
      </c>
      <c r="P293" s="2" t="s">
        <v>924</v>
      </c>
      <c r="Q293" s="2" t="s">
        <v>926</v>
      </c>
      <c r="S293" s="2" t="s">
        <v>946</v>
      </c>
    </row>
    <row r="294" spans="1:19" ht="34" x14ac:dyDescent="0.2">
      <c r="A294" s="2">
        <v>4</v>
      </c>
      <c r="B294" s="2">
        <v>238</v>
      </c>
      <c r="C294" s="2">
        <v>4</v>
      </c>
      <c r="D294" s="2" t="s">
        <v>765</v>
      </c>
      <c r="E294" s="2">
        <v>0</v>
      </c>
      <c r="F294" s="2">
        <v>1</v>
      </c>
      <c r="G294" s="5" t="str">
        <f t="shared" si="16"/>
        <v>FN</v>
      </c>
      <c r="H294" s="5">
        <f t="shared" si="17"/>
        <v>0</v>
      </c>
      <c r="I294" s="5">
        <f t="shared" si="18"/>
        <v>39</v>
      </c>
      <c r="J294" s="5">
        <f t="shared" si="19"/>
        <v>2</v>
      </c>
      <c r="K294" s="2">
        <v>29</v>
      </c>
      <c r="L294" s="2">
        <v>8</v>
      </c>
      <c r="M294" s="2" t="s">
        <v>767</v>
      </c>
      <c r="O294" s="2" t="s">
        <v>766</v>
      </c>
      <c r="P294" s="2" t="s">
        <v>924</v>
      </c>
      <c r="Q294" s="2" t="s">
        <v>926</v>
      </c>
      <c r="S294" s="2" t="s">
        <v>944</v>
      </c>
    </row>
    <row r="295" spans="1:19" ht="51" x14ac:dyDescent="0.2">
      <c r="A295" s="2">
        <v>4</v>
      </c>
      <c r="B295" s="2">
        <v>241</v>
      </c>
      <c r="C295" s="2">
        <v>0</v>
      </c>
      <c r="D295" s="2" t="s">
        <v>387</v>
      </c>
      <c r="E295" s="2">
        <v>0</v>
      </c>
      <c r="F295" s="2">
        <v>1</v>
      </c>
      <c r="G295" s="5" t="str">
        <f t="shared" si="16"/>
        <v>FN</v>
      </c>
      <c r="H295" s="5">
        <f t="shared" si="17"/>
        <v>0</v>
      </c>
      <c r="I295" s="5">
        <f t="shared" si="18"/>
        <v>54</v>
      </c>
      <c r="J295" s="5">
        <f t="shared" si="19"/>
        <v>2</v>
      </c>
      <c r="K295" s="2">
        <v>25</v>
      </c>
      <c r="L295" s="2">
        <v>13</v>
      </c>
      <c r="M295" s="2" t="s">
        <v>774</v>
      </c>
      <c r="O295" s="2" t="s">
        <v>773</v>
      </c>
      <c r="P295" s="2" t="s">
        <v>925</v>
      </c>
      <c r="Q295" s="2" t="s">
        <v>927</v>
      </c>
      <c r="S295" s="2" t="s">
        <v>928</v>
      </c>
    </row>
    <row r="296" spans="1:19" ht="51" x14ac:dyDescent="0.2">
      <c r="A296" s="2">
        <v>4</v>
      </c>
      <c r="B296" s="2">
        <v>244</v>
      </c>
      <c r="C296" s="2">
        <v>7</v>
      </c>
      <c r="D296" s="2" t="s">
        <v>796</v>
      </c>
      <c r="E296" s="2">
        <v>0</v>
      </c>
      <c r="F296" s="2">
        <v>1</v>
      </c>
      <c r="G296" s="5" t="str">
        <f t="shared" si="16"/>
        <v>FN</v>
      </c>
      <c r="H296" s="5">
        <f t="shared" si="17"/>
        <v>0</v>
      </c>
      <c r="I296" s="5">
        <f t="shared" si="18"/>
        <v>54</v>
      </c>
      <c r="J296" s="5">
        <f t="shared" si="19"/>
        <v>3</v>
      </c>
      <c r="K296" s="2">
        <v>36</v>
      </c>
      <c r="L296" s="2">
        <v>12</v>
      </c>
      <c r="M296" s="2" t="s">
        <v>798</v>
      </c>
      <c r="O296" s="2" t="s">
        <v>797</v>
      </c>
      <c r="P296" s="2" t="s">
        <v>924</v>
      </c>
      <c r="Q296" s="2" t="s">
        <v>926</v>
      </c>
      <c r="S296" s="2" t="s">
        <v>944</v>
      </c>
    </row>
    <row r="297" spans="1:19" ht="34" x14ac:dyDescent="0.2">
      <c r="A297" s="2">
        <v>4</v>
      </c>
      <c r="B297" s="2">
        <v>246</v>
      </c>
      <c r="C297" s="2">
        <v>0</v>
      </c>
      <c r="D297" s="2" t="s">
        <v>750</v>
      </c>
      <c r="E297" s="2">
        <v>0</v>
      </c>
      <c r="F297" s="2">
        <v>1</v>
      </c>
      <c r="G297" s="5" t="str">
        <f t="shared" si="16"/>
        <v>FN</v>
      </c>
      <c r="H297" s="5">
        <f t="shared" si="17"/>
        <v>0</v>
      </c>
      <c r="I297" s="5">
        <f t="shared" si="18"/>
        <v>31</v>
      </c>
      <c r="J297" s="5">
        <f t="shared" si="19"/>
        <v>2</v>
      </c>
      <c r="K297" s="2">
        <v>26</v>
      </c>
      <c r="L297" s="2">
        <v>6</v>
      </c>
      <c r="M297" s="2" t="s">
        <v>752</v>
      </c>
      <c r="O297" s="2" t="s">
        <v>751</v>
      </c>
      <c r="P297" s="2" t="s">
        <v>924</v>
      </c>
      <c r="Q297" s="2" t="s">
        <v>926</v>
      </c>
      <c r="S297" s="2" t="s">
        <v>933</v>
      </c>
    </row>
    <row r="298" spans="1:19" ht="51" x14ac:dyDescent="0.2">
      <c r="A298" s="2">
        <v>4</v>
      </c>
      <c r="B298" s="2">
        <v>246</v>
      </c>
      <c r="C298" s="2">
        <v>3</v>
      </c>
      <c r="D298" s="2" t="s">
        <v>750</v>
      </c>
      <c r="E298" s="2">
        <v>0</v>
      </c>
      <c r="F298" s="2">
        <v>1</v>
      </c>
      <c r="G298" s="5" t="str">
        <f t="shared" si="16"/>
        <v>FN</v>
      </c>
      <c r="H298" s="5">
        <f t="shared" si="17"/>
        <v>0</v>
      </c>
      <c r="I298" s="5">
        <f t="shared" si="18"/>
        <v>34</v>
      </c>
      <c r="J298" s="5">
        <f t="shared" si="19"/>
        <v>3</v>
      </c>
      <c r="K298" s="2">
        <v>32</v>
      </c>
      <c r="L298" s="2">
        <v>6</v>
      </c>
      <c r="M298" s="2" t="s">
        <v>782</v>
      </c>
      <c r="O298" s="2" t="s">
        <v>781</v>
      </c>
      <c r="P298" s="2" t="s">
        <v>924</v>
      </c>
      <c r="Q298" s="2" t="s">
        <v>926</v>
      </c>
      <c r="S298" s="2" t="s">
        <v>933</v>
      </c>
    </row>
    <row r="299" spans="1:19" ht="136" x14ac:dyDescent="0.2">
      <c r="A299" s="2">
        <v>4</v>
      </c>
      <c r="B299" s="2">
        <v>252</v>
      </c>
      <c r="C299" s="2">
        <v>4</v>
      </c>
      <c r="D299" s="2" t="s">
        <v>343</v>
      </c>
      <c r="E299" s="2">
        <v>1</v>
      </c>
      <c r="F299" s="2">
        <v>1</v>
      </c>
      <c r="G299" s="5" t="str">
        <f t="shared" si="16"/>
        <v>TP</v>
      </c>
      <c r="H299" s="5">
        <f t="shared" si="17"/>
        <v>73</v>
      </c>
      <c r="I299" s="5">
        <f t="shared" si="18"/>
        <v>155</v>
      </c>
      <c r="J299" s="5">
        <f t="shared" si="19"/>
        <v>9</v>
      </c>
      <c r="K299" s="2">
        <v>127</v>
      </c>
      <c r="L299" s="2">
        <v>29</v>
      </c>
      <c r="M299" s="2" t="s">
        <v>346</v>
      </c>
      <c r="N299" s="2" t="s">
        <v>344</v>
      </c>
      <c r="O299" s="2" t="s">
        <v>345</v>
      </c>
      <c r="P299" s="2" t="s">
        <v>927</v>
      </c>
      <c r="Q299" s="2" t="s">
        <v>927</v>
      </c>
      <c r="R299" s="2" t="s">
        <v>928</v>
      </c>
      <c r="S299" s="2" t="s">
        <v>928</v>
      </c>
    </row>
    <row r="300" spans="1:19" ht="136" x14ac:dyDescent="0.2">
      <c r="A300" s="2">
        <v>4</v>
      </c>
      <c r="B300" s="2">
        <v>258</v>
      </c>
      <c r="C300" s="2">
        <v>4</v>
      </c>
      <c r="D300" s="2" t="s">
        <v>310</v>
      </c>
      <c r="E300" s="2">
        <v>1</v>
      </c>
      <c r="F300" s="2">
        <v>1</v>
      </c>
      <c r="G300" s="5" t="str">
        <f t="shared" si="16"/>
        <v>TP</v>
      </c>
      <c r="H300" s="5">
        <f t="shared" si="17"/>
        <v>59</v>
      </c>
      <c r="I300" s="5">
        <f t="shared" si="18"/>
        <v>57</v>
      </c>
      <c r="J300" s="5">
        <f t="shared" si="19"/>
        <v>9</v>
      </c>
      <c r="K300" s="2">
        <v>128</v>
      </c>
      <c r="L300" s="2">
        <v>11</v>
      </c>
      <c r="M300" s="2" t="s">
        <v>949</v>
      </c>
      <c r="N300" s="2" t="s">
        <v>311</v>
      </c>
      <c r="O300" s="2" t="s">
        <v>312</v>
      </c>
      <c r="P300" s="2" t="s">
        <v>927</v>
      </c>
      <c r="Q300" s="2" t="s">
        <v>927</v>
      </c>
      <c r="R300" s="2" t="s">
        <v>937</v>
      </c>
      <c r="S300" s="2" t="s">
        <v>928</v>
      </c>
    </row>
    <row r="301" spans="1:19" ht="119" x14ac:dyDescent="0.2">
      <c r="A301" s="2">
        <v>4</v>
      </c>
      <c r="B301" s="2">
        <v>258</v>
      </c>
      <c r="C301" s="2">
        <v>5</v>
      </c>
      <c r="D301" s="2" t="s">
        <v>310</v>
      </c>
      <c r="E301" s="2">
        <v>0</v>
      </c>
      <c r="F301" s="2">
        <v>0</v>
      </c>
      <c r="G301" s="5" t="str">
        <f t="shared" si="16"/>
        <v>TN</v>
      </c>
      <c r="H301" s="5">
        <f t="shared" si="17"/>
        <v>0</v>
      </c>
      <c r="I301" s="5">
        <f t="shared" si="18"/>
        <v>0</v>
      </c>
      <c r="J301" s="5">
        <f t="shared" si="19"/>
        <v>9</v>
      </c>
      <c r="K301" s="2">
        <v>108</v>
      </c>
      <c r="L301" s="2">
        <v>0</v>
      </c>
      <c r="M301" s="2" t="s">
        <v>959</v>
      </c>
      <c r="P301" s="2" t="s">
        <v>925</v>
      </c>
      <c r="Q301" s="2" t="s">
        <v>925</v>
      </c>
    </row>
    <row r="302" spans="1:19" ht="68" x14ac:dyDescent="0.2">
      <c r="A302" s="2">
        <v>4</v>
      </c>
      <c r="B302" s="2">
        <v>263</v>
      </c>
      <c r="C302" s="2">
        <v>2</v>
      </c>
      <c r="D302" s="2" t="s">
        <v>224</v>
      </c>
      <c r="E302" s="2">
        <v>0</v>
      </c>
      <c r="F302" s="2">
        <v>1</v>
      </c>
      <c r="G302" s="5" t="str">
        <f t="shared" si="16"/>
        <v>FN</v>
      </c>
      <c r="H302" s="5">
        <f t="shared" si="17"/>
        <v>0</v>
      </c>
      <c r="I302" s="5">
        <f t="shared" si="18"/>
        <v>89</v>
      </c>
      <c r="J302" s="5">
        <f t="shared" si="19"/>
        <v>3</v>
      </c>
      <c r="K302" s="2">
        <v>39</v>
      </c>
      <c r="L302" s="2">
        <v>16</v>
      </c>
      <c r="M302" s="2" t="s">
        <v>778</v>
      </c>
      <c r="O302" s="2" t="s">
        <v>777</v>
      </c>
      <c r="P302" s="2" t="s">
        <v>924</v>
      </c>
      <c r="Q302" s="2" t="s">
        <v>926</v>
      </c>
      <c r="S302" s="2" t="s">
        <v>946</v>
      </c>
    </row>
    <row r="303" spans="1:19" ht="68" x14ac:dyDescent="0.2">
      <c r="A303" s="2">
        <v>4</v>
      </c>
      <c r="B303" s="2">
        <v>263</v>
      </c>
      <c r="C303" s="2">
        <v>8</v>
      </c>
      <c r="D303" s="2" t="s">
        <v>224</v>
      </c>
      <c r="E303" s="2">
        <v>1</v>
      </c>
      <c r="F303" s="2">
        <v>1</v>
      </c>
      <c r="G303" s="5" t="str">
        <f t="shared" si="16"/>
        <v>TP</v>
      </c>
      <c r="H303" s="5">
        <f t="shared" si="17"/>
        <v>25</v>
      </c>
      <c r="I303" s="5">
        <f t="shared" si="18"/>
        <v>75</v>
      </c>
      <c r="J303" s="5">
        <f t="shared" si="19"/>
        <v>5</v>
      </c>
      <c r="K303" s="2">
        <v>60</v>
      </c>
      <c r="L303" s="2">
        <v>16</v>
      </c>
      <c r="M303" s="2" t="s">
        <v>227</v>
      </c>
      <c r="N303" s="2" t="s">
        <v>225</v>
      </c>
      <c r="O303" s="2" t="s">
        <v>226</v>
      </c>
      <c r="P303" s="2" t="s">
        <v>927</v>
      </c>
      <c r="Q303" s="2" t="s">
        <v>927</v>
      </c>
      <c r="R303" s="2" t="s">
        <v>928</v>
      </c>
      <c r="S303" s="2" t="s">
        <v>950</v>
      </c>
    </row>
    <row r="304" spans="1:19" ht="51" x14ac:dyDescent="0.2">
      <c r="A304" s="2">
        <v>4</v>
      </c>
      <c r="B304" s="2">
        <v>265</v>
      </c>
      <c r="C304" s="2">
        <v>6</v>
      </c>
      <c r="D304" s="2" t="s">
        <v>235</v>
      </c>
      <c r="E304" s="2">
        <v>1</v>
      </c>
      <c r="F304" s="2">
        <v>1</v>
      </c>
      <c r="G304" s="5" t="str">
        <f t="shared" si="16"/>
        <v>TP</v>
      </c>
      <c r="H304" s="5">
        <f t="shared" si="17"/>
        <v>36</v>
      </c>
      <c r="I304" s="5">
        <f t="shared" si="18"/>
        <v>21</v>
      </c>
      <c r="J304" s="5">
        <f t="shared" si="19"/>
        <v>5</v>
      </c>
      <c r="K304" s="2">
        <v>51</v>
      </c>
      <c r="L304" s="2">
        <v>4</v>
      </c>
      <c r="M304" s="2" t="s">
        <v>238</v>
      </c>
      <c r="N304" s="2" t="s">
        <v>236</v>
      </c>
      <c r="O304" s="2" t="s">
        <v>237</v>
      </c>
      <c r="P304" s="2" t="s">
        <v>927</v>
      </c>
      <c r="Q304" s="2" t="s">
        <v>927</v>
      </c>
      <c r="R304" s="2" t="s">
        <v>928</v>
      </c>
      <c r="S304" s="2" t="s">
        <v>928</v>
      </c>
    </row>
    <row r="305" spans="1:19" ht="51" x14ac:dyDescent="0.2">
      <c r="A305" s="2">
        <v>4</v>
      </c>
      <c r="B305" s="2">
        <v>291</v>
      </c>
      <c r="C305" s="2">
        <v>8</v>
      </c>
      <c r="D305" s="2" t="s">
        <v>462</v>
      </c>
      <c r="E305" s="2">
        <v>1</v>
      </c>
      <c r="F305" s="2">
        <v>0</v>
      </c>
      <c r="G305" s="5" t="str">
        <f t="shared" si="16"/>
        <v>FP</v>
      </c>
      <c r="H305" s="5">
        <f t="shared" si="17"/>
        <v>30</v>
      </c>
      <c r="I305" s="5">
        <f t="shared" si="18"/>
        <v>0</v>
      </c>
      <c r="J305" s="5">
        <f t="shared" si="19"/>
        <v>4</v>
      </c>
      <c r="K305" s="2">
        <v>41</v>
      </c>
      <c r="L305" s="2">
        <v>0</v>
      </c>
      <c r="M305" s="2" t="s">
        <v>602</v>
      </c>
      <c r="N305" s="2" t="s">
        <v>601</v>
      </c>
      <c r="P305" s="2" t="s">
        <v>927</v>
      </c>
      <c r="Q305" s="2" t="s">
        <v>925</v>
      </c>
      <c r="R305" s="2" t="s">
        <v>937</v>
      </c>
    </row>
    <row r="306" spans="1:19" ht="34" x14ac:dyDescent="0.2">
      <c r="A306" s="2">
        <v>4</v>
      </c>
      <c r="B306" s="2">
        <v>299</v>
      </c>
      <c r="C306" s="2">
        <v>0</v>
      </c>
      <c r="D306" s="2" t="s">
        <v>391</v>
      </c>
      <c r="E306" s="2">
        <v>0</v>
      </c>
      <c r="F306" s="2">
        <v>0</v>
      </c>
      <c r="G306" s="5" t="str">
        <f t="shared" si="16"/>
        <v>TN</v>
      </c>
      <c r="H306" s="5">
        <f t="shared" si="17"/>
        <v>0</v>
      </c>
      <c r="I306" s="5">
        <f t="shared" si="18"/>
        <v>0</v>
      </c>
      <c r="J306" s="5">
        <f t="shared" si="19"/>
        <v>2</v>
      </c>
      <c r="K306" s="2">
        <v>26</v>
      </c>
      <c r="L306" s="2">
        <v>0</v>
      </c>
      <c r="M306" s="2" t="s">
        <v>392</v>
      </c>
      <c r="P306" s="2" t="s">
        <v>924</v>
      </c>
      <c r="Q306" s="2" t="s">
        <v>924</v>
      </c>
    </row>
    <row r="307" spans="1:19" ht="119" x14ac:dyDescent="0.2">
      <c r="A307" s="2">
        <v>4</v>
      </c>
      <c r="B307" s="2">
        <v>316</v>
      </c>
      <c r="C307" s="2">
        <v>6</v>
      </c>
      <c r="D307" s="2" t="s">
        <v>697</v>
      </c>
      <c r="E307" s="2">
        <v>1</v>
      </c>
      <c r="F307" s="2">
        <v>0</v>
      </c>
      <c r="G307" s="5" t="str">
        <f t="shared" si="16"/>
        <v>FP</v>
      </c>
      <c r="H307" s="5">
        <f t="shared" si="17"/>
        <v>10</v>
      </c>
      <c r="I307" s="5">
        <f t="shared" si="18"/>
        <v>0</v>
      </c>
      <c r="J307" s="5">
        <f t="shared" si="19"/>
        <v>9</v>
      </c>
      <c r="K307" s="2">
        <v>104</v>
      </c>
      <c r="L307" s="2">
        <v>0</v>
      </c>
      <c r="M307" s="2" t="s">
        <v>699</v>
      </c>
      <c r="N307" s="2" t="s">
        <v>698</v>
      </c>
      <c r="P307" s="2" t="s">
        <v>927</v>
      </c>
      <c r="Q307" s="2" t="s">
        <v>925</v>
      </c>
      <c r="R307" s="2" t="s">
        <v>928</v>
      </c>
    </row>
    <row r="308" spans="1:19" ht="85" x14ac:dyDescent="0.2">
      <c r="A308" s="2">
        <v>4</v>
      </c>
      <c r="B308" s="2">
        <v>323</v>
      </c>
      <c r="C308" s="2">
        <v>7</v>
      </c>
      <c r="D308" s="2" t="s">
        <v>289</v>
      </c>
      <c r="E308" s="2">
        <v>1</v>
      </c>
      <c r="F308" s="2">
        <v>1</v>
      </c>
      <c r="G308" s="5" t="str">
        <f t="shared" si="16"/>
        <v>TP</v>
      </c>
      <c r="H308" s="5">
        <f t="shared" si="17"/>
        <v>50</v>
      </c>
      <c r="I308" s="5">
        <f t="shared" si="18"/>
        <v>74</v>
      </c>
      <c r="J308" s="5">
        <f t="shared" si="19"/>
        <v>7</v>
      </c>
      <c r="K308" s="2">
        <v>81</v>
      </c>
      <c r="L308" s="2">
        <v>16</v>
      </c>
      <c r="M308" s="2" t="s">
        <v>292</v>
      </c>
      <c r="N308" s="2" t="s">
        <v>290</v>
      </c>
      <c r="O308" s="2" t="s">
        <v>291</v>
      </c>
      <c r="P308" s="2" t="s">
        <v>927</v>
      </c>
      <c r="Q308" s="2" t="s">
        <v>927</v>
      </c>
      <c r="R308" s="2" t="s">
        <v>948</v>
      </c>
      <c r="S308" s="2" t="s">
        <v>928</v>
      </c>
    </row>
    <row r="309" spans="1:19" ht="102" x14ac:dyDescent="0.2">
      <c r="A309" s="2">
        <v>4</v>
      </c>
      <c r="B309" s="2">
        <v>326</v>
      </c>
      <c r="C309" s="2">
        <v>6</v>
      </c>
      <c r="D309" s="2" t="s">
        <v>662</v>
      </c>
      <c r="E309" s="2">
        <v>1</v>
      </c>
      <c r="F309" s="2">
        <v>0</v>
      </c>
      <c r="G309" s="5" t="str">
        <f t="shared" si="16"/>
        <v>FP</v>
      </c>
      <c r="H309" s="5">
        <f t="shared" si="17"/>
        <v>33</v>
      </c>
      <c r="I309" s="5">
        <f t="shared" si="18"/>
        <v>0</v>
      </c>
      <c r="J309" s="5">
        <f t="shared" si="19"/>
        <v>7</v>
      </c>
      <c r="K309" s="2">
        <v>84</v>
      </c>
      <c r="L309" s="2">
        <v>0</v>
      </c>
      <c r="M309" s="2" t="s">
        <v>664</v>
      </c>
      <c r="N309" s="2" t="s">
        <v>663</v>
      </c>
      <c r="P309" s="2" t="s">
        <v>927</v>
      </c>
      <c r="Q309" s="2" t="s">
        <v>925</v>
      </c>
      <c r="R309" s="2" t="s">
        <v>928</v>
      </c>
    </row>
    <row r="310" spans="1:19" ht="68" x14ac:dyDescent="0.2">
      <c r="A310" s="2">
        <v>4</v>
      </c>
      <c r="B310" s="2">
        <v>330</v>
      </c>
      <c r="C310" s="2">
        <v>2</v>
      </c>
      <c r="D310" s="2" t="s">
        <v>447</v>
      </c>
      <c r="E310" s="2">
        <v>1</v>
      </c>
      <c r="F310" s="2">
        <v>0</v>
      </c>
      <c r="G310" s="5" t="str">
        <f t="shared" si="16"/>
        <v>FP</v>
      </c>
      <c r="H310" s="5">
        <f t="shared" si="17"/>
        <v>21</v>
      </c>
      <c r="I310" s="5">
        <f t="shared" si="18"/>
        <v>0</v>
      </c>
      <c r="J310" s="5">
        <f t="shared" si="19"/>
        <v>6</v>
      </c>
      <c r="K310" s="2">
        <v>73</v>
      </c>
      <c r="L310" s="2">
        <v>0</v>
      </c>
      <c r="M310" s="2" t="s">
        <v>641</v>
      </c>
      <c r="N310" s="2" t="s">
        <v>640</v>
      </c>
      <c r="P310" s="2" t="s">
        <v>926</v>
      </c>
      <c r="Q310" s="2" t="s">
        <v>924</v>
      </c>
      <c r="R310" s="2" t="s">
        <v>934</v>
      </c>
    </row>
    <row r="311" spans="1:19" ht="68" x14ac:dyDescent="0.2">
      <c r="A311" s="2">
        <v>4</v>
      </c>
      <c r="B311" s="2">
        <v>330</v>
      </c>
      <c r="C311" s="2">
        <v>4</v>
      </c>
      <c r="D311" s="2" t="s">
        <v>447</v>
      </c>
      <c r="E311" s="2">
        <v>0</v>
      </c>
      <c r="F311" s="2">
        <v>1</v>
      </c>
      <c r="G311" s="5" t="str">
        <f t="shared" si="16"/>
        <v>FN</v>
      </c>
      <c r="H311" s="5">
        <f t="shared" si="17"/>
        <v>0</v>
      </c>
      <c r="I311" s="5">
        <f t="shared" si="18"/>
        <v>13</v>
      </c>
      <c r="J311" s="5">
        <f t="shared" si="19"/>
        <v>5</v>
      </c>
      <c r="K311" s="2">
        <v>52</v>
      </c>
      <c r="L311" s="2">
        <v>4</v>
      </c>
      <c r="M311" s="2" t="s">
        <v>849</v>
      </c>
      <c r="O311" s="2" t="s">
        <v>848</v>
      </c>
      <c r="P311" s="2" t="s">
        <v>924</v>
      </c>
      <c r="Q311" s="2" t="s">
        <v>926</v>
      </c>
      <c r="S311" s="2" t="s">
        <v>946</v>
      </c>
    </row>
    <row r="312" spans="1:19" ht="68" x14ac:dyDescent="0.2">
      <c r="A312" s="2">
        <v>4</v>
      </c>
      <c r="B312" s="2">
        <v>332</v>
      </c>
      <c r="C312" s="2">
        <v>3</v>
      </c>
      <c r="D312" s="2" t="s">
        <v>435</v>
      </c>
      <c r="E312" s="2">
        <v>0</v>
      </c>
      <c r="F312" s="2">
        <v>0</v>
      </c>
      <c r="G312" s="5" t="str">
        <f t="shared" si="16"/>
        <v>TN</v>
      </c>
      <c r="H312" s="5">
        <f t="shared" si="17"/>
        <v>0</v>
      </c>
      <c r="I312" s="5">
        <f t="shared" si="18"/>
        <v>0</v>
      </c>
      <c r="J312" s="5">
        <f t="shared" si="19"/>
        <v>5</v>
      </c>
      <c r="K312" s="2">
        <v>57</v>
      </c>
      <c r="L312" s="2">
        <v>0</v>
      </c>
      <c r="M312" s="2" t="s">
        <v>436</v>
      </c>
      <c r="P312" s="2" t="s">
        <v>924</v>
      </c>
      <c r="Q312" s="2" t="s">
        <v>924</v>
      </c>
    </row>
    <row r="313" spans="1:19" ht="34" x14ac:dyDescent="0.2">
      <c r="A313" s="2">
        <v>4</v>
      </c>
      <c r="B313" s="2">
        <v>339</v>
      </c>
      <c r="C313" s="2">
        <v>10</v>
      </c>
      <c r="D313" s="2" t="s">
        <v>757</v>
      </c>
      <c r="E313" s="2">
        <v>0</v>
      </c>
      <c r="F313" s="2">
        <v>1</v>
      </c>
      <c r="G313" s="5" t="str">
        <f t="shared" si="16"/>
        <v>FN</v>
      </c>
      <c r="H313" s="5">
        <f t="shared" si="17"/>
        <v>0</v>
      </c>
      <c r="I313" s="5">
        <f t="shared" si="18"/>
        <v>31</v>
      </c>
      <c r="J313" s="5">
        <f t="shared" si="19"/>
        <v>2</v>
      </c>
      <c r="K313" s="2">
        <v>27</v>
      </c>
      <c r="L313" s="2">
        <v>7</v>
      </c>
      <c r="M313" s="2" t="s">
        <v>759</v>
      </c>
      <c r="O313" s="2" t="s">
        <v>758</v>
      </c>
      <c r="P313" s="2" t="s">
        <v>925</v>
      </c>
      <c r="Q313" s="2" t="s">
        <v>927</v>
      </c>
      <c r="S313" s="2" t="s">
        <v>928</v>
      </c>
    </row>
    <row r="314" spans="1:19" ht="51" x14ac:dyDescent="0.2">
      <c r="A314" s="2">
        <v>4</v>
      </c>
      <c r="B314" s="2">
        <v>343</v>
      </c>
      <c r="C314" s="2">
        <v>4</v>
      </c>
      <c r="D314" s="2" t="s">
        <v>581</v>
      </c>
      <c r="E314" s="2">
        <v>1</v>
      </c>
      <c r="F314" s="2">
        <v>0</v>
      </c>
      <c r="G314" s="5" t="str">
        <f t="shared" si="16"/>
        <v>FP</v>
      </c>
      <c r="H314" s="5">
        <f t="shared" si="17"/>
        <v>11</v>
      </c>
      <c r="I314" s="5">
        <f t="shared" si="18"/>
        <v>0</v>
      </c>
      <c r="J314" s="5">
        <f t="shared" si="19"/>
        <v>4</v>
      </c>
      <c r="K314" s="2">
        <v>44</v>
      </c>
      <c r="L314" s="2">
        <v>0</v>
      </c>
      <c r="M314" s="2" t="s">
        <v>583</v>
      </c>
      <c r="N314" s="2" t="s">
        <v>582</v>
      </c>
      <c r="P314" s="2" t="s">
        <v>927</v>
      </c>
      <c r="Q314" s="2" t="s">
        <v>925</v>
      </c>
      <c r="R314" s="2" t="s">
        <v>928</v>
      </c>
    </row>
    <row r="315" spans="1:19" ht="51" x14ac:dyDescent="0.2">
      <c r="A315" s="2">
        <v>4</v>
      </c>
      <c r="B315" s="2">
        <v>354</v>
      </c>
      <c r="C315" s="2">
        <v>2</v>
      </c>
      <c r="D315" s="2" t="s">
        <v>592</v>
      </c>
      <c r="E315" s="2">
        <v>1</v>
      </c>
      <c r="F315" s="2">
        <v>0</v>
      </c>
      <c r="G315" s="5" t="str">
        <f t="shared" si="16"/>
        <v>FP</v>
      </c>
      <c r="H315" s="5">
        <f t="shared" si="17"/>
        <v>45</v>
      </c>
      <c r="I315" s="5">
        <f t="shared" si="18"/>
        <v>0</v>
      </c>
      <c r="J315" s="5">
        <f t="shared" si="19"/>
        <v>4</v>
      </c>
      <c r="K315" s="2">
        <v>44</v>
      </c>
      <c r="L315" s="2">
        <v>0</v>
      </c>
      <c r="M315" s="2" t="s">
        <v>594</v>
      </c>
      <c r="N315" s="2" t="s">
        <v>593</v>
      </c>
      <c r="P315" s="2" t="s">
        <v>927</v>
      </c>
      <c r="Q315" s="2" t="s">
        <v>925</v>
      </c>
      <c r="R315" s="2" t="s">
        <v>936</v>
      </c>
    </row>
    <row r="316" spans="1:19" ht="51" x14ac:dyDescent="0.2">
      <c r="A316" s="2">
        <v>4</v>
      </c>
      <c r="B316" s="2">
        <v>365</v>
      </c>
      <c r="C316" s="2">
        <v>8</v>
      </c>
      <c r="D316" s="2" t="s">
        <v>133</v>
      </c>
      <c r="E316" s="2">
        <v>1</v>
      </c>
      <c r="F316" s="2">
        <v>1</v>
      </c>
      <c r="G316" s="5" t="str">
        <f t="shared" si="16"/>
        <v>TP</v>
      </c>
      <c r="H316" s="5">
        <f t="shared" si="17"/>
        <v>16</v>
      </c>
      <c r="I316" s="5">
        <f t="shared" si="18"/>
        <v>80</v>
      </c>
      <c r="J316" s="5">
        <f t="shared" si="19"/>
        <v>3</v>
      </c>
      <c r="K316" s="2">
        <v>32</v>
      </c>
      <c r="L316" s="2">
        <v>17</v>
      </c>
      <c r="M316" s="2" t="s">
        <v>136</v>
      </c>
      <c r="N316" s="2" t="s">
        <v>134</v>
      </c>
      <c r="O316" s="2" t="s">
        <v>135</v>
      </c>
      <c r="P316" s="2" t="s">
        <v>927</v>
      </c>
      <c r="Q316" s="2" t="s">
        <v>927</v>
      </c>
      <c r="R316" s="2" t="s">
        <v>934</v>
      </c>
      <c r="S316" s="2" t="s">
        <v>928</v>
      </c>
    </row>
    <row r="317" spans="1:19" ht="85" x14ac:dyDescent="0.2">
      <c r="A317" s="2">
        <v>4</v>
      </c>
      <c r="B317" s="2">
        <v>369</v>
      </c>
      <c r="C317" s="2">
        <v>3</v>
      </c>
      <c r="D317" s="2" t="s">
        <v>471</v>
      </c>
      <c r="E317" s="2">
        <v>0</v>
      </c>
      <c r="F317" s="2">
        <v>0</v>
      </c>
      <c r="G317" s="5" t="str">
        <f t="shared" si="16"/>
        <v>TN</v>
      </c>
      <c r="H317" s="5">
        <f t="shared" si="17"/>
        <v>0</v>
      </c>
      <c r="I317" s="5">
        <f t="shared" si="18"/>
        <v>0</v>
      </c>
      <c r="J317" s="5">
        <f t="shared" si="19"/>
        <v>7</v>
      </c>
      <c r="K317" s="2">
        <v>86</v>
      </c>
      <c r="L317" s="2">
        <v>0</v>
      </c>
      <c r="M317" s="2" t="s">
        <v>472</v>
      </c>
      <c r="P317" s="2" t="s">
        <v>924</v>
      </c>
      <c r="Q317" s="2" t="s">
        <v>924</v>
      </c>
    </row>
    <row r="318" spans="1:19" ht="34" x14ac:dyDescent="0.2">
      <c r="A318" s="2">
        <v>4</v>
      </c>
      <c r="B318" s="2">
        <v>379</v>
      </c>
      <c r="C318" s="2">
        <v>0</v>
      </c>
      <c r="D318" s="2" t="s">
        <v>552</v>
      </c>
      <c r="E318" s="2">
        <v>0</v>
      </c>
      <c r="F318" s="2">
        <v>1</v>
      </c>
      <c r="G318" s="5" t="str">
        <f t="shared" si="16"/>
        <v>FN</v>
      </c>
      <c r="H318" s="5">
        <f t="shared" si="17"/>
        <v>0</v>
      </c>
      <c r="I318" s="5">
        <f t="shared" si="18"/>
        <v>25</v>
      </c>
      <c r="J318" s="5">
        <f t="shared" si="19"/>
        <v>3</v>
      </c>
      <c r="K318" s="2">
        <v>36</v>
      </c>
      <c r="L318" s="2">
        <v>6</v>
      </c>
      <c r="M318" s="2" t="s">
        <v>795</v>
      </c>
      <c r="O318" s="2" t="s">
        <v>794</v>
      </c>
      <c r="P318" s="2" t="s">
        <v>924</v>
      </c>
      <c r="Q318" s="2" t="s">
        <v>926</v>
      </c>
      <c r="S318" s="2" t="s">
        <v>944</v>
      </c>
    </row>
    <row r="319" spans="1:19" ht="51" x14ac:dyDescent="0.2">
      <c r="A319" s="2">
        <v>4</v>
      </c>
      <c r="B319" s="2">
        <v>403</v>
      </c>
      <c r="C319" s="2">
        <v>4</v>
      </c>
      <c r="D319" s="2" t="s">
        <v>368</v>
      </c>
      <c r="E319" s="2">
        <v>0</v>
      </c>
      <c r="F319" s="2">
        <v>0</v>
      </c>
      <c r="G319" s="5" t="str">
        <f t="shared" si="16"/>
        <v>TN</v>
      </c>
      <c r="H319" s="5">
        <f t="shared" si="17"/>
        <v>0</v>
      </c>
      <c r="I319" s="5">
        <f t="shared" si="18"/>
        <v>0</v>
      </c>
      <c r="J319" s="5">
        <f t="shared" si="19"/>
        <v>3</v>
      </c>
      <c r="K319" s="2">
        <v>35</v>
      </c>
      <c r="L319" s="2">
        <v>0</v>
      </c>
      <c r="M319" s="2" t="s">
        <v>411</v>
      </c>
      <c r="P319" s="2" t="s">
        <v>924</v>
      </c>
      <c r="Q319" s="2" t="s">
        <v>924</v>
      </c>
    </row>
    <row r="320" spans="1:19" ht="51" x14ac:dyDescent="0.2">
      <c r="A320" s="2">
        <v>4</v>
      </c>
      <c r="B320" s="2">
        <v>409</v>
      </c>
      <c r="C320" s="2">
        <v>8</v>
      </c>
      <c r="D320" s="2" t="s">
        <v>114</v>
      </c>
      <c r="E320" s="2">
        <v>1</v>
      </c>
      <c r="F320" s="2">
        <v>1</v>
      </c>
      <c r="G320" s="5" t="str">
        <f t="shared" si="16"/>
        <v>TP</v>
      </c>
      <c r="H320" s="5">
        <f t="shared" si="17"/>
        <v>23</v>
      </c>
      <c r="I320" s="5">
        <f t="shared" si="18"/>
        <v>52</v>
      </c>
      <c r="J320" s="5">
        <f t="shared" si="19"/>
        <v>2</v>
      </c>
      <c r="K320" s="2">
        <v>24</v>
      </c>
      <c r="L320" s="2">
        <v>8</v>
      </c>
      <c r="M320" s="2" t="s">
        <v>117</v>
      </c>
      <c r="N320" s="2" t="s">
        <v>115</v>
      </c>
      <c r="O320" s="2" t="s">
        <v>116</v>
      </c>
      <c r="P320" s="2" t="s">
        <v>927</v>
      </c>
      <c r="Q320" s="2" t="s">
        <v>927</v>
      </c>
      <c r="R320" s="2" t="s">
        <v>937</v>
      </c>
      <c r="S320" s="2" t="s">
        <v>928</v>
      </c>
    </row>
    <row r="321" spans="1:19" ht="68" x14ac:dyDescent="0.2">
      <c r="A321" s="2">
        <v>4</v>
      </c>
      <c r="B321" s="2">
        <v>413</v>
      </c>
      <c r="C321" s="2">
        <v>4</v>
      </c>
      <c r="D321" s="2" t="s">
        <v>431</v>
      </c>
      <c r="E321" s="2">
        <v>0</v>
      </c>
      <c r="F321" s="2">
        <v>0</v>
      </c>
      <c r="G321" s="5" t="str">
        <f t="shared" si="16"/>
        <v>TN</v>
      </c>
      <c r="H321" s="5">
        <f t="shared" si="17"/>
        <v>0</v>
      </c>
      <c r="I321" s="5">
        <f t="shared" si="18"/>
        <v>0</v>
      </c>
      <c r="J321" s="5">
        <f t="shared" si="19"/>
        <v>6</v>
      </c>
      <c r="K321" s="2">
        <v>66</v>
      </c>
      <c r="L321" s="2">
        <v>0</v>
      </c>
      <c r="M321" s="2" t="s">
        <v>452</v>
      </c>
      <c r="P321" s="2" t="s">
        <v>924</v>
      </c>
      <c r="Q321" s="2" t="s">
        <v>924</v>
      </c>
    </row>
    <row r="322" spans="1:19" ht="51" x14ac:dyDescent="0.2">
      <c r="A322" s="2">
        <v>4</v>
      </c>
      <c r="B322" s="2">
        <v>413</v>
      </c>
      <c r="C322" s="2">
        <v>9</v>
      </c>
      <c r="D322" s="2" t="s">
        <v>431</v>
      </c>
      <c r="E322" s="2">
        <v>0</v>
      </c>
      <c r="F322" s="2">
        <v>0</v>
      </c>
      <c r="G322" s="5" t="str">
        <f t="shared" ref="G322:G345" si="20">IF(F322,IF(E322,"TP","FN"),IF(E322,"FP","TN"))</f>
        <v>TN</v>
      </c>
      <c r="H322" s="5">
        <f t="shared" ref="H322:H345" si="21">LEN(N322)</f>
        <v>0</v>
      </c>
      <c r="I322" s="5">
        <f t="shared" ref="I322:I345" si="22">LEN(O322)</f>
        <v>0</v>
      </c>
      <c r="J322" s="5">
        <f t="shared" ref="J322:J345" si="23">IF(K322&lt;=60,TRUNC((K322-1)/10),IF(K322&gt;100,9,6+TRUNC((K322-61)/20)))</f>
        <v>4</v>
      </c>
      <c r="K322" s="2">
        <v>48</v>
      </c>
      <c r="L322" s="2">
        <v>0</v>
      </c>
      <c r="M322" s="2" t="s">
        <v>432</v>
      </c>
      <c r="P322" s="2" t="s">
        <v>924</v>
      </c>
      <c r="Q322" s="2" t="s">
        <v>924</v>
      </c>
    </row>
    <row r="323" spans="1:19" ht="51" x14ac:dyDescent="0.2">
      <c r="A323" s="2">
        <v>4</v>
      </c>
      <c r="B323" s="2">
        <v>416</v>
      </c>
      <c r="C323" s="2">
        <v>1</v>
      </c>
      <c r="D323" s="2" t="s">
        <v>423</v>
      </c>
      <c r="E323" s="2">
        <v>0</v>
      </c>
      <c r="F323" s="2">
        <v>0</v>
      </c>
      <c r="G323" s="5" t="str">
        <f t="shared" si="20"/>
        <v>TN</v>
      </c>
      <c r="H323" s="5">
        <f t="shared" si="21"/>
        <v>0</v>
      </c>
      <c r="I323" s="5">
        <f t="shared" si="22"/>
        <v>0</v>
      </c>
      <c r="J323" s="5">
        <f t="shared" si="23"/>
        <v>4</v>
      </c>
      <c r="K323" s="2">
        <v>47</v>
      </c>
      <c r="L323" s="2">
        <v>0</v>
      </c>
      <c r="M323" s="2" t="s">
        <v>424</v>
      </c>
      <c r="P323" s="2" t="s">
        <v>924</v>
      </c>
      <c r="Q323" s="2" t="s">
        <v>924</v>
      </c>
    </row>
    <row r="324" spans="1:19" ht="51" x14ac:dyDescent="0.2">
      <c r="A324" s="2">
        <v>4</v>
      </c>
      <c r="B324" s="2">
        <v>418</v>
      </c>
      <c r="C324" s="2">
        <v>9</v>
      </c>
      <c r="D324" s="2" t="s">
        <v>419</v>
      </c>
      <c r="E324" s="2">
        <v>0</v>
      </c>
      <c r="F324" s="2">
        <v>0</v>
      </c>
      <c r="G324" s="5" t="str">
        <f t="shared" si="20"/>
        <v>TN</v>
      </c>
      <c r="H324" s="5">
        <f t="shared" si="21"/>
        <v>0</v>
      </c>
      <c r="I324" s="5">
        <f t="shared" si="22"/>
        <v>0</v>
      </c>
      <c r="J324" s="5">
        <f t="shared" si="23"/>
        <v>4</v>
      </c>
      <c r="K324" s="2">
        <v>42</v>
      </c>
      <c r="L324" s="2">
        <v>0</v>
      </c>
      <c r="M324" s="2" t="s">
        <v>420</v>
      </c>
      <c r="P324" s="2" t="s">
        <v>924</v>
      </c>
      <c r="Q324" s="2" t="s">
        <v>924</v>
      </c>
    </row>
    <row r="325" spans="1:19" ht="102" x14ac:dyDescent="0.2">
      <c r="A325" s="2">
        <v>4</v>
      </c>
      <c r="B325" s="2">
        <v>420</v>
      </c>
      <c r="C325" s="2">
        <v>5</v>
      </c>
      <c r="D325" s="2" t="s">
        <v>285</v>
      </c>
      <c r="E325" s="2">
        <v>1</v>
      </c>
      <c r="F325" s="2">
        <v>1</v>
      </c>
      <c r="G325" s="5" t="str">
        <f t="shared" si="20"/>
        <v>TP</v>
      </c>
      <c r="H325" s="5">
        <f t="shared" si="21"/>
        <v>39</v>
      </c>
      <c r="I325" s="5">
        <f t="shared" si="22"/>
        <v>118</v>
      </c>
      <c r="J325" s="5">
        <f t="shared" si="23"/>
        <v>7</v>
      </c>
      <c r="K325" s="2">
        <v>96</v>
      </c>
      <c r="L325" s="2">
        <v>24</v>
      </c>
      <c r="M325" s="2" t="s">
        <v>309</v>
      </c>
      <c r="N325" s="2" t="s">
        <v>307</v>
      </c>
      <c r="O325" s="2" t="s">
        <v>308</v>
      </c>
      <c r="P325" s="2" t="s">
        <v>927</v>
      </c>
      <c r="Q325" s="2" t="s">
        <v>927</v>
      </c>
      <c r="R325" s="2" t="s">
        <v>948</v>
      </c>
      <c r="S325" s="2" t="s">
        <v>928</v>
      </c>
    </row>
    <row r="326" spans="1:19" ht="102" x14ac:dyDescent="0.2">
      <c r="A326" s="2">
        <v>4</v>
      </c>
      <c r="B326" s="2">
        <v>420</v>
      </c>
      <c r="C326" s="2">
        <v>9</v>
      </c>
      <c r="D326" s="2" t="s">
        <v>285</v>
      </c>
      <c r="E326" s="2">
        <v>1</v>
      </c>
      <c r="F326" s="2">
        <v>1</v>
      </c>
      <c r="G326" s="5" t="str">
        <f t="shared" si="20"/>
        <v>TP</v>
      </c>
      <c r="H326" s="5">
        <f t="shared" si="21"/>
        <v>30</v>
      </c>
      <c r="I326" s="5">
        <f t="shared" si="22"/>
        <v>39</v>
      </c>
      <c r="J326" s="5">
        <f t="shared" si="23"/>
        <v>7</v>
      </c>
      <c r="K326" s="2">
        <v>82</v>
      </c>
      <c r="L326" s="2">
        <v>10</v>
      </c>
      <c r="M326" s="2" t="s">
        <v>288</v>
      </c>
      <c r="N326" s="2" t="s">
        <v>286</v>
      </c>
      <c r="O326" s="2" t="s">
        <v>287</v>
      </c>
      <c r="P326" s="2" t="s">
        <v>927</v>
      </c>
      <c r="Q326" s="2" t="s">
        <v>927</v>
      </c>
      <c r="R326" s="2" t="s">
        <v>928</v>
      </c>
      <c r="S326" s="2" t="s">
        <v>928</v>
      </c>
    </row>
    <row r="327" spans="1:19" ht="119" x14ac:dyDescent="0.2">
      <c r="A327" s="2">
        <v>4</v>
      </c>
      <c r="B327" s="2">
        <v>422</v>
      </c>
      <c r="C327" s="2">
        <v>6</v>
      </c>
      <c r="D327" s="2" t="s">
        <v>885</v>
      </c>
      <c r="E327" s="2">
        <v>0</v>
      </c>
      <c r="F327" s="2">
        <v>1</v>
      </c>
      <c r="G327" s="5" t="str">
        <f t="shared" si="20"/>
        <v>FN</v>
      </c>
      <c r="H327" s="5">
        <f t="shared" si="21"/>
        <v>0</v>
      </c>
      <c r="I327" s="5">
        <f t="shared" si="22"/>
        <v>49</v>
      </c>
      <c r="J327" s="5">
        <f t="shared" si="23"/>
        <v>7</v>
      </c>
      <c r="K327" s="2">
        <v>99</v>
      </c>
      <c r="L327" s="2">
        <v>11</v>
      </c>
      <c r="M327" s="2" t="s">
        <v>887</v>
      </c>
      <c r="O327" s="2" t="s">
        <v>886</v>
      </c>
      <c r="P327" s="2" t="s">
        <v>924</v>
      </c>
      <c r="Q327" s="2" t="s">
        <v>926</v>
      </c>
      <c r="S327" s="2" t="s">
        <v>944</v>
      </c>
    </row>
    <row r="328" spans="1:19" ht="136" x14ac:dyDescent="0.2">
      <c r="A328" s="2">
        <v>4</v>
      </c>
      <c r="B328" s="2">
        <v>430</v>
      </c>
      <c r="C328" s="2">
        <v>8</v>
      </c>
      <c r="D328" s="2" t="s">
        <v>486</v>
      </c>
      <c r="E328" s="2">
        <v>0</v>
      </c>
      <c r="F328" s="2">
        <v>0</v>
      </c>
      <c r="G328" s="5" t="str">
        <f t="shared" si="20"/>
        <v>TN</v>
      </c>
      <c r="H328" s="5">
        <f t="shared" si="21"/>
        <v>0</v>
      </c>
      <c r="I328" s="5">
        <f t="shared" si="22"/>
        <v>0</v>
      </c>
      <c r="J328" s="5">
        <f t="shared" si="23"/>
        <v>9</v>
      </c>
      <c r="K328" s="2">
        <v>118</v>
      </c>
      <c r="L328" s="2">
        <v>0</v>
      </c>
      <c r="M328" s="2" t="s">
        <v>487</v>
      </c>
      <c r="P328" s="2" t="s">
        <v>925</v>
      </c>
      <c r="Q328" s="2" t="s">
        <v>925</v>
      </c>
    </row>
    <row r="329" spans="1:19" ht="85" x14ac:dyDescent="0.2">
      <c r="A329" s="2">
        <v>4</v>
      </c>
      <c r="B329" s="2">
        <v>433</v>
      </c>
      <c r="C329" s="2">
        <v>6</v>
      </c>
      <c r="D329" s="2" t="s">
        <v>261</v>
      </c>
      <c r="E329" s="2">
        <v>1</v>
      </c>
      <c r="F329" s="2">
        <v>1</v>
      </c>
      <c r="G329" s="5" t="str">
        <f t="shared" si="20"/>
        <v>TP</v>
      </c>
      <c r="H329" s="5">
        <f t="shared" si="21"/>
        <v>15</v>
      </c>
      <c r="I329" s="5">
        <f t="shared" si="22"/>
        <v>23</v>
      </c>
      <c r="J329" s="5">
        <f t="shared" si="23"/>
        <v>6</v>
      </c>
      <c r="K329" s="2">
        <v>68</v>
      </c>
      <c r="L329" s="2">
        <v>6</v>
      </c>
      <c r="M329" s="2" t="s">
        <v>264</v>
      </c>
      <c r="N329" s="2" t="s">
        <v>262</v>
      </c>
      <c r="O329" s="2" t="s">
        <v>263</v>
      </c>
      <c r="P329" s="2" t="s">
        <v>927</v>
      </c>
      <c r="Q329" s="2" t="s">
        <v>927</v>
      </c>
      <c r="R329" s="2" t="s">
        <v>928</v>
      </c>
      <c r="S329" s="2" t="s">
        <v>928</v>
      </c>
    </row>
    <row r="330" spans="1:19" ht="68" x14ac:dyDescent="0.2">
      <c r="A330" s="2">
        <v>4</v>
      </c>
      <c r="B330" s="2">
        <v>434</v>
      </c>
      <c r="C330" s="2">
        <v>5</v>
      </c>
      <c r="D330" s="2" t="s">
        <v>866</v>
      </c>
      <c r="E330" s="2">
        <v>0</v>
      </c>
      <c r="F330" s="2">
        <v>1</v>
      </c>
      <c r="G330" s="5" t="str">
        <f t="shared" si="20"/>
        <v>FN</v>
      </c>
      <c r="H330" s="5">
        <f t="shared" si="21"/>
        <v>0</v>
      </c>
      <c r="I330" s="5">
        <f t="shared" si="22"/>
        <v>25</v>
      </c>
      <c r="J330" s="5">
        <f t="shared" si="23"/>
        <v>6</v>
      </c>
      <c r="K330" s="2">
        <v>66</v>
      </c>
      <c r="L330" s="2">
        <v>5</v>
      </c>
      <c r="M330" s="2" t="s">
        <v>868</v>
      </c>
      <c r="O330" s="2" t="s">
        <v>867</v>
      </c>
      <c r="P330" s="2" t="s">
        <v>925</v>
      </c>
      <c r="Q330" s="2" t="s">
        <v>927</v>
      </c>
      <c r="S330" s="2" t="s">
        <v>928</v>
      </c>
    </row>
    <row r="331" spans="1:19" ht="17" x14ac:dyDescent="0.2">
      <c r="A331" s="2">
        <v>4</v>
      </c>
      <c r="B331" s="2">
        <v>440</v>
      </c>
      <c r="C331" s="2">
        <v>1</v>
      </c>
      <c r="D331" s="2" t="s">
        <v>79</v>
      </c>
      <c r="E331" s="2">
        <v>1</v>
      </c>
      <c r="F331" s="2">
        <v>1</v>
      </c>
      <c r="G331" s="5" t="str">
        <f t="shared" si="20"/>
        <v>TP</v>
      </c>
      <c r="H331" s="5">
        <f t="shared" si="21"/>
        <v>13</v>
      </c>
      <c r="I331" s="5">
        <f t="shared" si="22"/>
        <v>13</v>
      </c>
      <c r="J331" s="5">
        <f t="shared" si="23"/>
        <v>1</v>
      </c>
      <c r="K331" s="2">
        <v>17</v>
      </c>
      <c r="L331" s="2">
        <v>3</v>
      </c>
      <c r="M331" s="2" t="s">
        <v>82</v>
      </c>
      <c r="N331" s="2" t="s">
        <v>80</v>
      </c>
      <c r="O331" s="2" t="s">
        <v>81</v>
      </c>
      <c r="P331" s="2" t="s">
        <v>927</v>
      </c>
      <c r="Q331" s="2" t="s">
        <v>927</v>
      </c>
      <c r="R331" s="2" t="s">
        <v>928</v>
      </c>
      <c r="S331" s="2" t="s">
        <v>928</v>
      </c>
    </row>
    <row r="332" spans="1:19" ht="34" x14ac:dyDescent="0.2">
      <c r="A332" s="2">
        <v>4</v>
      </c>
      <c r="B332" s="2">
        <v>440</v>
      </c>
      <c r="C332" s="2">
        <v>4</v>
      </c>
      <c r="D332" s="2" t="s">
        <v>79</v>
      </c>
      <c r="E332" s="2">
        <v>0</v>
      </c>
      <c r="F332" s="2">
        <v>1</v>
      </c>
      <c r="G332" s="5" t="str">
        <f t="shared" si="20"/>
        <v>FN</v>
      </c>
      <c r="H332" s="5">
        <f t="shared" si="21"/>
        <v>0</v>
      </c>
      <c r="I332" s="5">
        <f t="shared" si="22"/>
        <v>27</v>
      </c>
      <c r="J332" s="5">
        <f t="shared" si="23"/>
        <v>2</v>
      </c>
      <c r="K332" s="2">
        <v>21</v>
      </c>
      <c r="L332" s="2">
        <v>6</v>
      </c>
      <c r="M332" s="2" t="s">
        <v>772</v>
      </c>
      <c r="O332" s="2" t="s">
        <v>771</v>
      </c>
      <c r="P332" s="2" t="s">
        <v>924</v>
      </c>
      <c r="Q332" s="2" t="s">
        <v>926</v>
      </c>
      <c r="S332" s="2" t="s">
        <v>946</v>
      </c>
    </row>
    <row r="333" spans="1:19" ht="102" x14ac:dyDescent="0.2">
      <c r="A333" s="2">
        <v>4</v>
      </c>
      <c r="B333" s="2">
        <v>446</v>
      </c>
      <c r="C333" s="2">
        <v>0</v>
      </c>
      <c r="D333" s="2" t="s">
        <v>872</v>
      </c>
      <c r="E333" s="2">
        <v>0</v>
      </c>
      <c r="F333" s="2">
        <v>1</v>
      </c>
      <c r="G333" s="5" t="str">
        <f t="shared" si="20"/>
        <v>FN</v>
      </c>
      <c r="H333" s="5">
        <f t="shared" si="21"/>
        <v>0</v>
      </c>
      <c r="I333" s="5">
        <f t="shared" si="22"/>
        <v>44</v>
      </c>
      <c r="J333" s="5">
        <f t="shared" si="23"/>
        <v>9</v>
      </c>
      <c r="K333" s="2">
        <v>104</v>
      </c>
      <c r="L333" s="2">
        <v>11</v>
      </c>
      <c r="M333" s="2" t="s">
        <v>919</v>
      </c>
      <c r="O333" s="2" t="s">
        <v>918</v>
      </c>
      <c r="P333" s="2" t="s">
        <v>925</v>
      </c>
      <c r="Q333" s="2" t="s">
        <v>927</v>
      </c>
      <c r="S333" s="2" t="s">
        <v>928</v>
      </c>
    </row>
    <row r="334" spans="1:19" ht="119" x14ac:dyDescent="0.2">
      <c r="A334" s="2">
        <v>4</v>
      </c>
      <c r="B334" s="2">
        <v>448</v>
      </c>
      <c r="C334" s="2">
        <v>9</v>
      </c>
      <c r="D334" s="2" t="s">
        <v>497</v>
      </c>
      <c r="E334" s="2">
        <v>0</v>
      </c>
      <c r="F334" s="2">
        <v>1</v>
      </c>
      <c r="G334" s="5" t="str">
        <f t="shared" si="20"/>
        <v>FN</v>
      </c>
      <c r="H334" s="5">
        <f t="shared" si="21"/>
        <v>0</v>
      </c>
      <c r="I334" s="5">
        <f t="shared" si="22"/>
        <v>16</v>
      </c>
      <c r="J334" s="5">
        <f t="shared" si="23"/>
        <v>9</v>
      </c>
      <c r="K334" s="2">
        <v>106</v>
      </c>
      <c r="L334" s="2">
        <v>4</v>
      </c>
      <c r="M334" s="2" t="s">
        <v>905</v>
      </c>
      <c r="O334" s="2" t="s">
        <v>904</v>
      </c>
      <c r="P334" s="2" t="s">
        <v>924</v>
      </c>
      <c r="Q334" s="2" t="s">
        <v>926</v>
      </c>
      <c r="S334" s="2" t="s">
        <v>946</v>
      </c>
    </row>
    <row r="335" spans="1:19" ht="119" x14ac:dyDescent="0.2">
      <c r="A335" s="2">
        <v>4</v>
      </c>
      <c r="B335" s="2">
        <v>448</v>
      </c>
      <c r="C335" s="2">
        <v>10</v>
      </c>
      <c r="D335" s="2" t="s">
        <v>497</v>
      </c>
      <c r="E335" s="2">
        <v>0</v>
      </c>
      <c r="F335" s="2">
        <v>0</v>
      </c>
      <c r="G335" s="5" t="str">
        <f t="shared" si="20"/>
        <v>TN</v>
      </c>
      <c r="H335" s="5">
        <f t="shared" si="21"/>
        <v>0</v>
      </c>
      <c r="I335" s="5">
        <f t="shared" si="22"/>
        <v>0</v>
      </c>
      <c r="J335" s="5">
        <f t="shared" si="23"/>
        <v>9</v>
      </c>
      <c r="K335" s="2">
        <v>106</v>
      </c>
      <c r="L335" s="2">
        <v>0</v>
      </c>
      <c r="M335" s="2" t="s">
        <v>498</v>
      </c>
      <c r="P335" s="2" t="s">
        <v>924</v>
      </c>
      <c r="Q335" s="2" t="s">
        <v>924</v>
      </c>
    </row>
    <row r="336" spans="1:19" ht="102" x14ac:dyDescent="0.2">
      <c r="A336" s="2">
        <v>4</v>
      </c>
      <c r="B336" s="2">
        <v>452</v>
      </c>
      <c r="C336" s="2">
        <v>3</v>
      </c>
      <c r="D336" s="2" t="s">
        <v>303</v>
      </c>
      <c r="E336" s="2">
        <v>1</v>
      </c>
      <c r="F336" s="2">
        <v>1</v>
      </c>
      <c r="G336" s="5" t="str">
        <f t="shared" si="20"/>
        <v>TP</v>
      </c>
      <c r="H336" s="5">
        <f t="shared" si="21"/>
        <v>34</v>
      </c>
      <c r="I336" s="5">
        <f t="shared" si="22"/>
        <v>64</v>
      </c>
      <c r="J336" s="5">
        <f t="shared" si="23"/>
        <v>7</v>
      </c>
      <c r="K336" s="2">
        <v>91</v>
      </c>
      <c r="L336" s="2">
        <v>13</v>
      </c>
      <c r="M336" s="2" t="s">
        <v>306</v>
      </c>
      <c r="N336" s="2" t="s">
        <v>304</v>
      </c>
      <c r="O336" s="2" t="s">
        <v>305</v>
      </c>
      <c r="P336" s="2" t="s">
        <v>927</v>
      </c>
      <c r="Q336" s="2" t="s">
        <v>927</v>
      </c>
      <c r="R336" s="2" t="s">
        <v>937</v>
      </c>
      <c r="S336" s="2" t="s">
        <v>928</v>
      </c>
    </row>
    <row r="337" spans="1:19" ht="51" x14ac:dyDescent="0.2">
      <c r="A337" s="2">
        <v>4</v>
      </c>
      <c r="B337" s="2">
        <v>461</v>
      </c>
      <c r="C337" s="2">
        <v>1</v>
      </c>
      <c r="D337" s="2" t="s">
        <v>83</v>
      </c>
      <c r="E337" s="2">
        <v>1</v>
      </c>
      <c r="F337" s="2">
        <v>1</v>
      </c>
      <c r="G337" s="5" t="str">
        <f t="shared" si="20"/>
        <v>TP</v>
      </c>
      <c r="H337" s="5">
        <f t="shared" si="21"/>
        <v>13</v>
      </c>
      <c r="I337" s="5">
        <f t="shared" si="22"/>
        <v>62</v>
      </c>
      <c r="J337" s="5">
        <f t="shared" si="23"/>
        <v>1</v>
      </c>
      <c r="K337" s="2">
        <v>18</v>
      </c>
      <c r="L337" s="2">
        <v>12</v>
      </c>
      <c r="M337" s="2" t="s">
        <v>86</v>
      </c>
      <c r="N337" s="2" t="s">
        <v>84</v>
      </c>
      <c r="O337" s="2" t="s">
        <v>85</v>
      </c>
      <c r="P337" s="2" t="s">
        <v>927</v>
      </c>
      <c r="Q337" s="2" t="s">
        <v>927</v>
      </c>
      <c r="R337" s="2" t="s">
        <v>937</v>
      </c>
      <c r="S337" s="2" t="s">
        <v>928</v>
      </c>
    </row>
    <row r="338" spans="1:19" ht="153" x14ac:dyDescent="0.2">
      <c r="A338" s="2">
        <v>4</v>
      </c>
      <c r="B338" s="2">
        <v>463</v>
      </c>
      <c r="C338" s="2">
        <v>3</v>
      </c>
      <c r="D338" s="2" t="s">
        <v>911</v>
      </c>
      <c r="E338" s="2">
        <v>0</v>
      </c>
      <c r="F338" s="2">
        <v>1</v>
      </c>
      <c r="G338" s="5" t="str">
        <f t="shared" si="20"/>
        <v>FN</v>
      </c>
      <c r="H338" s="5">
        <f t="shared" si="21"/>
        <v>0</v>
      </c>
      <c r="I338" s="5">
        <f t="shared" si="22"/>
        <v>64</v>
      </c>
      <c r="J338" s="5">
        <f t="shared" si="23"/>
        <v>9</v>
      </c>
      <c r="K338" s="2">
        <v>135</v>
      </c>
      <c r="L338" s="2">
        <v>9</v>
      </c>
      <c r="M338" s="2" t="s">
        <v>913</v>
      </c>
      <c r="O338" s="2" t="s">
        <v>912</v>
      </c>
      <c r="P338" s="2" t="s">
        <v>925</v>
      </c>
      <c r="Q338" s="2" t="s">
        <v>927</v>
      </c>
      <c r="S338" s="2" t="s">
        <v>928</v>
      </c>
    </row>
    <row r="339" spans="1:19" ht="119" x14ac:dyDescent="0.2">
      <c r="A339" s="2">
        <v>4</v>
      </c>
      <c r="B339" s="2">
        <v>463</v>
      </c>
      <c r="C339" s="2">
        <v>5</v>
      </c>
      <c r="D339" s="2" t="s">
        <v>911</v>
      </c>
      <c r="E339" s="2">
        <v>0</v>
      </c>
      <c r="F339" s="2">
        <v>1</v>
      </c>
      <c r="G339" s="5" t="str">
        <f t="shared" si="20"/>
        <v>FN</v>
      </c>
      <c r="H339" s="5">
        <f t="shared" si="21"/>
        <v>0</v>
      </c>
      <c r="I339" s="5">
        <f t="shared" si="22"/>
        <v>46</v>
      </c>
      <c r="J339" s="5">
        <f t="shared" si="23"/>
        <v>9</v>
      </c>
      <c r="K339" s="2">
        <v>113</v>
      </c>
      <c r="L339" s="2">
        <v>10</v>
      </c>
      <c r="M339" s="2" t="s">
        <v>915</v>
      </c>
      <c r="O339" s="2" t="s">
        <v>914</v>
      </c>
      <c r="P339" s="2" t="s">
        <v>924</v>
      </c>
      <c r="Q339" s="2" t="s">
        <v>926</v>
      </c>
      <c r="S339" s="2" t="s">
        <v>944</v>
      </c>
    </row>
    <row r="340" spans="1:19" ht="34" x14ac:dyDescent="0.2">
      <c r="A340" s="2">
        <v>4</v>
      </c>
      <c r="B340" s="2">
        <v>471</v>
      </c>
      <c r="C340" s="2">
        <v>1</v>
      </c>
      <c r="D340" s="2" t="s">
        <v>768</v>
      </c>
      <c r="E340" s="2">
        <v>0</v>
      </c>
      <c r="F340" s="2">
        <v>1</v>
      </c>
      <c r="G340" s="5" t="str">
        <f t="shared" si="20"/>
        <v>FN</v>
      </c>
      <c r="H340" s="5">
        <f t="shared" si="21"/>
        <v>0</v>
      </c>
      <c r="I340" s="5">
        <f t="shared" si="22"/>
        <v>29</v>
      </c>
      <c r="J340" s="5">
        <f t="shared" si="23"/>
        <v>2</v>
      </c>
      <c r="K340" s="2">
        <v>24</v>
      </c>
      <c r="L340" s="2">
        <v>7</v>
      </c>
      <c r="M340" s="2" t="s">
        <v>770</v>
      </c>
      <c r="O340" s="2" t="s">
        <v>769</v>
      </c>
      <c r="P340" s="2" t="s">
        <v>925</v>
      </c>
      <c r="Q340" s="2" t="s">
        <v>927</v>
      </c>
      <c r="S340" s="2" t="s">
        <v>928</v>
      </c>
    </row>
    <row r="341" spans="1:19" ht="68" x14ac:dyDescent="0.2">
      <c r="A341" s="2">
        <v>4</v>
      </c>
      <c r="B341" s="2">
        <v>474</v>
      </c>
      <c r="C341" s="2">
        <v>7</v>
      </c>
      <c r="D341" s="2" t="s">
        <v>824</v>
      </c>
      <c r="E341" s="2">
        <v>0</v>
      </c>
      <c r="F341" s="2">
        <v>1</v>
      </c>
      <c r="G341" s="5" t="str">
        <f t="shared" si="20"/>
        <v>FN</v>
      </c>
      <c r="H341" s="5">
        <f t="shared" si="21"/>
        <v>0</v>
      </c>
      <c r="I341" s="5">
        <f t="shared" si="22"/>
        <v>35</v>
      </c>
      <c r="J341" s="5">
        <f t="shared" si="23"/>
        <v>5</v>
      </c>
      <c r="K341" s="2">
        <v>59</v>
      </c>
      <c r="L341" s="2">
        <v>7</v>
      </c>
      <c r="M341" s="2" t="s">
        <v>826</v>
      </c>
      <c r="O341" s="2" t="s">
        <v>825</v>
      </c>
      <c r="P341" s="2" t="s">
        <v>925</v>
      </c>
      <c r="Q341" s="2" t="s">
        <v>927</v>
      </c>
      <c r="S341" s="2" t="s">
        <v>928</v>
      </c>
    </row>
    <row r="342" spans="1:19" ht="68" x14ac:dyDescent="0.2">
      <c r="A342" s="2">
        <v>4</v>
      </c>
      <c r="B342" s="2">
        <v>476</v>
      </c>
      <c r="C342" s="2">
        <v>6</v>
      </c>
      <c r="D342" s="2" t="s">
        <v>209</v>
      </c>
      <c r="E342" s="2">
        <v>1</v>
      </c>
      <c r="F342" s="2">
        <v>1</v>
      </c>
      <c r="G342" s="5" t="str">
        <f t="shared" si="20"/>
        <v>TP</v>
      </c>
      <c r="H342" s="5">
        <f t="shared" si="21"/>
        <v>36</v>
      </c>
      <c r="I342" s="5">
        <f t="shared" si="22"/>
        <v>62</v>
      </c>
      <c r="J342" s="5">
        <f t="shared" si="23"/>
        <v>5</v>
      </c>
      <c r="K342" s="2">
        <v>59</v>
      </c>
      <c r="L342" s="2">
        <v>13</v>
      </c>
      <c r="M342" s="2" t="s">
        <v>212</v>
      </c>
      <c r="N342" s="2" t="s">
        <v>210</v>
      </c>
      <c r="O342" s="2" t="s">
        <v>211</v>
      </c>
      <c r="P342" s="2" t="s">
        <v>927</v>
      </c>
      <c r="Q342" s="2" t="s">
        <v>927</v>
      </c>
      <c r="R342" s="2" t="s">
        <v>928</v>
      </c>
      <c r="S342" s="2" t="s">
        <v>944</v>
      </c>
    </row>
    <row r="343" spans="1:19" ht="136" x14ac:dyDescent="0.2">
      <c r="A343" s="2">
        <v>4</v>
      </c>
      <c r="B343" s="2">
        <v>487</v>
      </c>
      <c r="C343" s="2">
        <v>9</v>
      </c>
      <c r="D343" s="2" t="s">
        <v>700</v>
      </c>
      <c r="E343" s="2">
        <v>1</v>
      </c>
      <c r="F343" s="2">
        <v>0</v>
      </c>
      <c r="G343" s="5" t="str">
        <f t="shared" si="20"/>
        <v>FP</v>
      </c>
      <c r="H343" s="5">
        <f t="shared" si="21"/>
        <v>20</v>
      </c>
      <c r="I343" s="5">
        <f t="shared" si="22"/>
        <v>0</v>
      </c>
      <c r="J343" s="5">
        <f t="shared" si="23"/>
        <v>9</v>
      </c>
      <c r="K343" s="2">
        <v>124</v>
      </c>
      <c r="L343" s="2">
        <v>0</v>
      </c>
      <c r="M343" s="2" t="s">
        <v>702</v>
      </c>
      <c r="N343" s="2" t="s">
        <v>701</v>
      </c>
      <c r="P343" s="2" t="s">
        <v>927</v>
      </c>
      <c r="Q343" s="2" t="s">
        <v>925</v>
      </c>
      <c r="R343" s="2" t="s">
        <v>933</v>
      </c>
    </row>
    <row r="344" spans="1:19" ht="51" x14ac:dyDescent="0.2">
      <c r="A344" s="2">
        <v>4</v>
      </c>
      <c r="B344" s="2">
        <v>497</v>
      </c>
      <c r="C344" s="2">
        <v>5</v>
      </c>
      <c r="D344" s="2" t="s">
        <v>76</v>
      </c>
      <c r="E344" s="2">
        <v>0</v>
      </c>
      <c r="F344" s="2">
        <v>0</v>
      </c>
      <c r="G344" s="5" t="str">
        <f t="shared" si="20"/>
        <v>TN</v>
      </c>
      <c r="H344" s="5">
        <f t="shared" si="21"/>
        <v>0</v>
      </c>
      <c r="I344" s="5">
        <f t="shared" si="22"/>
        <v>0</v>
      </c>
      <c r="J344" s="5">
        <f t="shared" si="23"/>
        <v>4</v>
      </c>
      <c r="K344" s="2">
        <v>47</v>
      </c>
      <c r="L344" s="2">
        <v>0</v>
      </c>
      <c r="M344" s="2" t="s">
        <v>434</v>
      </c>
      <c r="P344" s="2" t="s">
        <v>924</v>
      </c>
      <c r="Q344" s="2" t="s">
        <v>924</v>
      </c>
    </row>
    <row r="345" spans="1:19" ht="68" x14ac:dyDescent="0.2">
      <c r="A345" s="2">
        <v>4</v>
      </c>
      <c r="B345" s="2">
        <v>497</v>
      </c>
      <c r="C345" s="2">
        <v>9</v>
      </c>
      <c r="D345" s="2" t="s">
        <v>76</v>
      </c>
      <c r="E345" s="2">
        <v>0</v>
      </c>
      <c r="F345" s="2">
        <v>0</v>
      </c>
      <c r="G345" s="5" t="str">
        <f t="shared" si="20"/>
        <v>TN</v>
      </c>
      <c r="H345" s="5">
        <f t="shared" si="21"/>
        <v>0</v>
      </c>
      <c r="I345" s="5">
        <f t="shared" si="22"/>
        <v>0</v>
      </c>
      <c r="J345" s="5">
        <f t="shared" si="23"/>
        <v>5</v>
      </c>
      <c r="K345" s="2">
        <v>55</v>
      </c>
      <c r="L345" s="2">
        <v>0</v>
      </c>
      <c r="M345" s="2" t="s">
        <v>446</v>
      </c>
      <c r="P345" s="2" t="s">
        <v>924</v>
      </c>
      <c r="Q345" s="2" t="s">
        <v>924</v>
      </c>
    </row>
    <row r="1048289" spans="8:8" x14ac:dyDescent="0.2">
      <c r="H1048289" s="4"/>
    </row>
    <row r="1048290" spans="8:8" x14ac:dyDescent="0.2">
      <c r="H1048290" s="5"/>
    </row>
    <row r="1048291" spans="8:8" x14ac:dyDescent="0.2">
      <c r="H1048291" s="5"/>
    </row>
    <row r="1048292" spans="8:8" x14ac:dyDescent="0.2">
      <c r="H1048292" s="5"/>
    </row>
    <row r="1048293" spans="8:8" x14ac:dyDescent="0.2">
      <c r="H1048293" s="5"/>
    </row>
    <row r="1048294" spans="8:8" x14ac:dyDescent="0.2">
      <c r="H1048294" s="5"/>
    </row>
    <row r="1048295" spans="8:8" x14ac:dyDescent="0.2">
      <c r="H1048295" s="5"/>
    </row>
    <row r="1048296" spans="8:8" x14ac:dyDescent="0.2">
      <c r="H1048296" s="5"/>
    </row>
    <row r="1048297" spans="8:8" x14ac:dyDescent="0.2">
      <c r="H1048297" s="5"/>
    </row>
    <row r="1048298" spans="8:8" x14ac:dyDescent="0.2">
      <c r="H1048298" s="5"/>
    </row>
    <row r="1048299" spans="8:8" x14ac:dyDescent="0.2">
      <c r="H1048299" s="5"/>
    </row>
    <row r="1048300" spans="8:8" x14ac:dyDescent="0.2">
      <c r="H1048300" s="5"/>
    </row>
    <row r="1048301" spans="8:8" x14ac:dyDescent="0.2">
      <c r="H1048301" s="5"/>
    </row>
    <row r="1048302" spans="8:8" x14ac:dyDescent="0.2">
      <c r="H1048302" s="5"/>
    </row>
    <row r="1048303" spans="8:8" x14ac:dyDescent="0.2">
      <c r="H1048303" s="5"/>
    </row>
    <row r="1048304" spans="8:8" x14ac:dyDescent="0.2">
      <c r="H1048304" s="5"/>
    </row>
    <row r="1048305" spans="8:8" x14ac:dyDescent="0.2">
      <c r="H1048305" s="5"/>
    </row>
    <row r="1048306" spans="8:8" x14ac:dyDescent="0.2">
      <c r="H1048306" s="5"/>
    </row>
    <row r="1048307" spans="8:8" x14ac:dyDescent="0.2">
      <c r="H1048307" s="5"/>
    </row>
    <row r="1048308" spans="8:8" x14ac:dyDescent="0.2">
      <c r="H1048308" s="5"/>
    </row>
    <row r="1048309" spans="8:8" x14ac:dyDescent="0.2">
      <c r="H1048309" s="5"/>
    </row>
    <row r="1048310" spans="8:8" x14ac:dyDescent="0.2">
      <c r="H1048310" s="5"/>
    </row>
    <row r="1048311" spans="8:8" x14ac:dyDescent="0.2">
      <c r="H1048311" s="5"/>
    </row>
    <row r="1048312" spans="8:8" x14ac:dyDescent="0.2">
      <c r="H1048312" s="5"/>
    </row>
    <row r="1048313" spans="8:8" x14ac:dyDescent="0.2">
      <c r="H1048313" s="5"/>
    </row>
    <row r="1048314" spans="8:8" x14ac:dyDescent="0.2">
      <c r="H1048314" s="5"/>
    </row>
    <row r="1048315" spans="8:8" x14ac:dyDescent="0.2">
      <c r="H1048315" s="5"/>
    </row>
    <row r="1048316" spans="8:8" x14ac:dyDescent="0.2">
      <c r="H1048316" s="5"/>
    </row>
    <row r="1048317" spans="8:8" x14ac:dyDescent="0.2">
      <c r="H1048317" s="5"/>
    </row>
    <row r="1048318" spans="8:8" x14ac:dyDescent="0.2">
      <c r="H1048318" s="5"/>
    </row>
    <row r="1048319" spans="8:8" x14ac:dyDescent="0.2">
      <c r="H1048319" s="5"/>
    </row>
    <row r="1048320" spans="8:8" x14ac:dyDescent="0.2">
      <c r="H1048320" s="5"/>
    </row>
    <row r="1048321" spans="8:8" x14ac:dyDescent="0.2">
      <c r="H1048321" s="5"/>
    </row>
    <row r="1048322" spans="8:8" x14ac:dyDescent="0.2">
      <c r="H1048322" s="5"/>
    </row>
    <row r="1048323" spans="8:8" x14ac:dyDescent="0.2">
      <c r="H1048323" s="5"/>
    </row>
    <row r="1048324" spans="8:8" x14ac:dyDescent="0.2">
      <c r="H1048324" s="5"/>
    </row>
    <row r="1048325" spans="8:8" x14ac:dyDescent="0.2">
      <c r="H1048325" s="5"/>
    </row>
    <row r="1048326" spans="8:8" x14ac:dyDescent="0.2">
      <c r="H1048326" s="5"/>
    </row>
    <row r="1048327" spans="8:8" x14ac:dyDescent="0.2">
      <c r="H1048327" s="5"/>
    </row>
    <row r="1048328" spans="8:8" x14ac:dyDescent="0.2">
      <c r="H1048328" s="5"/>
    </row>
    <row r="1048329" spans="8:8" x14ac:dyDescent="0.2">
      <c r="H1048329" s="5"/>
    </row>
    <row r="1048330" spans="8:8" x14ac:dyDescent="0.2">
      <c r="H1048330" s="5"/>
    </row>
    <row r="1048331" spans="8:8" x14ac:dyDescent="0.2">
      <c r="H1048331" s="5"/>
    </row>
    <row r="1048332" spans="8:8" x14ac:dyDescent="0.2">
      <c r="H1048332" s="5"/>
    </row>
    <row r="1048333" spans="8:8" x14ac:dyDescent="0.2">
      <c r="H1048333" s="5"/>
    </row>
    <row r="1048334" spans="8:8" x14ac:dyDescent="0.2">
      <c r="H1048334" s="5"/>
    </row>
    <row r="1048335" spans="8:8" x14ac:dyDescent="0.2">
      <c r="H1048335" s="5"/>
    </row>
    <row r="1048336" spans="8:8" x14ac:dyDescent="0.2">
      <c r="H1048336" s="5"/>
    </row>
    <row r="1048337" spans="8:8" x14ac:dyDescent="0.2">
      <c r="H1048337" s="5"/>
    </row>
    <row r="1048338" spans="8:8" x14ac:dyDescent="0.2">
      <c r="H1048338" s="5"/>
    </row>
    <row r="1048339" spans="8:8" x14ac:dyDescent="0.2">
      <c r="H1048339" s="5"/>
    </row>
    <row r="1048340" spans="8:8" x14ac:dyDescent="0.2">
      <c r="H1048340" s="5"/>
    </row>
    <row r="1048341" spans="8:8" x14ac:dyDescent="0.2">
      <c r="H1048341" s="5"/>
    </row>
    <row r="1048342" spans="8:8" x14ac:dyDescent="0.2">
      <c r="H1048342" s="5"/>
    </row>
    <row r="1048343" spans="8:8" x14ac:dyDescent="0.2">
      <c r="H1048343" s="5"/>
    </row>
    <row r="1048344" spans="8:8" x14ac:dyDescent="0.2">
      <c r="H1048344" s="5"/>
    </row>
    <row r="1048345" spans="8:8" x14ac:dyDescent="0.2">
      <c r="H1048345" s="5"/>
    </row>
  </sheetData>
  <autoFilter ref="A1:S345" xr:uid="{00000000-0009-0000-0000-000002000000}">
    <sortState xmlns:xlrd2="http://schemas.microsoft.com/office/spreadsheetml/2017/richdata2" ref="A2:S345">
      <sortCondition ref="A2:A345"/>
      <sortCondition ref="B2:B345"/>
      <sortCondition ref="C2:C345"/>
    </sortState>
  </autoFilter>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V11"/>
  <sheetViews>
    <sheetView workbookViewId="0">
      <selection activeCell="A13" sqref="A13"/>
    </sheetView>
  </sheetViews>
  <sheetFormatPr baseColWidth="10" defaultRowHeight="16" x14ac:dyDescent="0.2"/>
  <cols>
    <col min="1" max="1" width="18.5" bestFit="1" customWidth="1"/>
    <col min="2" max="22" width="4.6640625" customWidth="1"/>
  </cols>
  <sheetData>
    <row r="4" spans="1:22" x14ac:dyDescent="0.2">
      <c r="A4" s="6" t="s">
        <v>939</v>
      </c>
      <c r="B4" s="6" t="s">
        <v>951</v>
      </c>
    </row>
    <row r="5" spans="1:22" x14ac:dyDescent="0.2">
      <c r="B5">
        <v>1</v>
      </c>
      <c r="F5" t="s">
        <v>952</v>
      </c>
      <c r="G5">
        <v>2</v>
      </c>
      <c r="K5" t="s">
        <v>953</v>
      </c>
      <c r="L5">
        <v>3</v>
      </c>
      <c r="P5" t="s">
        <v>954</v>
      </c>
      <c r="Q5">
        <v>4</v>
      </c>
      <c r="U5" t="s">
        <v>955</v>
      </c>
      <c r="V5" t="s">
        <v>942</v>
      </c>
    </row>
    <row r="6" spans="1:22" x14ac:dyDescent="0.2">
      <c r="A6" s="6" t="s">
        <v>941</v>
      </c>
      <c r="B6" t="s">
        <v>925</v>
      </c>
      <c r="C6" t="s">
        <v>926</v>
      </c>
      <c r="D6" t="s">
        <v>924</v>
      </c>
      <c r="E6" t="s">
        <v>927</v>
      </c>
      <c r="G6" t="s">
        <v>925</v>
      </c>
      <c r="H6" t="s">
        <v>926</v>
      </c>
      <c r="I6" t="s">
        <v>924</v>
      </c>
      <c r="J6" t="s">
        <v>927</v>
      </c>
      <c r="L6" t="s">
        <v>925</v>
      </c>
      <c r="M6" t="s">
        <v>926</v>
      </c>
      <c r="N6" t="s">
        <v>924</v>
      </c>
      <c r="O6" t="s">
        <v>927</v>
      </c>
      <c r="Q6" t="s">
        <v>925</v>
      </c>
      <c r="R6" t="s">
        <v>926</v>
      </c>
      <c r="S6" t="s">
        <v>924</v>
      </c>
      <c r="T6" t="s">
        <v>927</v>
      </c>
    </row>
    <row r="7" spans="1:22" x14ac:dyDescent="0.2">
      <c r="A7" s="7" t="s">
        <v>925</v>
      </c>
      <c r="B7">
        <v>13</v>
      </c>
      <c r="D7">
        <v>1</v>
      </c>
      <c r="F7">
        <v>14</v>
      </c>
      <c r="G7">
        <v>8</v>
      </c>
      <c r="I7">
        <v>12</v>
      </c>
      <c r="K7">
        <v>20</v>
      </c>
      <c r="L7">
        <v>11</v>
      </c>
      <c r="N7">
        <v>7</v>
      </c>
      <c r="P7">
        <v>18</v>
      </c>
      <c r="Q7">
        <v>11</v>
      </c>
      <c r="S7">
        <v>21</v>
      </c>
      <c r="U7">
        <v>32</v>
      </c>
      <c r="V7">
        <v>84</v>
      </c>
    </row>
    <row r="8" spans="1:22" x14ac:dyDescent="0.2">
      <c r="A8" s="7" t="s">
        <v>926</v>
      </c>
      <c r="C8">
        <v>3</v>
      </c>
      <c r="E8">
        <v>8</v>
      </c>
      <c r="F8">
        <v>11</v>
      </c>
      <c r="H8">
        <v>9</v>
      </c>
      <c r="J8">
        <v>20</v>
      </c>
      <c r="K8">
        <v>29</v>
      </c>
      <c r="M8">
        <v>5</v>
      </c>
      <c r="O8">
        <v>16</v>
      </c>
      <c r="P8">
        <v>21</v>
      </c>
      <c r="R8">
        <v>4</v>
      </c>
      <c r="T8">
        <v>15</v>
      </c>
      <c r="U8">
        <v>19</v>
      </c>
      <c r="V8">
        <v>80</v>
      </c>
    </row>
    <row r="9" spans="1:22" x14ac:dyDescent="0.2">
      <c r="A9" s="7" t="s">
        <v>924</v>
      </c>
      <c r="B9">
        <v>1</v>
      </c>
      <c r="D9">
        <v>19</v>
      </c>
      <c r="F9">
        <v>20</v>
      </c>
      <c r="G9">
        <v>1</v>
      </c>
      <c r="I9">
        <v>27</v>
      </c>
      <c r="K9">
        <v>28</v>
      </c>
      <c r="N9">
        <v>17</v>
      </c>
      <c r="P9">
        <v>17</v>
      </c>
      <c r="Q9">
        <v>2</v>
      </c>
      <c r="S9">
        <v>23</v>
      </c>
      <c r="U9">
        <v>25</v>
      </c>
      <c r="V9">
        <v>90</v>
      </c>
    </row>
    <row r="10" spans="1:22" x14ac:dyDescent="0.2">
      <c r="A10" s="7" t="s">
        <v>927</v>
      </c>
      <c r="E10">
        <v>27</v>
      </c>
      <c r="F10">
        <v>27</v>
      </c>
      <c r="J10">
        <v>15</v>
      </c>
      <c r="K10">
        <v>15</v>
      </c>
      <c r="O10">
        <v>24</v>
      </c>
      <c r="P10">
        <v>24</v>
      </c>
      <c r="T10">
        <v>24</v>
      </c>
      <c r="U10">
        <v>24</v>
      </c>
      <c r="V10">
        <v>90</v>
      </c>
    </row>
    <row r="11" spans="1:22" x14ac:dyDescent="0.2">
      <c r="A11" s="7" t="s">
        <v>942</v>
      </c>
      <c r="B11">
        <v>14</v>
      </c>
      <c r="C11">
        <v>3</v>
      </c>
      <c r="D11">
        <v>20</v>
      </c>
      <c r="E11">
        <v>35</v>
      </c>
      <c r="F11">
        <v>72</v>
      </c>
      <c r="G11">
        <v>9</v>
      </c>
      <c r="H11">
        <v>9</v>
      </c>
      <c r="I11">
        <v>39</v>
      </c>
      <c r="J11">
        <v>35</v>
      </c>
      <c r="K11">
        <v>92</v>
      </c>
      <c r="L11">
        <v>11</v>
      </c>
      <c r="M11">
        <v>5</v>
      </c>
      <c r="N11">
        <v>24</v>
      </c>
      <c r="O11">
        <v>40</v>
      </c>
      <c r="P11">
        <v>80</v>
      </c>
      <c r="Q11">
        <v>13</v>
      </c>
      <c r="R11">
        <v>4</v>
      </c>
      <c r="S11">
        <v>44</v>
      </c>
      <c r="T11">
        <v>39</v>
      </c>
      <c r="U11">
        <v>100</v>
      </c>
      <c r="V11">
        <v>344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review</vt:lpstr>
      <vt:lpstr>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Verhoef</dc:creator>
  <cp:lastModifiedBy>Frank Verhoef</cp:lastModifiedBy>
  <dcterms:created xsi:type="dcterms:W3CDTF">2023-06-04T12:41:59Z</dcterms:created>
  <dcterms:modified xsi:type="dcterms:W3CDTF">2023-08-07T02:25:25Z</dcterms:modified>
</cp:coreProperties>
</file>