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155F360E-52B8-44BB-B398-55635A7034D1}" xr6:coauthVersionLast="47" xr6:coauthVersionMax="47" xr10:uidLastSave="{00000000-0000-0000-0000-000000000000}"/>
  <bookViews>
    <workbookView xWindow="-28920" yWindow="-120" windowWidth="29040" windowHeight="15720" activeTab="3" xr2:uid="{3C7CDEC9-8383-43D7-977D-6ADA3FE6D97E}"/>
  </bookViews>
  <sheets>
    <sheet name="参数列表" sheetId="1" r:id="rId1"/>
    <sheet name="Hold_Registers" sheetId="2" r:id="rId2"/>
    <sheet name="Registers Unit Convertor" sheetId="3" r:id="rId3"/>
    <sheet name="Coil_Registers" sheetId="4" r:id="rId4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15" i="3" l="1"/>
  <c r="O4" i="3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<sst xmlns="http://schemas.openxmlformats.org/spreadsheetml/2006/main" count="1985" uniqueCount="924">
  <si>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</si>
  <si>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</si>
  <si>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</si>
  <si>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</si>
  <si>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</si>
  <si>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</si>
  <si>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</si>
  <si>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</si>
  <si>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</si>
  <si>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</si>
  <si>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</si>
  <si>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</si>
  <si>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</si>
  <si>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</si>
  <si>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</si>
  <si>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</si>
  <si>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</si>
  <si>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</si>
  <si>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</si>
  <si>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</si>
  <si>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</si>
  <si>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</si>
  <si>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</si>
  <si>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</si>
  <si>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</si>
  <si>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</si>
  <si>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</si>
  <si>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</si>
  <si>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</si>
  <si>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</si>
  <si>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</si>
  <si>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</si>
  <si>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</si>
  <si>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</si>
  <si>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</si>
  <si>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</si>
  <si>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</si>
  <si>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</si>
  <si>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</si>
  <si>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</si>
  <si>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</si>
  <si>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</si>
  <si>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</si>
  <si>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</si>
  <si>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</si>
  <si>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</si>
  <si>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</si>
  <si>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</si>
  <si>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</si>
  <si>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</si>
  <si>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</si>
  <si>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</si>
  <si>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</si>
  <si>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</si>
  <si>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</si>
  <si>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</si>
  <si>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</si>
  <si>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</si>
  <si>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</si>
  <si>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</si>
  <si>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</si>
  <si>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</si>
  <si>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</si>
  <si>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</si>
  <si>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</si>
  <si>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</si>
  <si>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</si>
  <si>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</si>
  <si>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</si>
  <si>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</si>
  <si>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</si>
  <si>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</si>
  <si>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</si>
  <si>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</si>
  <si>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</si>
  <si>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</si>
  <si>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</si>
  <si>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</si>
  <si>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</si>
  <si>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</si>
  <si>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</si>
  <si>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</si>
  <si>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</si>
  <si>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</si>
  <si>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</si>
  <si>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</si>
  <si>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</si>
  <si>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</si>
  <si>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</si>
  <si>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</si>
  <si>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</si>
  <si>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</si>
  <si>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</si>
  <si>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</si>
  <si>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</si>
  <si>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</si>
  <si>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</si>
  <si>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</si>
  <si>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</si>
  <si>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</si>
  <si>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</si>
  <si>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</si>
  <si>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</si>
  <si>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</si>
  <si>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</si>
  <si>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</si>
  <si>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</si>
  <si>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</si>
  <si>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</si>
  <si>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</si>
  <si>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</si>
  <si>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</si>
  <si>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</si>
  <si>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</si>
  <si>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</si>
  <si>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</si>
  <si>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</si>
  <si>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</si>
  <si>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</si>
  <si>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</si>
  <si>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</si>
  <si>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</si>
  <si>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</si>
  <si>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</si>
  <si>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</si>
  <si>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</si>
  <si>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</si>
  <si>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</si>
  <si>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</si>
  <si>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</si>
  <si>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</si>
  <si>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</si>
  <si>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</si>
  <si>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</si>
  <si>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</si>
  <si>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</si>
  <si>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</si>
  <si>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</si>
  <si>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</si>
  <si>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</si>
  <si>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</si>
  <si>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</si>
  <si>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</si>
  <si>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</si>
  <si>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</si>
  <si>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</si>
  <si>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</si>
  <si>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</si>
  <si>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</si>
  <si>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</si>
  <si>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</si>
  <si>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</si>
  <si>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</si>
  <si>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</si>
  <si>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</si>
  <si>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</si>
  <si>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</si>
  <si>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</si>
  <si>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</si>
  <si>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</si>
  <si>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</si>
  <si>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</si>
  <si>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</si>
  <si>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</si>
  <si>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</si>
  <si>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</si>
  <si>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</si>
  <si>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</si>
  <si>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</si>
  <si>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</si>
  <si>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</si>
  <si>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</si>
  <si>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</si>
  <si>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</si>
  <si>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</si>
  <si>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</si>
  <si>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</si>
  <si>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</si>
  <si>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</si>
  <si>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</si>
  <si>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</si>
  <si>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</si>
  <si>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</si>
  <si>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</si>
  <si>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</si>
  <si>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</si>
  <si>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</si>
  <si>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</si>
  <si>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</si>
  <si>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</si>
  <si>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</si>
  <si>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</si>
  <si>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</si>
  <si>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</si>
  <si>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</si>
  <si>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</si>
  <si>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</si>
  <si>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</si>
  <si>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</si>
  <si>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</si>
  <si>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</si>
  <si>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</si>
  <si>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</si>
  <si>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</si>
  <si>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</si>
  <si>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</si>
  <si>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</si>
  <si>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</si>
  <si>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</si>
  <si>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</si>
  <si>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</si>
  <si>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</si>
  <si>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</si>
  <si>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</si>
  <si>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</si>
  <si>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</si>
  <si>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</si>
  <si>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</si>
  <si>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</si>
  <si>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</si>
  <si>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</si>
  <si>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</si>
  <si>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</si>
  <si>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</si>
  <si>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</si>
  <si>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</si>
  <si>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</si>
  <si>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</si>
  <si>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</si>
  <si>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</si>
  <si>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</si>
  <si>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</si>
  <si>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</si>
  <si>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</si>
  <si>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</si>
  <si>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</si>
  <si>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</si>
  <si>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</si>
  <si>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</si>
  <si>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</si>
  <si>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</si>
  <si>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</si>
  <si>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</si>
  <si>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</si>
  <si>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</si>
  <si>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</si>
  <si>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</si>
  <si>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</si>
  <si>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</si>
  <si>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</si>
  <si>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</si>
  <si>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</si>
  <si>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</si>
  <si>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</si>
  <si>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</si>
  <si>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</si>
  <si>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</si>
  <si>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</si>
  <si>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</si>
  <si>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</si>
  <si>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</si>
  <si>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</si>
  <si>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</si>
  <si>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</si>
  <si>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</si>
  <si>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</si>
  <si>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</si>
  <si>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</si>
  <si>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</si>
  <si>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</si>
  <si>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</si>
  <si>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</si>
  <si>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</si>
  <si>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</si>
  <si>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</si>
  <si>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</si>
  <si>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</si>
  <si>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</si>
  <si>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</si>
  <si>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</si>
  <si>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</si>
  <si>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</si>
  <si>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</si>
  <si>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</si>
  <si>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</si>
  <si>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</si>
  <si>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</si>
  <si>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</si>
  <si>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</si>
  <si>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</si>
  <si>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</si>
  <si>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</si>
  <si>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</si>
  <si>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</si>
  <si>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</si>
  <si>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</si>
  <si>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</si>
  <si>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</si>
  <si>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</si>
  <si>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</si>
  <si>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</si>
  <si>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</si>
  <si>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</si>
  <si>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</si>
  <si>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</si>
  <si>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</si>
  <si>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</si>
  <si>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</si>
  <si>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</si>
  <si>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</si>
  <si>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</si>
  <si>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</si>
  <si>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</si>
  <si>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</si>
  <si>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</si>
  <si>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</si>
  <si>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</si>
  <si>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</si>
  <si>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</si>
  <si>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</si>
  <si>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</si>
  <si>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</si>
  <si>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</si>
  <si>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</si>
  <si>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</si>
  <si>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</si>
  <si>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</si>
  <si>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</si>
  <si>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</si>
  <si>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</si>
  <si>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</si>
  <si>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</si>
  <si>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</si>
  <si>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</si>
  <si>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</si>
  <si>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</si>
  <si>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</si>
  <si>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</si>
  <si>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</si>
  <si>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</si>
  <si>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</si>
  <si>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</si>
  <si>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</si>
  <si>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</si>
  <si>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</si>
  <si>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</si>
  <si>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</si>
  <si>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</si>
  <si>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</si>
  <si>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</si>
  <si>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</si>
  <si>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</si>
  <si>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</si>
  <si>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</si>
  <si>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</si>
  <si>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</si>
  <si>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</si>
  <si>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</si>
  <si>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</si>
  <si>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</si>
  <si>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</si>
  <si>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</si>
  <si>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</si>
  <si>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</si>
  <si>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</si>
  <si>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</si>
  <si>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</si>
  <si>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</si>
  <si>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</si>
  <si>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</si>
  <si>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</si>
  <si>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</si>
  <si>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</si>
  <si>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</si>
  <si>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</si>
  <si>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</si>
  <si>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</si>
  <si>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</si>
  <si>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</si>
  <si>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</si>
  <si>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</si>
  <si>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</si>
  <si>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</si>
  <si>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</si>
  <si>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</si>
  <si>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</si>
  <si>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</si>
  <si>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</si>
  <si>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</si>
  <si>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</si>
  <si>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</si>
  <si>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</si>
  <si>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</si>
  <si>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</si>
  <si>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</si>
  <si>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</si>
  <si>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</si>
  <si>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</si>
  <si>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</si>
  <si>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</si>
  <si>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</si>
  <si>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</si>
  <si>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</si>
  <si>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</si>
  <si>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</si>
  <si>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</si>
  <si>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</si>
  <si>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</si>
  <si>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</si>
  <si>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</si>
  <si>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</si>
  <si>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</si>
  <si>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</si>
  <si>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</si>
  <si>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</si>
  <si>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</si>
  <si>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</si>
  <si>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</si>
  <si>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</si>
  <si>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</si>
  <si>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</si>
  <si>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</si>
  <si>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</si>
  <si>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</si>
  <si>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</si>
  <si>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</si>
  <si>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</si>
  <si>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</si>
  <si>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</si>
  <si>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</si>
  <si>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</si>
  <si>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</si>
  <si>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</si>
  <si>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</si>
  <si>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</si>
  <si>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</si>
  <si>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</si>
  <si>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</si>
  <si>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</si>
  <si>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</si>
  <si>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</si>
  <si>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</si>
  <si>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</si>
  <si>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</si>
  <si>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</si>
  <si>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</si>
  <si>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</si>
  <si>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</si>
  <si>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</si>
  <si>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</si>
  <si>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</si>
  <si>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</si>
  <si>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</si>
  <si>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</si>
  <si>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</si>
  <si>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</si>
  <si>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</si>
  <si>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</si>
  <si>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</si>
  <si>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</si>
  <si>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</si>
  <si>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</si>
  <si>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</si>
  <si>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</si>
  <si>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</si>
  <si>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</si>
  <si>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</si>
  <si>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</si>
  <si>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</si>
  <si>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</si>
  <si>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</si>
  <si>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</si>
  <si>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</si>
  <si>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</si>
  <si>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</si>
  <si>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</si>
  <si>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</si>
  <si>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</si>
  <si>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</si>
  <si>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</si>
  <si>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</si>
  <si>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</si>
  <si>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</si>
  <si>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</si>
  <si>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</si>
  <si>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</si>
  <si>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</si>
  <si>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</si>
  <si>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</si>
  <si>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</si>
  <si>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</si>
  <si>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</si>
  <si>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</si>
  <si>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</si>
  <si>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</si>
  <si>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</si>
  <si>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</si>
  <si>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</si>
  <si>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</si>
  <si>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</si>
  <si>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</si>
  <si>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</si>
  <si>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</si>
  <si>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</si>
  <si>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</si>
  <si>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</si>
  <si>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</si>
  <si>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</si>
  <si>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</si>
  <si>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</si>
  <si>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</si>
  <si>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</si>
  <si>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</si>
  <si>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</si>
  <si>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</si>
  <si>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</si>
  <si>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</si>
  <si>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</si>
  <si>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</si>
  <si>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</si>
  <si>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</si>
  <si>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</si>
  <si>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</si>
  <si>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</si>
  <si>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</si>
  <si>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</si>
  <si>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</si>
  <si>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</si>
  <si>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</si>
  <si>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</si>
  <si>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</si>
  <si>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</si>
  <si>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</si>
  <si>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</si>
  <si>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</si>
  <si>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</si>
  <si>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</si>
  <si>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</si>
  <si>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</si>
  <si>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</si>
  <si>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</si>
  <si>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</si>
  <si>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</si>
  <si>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</si>
  <si>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</si>
  <si>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</si>
  <si>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</si>
  <si>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</si>
  <si>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</si>
  <si>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</si>
  <si>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</si>
  <si>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</si>
  <si>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</si>
  <si>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</si>
  <si>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</si>
  <si>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</si>
  <si>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</si>
  <si>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</si>
  <si>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</si>
  <si>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</si>
  <si>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</si>
  <si>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</si>
  <si>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</si>
  <si>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</si>
  <si>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</si>
  <si>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</si>
  <si>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</si>
  <si>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</si>
  <si>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</si>
  <si>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</si>
  <si>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</si>
  <si>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</si>
  <si>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</si>
  <si>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</si>
  <si>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</si>
  <si>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</si>
  <si>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</si>
  <si>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</si>
  <si>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</si>
  <si>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</si>
  <si>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</si>
  <si>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</si>
  <si>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</si>
  <si>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</si>
  <si>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</si>
  <si>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</si>
  <si>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</si>
  <si>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</si>
  <si>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</si>
  <si>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</si>
  <si>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</si>
  <si>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</si>
  <si>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</si>
  <si>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</si>
  <si>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</si>
  <si>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</si>
  <si>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</si>
  <si>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</si>
  <si>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</si>
  <si>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</si>
  <si>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</si>
  <si>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</si>
  <si>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</si>
  <si>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</si>
  <si>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</si>
  <si>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</si>
  <si>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</si>
  <si>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</si>
  <si>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</si>
  <si>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</si>
  <si>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</si>
  <si>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</si>
  <si>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</si>
  <si>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</si>
  <si>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</si>
  <si>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</si>
  <si>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</si>
  <si>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</si>
  <si>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</si>
  <si>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</si>
  <si>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</si>
  <si>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</si>
  <si>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</si>
  <si>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</si>
  <si>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</si>
  <si>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</si>
  <si>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</si>
  <si>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</si>
  <si>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</si>
  <si>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</si>
  <si>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</si>
  <si>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</si>
  <si>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</si>
  <si>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</si>
  <si>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</si>
  <si>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</si>
  <si>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</si>
  <si>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</si>
  <si>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</si>
  <si>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</si>
  <si>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</si>
  <si>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</si>
  <si>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</si>
  <si>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</si>
  <si>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</si>
  <si>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</si>
  <si>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</si>
  <si>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</si>
  <si>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</si>
  <si>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</si>
  <si>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</si>
  <si>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</si>
  <si>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</si>
  <si>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</si>
  <si>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</si>
  <si>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</si>
  <si>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</si>
  <si>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</si>
  <si>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</si>
  <si>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</si>
  <si>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</si>
  <si>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</si>
  <si>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</si>
  <si>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</si>
  <si>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</si>
  <si>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</si>
  <si>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</si>
  <si>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</si>
  <si>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</si>
  <si>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</si>
  <si>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</si>
  <si>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</si>
  <si>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</si>
  <si>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</si>
  <si>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</si>
  <si>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</si>
  <si>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</si>
  <si>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</si>
  <si>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</si>
  <si>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</si>
  <si>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</si>
  <si>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</si>
  <si>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</si>
  <si>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</si>
  <si>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</si>
  <si>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</si>
  <si>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</si>
  <si>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</si>
  <si>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</si>
  <si>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</si>
  <si>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</si>
  <si>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</si>
  <si>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</si>
  <si>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</si>
  <si>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</si>
  <si>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</si>
  <si>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</si>
  <si>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</si>
  <si>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</si>
  <si>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</si>
  <si>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</si>
  <si>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</si>
  <si>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</si>
  <si>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</si>
  <si>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</si>
  <si>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</si>
  <si>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</si>
  <si>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</si>
  <si>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Scale#井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</si>
  <si>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</si>
  <si>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</si>
  <si>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</si>
  <si>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</si>
  <si>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</si>
  <si>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</si>
  <si>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</si>
  <si>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</si>
  <si>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</si>
  <si>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</si>
  <si>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</si>
  <si>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</si>
  <si>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</si>
  <si>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</si>
  <si>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</si>
  <si>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</si>
  <si>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</si>
  <si>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</si>
  <si>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</si>
  <si>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</si>
  <si>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</si>
  <si>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</si>
  <si>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</si>
  <si>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</si>
  <si>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</si>
  <si>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</si>
  <si>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</si>
  <si>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</si>
  <si>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</si>
  <si>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</si>
  <si>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</si>
  <si>
    <t>TensiometerNumber</t>
    <phoneticPr fontId="18" type="noConversion"/>
  </si>
  <si>
    <t>0X01，+A1:H38
0X05
命令操作参数
(实时获取)</t>
    <phoneticPr fontId="11" type="noConversion"/>
  </si>
  <si>
    <r>
      <rPr>
        <sz val="12"/>
        <rFont val="宋体"/>
        <family val="3"/>
        <charset val="134"/>
      </rPr>
      <t>内容</t>
    </r>
  </si>
  <si>
    <r>
      <rPr>
        <sz val="12"/>
        <rFont val="宋体"/>
        <family val="3"/>
        <charset val="134"/>
      </rPr>
      <t>位地址</t>
    </r>
  </si>
  <si>
    <r>
      <rPr>
        <sz val="12"/>
        <rFont val="宋体"/>
        <family val="3"/>
        <charset val="134"/>
      </rPr>
      <t>字符报警显示内容</t>
    </r>
  </si>
  <si>
    <r>
      <rPr>
        <sz val="12"/>
        <rFont val="宋体"/>
        <family val="3"/>
        <charset val="134"/>
      </rPr>
      <t>设置</t>
    </r>
  </si>
  <si>
    <r>
      <rPr>
        <sz val="12"/>
        <rFont val="宋体"/>
        <family val="3"/>
        <charset val="134"/>
      </rPr>
      <t>静音</t>
    </r>
  </si>
  <si>
    <r>
      <rPr>
        <sz val="12"/>
        <rFont val="宋体"/>
        <family val="3"/>
        <charset val="134"/>
      </rPr>
      <t>设备静音</t>
    </r>
  </si>
  <si>
    <r>
      <rPr>
        <sz val="12"/>
        <rFont val="宋体"/>
        <family val="3"/>
        <charset val="134"/>
      </rPr>
      <t>深度方向</t>
    </r>
  </si>
  <si>
    <r>
      <rPr>
        <sz val="12"/>
        <rFont val="宋体"/>
        <family val="3"/>
        <charset val="134"/>
      </rPr>
      <t>设置深度方向</t>
    </r>
  </si>
  <si>
    <r>
      <rPr>
        <sz val="12"/>
        <rFont val="宋体"/>
        <family val="3"/>
        <charset val="134"/>
      </rPr>
      <t>自动控速使能</t>
    </r>
  </si>
  <si>
    <r>
      <rPr>
        <sz val="12"/>
        <rFont val="宋体"/>
        <family val="3"/>
        <charset val="134"/>
      </rPr>
      <t>张力计校准使能</t>
    </r>
  </si>
  <si>
    <r>
      <rPr>
        <sz val="12"/>
        <rFont val="宋体"/>
        <family val="3"/>
        <charset val="134"/>
      </rPr>
      <t>张力保护状态</t>
    </r>
  </si>
  <si>
    <r>
      <rPr>
        <sz val="12"/>
        <rFont val="宋体"/>
        <family val="3"/>
        <charset val="134"/>
      </rPr>
      <t>张力清零标识位</t>
    </r>
  </si>
  <si>
    <r>
      <rPr>
        <sz val="12"/>
        <rFont val="宋体"/>
        <family val="3"/>
        <charset val="134"/>
      </rPr>
      <t>张力清零标识</t>
    </r>
  </si>
  <si>
    <r>
      <rPr>
        <sz val="12"/>
        <rFont val="宋体"/>
        <family val="3"/>
        <charset val="134"/>
      </rPr>
      <t>张力计在线状态</t>
    </r>
  </si>
  <si>
    <r>
      <rPr>
        <sz val="12"/>
        <rFont val="宋体"/>
        <family val="3"/>
        <charset val="134"/>
      </rPr>
      <t>上提下放标识位</t>
    </r>
  </si>
  <si>
    <r>
      <rPr>
        <sz val="12"/>
        <rFont val="宋体"/>
        <family val="3"/>
        <charset val="134"/>
      </rPr>
      <t>绞车上提下放标志</t>
    </r>
  </si>
  <si>
    <r>
      <rPr>
        <sz val="12"/>
        <rFont val="宋体"/>
        <family val="3"/>
        <charset val="134"/>
      </rPr>
      <t>安全停车标识位</t>
    </r>
  </si>
  <si>
    <r>
      <rPr>
        <sz val="12"/>
        <rFont val="宋体"/>
        <family val="3"/>
        <charset val="134"/>
      </rPr>
      <t>四慢报警标识位</t>
    </r>
  </si>
  <si>
    <r>
      <rPr>
        <sz val="12"/>
        <rFont val="宋体"/>
        <family val="3"/>
        <charset val="134"/>
      </rPr>
      <t>四慢停车标识位</t>
    </r>
  </si>
  <si>
    <r>
      <rPr>
        <sz val="12"/>
        <rFont val="宋体"/>
        <family val="3"/>
        <charset val="134"/>
      </rPr>
      <t>预留</t>
    </r>
  </si>
  <si>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</si>
  <si>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速度报警</t>
    </r>
  </si>
  <si>
    <r>
      <rPr>
        <sz val="12"/>
        <rFont val="宋体"/>
        <family val="3"/>
        <charset val="134"/>
      </rPr>
      <t>井口报警</t>
    </r>
  </si>
  <si>
    <r>
      <rPr>
        <sz val="12"/>
        <rFont val="宋体"/>
        <family val="3"/>
        <charset val="134"/>
      </rPr>
      <t>目的层报警</t>
    </r>
  </si>
  <si>
    <r>
      <rPr>
        <sz val="12"/>
        <rFont val="宋体"/>
        <family val="3"/>
        <charset val="134"/>
      </rPr>
      <t>表套深度报警</t>
    </r>
  </si>
  <si>
    <r>
      <rPr>
        <sz val="12"/>
        <rFont val="宋体"/>
        <family val="3"/>
        <charset val="134"/>
      </rPr>
      <t>张力报警</t>
    </r>
  </si>
  <si>
    <r>
      <rPr>
        <sz val="12"/>
        <rFont val="宋体"/>
        <family val="3"/>
        <charset val="134"/>
      </rPr>
      <t>张力增量报警（遇阻）</t>
    </r>
  </si>
  <si>
    <r>
      <rPr>
        <sz val="12"/>
        <rFont val="宋体"/>
        <family val="3"/>
        <charset val="134"/>
      </rPr>
      <t>张力增量报警（遇卡）</t>
    </r>
  </si>
  <si>
    <r>
      <rPr>
        <sz val="12"/>
        <rFont val="宋体"/>
        <family val="3"/>
        <charset val="134"/>
      </rPr>
      <t>揽头张力遇阻报警</t>
    </r>
  </si>
  <si>
    <r>
      <rPr>
        <sz val="12"/>
        <rFont val="宋体"/>
        <family val="3"/>
        <charset val="134"/>
      </rPr>
      <t>请注意遇阻</t>
    </r>
  </si>
  <si>
    <r>
      <rPr>
        <sz val="12"/>
        <rFont val="宋体"/>
        <family val="3"/>
        <charset val="134"/>
      </rPr>
      <t>揽头张力遇卡报警</t>
    </r>
  </si>
  <si>
    <r>
      <rPr>
        <sz val="12"/>
        <rFont val="宋体"/>
        <family val="3"/>
        <charset val="134"/>
      </rPr>
      <t>请注意遇卡</t>
    </r>
  </si>
  <si>
    <r>
      <rPr>
        <sz val="12"/>
        <rFont val="宋体"/>
        <family val="3"/>
        <charset val="134"/>
      </rPr>
      <t>四慢控制使能</t>
    </r>
  </si>
  <si>
    <r>
      <rPr>
        <sz val="12"/>
        <rFont val="宋体"/>
        <family val="3"/>
        <charset val="134"/>
      </rPr>
      <t>四慢功能使能</t>
    </r>
  </si>
  <si>
    <r>
      <rPr>
        <sz val="12"/>
        <rFont val="宋体"/>
        <family val="3"/>
        <charset val="134"/>
      </rPr>
      <t>控制器四慢功能开关</t>
    </r>
  </si>
  <si>
    <r>
      <rPr>
        <sz val="12"/>
        <rFont val="宋体"/>
        <family val="3"/>
        <charset val="134"/>
      </rPr>
      <t>自动控制模式</t>
    </r>
  </si>
  <si>
    <r>
      <rPr>
        <sz val="10.5"/>
        <color rgb="FF333333"/>
        <rFont val="宋体"/>
        <family val="3"/>
        <charset val="134"/>
      </rPr>
      <t>手柄故障</t>
    </r>
  </si>
  <si>
    <r>
      <rPr>
        <sz val="12"/>
        <rFont val="宋体"/>
        <family val="3"/>
        <charset val="134"/>
      </rPr>
      <t>手柄故障</t>
    </r>
  </si>
  <si>
    <r>
      <rPr>
        <sz val="10.5"/>
        <color rgb="FF333333"/>
        <rFont val="宋体"/>
        <family val="3"/>
        <charset val="134"/>
      </rPr>
      <t>液压马达下放电磁阀故障</t>
    </r>
    <phoneticPr fontId="11" type="noConversion"/>
  </si>
  <si>
    <r>
      <rPr>
        <sz val="12"/>
        <rFont val="宋体"/>
        <family val="3"/>
        <charset val="134"/>
      </rPr>
      <t>液压泵前进电磁阀故障</t>
    </r>
  </si>
  <si>
    <r>
      <rPr>
        <sz val="10.5"/>
        <color rgb="FF333333"/>
        <rFont val="宋体"/>
        <family val="3"/>
        <charset val="134"/>
      </rPr>
      <t>液压马达上提电磁阀故障</t>
    </r>
    <phoneticPr fontId="11" type="noConversion"/>
  </si>
  <si>
    <r>
      <rPr>
        <sz val="12"/>
        <rFont val="宋体"/>
        <family val="3"/>
        <charset val="134"/>
      </rPr>
      <t>液压泵后退电磁阀故障</t>
    </r>
  </si>
  <si>
    <r>
      <rPr>
        <sz val="10.5"/>
        <color rgb="FF333333"/>
        <rFont val="宋体"/>
        <family val="3"/>
        <charset val="134"/>
      </rPr>
      <t>液压马达电磁故障</t>
    </r>
    <phoneticPr fontId="11" type="noConversion"/>
  </si>
  <si>
    <r>
      <rPr>
        <sz val="12"/>
        <rFont val="宋体"/>
        <family val="3"/>
        <charset val="134"/>
      </rPr>
      <t>马达电磁故障</t>
    </r>
  </si>
  <si>
    <r>
      <rPr>
        <sz val="10.5"/>
        <color rgb="FF333333"/>
        <rFont val="宋体"/>
        <family val="3"/>
        <charset val="134"/>
      </rPr>
      <t>起始条件不满足</t>
    </r>
    <phoneticPr fontId="11" type="noConversion"/>
  </si>
  <si>
    <r>
      <rPr>
        <sz val="12"/>
        <rFont val="宋体"/>
        <family val="3"/>
        <charset val="134"/>
      </rPr>
      <t>预留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</si>
  <si>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</si>
  <si>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</si>
  <si>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</si>
  <si>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</si>
  <si>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</si>
  <si>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5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</si>
  <si>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6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</si>
  <si>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7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</si>
  <si>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8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</si>
  <si>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9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</si>
  <si>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</si>
  <si>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</si>
  <si>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</si>
  <si>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</si>
  <si>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</si>
  <si>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15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</si>
  <si>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16</t>
    </r>
  </si>
  <si>
    <r>
      <rPr>
        <sz val="12"/>
        <rFont val="宋体"/>
        <family val="3"/>
        <charset val="134"/>
      </rPr>
      <t>超速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速度值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</si>
  <si>
    <r>
      <rPr>
        <sz val="12"/>
        <rFont val="宋体"/>
        <family val="3"/>
        <charset val="134"/>
      </rPr>
      <t>超速</t>
    </r>
    <r>
      <rPr>
        <sz val="12"/>
        <rFont val="Arial"/>
        <family val="2"/>
      </rPr>
      <t>1000m/h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</si>
  <si>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17</t>
    </r>
  </si>
  <si>
    <r>
      <rPr>
        <sz val="12"/>
        <rFont val="宋体"/>
        <family val="3"/>
        <charset val="134"/>
      </rPr>
      <t>上提至距井口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</si>
  <si>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上提至距井口</t>
    </r>
    <r>
      <rPr>
        <sz val="12"/>
        <rFont val="Arial"/>
        <family val="2"/>
      </rPr>
      <t>98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</si>
  <si>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18</t>
    </r>
  </si>
  <si>
    <r>
      <rPr>
        <sz val="12"/>
        <rFont val="宋体"/>
        <family val="3"/>
        <charset val="134"/>
      </rPr>
      <t>距井底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  <phoneticPr fontId="11" type="noConversion"/>
  </si>
  <si>
    <r>
      <rPr>
        <sz val="12"/>
        <rFont val="宋体"/>
        <family val="3"/>
        <charset val="134"/>
      </rPr>
      <t>距井底</t>
    </r>
    <r>
      <rPr>
        <sz val="12"/>
        <rFont val="Arial"/>
        <family val="2"/>
      </rPr>
      <t>195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</si>
  <si>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19</t>
    </r>
  </si>
  <si>
    <r>
      <rPr>
        <sz val="12"/>
        <rFont val="宋体"/>
        <family val="3"/>
        <charset val="134"/>
      </rPr>
      <t>上提至距表套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</si>
  <si>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上提至距表套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</si>
  <si>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20</t>
    </r>
  </si>
  <si>
    <r>
      <rPr>
        <sz val="12"/>
        <rFont val="宋体"/>
        <family val="3"/>
        <charset val="134"/>
      </rPr>
      <t>张力超值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张力值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</si>
  <si>
    <r>
      <rPr>
        <sz val="12"/>
        <rFont val="宋体"/>
        <family val="3"/>
        <charset val="134"/>
      </rPr>
      <t>张力超值</t>
    </r>
    <r>
      <rPr>
        <sz val="12"/>
        <rFont val="Arial"/>
        <family val="2"/>
      </rPr>
      <t>60KN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</si>
  <si>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21</t>
    </r>
  </si>
  <si>
    <r>
      <rPr>
        <sz val="12"/>
        <rFont val="宋体"/>
        <family val="3"/>
        <charset val="134"/>
      </rPr>
      <t>张力增量超值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张力增量值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  <phoneticPr fontId="11" type="noConversion"/>
  </si>
  <si>
    <r>
      <rPr>
        <sz val="12"/>
        <rFont val="宋体"/>
        <family val="3"/>
        <charset val="134"/>
      </rPr>
      <t>张力增量超值</t>
    </r>
    <r>
      <rPr>
        <sz val="12"/>
        <rFont val="Arial"/>
        <family val="2"/>
      </rPr>
      <t>5KN/s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</si>
  <si>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</si>
  <si>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</si>
  <si>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24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</si>
  <si>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</si>
  <si>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25</t>
    </r>
  </si>
  <si>
    <r>
      <rPr>
        <sz val="12"/>
        <rFont val="宋体"/>
        <family val="3"/>
        <charset val="134"/>
      </rPr>
      <t>请检查编码器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</si>
  <si>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</si>
  <si>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26</t>
    </r>
  </si>
  <si>
    <r>
      <rPr>
        <sz val="12"/>
        <rFont val="宋体"/>
        <family val="3"/>
        <charset val="134"/>
      </rPr>
      <t>请检查编码器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</si>
  <si>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</si>
  <si>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27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</si>
  <si>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28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</si>
  <si>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29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</si>
  <si>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</si>
  <si>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31</t>
    </r>
  </si>
  <si>
    <r>
      <rPr>
        <sz val="12"/>
        <rFont val="宋体"/>
        <family val="3"/>
        <charset val="134"/>
      </rPr>
      <t>控制器</t>
    </r>
    <r>
      <rPr>
        <sz val="12"/>
        <rFont val="Arial"/>
        <family val="2"/>
      </rPr>
      <t>CAN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</si>
  <si>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</si>
  <si>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33</t>
    </r>
  </si>
  <si>
    <r>
      <rPr>
        <sz val="11"/>
        <color theme="1"/>
        <rFont val="宋体"/>
        <family val="3"/>
        <charset val="134"/>
      </rPr>
      <t>前进开关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</si>
  <si>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34</t>
    </r>
  </si>
  <si>
    <r>
      <rPr>
        <sz val="11"/>
        <color theme="1"/>
        <rFont val="宋体"/>
        <family val="3"/>
        <charset val="134"/>
      </rPr>
      <t>后退开关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</si>
  <si>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35</t>
    </r>
  </si>
  <si>
    <r>
      <rPr>
        <sz val="11"/>
        <color theme="1"/>
        <rFont val="宋体"/>
        <family val="3"/>
        <charset val="134"/>
      </rPr>
      <t>刹车阀输出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状态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</si>
  <si>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36</t>
    </r>
  </si>
  <si>
    <r>
      <rPr>
        <sz val="11"/>
        <color theme="1"/>
        <rFont val="宋体"/>
        <family val="3"/>
        <charset val="134"/>
      </rPr>
      <t>刹车阀输出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状态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</si>
  <si>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37</t>
    </r>
  </si>
  <si>
    <r>
      <rPr>
        <sz val="11"/>
        <color theme="1"/>
        <rFont val="宋体"/>
        <family val="3"/>
        <charset val="134"/>
      </rPr>
      <t>手动控制模式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</si>
  <si>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38</t>
    </r>
  </si>
  <si>
    <r>
      <rPr>
        <sz val="10.5"/>
        <color rgb="FF333333"/>
        <rFont val="宋体"/>
        <family val="3"/>
        <charset val="134"/>
      </rPr>
      <t>控速工作状态</t>
    </r>
    <r>
      <rPr>
        <sz val="10.5"/>
        <color rgb="FF333333"/>
        <rFont val="Arial"/>
        <family val="2"/>
      </rPr>
      <t>: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family val="3"/>
        <charset val="134"/>
      </rPr>
      <t>手动</t>
    </r>
    <r>
      <rPr>
        <sz val="10.5"/>
        <color indexed="63"/>
        <rFont val="Arial"/>
        <family val="2"/>
      </rPr>
      <t>; 1:</t>
    </r>
    <r>
      <rPr>
        <sz val="10.5"/>
        <color indexed="63"/>
        <rFont val="宋体"/>
        <family val="3"/>
        <charset val="134"/>
      </rPr>
      <t>自动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</si>
  <si>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39</t>
    </r>
  </si>
  <si>
    <r>
      <t>1:</t>
    </r>
    <r>
      <rPr>
        <sz val="10.5"/>
        <color indexed="63"/>
        <rFont val="宋体"/>
        <family val="3"/>
        <charset val="134"/>
      </rPr>
      <t>手柄未归位</t>
    </r>
    <r>
      <rPr>
        <sz val="10.5"/>
        <color rgb="FF333333"/>
        <rFont val="Arial"/>
        <family val="2"/>
      </rPr>
      <t xml:space="preserve">; 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family val="3"/>
        <charset val="134"/>
      </rPr>
      <t>手柄归位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</si>
  <si>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40</t>
    </r>
  </si>
  <si>
    <r>
      <rPr>
        <sz val="12"/>
        <rFont val="宋体"/>
        <family val="3"/>
        <charset val="134"/>
      </rPr>
      <t>手柄中位</t>
    </r>
    <r>
      <rPr>
        <sz val="12"/>
        <rFont val="Arial"/>
        <family val="2"/>
      </rPr>
      <t xml:space="preserve"> 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</si>
  <si>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</si>
  <si>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</si>
  <si>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</si>
  <si>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</si>
  <si>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45</t>
    </r>
  </si>
  <si>
    <r>
      <rPr>
        <sz val="12"/>
        <rFont val="宋体"/>
        <family val="3"/>
        <charset val="134"/>
      </rPr>
      <t>起始条件错误</t>
    </r>
    <r>
      <rPr>
        <sz val="12"/>
        <rFont val="Arial"/>
        <family val="2"/>
      </rPr>
      <t xml:space="preserve"> 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</si>
  <si>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46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</si>
  <si>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47</t>
    </r>
  </si>
  <si>
    <r>
      <rPr>
        <sz val="12"/>
        <rFont val="宋体"/>
        <family val="3"/>
        <charset val="134"/>
      </rPr>
      <t>数据位</t>
    </r>
  </si>
  <si>
    <r>
      <rPr>
        <sz val="12"/>
        <rFont val="宋体"/>
        <family val="3"/>
        <charset val="134"/>
      </rPr>
      <t>字符报警显示值
寄存器位置</t>
    </r>
    <phoneticPr fontId="11" type="noConversion"/>
  </si>
  <si>
    <r>
      <t>0x00:</t>
    </r>
    <r>
      <rPr>
        <sz val="12"/>
        <rFont val="宋体"/>
        <family val="3"/>
        <charset val="134"/>
      </rPr>
      <t>未静音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静音</t>
    </r>
    <phoneticPr fontId="11" type="noConversion"/>
  </si>
  <si>
    <r>
      <t>0:</t>
    </r>
    <r>
      <rPr>
        <sz val="12"/>
        <rFont val="宋体"/>
        <family val="3"/>
        <charset val="134"/>
      </rPr>
      <t>反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正</t>
    </r>
    <phoneticPr fontId="11" type="noConversion"/>
  </si>
  <si>
    <r>
      <t>0x00:</t>
    </r>
    <r>
      <rPr>
        <sz val="12"/>
        <rFont val="宋体"/>
        <family val="3"/>
        <charset val="134"/>
      </rPr>
      <t>未使能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使能</t>
    </r>
    <phoneticPr fontId="11" type="noConversion"/>
  </si>
  <si>
    <r>
      <t>0x00:</t>
    </r>
    <r>
      <rPr>
        <sz val="12"/>
        <rFont val="宋体"/>
        <family val="3"/>
        <charset val="134"/>
      </rPr>
      <t>未保护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保护</t>
    </r>
    <phoneticPr fontId="11" type="noConversion"/>
  </si>
  <si>
    <r>
      <t>0x00:</t>
    </r>
    <r>
      <rPr>
        <sz val="12"/>
        <rFont val="宋体"/>
        <family val="3"/>
        <charset val="134"/>
      </rPr>
      <t>未清零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已清零</t>
    </r>
    <phoneticPr fontId="11" type="noConversion"/>
  </si>
  <si>
    <r>
      <t>0x00:</t>
    </r>
    <r>
      <rPr>
        <sz val="12"/>
        <rFont val="宋体"/>
        <family val="3"/>
        <charset val="134"/>
      </rPr>
      <t>掉线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在线</t>
    </r>
    <phoneticPr fontId="11" type="noConversion"/>
  </si>
  <si>
    <r>
      <t>0x00: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下放</t>
    </r>
    <phoneticPr fontId="11" type="noConversion"/>
  </si>
  <si>
    <r>
      <t>0:</t>
    </r>
    <r>
      <rPr>
        <sz val="12"/>
        <rFont val="宋体"/>
        <family val="3"/>
        <charset val="134"/>
      </rPr>
      <t>无；</t>
    </r>
    <r>
      <rPr>
        <sz val="12"/>
        <rFont val="Arial"/>
        <family val="2"/>
      </rPr>
      <t>1:</t>
    </r>
    <r>
      <rPr>
        <sz val="12"/>
        <rFont val="宋体"/>
        <family val="3"/>
        <charset val="134"/>
      </rPr>
      <t>故障</t>
    </r>
    <phoneticPr fontId="11" type="noConversion"/>
  </si>
  <si>
    <r>
      <t>0:</t>
    </r>
    <r>
      <rPr>
        <sz val="12"/>
        <rFont val="宋体"/>
        <family val="3"/>
        <charset val="134"/>
      </rPr>
      <t>无；</t>
    </r>
    <r>
      <rPr>
        <sz val="12"/>
        <rFont val="Arial"/>
        <family val="2"/>
      </rPr>
      <t>1:</t>
    </r>
    <r>
      <rPr>
        <sz val="12"/>
        <rFont val="宋体"/>
        <family val="3"/>
        <charset val="134"/>
      </rPr>
      <t>故障</t>
    </r>
  </si>
  <si>
    <r>
      <t>0x00:</t>
    </r>
    <r>
      <rPr>
        <sz val="12"/>
        <rFont val="宋体"/>
        <family val="3"/>
        <charset val="134"/>
      </rPr>
      <t>进入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退出</t>
    </r>
    <phoneticPr fontId="11" type="noConversion"/>
  </si>
  <si>
    <r>
      <t>0x00:</t>
    </r>
    <r>
      <rPr>
        <sz val="12"/>
        <rFont val="宋体"/>
        <family val="3"/>
        <charset val="134"/>
      </rPr>
      <t>关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开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</si>
  <si>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前进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</si>
  <si>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后退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</si>
  <si>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开启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</si>
  <si>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手动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</si>
  <si>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自动</t>
    </r>
    <phoneticPr fontId="11" type="noConversion"/>
  </si>
  <si>
    <r>
      <t>0:</t>
    </r>
    <r>
      <rPr>
        <sz val="12"/>
        <rFont val="宋体"/>
        <family val="3"/>
        <charset val="134"/>
      </rPr>
      <t>中位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带载</t>
    </r>
    <phoneticPr fontId="11" type="noConversion"/>
  </si>
  <si>
    <r>
      <t>0:</t>
    </r>
    <r>
      <rPr>
        <sz val="12"/>
        <rFont val="宋体"/>
        <family val="3"/>
        <charset val="134"/>
      </rPr>
      <t>无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故障</t>
    </r>
    <phoneticPr fontId="11" type="noConversion"/>
  </si>
  <si>
    <t>ALARM_VELOCITY</t>
    <phoneticPr fontId="11" type="noConversion"/>
  </si>
  <si>
    <t>ALARM_WELL_SURFACE</t>
    <phoneticPr fontId="11" type="noConversion"/>
  </si>
  <si>
    <t>ALARM_TARGET_LAYER</t>
    <phoneticPr fontId="11" type="noConversion"/>
  </si>
  <si>
    <t>ALARM_SURFACE_COVER</t>
    <phoneticPr fontId="11" type="noConversion"/>
  </si>
  <si>
    <t>ALARM_TENSION</t>
    <phoneticPr fontId="11" type="noConversion"/>
  </si>
  <si>
    <t>ALARM_TENSION_DELTA_SLOW</t>
    <phoneticPr fontId="11" type="noConversion"/>
  </si>
  <si>
    <t>ALARM_TENSION_DELTA_STOP</t>
    <phoneticPr fontId="11" type="noConversion"/>
  </si>
  <si>
    <t>ALARM_TENSION_CABLE_HEAD_SLOW</t>
    <phoneticPr fontId="11" type="noConversion"/>
  </si>
  <si>
    <t>ALARM_TENSION_CABLE_HEAD_STOP</t>
    <phoneticPr fontId="11" type="noConversion"/>
  </si>
  <si>
    <t>ALARM_ENCODER_1</t>
    <phoneticPr fontId="11" type="noConversion"/>
  </si>
  <si>
    <t>ALARM_ENCODER_2</t>
    <phoneticPr fontId="11" type="noConversion"/>
  </si>
  <si>
    <t>ALARM_ENCODER_3</t>
    <phoneticPr fontId="11" type="noConversion"/>
  </si>
  <si>
    <t>ALARM_RESERVED_1</t>
    <phoneticPr fontId="11" type="noConversion"/>
  </si>
  <si>
    <t>ALARM_RESERVED_2</t>
    <phoneticPr fontId="11" type="noConversion"/>
  </si>
  <si>
    <t>ALARM_RESERVED_3</t>
    <phoneticPr fontId="11" type="noConversion"/>
  </si>
  <si>
    <t>ALARM_RESERVED_4</t>
    <phoneticPr fontId="11" type="noConversion"/>
  </si>
  <si>
    <t>IS_MUTE</t>
    <phoneticPr fontId="11" type="noConversion"/>
  </si>
  <si>
    <t>EnableVelocityControl</t>
    <phoneticPr fontId="11" type="noConversion"/>
  </si>
  <si>
    <t>EnableTensiometerCalibration</t>
    <phoneticPr fontId="11" type="noConversion"/>
  </si>
  <si>
    <t>StatusTensionProtected</t>
    <phoneticPr fontId="11" type="noConversion"/>
  </si>
  <si>
    <t>IndicateTensionReset</t>
    <phoneticPr fontId="11" type="noConversion"/>
  </si>
  <si>
    <t>StatusTensiometerOnline</t>
    <phoneticPr fontId="11" type="noConversion"/>
  </si>
  <si>
    <t>IndicateMoveUpMoveDown</t>
    <phoneticPr fontId="11" type="noConversion"/>
  </si>
  <si>
    <t>IndicateSafetyStop</t>
    <phoneticPr fontId="11" type="noConversion"/>
  </si>
  <si>
    <t>IndicateSimanAlert</t>
    <phoneticPr fontId="11" type="noConversion"/>
  </si>
  <si>
    <t>IndicateSimanStop</t>
    <phoneticPr fontId="11" type="noConversion"/>
  </si>
  <si>
    <t>EnableSimanControl</t>
    <phoneticPr fontId="11" type="noConversion"/>
  </si>
  <si>
    <t>EnableSimanFunction</t>
    <phoneticPr fontId="11" type="noConversion"/>
  </si>
  <si>
    <t>EnableMoveForward</t>
    <phoneticPr fontId="11" type="noConversion"/>
  </si>
  <si>
    <t>EnableMoveBackward</t>
    <phoneticPr fontId="11" type="noConversion"/>
  </si>
  <si>
    <t>StatusBrakeValve1</t>
    <phoneticPr fontId="11" type="noConversion"/>
  </si>
  <si>
    <t>StatusBrakeValve2</t>
    <phoneticPr fontId="11" type="noConversion"/>
  </si>
  <si>
    <t>EnableManualControl</t>
    <phoneticPr fontId="11" type="noConversion"/>
  </si>
  <si>
    <t>ModeVelocityControl</t>
    <phoneticPr fontId="11" type="noConversion"/>
  </si>
  <si>
    <t>StatusHandle</t>
    <phoneticPr fontId="11" type="noConversion"/>
  </si>
  <si>
    <t>FailureHandle</t>
    <phoneticPr fontId="11" type="noConversion"/>
  </si>
  <si>
    <t>FailureMoveDownValve</t>
    <phoneticPr fontId="11" type="noConversion"/>
  </si>
  <si>
    <t>FailureMoveUpValve</t>
    <phoneticPr fontId="11" type="noConversion"/>
  </si>
  <si>
    <t>FailureMotor</t>
    <phoneticPr fontId="11" type="noConversion"/>
  </si>
  <si>
    <t>FailureInitialization</t>
    <phoneticPr fontId="11" type="noConversion"/>
  </si>
  <si>
    <t>OrientationDepth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</si>
</sst>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9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  <font>
      <sz val="10.5"/>
      <color indexed="63"/>
      <name val="宋体"/>
      <family val="3"/>
      <charset val="134"/>
    </font>
    <font>
      <sz val="10.5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49" fontId="2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>
      <alignment vertical="center"/>
    </xf>
    <xf numFmtId="0" fontId="26" fillId="2" borderId="1" xfId="0" applyFont="1" applyFill="1" applyBorder="1" applyAlignment="1">
      <alignment horizontal="justify" vertical="center"/>
    </xf>
    <xf numFmtId="0" fontId="2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7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opLeftCell="A152" zoomScaleNormal="100" zoomScaleSheetLayoutView="100" workbookViewId="0">
      <selection activeCell="A113" sqref="A113:XFD162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97"/>
      <c r="C1" s="198"/>
      <c r="D1" s="199"/>
      <c r="E1" s="199"/>
      <c r="F1" s="198"/>
      <c r="G1" s="198"/>
      <c r="H1" s="198"/>
      <c r="I1" s="200"/>
    </row>
    <row r="2" spans="1:13" s="1" customFormat="1" x14ac:dyDescent="0.25">
      <c r="A2" s="201" t="s">
        <v>1</v>
      </c>
      <c r="B2" s="202"/>
      <c r="C2" s="202"/>
      <c r="D2" s="203"/>
      <c r="E2" s="203"/>
      <c r="F2" s="202"/>
      <c r="G2" s="202"/>
      <c r="H2" s="202"/>
      <c r="I2" s="202"/>
      <c r="J2" s="202"/>
      <c r="K2" s="202"/>
      <c r="L2" s="202"/>
      <c r="M2" s="202"/>
    </row>
    <row r="3" spans="1:13" x14ac:dyDescent="0.25">
      <c r="A3" s="9"/>
      <c r="B3" s="204" t="s">
        <v>2</v>
      </c>
      <c r="C3" s="204"/>
      <c r="D3" s="204"/>
      <c r="E3" s="204"/>
      <c r="F3" s="204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94" t="s">
        <v>340</v>
      </c>
      <c r="B5" s="194" t="s">
        <v>339</v>
      </c>
      <c r="C5" s="69" t="s">
        <v>351</v>
      </c>
      <c r="D5" s="205">
        <v>16</v>
      </c>
      <c r="E5" s="13"/>
      <c r="F5" s="189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95"/>
      <c r="B6" s="195"/>
      <c r="C6" s="69" t="s">
        <v>348</v>
      </c>
      <c r="D6" s="206"/>
      <c r="E6" s="13"/>
      <c r="F6" s="190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95"/>
      <c r="B7" s="195"/>
      <c r="C7" s="69" t="s">
        <v>350</v>
      </c>
      <c r="D7" s="206"/>
      <c r="E7" s="13"/>
      <c r="F7" s="190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95"/>
      <c r="B8" s="195"/>
      <c r="C8" s="69" t="s">
        <v>349</v>
      </c>
      <c r="D8" s="206"/>
      <c r="E8" s="13"/>
      <c r="F8" s="190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95"/>
      <c r="B9" s="195"/>
      <c r="C9" s="69" t="s">
        <v>352</v>
      </c>
      <c r="D9" s="206"/>
      <c r="E9" s="13"/>
      <c r="F9" s="190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95"/>
      <c r="B10" s="195"/>
      <c r="C10" s="69" t="s">
        <v>363</v>
      </c>
      <c r="D10" s="206"/>
      <c r="E10" s="13"/>
      <c r="F10" s="190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95"/>
      <c r="B11" s="195"/>
      <c r="C11" s="69" t="s">
        <v>364</v>
      </c>
      <c r="D11" s="206"/>
      <c r="E11" s="13"/>
      <c r="F11" s="190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96"/>
      <c r="B12" s="196"/>
      <c r="C12" s="69" t="s">
        <v>365</v>
      </c>
      <c r="D12" s="207"/>
      <c r="E12" s="13"/>
      <c r="F12" s="191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84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85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84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85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84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85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84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85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84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85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84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86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84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86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84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86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92" t="s">
        <v>13</v>
      </c>
      <c r="B31" s="192" t="s">
        <v>40</v>
      </c>
      <c r="C31" s="69" t="s">
        <v>384</v>
      </c>
      <c r="D31" s="184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93"/>
      <c r="B32" s="193"/>
      <c r="C32" s="69" t="s">
        <v>385</v>
      </c>
      <c r="D32" s="186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84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85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84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85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84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85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84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85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84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85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84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85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84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86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84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85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84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86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84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85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84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86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84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85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84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86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84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85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84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86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84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85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84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85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84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85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84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85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92" t="s">
        <v>99</v>
      </c>
      <c r="B93" s="194" t="s">
        <v>315</v>
      </c>
      <c r="C93" s="69" t="s">
        <v>446</v>
      </c>
      <c r="D93" s="184">
        <v>4</v>
      </c>
      <c r="E93" s="7" t="s">
        <v>81</v>
      </c>
      <c r="F93" s="19" t="s">
        <v>82</v>
      </c>
    </row>
    <row r="94" spans="1:13" x14ac:dyDescent="0.25">
      <c r="A94" s="193"/>
      <c r="B94" s="193"/>
      <c r="C94" s="69" t="s">
        <v>447</v>
      </c>
      <c r="D94" s="185"/>
      <c r="F94" s="7"/>
    </row>
    <row r="95" spans="1:13" x14ac:dyDescent="0.25">
      <c r="A95" s="192" t="s">
        <v>99</v>
      </c>
      <c r="B95" s="194" t="s">
        <v>314</v>
      </c>
      <c r="C95" s="69" t="s">
        <v>448</v>
      </c>
      <c r="D95" s="184">
        <v>4</v>
      </c>
      <c r="E95" s="7" t="s">
        <v>81</v>
      </c>
      <c r="F95" s="19" t="s">
        <v>82</v>
      </c>
    </row>
    <row r="96" spans="1:13" x14ac:dyDescent="0.25">
      <c r="A96" s="193"/>
      <c r="B96" s="193"/>
      <c r="C96" s="69" t="s">
        <v>449</v>
      </c>
      <c r="D96" s="185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84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85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84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85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87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88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87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88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B1:I1"/>
    <mergeCell ref="A2:M2"/>
    <mergeCell ref="B3:F3"/>
    <mergeCell ref="A5:A12"/>
    <mergeCell ref="A31:A32"/>
    <mergeCell ref="D21:D22"/>
    <mergeCell ref="D25:D26"/>
    <mergeCell ref="D27:D28"/>
    <mergeCell ref="D29:D30"/>
    <mergeCell ref="D5:D12"/>
    <mergeCell ref="D13:D14"/>
    <mergeCell ref="D15:D16"/>
    <mergeCell ref="D19:D20"/>
    <mergeCell ref="A95:A96"/>
    <mergeCell ref="B5:B12"/>
    <mergeCell ref="B31:B32"/>
    <mergeCell ref="B93:B94"/>
    <mergeCell ref="B95:B96"/>
    <mergeCell ref="A93:A94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40:D41"/>
    <mergeCell ref="D50:D51"/>
    <mergeCell ref="D52:D53"/>
    <mergeCell ref="D72:D73"/>
    <mergeCell ref="D17:D18"/>
    <mergeCell ref="D58:D59"/>
    <mergeCell ref="D31:D32"/>
    <mergeCell ref="D104:D105"/>
    <mergeCell ref="D54:D55"/>
    <mergeCell ref="D56:D57"/>
    <mergeCell ref="D48:D49"/>
    <mergeCell ref="D42:D43"/>
    <mergeCell ref="D34:D35"/>
    <mergeCell ref="D36:D37"/>
    <mergeCell ref="D38:D39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1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227" t="s">
        <v>479</v>
      </c>
      <c r="C1" s="227"/>
      <c r="D1" s="227"/>
      <c r="E1" s="227"/>
      <c r="F1" s="227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210" t="s">
        <v>487</v>
      </c>
      <c r="B3" s="210" t="s">
        <v>488</v>
      </c>
      <c r="C3" s="92" t="s">
        <v>351</v>
      </c>
      <c r="D3" s="222">
        <v>16</v>
      </c>
      <c r="E3" s="93"/>
      <c r="F3" s="230" t="s">
        <v>489</v>
      </c>
      <c r="G3" s="94"/>
      <c r="H3" s="27" t="s">
        <v>490</v>
      </c>
      <c r="I3" s="210" t="s">
        <v>475</v>
      </c>
      <c r="J3" s="219" t="s">
        <v>476</v>
      </c>
      <c r="K3" s="210"/>
      <c r="L3" s="125"/>
    </row>
    <row r="4" spans="1:12" s="2" customFormat="1" x14ac:dyDescent="0.25">
      <c r="A4" s="228"/>
      <c r="B4" s="228"/>
      <c r="C4" s="92" t="s">
        <v>348</v>
      </c>
      <c r="D4" s="223"/>
      <c r="E4" s="93"/>
      <c r="F4" s="231"/>
      <c r="G4" s="94"/>
      <c r="H4" s="27" t="s">
        <v>490</v>
      </c>
      <c r="I4" s="218"/>
      <c r="J4" s="220"/>
      <c r="K4" s="218"/>
      <c r="L4" s="126"/>
    </row>
    <row r="5" spans="1:12" s="2" customFormat="1" x14ac:dyDescent="0.25">
      <c r="A5" s="228"/>
      <c r="B5" s="228"/>
      <c r="C5" s="92" t="s">
        <v>350</v>
      </c>
      <c r="D5" s="223"/>
      <c r="E5" s="93"/>
      <c r="F5" s="231"/>
      <c r="G5" s="94"/>
      <c r="H5" s="27" t="s">
        <v>490</v>
      </c>
      <c r="I5" s="218"/>
      <c r="J5" s="220"/>
      <c r="K5" s="218"/>
      <c r="L5" s="126"/>
    </row>
    <row r="6" spans="1:12" s="2" customFormat="1" x14ac:dyDescent="0.25">
      <c r="A6" s="228"/>
      <c r="B6" s="228"/>
      <c r="C6" s="92" t="s">
        <v>349</v>
      </c>
      <c r="D6" s="223"/>
      <c r="E6" s="93"/>
      <c r="F6" s="231"/>
      <c r="G6" s="94"/>
      <c r="H6" s="27" t="s">
        <v>490</v>
      </c>
      <c r="I6" s="218"/>
      <c r="J6" s="220"/>
      <c r="K6" s="218"/>
      <c r="L6" s="126"/>
    </row>
    <row r="7" spans="1:12" s="2" customFormat="1" x14ac:dyDescent="0.25">
      <c r="A7" s="228"/>
      <c r="B7" s="228"/>
      <c r="C7" s="92" t="s">
        <v>352</v>
      </c>
      <c r="D7" s="223"/>
      <c r="E7" s="93"/>
      <c r="F7" s="231"/>
      <c r="G7" s="94"/>
      <c r="H7" s="27" t="s">
        <v>490</v>
      </c>
      <c r="I7" s="218"/>
      <c r="J7" s="220"/>
      <c r="K7" s="218"/>
      <c r="L7" s="126"/>
    </row>
    <row r="8" spans="1:12" s="2" customFormat="1" x14ac:dyDescent="0.25">
      <c r="A8" s="228"/>
      <c r="B8" s="228"/>
      <c r="C8" s="92" t="s">
        <v>363</v>
      </c>
      <c r="D8" s="223"/>
      <c r="E8" s="93"/>
      <c r="F8" s="231"/>
      <c r="G8" s="94"/>
      <c r="H8" s="27" t="s">
        <v>490</v>
      </c>
      <c r="I8" s="218"/>
      <c r="J8" s="220"/>
      <c r="K8" s="218"/>
      <c r="L8" s="126"/>
    </row>
    <row r="9" spans="1:12" s="2" customFormat="1" x14ac:dyDescent="0.25">
      <c r="A9" s="228"/>
      <c r="B9" s="228"/>
      <c r="C9" s="92" t="s">
        <v>364</v>
      </c>
      <c r="D9" s="223"/>
      <c r="E9" s="93"/>
      <c r="F9" s="231"/>
      <c r="G9" s="94"/>
      <c r="H9" s="27" t="s">
        <v>490</v>
      </c>
      <c r="I9" s="218"/>
      <c r="J9" s="220"/>
      <c r="K9" s="218"/>
      <c r="L9" s="126"/>
    </row>
    <row r="10" spans="1:12" s="2" customFormat="1" x14ac:dyDescent="0.25">
      <c r="A10" s="229"/>
      <c r="B10" s="229"/>
      <c r="C10" s="92" t="s">
        <v>365</v>
      </c>
      <c r="D10" s="224"/>
      <c r="E10" s="93"/>
      <c r="F10" s="232"/>
      <c r="G10" s="94"/>
      <c r="H10" s="27" t="s">
        <v>490</v>
      </c>
      <c r="I10" s="211"/>
      <c r="J10" s="221"/>
      <c r="K10" s="211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222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219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24"/>
      <c r="E12" s="85"/>
      <c r="F12" s="96"/>
      <c r="G12" s="97"/>
      <c r="H12" s="27"/>
      <c r="I12" s="27"/>
      <c r="J12" s="221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222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214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24"/>
      <c r="E14" s="85"/>
      <c r="F14" s="96"/>
      <c r="G14" s="97"/>
      <c r="H14" s="27"/>
      <c r="I14" s="27"/>
      <c r="J14" s="215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222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214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24"/>
      <c r="E16" s="85"/>
      <c r="F16" s="98"/>
      <c r="G16" s="97"/>
      <c r="H16" s="27"/>
      <c r="I16" s="27"/>
      <c r="J16" s="215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222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214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24"/>
      <c r="E18" s="85"/>
      <c r="F18" s="98"/>
      <c r="G18" s="97"/>
      <c r="H18" s="27"/>
      <c r="I18" s="27"/>
      <c r="J18" s="215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222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214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24"/>
      <c r="E20" s="85"/>
      <c r="F20" s="96"/>
      <c r="G20" s="97"/>
      <c r="H20" s="27"/>
      <c r="I20" s="27"/>
      <c r="J20" s="215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222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214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223"/>
      <c r="E24" s="85"/>
      <c r="F24" s="96"/>
      <c r="G24" s="97"/>
      <c r="H24" s="92"/>
      <c r="I24" s="92"/>
      <c r="J24" s="215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222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214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223"/>
      <c r="E26" s="85"/>
      <c r="F26" s="96"/>
      <c r="G26" s="97"/>
      <c r="H26" s="27"/>
      <c r="I26" s="27"/>
      <c r="J26" s="215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222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214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223"/>
      <c r="E28" s="85"/>
      <c r="F28" s="96"/>
      <c r="G28" s="97"/>
      <c r="H28" s="27"/>
      <c r="I28" s="27"/>
      <c r="J28" s="215"/>
      <c r="K28" s="27">
        <v>-9999999</v>
      </c>
      <c r="L28" s="118" t="str">
        <f t="shared" si="1"/>
        <v>FFFF676981</v>
      </c>
    </row>
    <row r="29" spans="1:12" x14ac:dyDescent="0.25">
      <c r="A29" s="210" t="s">
        <v>491</v>
      </c>
      <c r="B29" s="210" t="s">
        <v>513</v>
      </c>
      <c r="C29" s="92" t="s">
        <v>384</v>
      </c>
      <c r="D29" s="222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214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211"/>
      <c r="B30" s="211"/>
      <c r="C30" s="92" t="s">
        <v>385</v>
      </c>
      <c r="D30" s="223"/>
      <c r="E30" s="85"/>
      <c r="F30" s="99"/>
      <c r="G30" s="97"/>
      <c r="H30" s="92"/>
      <c r="I30" s="92"/>
      <c r="J30" s="215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222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214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24"/>
      <c r="E33" s="85"/>
      <c r="F33" s="102"/>
      <c r="G33" s="97"/>
      <c r="H33" s="27"/>
      <c r="I33" s="27"/>
      <c r="J33" s="215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222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214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24"/>
      <c r="E35" s="85"/>
      <c r="F35" s="128"/>
      <c r="G35" s="97"/>
      <c r="H35" s="27"/>
      <c r="I35" s="27"/>
      <c r="J35" s="215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222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214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24"/>
      <c r="E37" s="85"/>
      <c r="F37" s="102"/>
      <c r="G37" s="97"/>
      <c r="H37" s="27"/>
      <c r="I37" s="27"/>
      <c r="J37" s="215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222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214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24"/>
      <c r="E39" s="85"/>
      <c r="F39" s="103"/>
      <c r="G39" s="97"/>
      <c r="H39" s="27"/>
      <c r="I39" s="27"/>
      <c r="J39" s="215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222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214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24"/>
      <c r="E41" s="85"/>
      <c r="F41" s="101"/>
      <c r="G41" s="97"/>
      <c r="H41" s="27"/>
      <c r="I41" s="27"/>
      <c r="J41" s="215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222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214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24"/>
      <c r="E47" s="85"/>
      <c r="F47" s="98"/>
      <c r="G47" s="97"/>
      <c r="H47" s="27"/>
      <c r="I47" s="27"/>
      <c r="J47" s="215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25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212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26"/>
      <c r="E49" s="131"/>
      <c r="F49" s="132"/>
      <c r="G49" s="133"/>
      <c r="H49" s="129"/>
      <c r="I49" s="129"/>
      <c r="J49" s="213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222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214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24"/>
      <c r="E51" s="85"/>
      <c r="F51" s="101"/>
      <c r="G51" s="97"/>
      <c r="H51" s="27"/>
      <c r="I51" s="27"/>
      <c r="J51" s="215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222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214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223"/>
      <c r="E53" s="85"/>
      <c r="F53" s="101"/>
      <c r="G53" s="97"/>
      <c r="H53" s="27"/>
      <c r="I53" s="27"/>
      <c r="J53" s="215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222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210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24"/>
      <c r="E55" s="85"/>
      <c r="F55" s="101"/>
      <c r="G55" s="97"/>
      <c r="H55" s="27"/>
      <c r="I55" s="27"/>
      <c r="J55" s="211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222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210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223"/>
      <c r="E57" s="85"/>
      <c r="F57" s="101"/>
      <c r="G57" s="97"/>
      <c r="H57" s="27"/>
      <c r="I57" s="27"/>
      <c r="J57" s="211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222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210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24"/>
      <c r="E59" s="85"/>
      <c r="F59" s="101"/>
      <c r="G59" s="97"/>
      <c r="H59" s="27"/>
      <c r="I59" s="27"/>
      <c r="J59" s="211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222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210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223"/>
      <c r="E61" s="85"/>
      <c r="F61" s="101"/>
      <c r="G61" s="97"/>
      <c r="H61" s="27"/>
      <c r="I61" s="27"/>
      <c r="J61" s="211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222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210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24"/>
      <c r="E63" s="85"/>
      <c r="F63" s="101"/>
      <c r="G63" s="97"/>
      <c r="H63" s="27"/>
      <c r="I63" s="27"/>
      <c r="J63" s="211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222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210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223"/>
      <c r="E65" s="85"/>
      <c r="F65" s="101"/>
      <c r="G65" s="97"/>
      <c r="H65" s="27"/>
      <c r="I65" s="27"/>
      <c r="J65" s="211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222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210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24"/>
      <c r="E67" s="85"/>
      <c r="F67" s="101"/>
      <c r="G67" s="97"/>
      <c r="H67" s="27"/>
      <c r="I67" s="27"/>
      <c r="J67" s="211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222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210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24"/>
      <c r="E71" s="85"/>
      <c r="F71" s="96"/>
      <c r="G71" s="97"/>
      <c r="H71" s="27"/>
      <c r="I71" s="27"/>
      <c r="J71" s="211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222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210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24"/>
      <c r="E73" s="85"/>
      <c r="F73" s="96"/>
      <c r="G73" s="97"/>
      <c r="H73" s="27"/>
      <c r="I73" s="27"/>
      <c r="J73" s="211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222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210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24"/>
      <c r="E83" s="85"/>
      <c r="F83" s="98"/>
      <c r="G83" s="97"/>
      <c r="H83" s="27"/>
      <c r="I83" s="27"/>
      <c r="J83" s="211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210" t="s">
        <v>558</v>
      </c>
      <c r="B91" s="210" t="s">
        <v>593</v>
      </c>
      <c r="C91" s="92" t="s">
        <v>446</v>
      </c>
      <c r="D91" s="222">
        <v>4</v>
      </c>
      <c r="E91" s="85" t="s">
        <v>81</v>
      </c>
      <c r="F91" s="101" t="s">
        <v>82</v>
      </c>
      <c r="G91" s="97"/>
      <c r="H91" s="92"/>
      <c r="I91" s="92"/>
      <c r="J91" s="210" t="s">
        <v>609</v>
      </c>
      <c r="K91" s="27">
        <v>6744300</v>
      </c>
      <c r="L91" s="118" t="str">
        <f>DEC2HEX(K91)</f>
        <v>66E8EC</v>
      </c>
    </row>
    <row r="92" spans="1:12" x14ac:dyDescent="0.25">
      <c r="A92" s="211"/>
      <c r="B92" s="211"/>
      <c r="C92" s="92" t="s">
        <v>447</v>
      </c>
      <c r="D92" s="224"/>
      <c r="E92" s="85"/>
      <c r="F92" s="85"/>
      <c r="G92" s="97"/>
      <c r="H92" s="92"/>
      <c r="I92" s="92"/>
      <c r="J92" s="211"/>
      <c r="K92" s="27">
        <v>0</v>
      </c>
      <c r="L92" s="118" t="str">
        <f>DEC2HEX(K92)</f>
        <v>0</v>
      </c>
    </row>
    <row r="93" spans="1:12" x14ac:dyDescent="0.25">
      <c r="A93" s="210" t="s">
        <v>558</v>
      </c>
      <c r="B93" s="210" t="s">
        <v>594</v>
      </c>
      <c r="C93" s="92" t="s">
        <v>448</v>
      </c>
      <c r="D93" s="222">
        <v>4</v>
      </c>
      <c r="E93" s="85" t="s">
        <v>81</v>
      </c>
      <c r="F93" s="101" t="s">
        <v>82</v>
      </c>
      <c r="G93" s="97"/>
      <c r="H93" s="92"/>
      <c r="I93" s="92"/>
      <c r="J93" s="210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211"/>
      <c r="B94" s="211"/>
      <c r="C94" s="92" t="s">
        <v>449</v>
      </c>
      <c r="D94" s="224"/>
      <c r="E94" s="85"/>
      <c r="F94" s="99"/>
      <c r="G94" s="97"/>
      <c r="H94" s="92"/>
      <c r="I94" s="92"/>
      <c r="J94" s="211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222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210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24"/>
      <c r="E98" s="85"/>
      <c r="F98" s="98"/>
      <c r="G98" s="110"/>
      <c r="H98" s="111"/>
      <c r="I98" s="111"/>
      <c r="J98" s="211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222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210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24"/>
      <c r="E100" s="85"/>
      <c r="F100" s="98"/>
      <c r="G100" s="110"/>
      <c r="H100" s="111"/>
      <c r="I100" s="92"/>
      <c r="J100" s="211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216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208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217"/>
      <c r="E103" s="115"/>
      <c r="F103" s="116"/>
      <c r="G103" s="117"/>
      <c r="H103" s="114"/>
      <c r="I103" s="114"/>
      <c r="J103" s="209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216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208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217"/>
      <c r="E105" s="115"/>
      <c r="F105" s="116"/>
      <c r="G105" s="117"/>
      <c r="H105" s="114"/>
      <c r="I105" s="114"/>
      <c r="J105" s="209"/>
      <c r="K105" s="124">
        <v>0</v>
      </c>
      <c r="L105" s="120" t="str">
        <f t="shared" si="4"/>
        <v>0</v>
      </c>
    </row>
  </sheetData>
  <mergeCells count="82"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A93:A94"/>
    <mergeCell ref="B93:B94"/>
    <mergeCell ref="D93:D94"/>
    <mergeCell ref="D97:D98"/>
    <mergeCell ref="D99:D100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104:J105"/>
    <mergeCell ref="J82:J83"/>
    <mergeCell ref="J91:J92"/>
    <mergeCell ref="J93:J94"/>
    <mergeCell ref="J97:J98"/>
    <mergeCell ref="J99:J100"/>
    <mergeCell ref="J102:J10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dimension ref="A1:Q63"/>
  <sheetViews>
    <sheetView topLeftCell="A34" workbookViewId="0">
      <selection activeCell="C38" sqref="C38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x14ac:dyDescent="0.25">
      <c r="A9" s="162">
        <v>8</v>
      </c>
      <c r="B9" s="170" t="s">
        <v>347</v>
      </c>
      <c r="C9" s="163" t="s">
        <v>693</v>
      </c>
      <c r="D9" s="165">
        <v>2</v>
      </c>
      <c r="E9" s="164"/>
      <c r="F9" s="171" t="s">
        <v>508</v>
      </c>
      <c r="G9" s="167" t="s">
        <v>509</v>
      </c>
      <c r="H9" s="163" t="s">
        <v>477</v>
      </c>
      <c r="I9" s="164"/>
      <c r="J9" s="163"/>
      <c r="K9" s="168"/>
      <c r="L9" s="163"/>
      <c r="M9" s="168"/>
      <c r="N9" s="41"/>
      <c r="O9" s="41"/>
      <c r="P9" s="41"/>
      <c r="Q9" s="41"/>
    </row>
    <row r="10" spans="1:17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x14ac:dyDescent="0.25">
      <c r="A13" s="144">
        <v>12</v>
      </c>
      <c r="B13" s="58" t="s">
        <v>733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x14ac:dyDescent="0.25">
      <c r="A14" s="144">
        <v>13</v>
      </c>
      <c r="B14" s="58" t="s">
        <v>734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>
        <f>K15*0.004448230531</f>
        <v>300.00201170223301</v>
      </c>
      <c r="P15" s="6"/>
      <c r="Q15" s="6"/>
    </row>
    <row r="16" spans="1:17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x14ac:dyDescent="0.25">
      <c r="A21" s="162">
        <v>20</v>
      </c>
      <c r="B21" s="164" t="s">
        <v>528</v>
      </c>
      <c r="C21" s="164" t="s">
        <v>694</v>
      </c>
      <c r="D21" s="165">
        <v>2</v>
      </c>
      <c r="E21" s="164"/>
      <c r="F21" s="169" t="s">
        <v>529</v>
      </c>
      <c r="G21" s="167" t="s">
        <v>67</v>
      </c>
      <c r="H21" s="163" t="s">
        <v>477</v>
      </c>
      <c r="I21" s="164"/>
      <c r="J21" s="163"/>
      <c r="K21" s="168"/>
      <c r="L21" s="163"/>
      <c r="M21" s="168"/>
      <c r="N21" s="41"/>
      <c r="O21" s="41"/>
      <c r="P21" s="41"/>
      <c r="Q21" s="41"/>
    </row>
    <row r="22" spans="1:17" ht="46.8" x14ac:dyDescent="0.25">
      <c r="A22" s="162">
        <v>21</v>
      </c>
      <c r="B22" s="164" t="s">
        <v>530</v>
      </c>
      <c r="C22" s="164" t="s">
        <v>695</v>
      </c>
      <c r="D22" s="165">
        <v>2</v>
      </c>
      <c r="E22" s="164"/>
      <c r="F22" s="169" t="s">
        <v>531</v>
      </c>
      <c r="G22" s="167"/>
      <c r="H22" s="163" t="s">
        <v>477</v>
      </c>
      <c r="I22" s="164"/>
      <c r="J22" s="163"/>
      <c r="K22" s="168"/>
      <c r="L22" s="163"/>
      <c r="M22" s="168"/>
      <c r="N22" s="41"/>
      <c r="O22" s="41"/>
      <c r="P22" s="41"/>
      <c r="Q22" s="41"/>
    </row>
    <row r="23" spans="1:17" ht="31.2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735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x14ac:dyDescent="0.25">
      <c r="A24" s="144">
        <v>23</v>
      </c>
      <c r="B24" s="58" t="s">
        <v>657</v>
      </c>
      <c r="C24" s="27" t="s">
        <v>740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x14ac:dyDescent="0.25">
      <c r="A25" s="144">
        <v>24</v>
      </c>
      <c r="B25" s="150" t="s">
        <v>658</v>
      </c>
      <c r="C25" s="129" t="s">
        <v>698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699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x14ac:dyDescent="0.25">
      <c r="A27" s="144">
        <v>26</v>
      </c>
      <c r="B27" s="151" t="s">
        <v>661</v>
      </c>
      <c r="C27" s="27" t="s">
        <v>700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697</v>
      </c>
      <c r="C28" s="27" t="s">
        <v>701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x14ac:dyDescent="0.25">
      <c r="A29" s="144">
        <v>28</v>
      </c>
      <c r="B29" s="151" t="s">
        <v>662</v>
      </c>
      <c r="C29" s="27" t="s">
        <v>702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705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x14ac:dyDescent="0.25">
      <c r="A31" s="144">
        <v>30</v>
      </c>
      <c r="B31" s="151" t="s">
        <v>664</v>
      </c>
      <c r="C31" s="27" t="s">
        <v>703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706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x14ac:dyDescent="0.25">
      <c r="A33" s="144">
        <v>32</v>
      </c>
      <c r="B33" s="151" t="s">
        <v>666</v>
      </c>
      <c r="C33" s="27" t="s">
        <v>704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707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x14ac:dyDescent="0.25">
      <c r="A35" s="144">
        <v>34</v>
      </c>
      <c r="B35" s="92" t="s">
        <v>559</v>
      </c>
      <c r="C35" s="27" t="s">
        <v>709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x14ac:dyDescent="0.25">
      <c r="A36" s="144">
        <v>35</v>
      </c>
      <c r="B36" s="27" t="s">
        <v>561</v>
      </c>
      <c r="C36" s="27" t="s">
        <v>710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x14ac:dyDescent="0.25">
      <c r="A37" s="144">
        <v>36</v>
      </c>
      <c r="B37" s="58" t="s">
        <v>668</v>
      </c>
      <c r="C37" s="27" t="s">
        <v>711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x14ac:dyDescent="0.25">
      <c r="A38" s="144">
        <v>37</v>
      </c>
      <c r="B38" s="58" t="s">
        <v>669</v>
      </c>
      <c r="C38" s="27" t="s">
        <v>712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x14ac:dyDescent="0.25">
      <c r="A39" s="144">
        <v>38</v>
      </c>
      <c r="B39" s="105" t="s">
        <v>568</v>
      </c>
      <c r="C39" s="27" t="s">
        <v>714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x14ac:dyDescent="0.25">
      <c r="A40" s="144">
        <v>39</v>
      </c>
      <c r="B40" s="105" t="s">
        <v>570</v>
      </c>
      <c r="C40" s="27" t="s">
        <v>715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x14ac:dyDescent="0.25">
      <c r="A41" s="144">
        <v>40</v>
      </c>
      <c r="B41" s="105" t="s">
        <v>571</v>
      </c>
      <c r="C41" s="27" t="s">
        <v>713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x14ac:dyDescent="0.25">
      <c r="A42" s="144">
        <v>41</v>
      </c>
      <c r="B42" s="105" t="s">
        <v>572</v>
      </c>
      <c r="C42" s="27" t="s">
        <v>716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x14ac:dyDescent="0.25">
      <c r="A43" s="144">
        <v>42</v>
      </c>
      <c r="B43" s="27" t="s">
        <v>573</v>
      </c>
      <c r="C43" s="27" t="s">
        <v>717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x14ac:dyDescent="0.25">
      <c r="A44" s="144">
        <v>43</v>
      </c>
      <c r="B44" s="27" t="s">
        <v>574</v>
      </c>
      <c r="C44" s="27" t="s">
        <v>718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x14ac:dyDescent="0.25">
      <c r="A45" s="144">
        <v>44</v>
      </c>
      <c r="B45" s="92" t="s">
        <v>575</v>
      </c>
      <c r="C45" s="27" t="s">
        <v>719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x14ac:dyDescent="0.25">
      <c r="A46" s="162">
        <v>45</v>
      </c>
      <c r="B46" s="163" t="s">
        <v>576</v>
      </c>
      <c r="C46" s="164" t="s">
        <v>720</v>
      </c>
      <c r="D46" s="165">
        <v>2</v>
      </c>
      <c r="E46" s="164"/>
      <c r="F46" s="166" t="s">
        <v>624</v>
      </c>
      <c r="G46" s="167"/>
      <c r="H46" s="163" t="s">
        <v>477</v>
      </c>
      <c r="I46" s="164"/>
      <c r="J46" s="163"/>
      <c r="K46" s="168"/>
      <c r="L46" s="163"/>
      <c r="M46" s="168"/>
      <c r="N46" s="41"/>
      <c r="O46" s="41"/>
      <c r="P46" s="41"/>
      <c r="Q46" s="41"/>
    </row>
    <row r="47" spans="1:17" x14ac:dyDescent="0.25">
      <c r="A47" s="144">
        <v>46</v>
      </c>
      <c r="B47" s="58" t="s">
        <v>670</v>
      </c>
      <c r="C47" s="27" t="s">
        <v>721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x14ac:dyDescent="0.25">
      <c r="A48" s="162">
        <v>47</v>
      </c>
      <c r="B48" s="164" t="s">
        <v>579</v>
      </c>
      <c r="C48" s="164" t="s">
        <v>722</v>
      </c>
      <c r="D48" s="165">
        <v>2</v>
      </c>
      <c r="E48" s="164"/>
      <c r="F48" s="169" t="s">
        <v>580</v>
      </c>
      <c r="G48" s="167"/>
      <c r="H48" s="163" t="s">
        <v>477</v>
      </c>
      <c r="I48" s="164"/>
      <c r="J48" s="163"/>
      <c r="K48" s="168"/>
      <c r="L48" s="163"/>
      <c r="M48" s="168"/>
      <c r="N48" s="41"/>
      <c r="O48" s="41"/>
      <c r="P48" s="41"/>
      <c r="Q48" s="41"/>
    </row>
    <row r="49" spans="1:17" ht="31.2" x14ac:dyDescent="0.25">
      <c r="A49" s="162">
        <v>48</v>
      </c>
      <c r="B49" s="163" t="s">
        <v>581</v>
      </c>
      <c r="C49" s="164" t="s">
        <v>723</v>
      </c>
      <c r="D49" s="165">
        <v>2</v>
      </c>
      <c r="E49" s="164"/>
      <c r="F49" s="166" t="s">
        <v>582</v>
      </c>
      <c r="G49" s="167"/>
      <c r="H49" s="163" t="s">
        <v>477</v>
      </c>
      <c r="I49" s="164"/>
      <c r="J49" s="163"/>
      <c r="K49" s="168"/>
      <c r="L49" s="163"/>
      <c r="M49" s="168"/>
      <c r="N49" s="41"/>
      <c r="O49" s="41"/>
      <c r="P49" s="41"/>
      <c r="Q49" s="41"/>
    </row>
    <row r="50" spans="1:17" x14ac:dyDescent="0.25">
      <c r="A50" s="144">
        <v>49</v>
      </c>
      <c r="B50" s="92" t="s">
        <v>583</v>
      </c>
      <c r="C50" s="27" t="s">
        <v>725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x14ac:dyDescent="0.25">
      <c r="A51" s="144">
        <v>50</v>
      </c>
      <c r="B51" s="59" t="s">
        <v>724</v>
      </c>
      <c r="C51" s="27" t="s">
        <v>726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x14ac:dyDescent="0.25">
      <c r="A52" s="144">
        <v>51</v>
      </c>
      <c r="B52" s="92" t="s">
        <v>587</v>
      </c>
      <c r="C52" s="27" t="s">
        <v>736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x14ac:dyDescent="0.25">
      <c r="A53" s="144">
        <v>52</v>
      </c>
      <c r="B53" s="59" t="s">
        <v>317</v>
      </c>
      <c r="C53" s="27" t="s">
        <v>727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x14ac:dyDescent="0.25">
      <c r="A54" s="144">
        <v>53</v>
      </c>
      <c r="B54" s="59" t="s">
        <v>316</v>
      </c>
      <c r="C54" s="27" t="s">
        <v>728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729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730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x14ac:dyDescent="0.25">
      <c r="A57" s="162">
        <v>56</v>
      </c>
      <c r="B57" s="163" t="s">
        <v>595</v>
      </c>
      <c r="C57" s="164" t="s">
        <v>731</v>
      </c>
      <c r="D57" s="165">
        <v>2</v>
      </c>
      <c r="E57" s="164"/>
      <c r="F57" s="166" t="s">
        <v>596</v>
      </c>
      <c r="G57" s="167"/>
      <c r="H57" s="163" t="s">
        <v>477</v>
      </c>
      <c r="I57" s="164"/>
      <c r="J57" s="163"/>
      <c r="K57" s="168"/>
      <c r="L57" s="163"/>
      <c r="M57" s="168"/>
      <c r="N57" s="41"/>
      <c r="O57" s="41"/>
      <c r="P57" s="41"/>
      <c r="Q57" s="41"/>
    </row>
    <row r="58" spans="1:17" x14ac:dyDescent="0.25">
      <c r="A58" s="144">
        <v>57</v>
      </c>
      <c r="B58" s="92" t="s">
        <v>597</v>
      </c>
      <c r="C58" s="27" t="s">
        <v>732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x14ac:dyDescent="0.25">
      <c r="A59" s="144">
        <v>58</v>
      </c>
      <c r="B59" s="58" t="s">
        <v>671</v>
      </c>
      <c r="C59" s="27" t="s">
        <v>737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x14ac:dyDescent="0.25">
      <c r="A60" s="144">
        <v>59</v>
      </c>
      <c r="B60" s="58" t="s">
        <v>672</v>
      </c>
      <c r="C60" s="27" t="s">
        <v>738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x14ac:dyDescent="0.25">
      <c r="A61" s="144">
        <v>60</v>
      </c>
      <c r="B61" s="27" t="s">
        <v>602</v>
      </c>
      <c r="C61" s="27" t="s">
        <v>739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x14ac:dyDescent="0.25">
      <c r="A62" s="144">
        <v>61</v>
      </c>
      <c r="B62" s="157" t="s">
        <v>673</v>
      </c>
      <c r="C62" s="160"/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x14ac:dyDescent="0.25">
      <c r="A63" s="144">
        <v>62</v>
      </c>
      <c r="B63" s="157" t="s">
        <v>673</v>
      </c>
      <c r="C63" s="160" t="s">
        <v>708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2B09-667A-49A1-8015-6481B444BF7C}">
  <dimension ref="A1:M50"/>
  <sheetViews>
    <sheetView tabSelected="1" workbookViewId="0">
      <selection activeCell="C4" sqref="C4"/>
    </sheetView>
  </sheetViews>
  <sheetFormatPr defaultRowHeight="15.6" x14ac:dyDescent="0.25"/>
  <cols>
    <col min="1" max="1" width="22" customWidth="1"/>
    <col min="2" max="2" width="28" customWidth="1"/>
    <col min="3" max="3" width="41.296875" bestFit="1" customWidth="1"/>
    <col min="4" max="4" width="13.69921875" bestFit="1" customWidth="1"/>
    <col min="5" max="5" width="9.3984375" bestFit="1" customWidth="1"/>
    <col min="6" max="6" width="33.296875" bestFit="1" customWidth="1"/>
    <col min="7" max="7" width="26.796875" bestFit="1" customWidth="1"/>
    <col min="8" max="8" width="19.09765625" bestFit="1" customWidth="1"/>
  </cols>
  <sheetData>
    <row r="1" spans="1:13" s="1" customFormat="1" ht="62.4" x14ac:dyDescent="0.25">
      <c r="A1" s="56" t="s">
        <v>741</v>
      </c>
      <c r="B1" s="38"/>
      <c r="C1" s="38"/>
      <c r="D1" s="72"/>
      <c r="E1" s="38"/>
      <c r="F1" s="42"/>
      <c r="G1" s="81"/>
      <c r="H1" s="41"/>
      <c r="I1" s="41"/>
      <c r="J1" s="41"/>
      <c r="K1" s="41"/>
    </row>
    <row r="2" spans="1:13" s="91" customFormat="1" ht="31.2" x14ac:dyDescent="0.25">
      <c r="A2" s="92"/>
      <c r="B2" s="92" t="s">
        <v>742</v>
      </c>
      <c r="C2" s="172"/>
      <c r="D2" s="173" t="s">
        <v>863</v>
      </c>
      <c r="E2" s="85" t="s">
        <v>743</v>
      </c>
      <c r="F2" s="174" t="s">
        <v>744</v>
      </c>
      <c r="G2" s="95" t="s">
        <v>864</v>
      </c>
      <c r="H2" s="51"/>
      <c r="I2" s="51"/>
      <c r="J2" s="51"/>
      <c r="K2" s="51"/>
      <c r="L2" s="51"/>
      <c r="M2" s="51"/>
    </row>
    <row r="3" spans="1:13" s="91" customFormat="1" x14ac:dyDescent="0.25">
      <c r="A3" s="92" t="s">
        <v>745</v>
      </c>
      <c r="B3" s="92" t="s">
        <v>746</v>
      </c>
      <c r="C3" s="92" t="s">
        <v>899</v>
      </c>
      <c r="D3" s="92" t="s">
        <v>307</v>
      </c>
      <c r="E3" s="85" t="s">
        <v>788</v>
      </c>
      <c r="F3" s="99" t="s">
        <v>747</v>
      </c>
      <c r="G3" s="96" t="s">
        <v>865</v>
      </c>
      <c r="H3" s="92"/>
      <c r="I3" s="92"/>
      <c r="J3" s="92"/>
      <c r="K3" s="175"/>
      <c r="L3" s="92"/>
      <c r="M3" s="92"/>
    </row>
    <row r="4" spans="1:13" s="91" customFormat="1" x14ac:dyDescent="0.25">
      <c r="A4" s="92"/>
      <c r="B4" s="92" t="s">
        <v>748</v>
      </c>
      <c r="C4" s="92" t="s">
        <v>923</v>
      </c>
      <c r="D4" s="92" t="s">
        <v>308</v>
      </c>
      <c r="E4" s="85" t="s">
        <v>789</v>
      </c>
      <c r="F4" s="99" t="s">
        <v>749</v>
      </c>
      <c r="G4" s="96" t="s">
        <v>866</v>
      </c>
      <c r="H4" s="92"/>
      <c r="I4" s="92"/>
      <c r="J4" s="92"/>
      <c r="K4" s="92"/>
    </row>
    <row r="5" spans="1:13" s="91" customFormat="1" x14ac:dyDescent="0.25">
      <c r="A5" s="92"/>
      <c r="B5" s="92" t="s">
        <v>750</v>
      </c>
      <c r="C5" s="92" t="s">
        <v>900</v>
      </c>
      <c r="D5" s="92" t="s">
        <v>309</v>
      </c>
      <c r="E5" s="85" t="s">
        <v>790</v>
      </c>
      <c r="F5" s="99" t="s">
        <v>750</v>
      </c>
      <c r="G5" s="96" t="s">
        <v>867</v>
      </c>
      <c r="H5" s="92"/>
      <c r="I5" s="92"/>
      <c r="J5" s="92"/>
      <c r="K5" s="92"/>
    </row>
    <row r="6" spans="1:13" s="91" customFormat="1" x14ac:dyDescent="0.25">
      <c r="A6" s="92"/>
      <c r="B6" s="92" t="s">
        <v>751</v>
      </c>
      <c r="C6" s="92" t="s">
        <v>901</v>
      </c>
      <c r="D6" s="92" t="s">
        <v>148</v>
      </c>
      <c r="E6" s="85" t="s">
        <v>791</v>
      </c>
      <c r="F6" s="99" t="s">
        <v>751</v>
      </c>
      <c r="G6" s="96" t="s">
        <v>867</v>
      </c>
      <c r="H6" s="92"/>
      <c r="I6" s="92"/>
      <c r="J6" s="92"/>
      <c r="K6" s="92"/>
    </row>
    <row r="7" spans="1:13" s="91" customFormat="1" x14ac:dyDescent="0.25">
      <c r="A7" s="92"/>
      <c r="B7" s="92" t="s">
        <v>752</v>
      </c>
      <c r="C7" s="92" t="s">
        <v>902</v>
      </c>
      <c r="D7" s="92" t="s">
        <v>151</v>
      </c>
      <c r="E7" s="85" t="s">
        <v>792</v>
      </c>
      <c r="F7" s="99" t="s">
        <v>752</v>
      </c>
      <c r="G7" s="96" t="s">
        <v>868</v>
      </c>
      <c r="H7" s="92"/>
      <c r="I7" s="92"/>
      <c r="J7" s="92"/>
      <c r="K7" s="92"/>
    </row>
    <row r="8" spans="1:13" s="91" customFormat="1" x14ac:dyDescent="0.25">
      <c r="A8" s="92"/>
      <c r="B8" s="92" t="s">
        <v>753</v>
      </c>
      <c r="C8" s="92" t="s">
        <v>903</v>
      </c>
      <c r="D8" s="92" t="s">
        <v>154</v>
      </c>
      <c r="E8" s="85" t="s">
        <v>793</v>
      </c>
      <c r="F8" s="99" t="s">
        <v>754</v>
      </c>
      <c r="G8" s="96" t="s">
        <v>869</v>
      </c>
      <c r="H8" s="92"/>
      <c r="I8" s="92"/>
      <c r="J8" s="92"/>
      <c r="K8" s="92"/>
    </row>
    <row r="9" spans="1:13" s="91" customFormat="1" x14ac:dyDescent="0.25">
      <c r="A9" s="92"/>
      <c r="B9" s="92" t="s">
        <v>755</v>
      </c>
      <c r="C9" s="92" t="s">
        <v>904</v>
      </c>
      <c r="D9" s="92" t="s">
        <v>158</v>
      </c>
      <c r="E9" s="85" t="s">
        <v>794</v>
      </c>
      <c r="F9" s="99" t="s">
        <v>755</v>
      </c>
      <c r="G9" s="96" t="s">
        <v>870</v>
      </c>
      <c r="H9" s="92"/>
      <c r="I9" s="92"/>
      <c r="J9" s="92"/>
      <c r="K9" s="92"/>
    </row>
    <row r="10" spans="1:13" s="91" customFormat="1" x14ac:dyDescent="0.25">
      <c r="A10" s="92"/>
      <c r="B10" s="92" t="s">
        <v>756</v>
      </c>
      <c r="C10" s="92" t="s">
        <v>905</v>
      </c>
      <c r="D10" s="92" t="s">
        <v>161</v>
      </c>
      <c r="E10" s="85" t="s">
        <v>795</v>
      </c>
      <c r="F10" s="99" t="s">
        <v>757</v>
      </c>
      <c r="G10" s="96" t="s">
        <v>871</v>
      </c>
      <c r="H10" s="92"/>
      <c r="I10" s="92"/>
      <c r="J10" s="92"/>
      <c r="K10" s="176"/>
      <c r="L10" s="92"/>
      <c r="M10" s="92"/>
    </row>
    <row r="11" spans="1:13" s="181" customFormat="1" x14ac:dyDescent="0.25">
      <c r="A11" s="114"/>
      <c r="B11" s="114" t="s">
        <v>758</v>
      </c>
      <c r="C11" s="114" t="s">
        <v>906</v>
      </c>
      <c r="D11" s="114" t="s">
        <v>165</v>
      </c>
      <c r="E11" s="115" t="s">
        <v>796</v>
      </c>
      <c r="F11" s="177"/>
      <c r="G11" s="178" t="s">
        <v>867</v>
      </c>
      <c r="H11" s="179"/>
      <c r="I11" s="179"/>
      <c r="J11" s="179"/>
      <c r="K11" s="180"/>
      <c r="L11" s="179"/>
      <c r="M11" s="179"/>
    </row>
    <row r="12" spans="1:13" s="182" customFormat="1" x14ac:dyDescent="0.25">
      <c r="A12" s="114"/>
      <c r="B12" s="114" t="s">
        <v>759</v>
      </c>
      <c r="C12" s="114" t="s">
        <v>907</v>
      </c>
      <c r="D12" s="114" t="s">
        <v>168</v>
      </c>
      <c r="E12" s="115" t="s">
        <v>797</v>
      </c>
      <c r="F12" s="159"/>
      <c r="G12" s="178" t="s">
        <v>867</v>
      </c>
      <c r="H12" s="114"/>
      <c r="I12" s="114"/>
      <c r="J12" s="114"/>
      <c r="K12" s="114"/>
    </row>
    <row r="13" spans="1:13" s="182" customFormat="1" x14ac:dyDescent="0.25">
      <c r="A13" s="114"/>
      <c r="B13" s="114" t="s">
        <v>760</v>
      </c>
      <c r="C13" s="114" t="s">
        <v>908</v>
      </c>
      <c r="D13" s="114" t="s">
        <v>171</v>
      </c>
      <c r="E13" s="115" t="s">
        <v>798</v>
      </c>
      <c r="F13" s="159"/>
      <c r="G13" s="178" t="s">
        <v>867</v>
      </c>
      <c r="H13" s="114"/>
      <c r="I13" s="114"/>
      <c r="J13" s="114"/>
      <c r="K13" s="114"/>
    </row>
    <row r="14" spans="1:13" s="91" customFormat="1" x14ac:dyDescent="0.25">
      <c r="A14" s="92"/>
      <c r="B14" s="92" t="s">
        <v>761</v>
      </c>
      <c r="C14" s="92"/>
      <c r="D14" s="92" t="s">
        <v>173</v>
      </c>
      <c r="E14" s="85" t="s">
        <v>799</v>
      </c>
      <c r="F14" s="99"/>
      <c r="G14" s="97"/>
      <c r="H14" s="92"/>
      <c r="I14" s="92"/>
      <c r="J14" s="92"/>
      <c r="K14" s="92"/>
    </row>
    <row r="15" spans="1:13" s="91" customFormat="1" x14ac:dyDescent="0.25">
      <c r="A15" s="92"/>
      <c r="B15" s="92" t="s">
        <v>761</v>
      </c>
      <c r="C15" s="92"/>
      <c r="D15" s="92" t="s">
        <v>175</v>
      </c>
      <c r="E15" s="85" t="s">
        <v>800</v>
      </c>
      <c r="F15" s="99"/>
      <c r="G15" s="97"/>
      <c r="H15" s="92"/>
      <c r="I15" s="92"/>
      <c r="J15" s="92"/>
      <c r="K15" s="92"/>
    </row>
    <row r="16" spans="1:13" s="91" customFormat="1" x14ac:dyDescent="0.25">
      <c r="A16" s="92"/>
      <c r="B16" s="92" t="s">
        <v>761</v>
      </c>
      <c r="C16" s="92"/>
      <c r="D16" s="92" t="s">
        <v>177</v>
      </c>
      <c r="E16" s="85" t="s">
        <v>801</v>
      </c>
      <c r="F16" s="99"/>
      <c r="G16" s="97"/>
      <c r="H16" s="92"/>
      <c r="I16" s="92"/>
      <c r="J16" s="92"/>
      <c r="K16" s="92"/>
    </row>
    <row r="17" spans="1:11" s="91" customFormat="1" x14ac:dyDescent="0.25">
      <c r="A17" s="92"/>
      <c r="B17" s="92" t="s">
        <v>761</v>
      </c>
      <c r="C17" s="92"/>
      <c r="D17" s="92" t="s">
        <v>179</v>
      </c>
      <c r="E17" s="85" t="s">
        <v>802</v>
      </c>
      <c r="F17" s="99"/>
      <c r="G17" s="97"/>
      <c r="H17" s="92"/>
      <c r="I17" s="92"/>
      <c r="J17" s="92"/>
      <c r="K17" s="92"/>
    </row>
    <row r="18" spans="1:11" s="91" customFormat="1" x14ac:dyDescent="0.25">
      <c r="A18" s="92"/>
      <c r="B18" s="92" t="s">
        <v>761</v>
      </c>
      <c r="C18" s="92"/>
      <c r="D18" s="92" t="s">
        <v>181</v>
      </c>
      <c r="E18" s="85" t="s">
        <v>803</v>
      </c>
      <c r="F18" s="99"/>
      <c r="G18" s="97"/>
      <c r="H18" s="92"/>
      <c r="I18" s="92"/>
      <c r="J18" s="92"/>
      <c r="K18" s="92"/>
    </row>
    <row r="19" spans="1:11" s="91" customFormat="1" x14ac:dyDescent="0.25">
      <c r="A19" s="92" t="s">
        <v>762</v>
      </c>
      <c r="B19" s="92" t="s">
        <v>763</v>
      </c>
      <c r="C19" s="92" t="s">
        <v>883</v>
      </c>
      <c r="D19" s="92" t="s">
        <v>185</v>
      </c>
      <c r="E19" s="85" t="s">
        <v>804</v>
      </c>
      <c r="F19" s="99" t="s">
        <v>805</v>
      </c>
      <c r="G19" s="97"/>
      <c r="H19" s="92" t="s">
        <v>806</v>
      </c>
      <c r="I19" s="92"/>
      <c r="J19" s="92"/>
      <c r="K19" s="92"/>
    </row>
    <row r="20" spans="1:11" s="91" customFormat="1" x14ac:dyDescent="0.25">
      <c r="A20" s="92"/>
      <c r="B20" s="92" t="s">
        <v>764</v>
      </c>
      <c r="C20" s="92" t="s">
        <v>884</v>
      </c>
      <c r="D20" s="92" t="s">
        <v>190</v>
      </c>
      <c r="E20" s="85" t="s">
        <v>807</v>
      </c>
      <c r="F20" s="99" t="s">
        <v>808</v>
      </c>
      <c r="G20" s="97"/>
      <c r="H20" s="92" t="s">
        <v>809</v>
      </c>
      <c r="I20" s="92"/>
      <c r="J20" s="92"/>
      <c r="K20" s="92"/>
    </row>
    <row r="21" spans="1:11" s="91" customFormat="1" x14ac:dyDescent="0.25">
      <c r="A21" s="92"/>
      <c r="B21" s="92" t="s">
        <v>765</v>
      </c>
      <c r="C21" s="92" t="s">
        <v>885</v>
      </c>
      <c r="D21" s="92" t="s">
        <v>195</v>
      </c>
      <c r="E21" s="85" t="s">
        <v>810</v>
      </c>
      <c r="F21" s="99" t="s">
        <v>811</v>
      </c>
      <c r="G21" s="97"/>
      <c r="H21" s="92" t="s">
        <v>812</v>
      </c>
      <c r="I21" s="92"/>
      <c r="J21" s="92"/>
      <c r="K21" s="92"/>
    </row>
    <row r="22" spans="1:11" s="91" customFormat="1" x14ac:dyDescent="0.25">
      <c r="A22" s="92"/>
      <c r="B22" s="92" t="s">
        <v>766</v>
      </c>
      <c r="C22" s="92" t="s">
        <v>886</v>
      </c>
      <c r="D22" s="92" t="s">
        <v>199</v>
      </c>
      <c r="E22" s="85" t="s">
        <v>813</v>
      </c>
      <c r="F22" s="99" t="s">
        <v>814</v>
      </c>
      <c r="G22" s="97"/>
      <c r="H22" s="92" t="s">
        <v>815</v>
      </c>
      <c r="I22" s="92"/>
      <c r="J22" s="92"/>
      <c r="K22" s="92"/>
    </row>
    <row r="23" spans="1:11" s="91" customFormat="1" x14ac:dyDescent="0.25">
      <c r="A23" s="92"/>
      <c r="B23" s="92" t="s">
        <v>767</v>
      </c>
      <c r="C23" s="92" t="s">
        <v>887</v>
      </c>
      <c r="D23" s="92" t="s">
        <v>204</v>
      </c>
      <c r="E23" s="85" t="s">
        <v>816</v>
      </c>
      <c r="F23" s="99" t="s">
        <v>817</v>
      </c>
      <c r="G23" s="97" t="s">
        <v>207</v>
      </c>
      <c r="H23" s="92" t="s">
        <v>818</v>
      </c>
      <c r="I23" s="92"/>
      <c r="J23" s="92"/>
      <c r="K23" s="92"/>
    </row>
    <row r="24" spans="1:11" s="91" customFormat="1" x14ac:dyDescent="0.25">
      <c r="A24" s="92"/>
      <c r="B24" s="92" t="s">
        <v>768</v>
      </c>
      <c r="C24" s="92" t="s">
        <v>888</v>
      </c>
      <c r="D24" s="92" t="s">
        <v>210</v>
      </c>
      <c r="E24" s="85" t="s">
        <v>819</v>
      </c>
      <c r="F24" s="99" t="s">
        <v>820</v>
      </c>
      <c r="G24" s="97" t="s">
        <v>207</v>
      </c>
      <c r="H24" s="92" t="s">
        <v>821</v>
      </c>
      <c r="I24" s="92"/>
      <c r="J24" s="92"/>
      <c r="K24" s="92"/>
    </row>
    <row r="25" spans="1:11" s="91" customFormat="1" x14ac:dyDescent="0.25">
      <c r="A25" s="92"/>
      <c r="B25" s="92" t="s">
        <v>769</v>
      </c>
      <c r="C25" s="92" t="s">
        <v>889</v>
      </c>
      <c r="D25" s="92" t="s">
        <v>214</v>
      </c>
      <c r="E25" s="85" t="s">
        <v>822</v>
      </c>
      <c r="F25" s="99" t="s">
        <v>820</v>
      </c>
      <c r="G25" s="97"/>
      <c r="H25" s="92"/>
      <c r="I25" s="92"/>
      <c r="J25" s="92"/>
      <c r="K25" s="92"/>
    </row>
    <row r="26" spans="1:11" s="91" customFormat="1" x14ac:dyDescent="0.25">
      <c r="A26" s="92"/>
      <c r="B26" s="92" t="s">
        <v>770</v>
      </c>
      <c r="C26" s="92" t="s">
        <v>890</v>
      </c>
      <c r="D26" s="92" t="s">
        <v>217</v>
      </c>
      <c r="E26" s="85" t="s">
        <v>823</v>
      </c>
      <c r="F26" s="99" t="s">
        <v>771</v>
      </c>
      <c r="G26" s="27" t="s">
        <v>872</v>
      </c>
      <c r="H26" s="92"/>
      <c r="I26" s="92"/>
      <c r="J26" s="92"/>
      <c r="K26" s="92"/>
    </row>
    <row r="27" spans="1:11" s="91" customFormat="1" x14ac:dyDescent="0.25">
      <c r="A27" s="92"/>
      <c r="B27" s="92" t="s">
        <v>772</v>
      </c>
      <c r="C27" s="92" t="s">
        <v>891</v>
      </c>
      <c r="D27" s="92" t="s">
        <v>222</v>
      </c>
      <c r="E27" s="85" t="s">
        <v>824</v>
      </c>
      <c r="F27" s="99" t="s">
        <v>773</v>
      </c>
      <c r="G27" s="27" t="s">
        <v>873</v>
      </c>
      <c r="H27" s="92"/>
      <c r="I27" s="92"/>
      <c r="J27" s="92"/>
      <c r="K27" s="92"/>
    </row>
    <row r="28" spans="1:11" s="91" customFormat="1" x14ac:dyDescent="0.25">
      <c r="B28" s="92" t="s">
        <v>825</v>
      </c>
      <c r="C28" s="92" t="s">
        <v>892</v>
      </c>
      <c r="D28" s="92" t="s">
        <v>226</v>
      </c>
      <c r="E28" s="85" t="s">
        <v>826</v>
      </c>
      <c r="F28" s="99" t="s">
        <v>827</v>
      </c>
      <c r="G28" s="27" t="s">
        <v>873</v>
      </c>
      <c r="I28" s="92"/>
      <c r="J28" s="92"/>
      <c r="K28" s="92"/>
    </row>
    <row r="29" spans="1:11" s="91" customFormat="1" x14ac:dyDescent="0.25">
      <c r="B29" s="92" t="s">
        <v>828</v>
      </c>
      <c r="C29" s="92" t="s">
        <v>893</v>
      </c>
      <c r="D29" s="92" t="s">
        <v>230</v>
      </c>
      <c r="E29" s="85" t="s">
        <v>829</v>
      </c>
      <c r="F29" s="99" t="s">
        <v>830</v>
      </c>
      <c r="G29" s="27" t="s">
        <v>873</v>
      </c>
      <c r="I29" s="92"/>
      <c r="J29" s="92"/>
      <c r="K29" s="92"/>
    </row>
    <row r="30" spans="1:11" s="91" customFormat="1" x14ac:dyDescent="0.25">
      <c r="A30" s="92"/>
      <c r="B30" s="92" t="s">
        <v>831</v>
      </c>
      <c r="C30" s="92" t="s">
        <v>894</v>
      </c>
      <c r="D30" s="92" t="s">
        <v>234</v>
      </c>
      <c r="E30" s="85" t="s">
        <v>832</v>
      </c>
      <c r="F30" s="99" t="s">
        <v>830</v>
      </c>
      <c r="G30" s="27" t="s">
        <v>873</v>
      </c>
      <c r="H30" s="92"/>
      <c r="I30" s="92"/>
      <c r="J30" s="92"/>
      <c r="K30" s="92"/>
    </row>
    <row r="31" spans="1:11" s="91" customFormat="1" x14ac:dyDescent="0.25">
      <c r="A31" s="92"/>
      <c r="B31" s="92" t="s">
        <v>761</v>
      </c>
      <c r="C31" s="92" t="s">
        <v>895</v>
      </c>
      <c r="D31" s="92" t="s">
        <v>236</v>
      </c>
      <c r="E31" s="85" t="s">
        <v>833</v>
      </c>
      <c r="F31" s="99"/>
      <c r="G31" s="97"/>
      <c r="H31" s="92"/>
      <c r="I31" s="92"/>
      <c r="J31" s="92"/>
      <c r="K31" s="92"/>
    </row>
    <row r="32" spans="1:11" s="91" customFormat="1" x14ac:dyDescent="0.25">
      <c r="A32" s="92"/>
      <c r="B32" s="92" t="s">
        <v>761</v>
      </c>
      <c r="C32" s="92" t="s">
        <v>896</v>
      </c>
      <c r="D32" s="92" t="s">
        <v>238</v>
      </c>
      <c r="E32" s="85" t="s">
        <v>834</v>
      </c>
      <c r="F32" s="99"/>
      <c r="G32" s="97"/>
      <c r="H32" s="92"/>
      <c r="I32" s="92"/>
      <c r="J32" s="92"/>
      <c r="K32" s="92"/>
    </row>
    <row r="33" spans="1:13" s="91" customFormat="1" x14ac:dyDescent="0.25">
      <c r="A33" s="92"/>
      <c r="B33" s="92" t="s">
        <v>761</v>
      </c>
      <c r="C33" s="92" t="s">
        <v>897</v>
      </c>
      <c r="D33" s="92" t="s">
        <v>240</v>
      </c>
      <c r="E33" s="85" t="s">
        <v>835</v>
      </c>
      <c r="F33" s="99"/>
      <c r="G33" s="97"/>
      <c r="H33" s="92"/>
      <c r="I33" s="92"/>
      <c r="J33" s="92"/>
      <c r="K33" s="92"/>
    </row>
    <row r="34" spans="1:13" s="91" customFormat="1" x14ac:dyDescent="0.25">
      <c r="A34" s="92"/>
      <c r="B34" s="92" t="s">
        <v>761</v>
      </c>
      <c r="C34" s="92" t="s">
        <v>898</v>
      </c>
      <c r="D34" s="92" t="s">
        <v>242</v>
      </c>
      <c r="E34" s="85" t="s">
        <v>836</v>
      </c>
      <c r="F34" s="99"/>
      <c r="G34" s="97"/>
      <c r="H34" s="92"/>
      <c r="I34" s="92"/>
      <c r="J34" s="92"/>
      <c r="K34" s="92"/>
    </row>
    <row r="35" spans="1:13" s="91" customFormat="1" x14ac:dyDescent="0.25">
      <c r="A35" s="92" t="s">
        <v>837</v>
      </c>
      <c r="B35" s="92" t="s">
        <v>774</v>
      </c>
      <c r="C35" s="92" t="s">
        <v>909</v>
      </c>
      <c r="D35" s="92" t="s">
        <v>246</v>
      </c>
      <c r="E35" s="85" t="s">
        <v>838</v>
      </c>
      <c r="F35" s="99" t="s">
        <v>775</v>
      </c>
      <c r="G35" s="96" t="s">
        <v>874</v>
      </c>
      <c r="H35" s="92"/>
      <c r="I35" s="92"/>
      <c r="J35" s="92"/>
      <c r="K35" s="175"/>
      <c r="L35" s="92"/>
      <c r="M35" s="92"/>
    </row>
    <row r="36" spans="1:13" s="91" customFormat="1" x14ac:dyDescent="0.25">
      <c r="A36" s="92"/>
      <c r="B36" s="92" t="s">
        <v>776</v>
      </c>
      <c r="C36" s="92" t="s">
        <v>910</v>
      </c>
      <c r="D36" s="92" t="s">
        <v>250</v>
      </c>
      <c r="E36" s="85" t="s">
        <v>839</v>
      </c>
      <c r="F36" s="99" t="s">
        <v>776</v>
      </c>
      <c r="G36" s="96" t="s">
        <v>875</v>
      </c>
      <c r="H36" s="92"/>
      <c r="I36" s="92"/>
      <c r="J36" s="92"/>
      <c r="K36" s="92"/>
    </row>
    <row r="37" spans="1:13" s="91" customFormat="1" x14ac:dyDescent="0.25">
      <c r="A37" s="92"/>
      <c r="B37" s="183" t="s">
        <v>840</v>
      </c>
      <c r="C37" s="183" t="s">
        <v>911</v>
      </c>
      <c r="D37" s="92" t="s">
        <v>253</v>
      </c>
      <c r="E37" s="85" t="s">
        <v>841</v>
      </c>
      <c r="F37" s="183" t="s">
        <v>840</v>
      </c>
      <c r="G37" s="105" t="s">
        <v>876</v>
      </c>
      <c r="H37" s="92"/>
      <c r="I37" s="92"/>
      <c r="J37" s="92"/>
      <c r="K37" s="92"/>
    </row>
    <row r="38" spans="1:13" s="91" customFormat="1" x14ac:dyDescent="0.25">
      <c r="A38" s="92"/>
      <c r="B38" s="183" t="s">
        <v>842</v>
      </c>
      <c r="C38" s="183" t="s">
        <v>912</v>
      </c>
      <c r="D38" s="92" t="s">
        <v>256</v>
      </c>
      <c r="E38" s="85" t="s">
        <v>843</v>
      </c>
      <c r="F38" s="183" t="s">
        <v>842</v>
      </c>
      <c r="G38" s="105" t="s">
        <v>877</v>
      </c>
      <c r="H38" s="92"/>
      <c r="I38" s="92"/>
      <c r="J38" s="92"/>
      <c r="K38" s="92"/>
    </row>
    <row r="39" spans="1:13" s="91" customFormat="1" x14ac:dyDescent="0.25">
      <c r="A39" s="92"/>
      <c r="B39" s="183" t="s">
        <v>844</v>
      </c>
      <c r="C39" s="183" t="s">
        <v>913</v>
      </c>
      <c r="D39" s="92" t="s">
        <v>259</v>
      </c>
      <c r="E39" s="85" t="s">
        <v>845</v>
      </c>
      <c r="F39" s="183" t="s">
        <v>844</v>
      </c>
      <c r="G39" s="105" t="s">
        <v>878</v>
      </c>
      <c r="H39" s="92"/>
      <c r="I39" s="92"/>
      <c r="J39" s="92"/>
      <c r="K39" s="92"/>
    </row>
    <row r="40" spans="1:13" s="91" customFormat="1" x14ac:dyDescent="0.25">
      <c r="A40" s="92"/>
      <c r="B40" s="183" t="s">
        <v>846</v>
      </c>
      <c r="C40" s="183" t="s">
        <v>914</v>
      </c>
      <c r="D40" s="92" t="s">
        <v>262</v>
      </c>
      <c r="E40" s="85" t="s">
        <v>847</v>
      </c>
      <c r="F40" s="183" t="s">
        <v>846</v>
      </c>
      <c r="G40" s="105" t="s">
        <v>878</v>
      </c>
      <c r="H40" s="92"/>
      <c r="I40" s="92"/>
      <c r="J40" s="92"/>
      <c r="K40" s="92"/>
    </row>
    <row r="41" spans="1:13" s="91" customFormat="1" x14ac:dyDescent="0.25">
      <c r="A41" s="92"/>
      <c r="B41" s="183" t="s">
        <v>848</v>
      </c>
      <c r="C41" s="183" t="s">
        <v>915</v>
      </c>
      <c r="D41" s="92" t="s">
        <v>362</v>
      </c>
      <c r="E41" s="85" t="s">
        <v>849</v>
      </c>
      <c r="F41" s="183" t="s">
        <v>848</v>
      </c>
      <c r="G41" s="105" t="s">
        <v>879</v>
      </c>
      <c r="H41" s="92"/>
      <c r="I41" s="92"/>
      <c r="J41" s="92"/>
      <c r="K41" s="92"/>
    </row>
    <row r="42" spans="1:13" s="91" customFormat="1" x14ac:dyDescent="0.25">
      <c r="A42" s="92"/>
      <c r="B42" s="65" t="s">
        <v>850</v>
      </c>
      <c r="C42" s="65" t="s">
        <v>916</v>
      </c>
      <c r="D42" s="92" t="s">
        <v>361</v>
      </c>
      <c r="E42" s="85" t="s">
        <v>851</v>
      </c>
      <c r="F42" s="99" t="s">
        <v>777</v>
      </c>
      <c r="G42" s="105" t="s">
        <v>880</v>
      </c>
      <c r="H42" s="92"/>
      <c r="I42" s="92"/>
      <c r="J42" s="92"/>
      <c r="K42" s="92"/>
    </row>
    <row r="43" spans="1:13" s="91" customFormat="1" x14ac:dyDescent="0.25">
      <c r="A43" s="92"/>
      <c r="B43" s="65" t="s">
        <v>852</v>
      </c>
      <c r="C43" s="65" t="s">
        <v>917</v>
      </c>
      <c r="D43" s="92" t="s">
        <v>360</v>
      </c>
      <c r="E43" s="85" t="s">
        <v>853</v>
      </c>
      <c r="F43" s="99" t="s">
        <v>854</v>
      </c>
      <c r="G43" s="105" t="s">
        <v>881</v>
      </c>
      <c r="H43" s="92"/>
      <c r="I43" s="92"/>
      <c r="J43" s="92"/>
      <c r="K43" s="92"/>
    </row>
    <row r="44" spans="1:13" s="91" customFormat="1" x14ac:dyDescent="0.25">
      <c r="A44" s="92"/>
      <c r="B44" s="176" t="s">
        <v>778</v>
      </c>
      <c r="C44" s="176" t="s">
        <v>918</v>
      </c>
      <c r="D44" s="92" t="s">
        <v>359</v>
      </c>
      <c r="E44" s="85" t="s">
        <v>855</v>
      </c>
      <c r="F44" s="99" t="s">
        <v>779</v>
      </c>
      <c r="G44" s="105" t="s">
        <v>882</v>
      </c>
      <c r="H44" s="92"/>
      <c r="I44" s="92"/>
      <c r="J44" s="92"/>
      <c r="K44" s="92"/>
    </row>
    <row r="45" spans="1:13" s="91" customFormat="1" x14ac:dyDescent="0.25">
      <c r="A45" s="92"/>
      <c r="B45" s="176" t="s">
        <v>780</v>
      </c>
      <c r="C45" s="176" t="s">
        <v>919</v>
      </c>
      <c r="D45" s="92" t="s">
        <v>358</v>
      </c>
      <c r="E45" s="85" t="s">
        <v>856</v>
      </c>
      <c r="F45" s="99" t="s">
        <v>781</v>
      </c>
      <c r="G45" s="105" t="s">
        <v>882</v>
      </c>
      <c r="H45" s="92"/>
      <c r="I45" s="92"/>
      <c r="J45" s="92"/>
      <c r="K45" s="92"/>
    </row>
    <row r="46" spans="1:13" s="91" customFormat="1" x14ac:dyDescent="0.25">
      <c r="A46" s="92"/>
      <c r="B46" s="176" t="s">
        <v>782</v>
      </c>
      <c r="C46" s="176" t="s">
        <v>920</v>
      </c>
      <c r="D46" s="92" t="s">
        <v>357</v>
      </c>
      <c r="E46" s="85" t="s">
        <v>857</v>
      </c>
      <c r="F46" s="99" t="s">
        <v>783</v>
      </c>
      <c r="G46" s="105" t="s">
        <v>882</v>
      </c>
      <c r="H46" s="92"/>
      <c r="I46" s="92"/>
      <c r="J46" s="92"/>
      <c r="K46" s="92"/>
    </row>
    <row r="47" spans="1:13" s="91" customFormat="1" x14ac:dyDescent="0.25">
      <c r="A47" s="92"/>
      <c r="B47" s="176" t="s">
        <v>784</v>
      </c>
      <c r="C47" s="176" t="s">
        <v>921</v>
      </c>
      <c r="D47" s="92" t="s">
        <v>356</v>
      </c>
      <c r="E47" s="85" t="s">
        <v>858</v>
      </c>
      <c r="F47" s="99" t="s">
        <v>785</v>
      </c>
      <c r="G47" s="105" t="s">
        <v>882</v>
      </c>
      <c r="H47" s="92"/>
      <c r="I47" s="92"/>
      <c r="J47" s="92"/>
      <c r="K47" s="92"/>
    </row>
    <row r="48" spans="1:13" s="91" customFormat="1" x14ac:dyDescent="0.25">
      <c r="A48" s="92"/>
      <c r="B48" s="176" t="s">
        <v>786</v>
      </c>
      <c r="C48" s="176" t="s">
        <v>922</v>
      </c>
      <c r="D48" s="92" t="s">
        <v>355</v>
      </c>
      <c r="E48" s="85" t="s">
        <v>859</v>
      </c>
      <c r="F48" s="99" t="s">
        <v>860</v>
      </c>
      <c r="G48" s="105" t="s">
        <v>882</v>
      </c>
      <c r="H48" s="92"/>
      <c r="I48" s="92"/>
      <c r="J48" s="92"/>
      <c r="K48" s="92"/>
    </row>
    <row r="49" spans="1:11" s="91" customFormat="1" x14ac:dyDescent="0.25">
      <c r="A49" s="92"/>
      <c r="B49" s="92" t="s">
        <v>787</v>
      </c>
      <c r="C49" s="92"/>
      <c r="D49" s="92" t="s">
        <v>354</v>
      </c>
      <c r="E49" s="85" t="s">
        <v>861</v>
      </c>
      <c r="F49" s="99"/>
      <c r="G49" s="97"/>
      <c r="H49" s="92"/>
      <c r="I49" s="92"/>
      <c r="J49" s="92"/>
      <c r="K49" s="92"/>
    </row>
    <row r="50" spans="1:11" s="91" customFormat="1" x14ac:dyDescent="0.25">
      <c r="A50" s="92"/>
      <c r="B50" s="92" t="s">
        <v>787</v>
      </c>
      <c r="C50" s="92"/>
      <c r="D50" s="92" t="s">
        <v>353</v>
      </c>
      <c r="E50" s="85" t="s">
        <v>862</v>
      </c>
      <c r="F50" s="99"/>
      <c r="G50" s="97"/>
      <c r="H50" s="92"/>
      <c r="I50" s="92"/>
      <c r="J50" s="92"/>
      <c r="K50" s="92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参数列表</vt:lpstr>
      <vt:lpstr>Hold_Registers</vt:lpstr>
      <vt:lpstr>Registers Unit Convertor</vt:lpstr>
      <vt:lpstr>Coil_Registers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2025-06-09T10:31:51Z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